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zahir\Desktop\Python_practice\Data_Tutorials\"/>
    </mc:Choice>
  </mc:AlternateContent>
  <xr:revisionPtr revIDLastSave="0" documentId="13_ncr:1_{1FD9F349-DA2D-4319-A5F7-CA7BB03CA149}"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Top_5_sales" sheetId="8" r:id="rId2"/>
    <sheet name="Map" sheetId="7" r:id="rId3"/>
    <sheet name="Pie_chart" sheetId="6" r:id="rId4"/>
    <sheet name="Water_fall" sheetId="5" r:id="rId5"/>
    <sheet name="Combo_Chart" sheetId="4" r:id="rId6"/>
    <sheet name="KPI" sheetId="10" r:id="rId7"/>
    <sheet name="KPI YOY" sheetId="11" r:id="rId8"/>
    <sheet name="Dashboard" sheetId="12" r:id="rId9"/>
  </sheets>
  <definedNames>
    <definedName name="_xlchart.v1.11" hidden="1">Water_fall!$D$4:$D$7</definedName>
    <definedName name="_xlchart.v1.12" hidden="1">Water_fall!$E$3</definedName>
    <definedName name="_xlchart.v1.13" hidden="1">Water_fall!$E$4:$E$7</definedName>
    <definedName name="_xlchart.v1.4" hidden="1">Water_fall!$D$4:$D$7</definedName>
    <definedName name="_xlchart.v1.5" hidden="1">Water_fall!$E$3</definedName>
    <definedName name="_xlchart.v1.6" hidden="1">Water_fall!$E$4:$E$7</definedName>
    <definedName name="_xlchart.v5.0" hidden="1">Map!$D$3</definedName>
    <definedName name="_xlchart.v5.1" hidden="1">Map!$D$4:$D$53</definedName>
    <definedName name="_xlchart.v5.10" hidden="1">Map!$E$4:$E$53</definedName>
    <definedName name="_xlchart.v5.2" hidden="1">Map!$E$3</definedName>
    <definedName name="_xlchart.v5.3" hidden="1">Map!$E$4:$E$53</definedName>
    <definedName name="_xlchart.v5.7" hidden="1">Map!$D$3</definedName>
    <definedName name="_xlchart.v5.8" hidden="1">Map!$D$4:$D$53</definedName>
    <definedName name="_xlchart.v5.9" hidden="1">Map!$E$3</definedName>
    <definedName name="Slicer_Region">#N/A</definedName>
    <definedName name="Slicer_Segment">#N/A</definedName>
    <definedName name="Slicer_Year1">#N/A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4" i="5" l="1"/>
  <c r="E6" i="5"/>
  <c r="D7" i="5"/>
  <c r="D5" i="5"/>
  <c r="E7" i="5"/>
  <c r="E5" i="5"/>
  <c r="D4" i="5"/>
  <c r="D6" i="5"/>
  <c r="C9" i="11"/>
  <c r="D9" i="11"/>
  <c r="E9" i="11"/>
  <c r="F9" i="11"/>
  <c r="D50" i="7"/>
  <c r="D51" i="7"/>
  <c r="D52" i="7"/>
  <c r="D53" i="7"/>
  <c r="D37" i="7"/>
  <c r="D38" i="7"/>
  <c r="D39" i="7"/>
  <c r="D40" i="7"/>
  <c r="D41" i="7"/>
  <c r="D42" i="7"/>
  <c r="D43" i="7"/>
  <c r="D44" i="7"/>
  <c r="D45" i="7"/>
  <c r="D46" i="7"/>
  <c r="D47" i="7"/>
  <c r="D48" i="7"/>
  <c r="D49" i="7"/>
  <c r="D24" i="7"/>
  <c r="D25" i="7"/>
  <c r="D26" i="7"/>
  <c r="D27" i="7"/>
  <c r="D28" i="7"/>
  <c r="D29" i="7"/>
  <c r="D30" i="7"/>
  <c r="D31" i="7"/>
  <c r="D32" i="7"/>
  <c r="D33" i="7"/>
  <c r="D34" i="7"/>
  <c r="D35" i="7"/>
  <c r="D36" i="7"/>
  <c r="D16" i="7"/>
  <c r="D17" i="7"/>
  <c r="D18" i="7"/>
  <c r="D19" i="7"/>
  <c r="D20" i="7"/>
  <c r="D21" i="7"/>
  <c r="D22" i="7"/>
  <c r="D23" i="7"/>
  <c r="D4" i="7"/>
  <c r="D5" i="7"/>
  <c r="D6" i="7"/>
  <c r="D7" i="7"/>
  <c r="D8" i="7"/>
  <c r="D9" i="7"/>
  <c r="D10" i="7"/>
  <c r="D11" i="7"/>
  <c r="D12" i="7"/>
  <c r="D13" i="7"/>
  <c r="D14" i="7"/>
  <c r="D15" i="7"/>
  <c r="D3"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1"/>
  <c r="B17" i="10"/>
  <c r="E45" i="7"/>
  <c r="E32" i="7"/>
  <c r="E6" i="7"/>
  <c r="E42" i="7"/>
  <c r="E11" i="7"/>
  <c r="E44" i="7"/>
  <c r="E21" i="7"/>
  <c r="E50" i="7"/>
  <c r="E13" i="7"/>
  <c r="E49" i="7"/>
  <c r="E23" i="7"/>
  <c r="E12" i="7"/>
  <c r="E40" i="7"/>
  <c r="E29" i="7"/>
  <c r="E27" i="7"/>
  <c r="E26" i="7"/>
  <c r="E53" i="7"/>
  <c r="E8" i="7"/>
  <c r="E18" i="7"/>
  <c r="E22" i="7"/>
  <c r="E19" i="7"/>
  <c r="E46" i="7"/>
  <c r="E51" i="7"/>
  <c r="E25" i="7"/>
  <c r="E41" i="7"/>
  <c r="E39" i="7"/>
  <c r="E10" i="7"/>
  <c r="E33" i="7"/>
  <c r="E35" i="7"/>
  <c r="E48" i="7"/>
  <c r="N17" i="10"/>
  <c r="E28" i="7"/>
  <c r="E24" i="7"/>
  <c r="E15" i="7"/>
  <c r="E20" i="7"/>
  <c r="K17" i="10"/>
  <c r="E30" i="7"/>
  <c r="E38" i="7"/>
  <c r="E5" i="7"/>
  <c r="E16" i="7"/>
  <c r="H17" i="10"/>
  <c r="E9" i="7"/>
  <c r="E31" i="7"/>
  <c r="E4" i="7"/>
  <c r="E37" i="7"/>
  <c r="E17" i="10"/>
  <c r="E47" i="7"/>
  <c r="E7" i="7"/>
  <c r="E17" i="7"/>
  <c r="E52" i="7"/>
  <c r="E14" i="7"/>
  <c r="E43" i="7"/>
  <c r="E36" i="7"/>
  <c r="E34" i="7"/>
</calcChain>
</file>

<file path=xl/sharedStrings.xml><?xml version="1.0" encoding="utf-8"?>
<sst xmlns="http://schemas.openxmlformats.org/spreadsheetml/2006/main" count="130119" uniqueCount="10959">
  <si>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</si>
  <si>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</si>
  <si>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</si>
  <si>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</si>
  <si>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</si>
  <si>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</si>
  <si>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</si>
  <si>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</si>
  <si>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</si>
  <si>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</si>
  <si>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</si>
  <si>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</si>
  <si>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</si>
  <si>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</si>
  <si>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</si>
  <si>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</si>
  <si>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</si>
  <si>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</si>
  <si>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</si>
  <si>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</si>
  <si>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</si>
  <si>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</si>
  <si>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</si>
  <si>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</si>
  <si>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</si>
  <si>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</si>
  <si>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</si>
  <si>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</si>
  <si>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</si>
  <si>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</si>
  <si>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</si>
  <si>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</si>
  <si>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</si>
  <si>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</si>
  <si>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</si>
  <si>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</si>
  <si>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</si>
  <si>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</si>
  <si>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</si>
  <si>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</si>
  <si>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</si>
  <si>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</si>
  <si>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</si>
  <si>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</si>
  <si>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</si>
  <si>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</si>
  <si>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</si>
  <si>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</si>
  <si>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</si>
  <si>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</si>
  <si>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</si>
  <si>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</si>
  <si>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</si>
  <si>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</si>
  <si>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</si>
  <si>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</si>
  <si>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</si>
  <si>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</si>
  <si>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</si>
  <si>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</si>
  <si>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</si>
  <si>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</si>
  <si>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</si>
  <si>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</si>
  <si>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</si>
  <si>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</si>
  <si>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</si>
  <si>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</si>
  <si>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</si>
  <si>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</si>
  <si>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</si>
  <si>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</si>
  <si>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</si>
  <si>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</si>
  <si>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</si>
  <si>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</si>
  <si>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</si>
  <si>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</si>
  <si>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</si>
  <si>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</si>
  <si>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</si>
  <si>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</si>
  <si>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</si>
  <si>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</si>
  <si>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</si>
  <si>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</si>
  <si>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</si>
  <si>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</si>
  <si>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</si>
  <si>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</si>
  <si>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</si>
  <si>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</si>
  <si>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</si>
  <si>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</si>
  <si>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</si>
  <si>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</si>
  <si>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</si>
  <si>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</si>
  <si>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</si>
  <si>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</si>
  <si>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</si>
  <si>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</si>
  <si>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</si>
  <si>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</si>
  <si>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</si>
  <si>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</si>
  <si>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</si>
  <si>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</si>
  <si>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</si>
  <si>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</si>
  <si>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</si>
  <si>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</si>
  <si>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</si>
  <si>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</si>
  <si>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</si>
  <si>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</si>
  <si>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</si>
  <si>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</si>
  <si>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</si>
  <si>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</si>
  <si>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</si>
  <si>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</si>
  <si>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</si>
  <si>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</si>
  <si>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</si>
  <si>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</si>
  <si>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</si>
  <si>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</si>
  <si>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</si>
  <si>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</si>
  <si>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</si>
  <si>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</si>
  <si>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</si>
  <si>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</si>
  <si>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</si>
  <si>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</si>
  <si>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</si>
  <si>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</si>
  <si>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</si>
  <si>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</si>
  <si>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</si>
  <si>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</si>
  <si>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</si>
  <si>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</si>
  <si>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</si>
  <si>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</si>
  <si>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</si>
  <si>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</si>
  <si>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</si>
  <si>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</si>
  <si>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</si>
  <si>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</si>
  <si>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</si>
  <si>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</si>
  <si>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</si>
  <si>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</si>
  <si>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</si>
  <si>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</si>
  <si>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</si>
  <si>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</si>
  <si>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</si>
  <si>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</si>
  <si>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</si>
  <si>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</si>
  <si>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</si>
  <si>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</si>
  <si>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</si>
  <si>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</si>
  <si>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</si>
  <si>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</si>
  <si>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</si>
  <si>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</si>
  <si>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</si>
  <si>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</si>
  <si>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</si>
  <si>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</si>
  <si>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</si>
  <si>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</si>
  <si>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</si>
  <si>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</si>
  <si>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</si>
  <si>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</si>
  <si>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</si>
  <si>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</si>
  <si>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</si>
  <si>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</si>
  <si>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</si>
  <si>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</si>
  <si>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</si>
  <si>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</si>
  <si>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</si>
  <si>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</si>
  <si>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</si>
  <si>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</si>
  <si>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</si>
  <si>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</si>
  <si>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</si>
  <si>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</si>
  <si>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</si>
  <si>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</si>
  <si>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</si>
  <si>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</si>
  <si>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</si>
  <si>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</si>
  <si>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</si>
  <si>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</si>
  <si>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</si>
  <si>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</si>
  <si>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</si>
  <si>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</si>
  <si>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</si>
  <si>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</si>
  <si>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</si>
  <si>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</si>
  <si>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</si>
  <si>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</si>
  <si>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</si>
  <si>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</si>
  <si>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</si>
  <si>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</si>
  <si>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</si>
  <si>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</si>
  <si>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</si>
  <si>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</si>
  <si>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</si>
  <si>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</si>
  <si>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</si>
  <si>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</si>
  <si>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</si>
  <si>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</si>
  <si>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</si>
  <si>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</si>
  <si>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</si>
  <si>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</si>
  <si>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</si>
  <si>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</si>
  <si>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</si>
  <si>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</si>
  <si>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</si>
  <si>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</si>
  <si>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</si>
  <si>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</si>
  <si>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</si>
  <si>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</si>
  <si>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</si>
  <si>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</si>
  <si>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</si>
  <si>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</si>
  <si>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</si>
  <si>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</si>
  <si>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</si>
  <si>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</si>
  <si>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</si>
  <si>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</si>
  <si>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</si>
  <si>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</si>
  <si>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</si>
  <si>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</si>
  <si>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</si>
  <si>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</si>
  <si>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</si>
  <si>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</si>
  <si>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</si>
  <si>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</si>
  <si>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</si>
  <si>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</si>
  <si>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</si>
  <si>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</si>
  <si>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</si>
  <si>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</si>
  <si>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</si>
  <si>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</si>
  <si>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</si>
  <si>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</si>
  <si>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</si>
  <si>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</si>
  <si>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</si>
  <si>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</si>
  <si>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</si>
  <si>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</si>
  <si>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</si>
  <si>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</si>
  <si>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</si>
  <si>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</si>
  <si>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</si>
  <si>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</si>
  <si>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</si>
  <si>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</si>
  <si>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</si>
  <si>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</si>
  <si>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</si>
  <si>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</si>
  <si>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</si>
  <si>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</si>
  <si>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</si>
  <si>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</si>
  <si>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</si>
  <si>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</si>
  <si>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</si>
  <si>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</si>
  <si>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</si>
  <si>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</si>
  <si>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</si>
  <si>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</si>
  <si>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</si>
  <si>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</si>
  <si>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</si>
  <si>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</si>
  <si>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</si>
  <si>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</si>
  <si>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</si>
  <si>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</si>
  <si>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</si>
  <si>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</si>
  <si>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</si>
  <si>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</si>
  <si>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</si>
  <si>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</si>
  <si>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</si>
  <si>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</si>
  <si>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</si>
  <si>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</si>
  <si>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</si>
  <si>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</si>
  <si>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</si>
  <si>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</si>
  <si>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</si>
  <si>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</si>
  <si>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</si>
  <si>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</si>
  <si>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</si>
  <si>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</si>
  <si>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</si>
  <si>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</si>
  <si>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</si>
  <si>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</si>
  <si>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</si>
  <si>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</si>
  <si>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</si>
  <si>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</si>
  <si>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</si>
  <si>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</si>
  <si>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</si>
  <si>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</si>
  <si>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</si>
  <si>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</si>
  <si>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</si>
  <si>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</si>
  <si>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</si>
  <si>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</si>
  <si>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</si>
  <si>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</si>
  <si>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</si>
  <si>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</si>
  <si>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</si>
  <si>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</si>
  <si>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</si>
  <si>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</si>
  <si>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</si>
  <si>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</si>
  <si>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</si>
  <si>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</si>
  <si>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</si>
  <si>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</si>
  <si>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</si>
  <si>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</si>
  <si>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</si>
  <si>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</si>
  <si>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</si>
  <si>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</si>
  <si>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</si>
  <si>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</si>
  <si>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</si>
  <si>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</si>
  <si>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</si>
  <si>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</si>
  <si>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</si>
  <si>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</si>
  <si>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</si>
  <si>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</si>
  <si>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</si>
  <si>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</si>
  <si>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</si>
  <si>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</si>
  <si>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</si>
  <si>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</si>
  <si>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</si>
  <si>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</si>
  <si>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</si>
  <si>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</si>
  <si>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</si>
  <si>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</si>
  <si>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</si>
  <si>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</si>
  <si>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</si>
  <si>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</si>
  <si>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</si>
  <si>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</si>
  <si>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</si>
  <si>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</si>
  <si>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</si>
  <si>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</si>
  <si>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</si>
  <si>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</si>
  <si>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</si>
  <si>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</si>
  <si>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</si>
  <si>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</si>
  <si>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</si>
  <si>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</si>
  <si>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</si>
  <si>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</si>
  <si>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</si>
  <si>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</si>
  <si>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</si>
  <si>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</si>
  <si>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</si>
  <si>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</si>
  <si>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</si>
  <si>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</si>
  <si>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</si>
  <si>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</si>
  <si>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</si>
  <si>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</si>
  <si>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</si>
  <si>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</si>
  <si>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</si>
  <si>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</si>
  <si>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</si>
  <si>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</si>
  <si>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</si>
  <si>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</si>
  <si>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</si>
  <si>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</si>
  <si>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</si>
  <si>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</si>
  <si>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</si>
  <si>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</si>
  <si>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</si>
  <si>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</si>
  <si>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</si>
  <si>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</si>
  <si>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</si>
  <si>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</si>
  <si>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</si>
  <si>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</si>
  <si>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</si>
  <si>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</si>
  <si>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</si>
  <si>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</si>
  <si>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</si>
  <si>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</si>
  <si>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</si>
  <si>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</si>
  <si>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</si>
  <si>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</si>
  <si>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</si>
  <si>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</si>
  <si>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</si>
  <si>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</si>
  <si>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</si>
  <si>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</si>
  <si>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</si>
  <si>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</si>
  <si>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</si>
  <si>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</si>
  <si>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</si>
  <si>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</si>
  <si>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</si>
  <si>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</si>
  <si>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</si>
  <si>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</si>
  <si>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</si>
  <si>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</si>
  <si>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</si>
  <si>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</si>
  <si>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</si>
  <si>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</si>
  <si>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</si>
  <si>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</si>
  <si>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</si>
  <si>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</si>
  <si>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</si>
  <si>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</si>
  <si>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</si>
  <si>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</si>
  <si>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</si>
  <si>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</si>
  <si>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</si>
  <si>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</si>
  <si>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</si>
  <si>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</si>
  <si>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</si>
  <si>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</si>
  <si>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</si>
  <si>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</si>
  <si>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</si>
  <si>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</si>
  <si>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</si>
  <si>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</si>
  <si>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</si>
  <si>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</si>
  <si>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</si>
  <si>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</si>
  <si>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</si>
  <si>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</si>
  <si>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</si>
  <si>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</si>
  <si>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</si>
  <si>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</si>
  <si>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</si>
  <si>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</si>
  <si>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</si>
  <si>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</si>
  <si>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</si>
  <si>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</si>
  <si>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</si>
  <si>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</si>
  <si>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</si>
  <si>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</si>
  <si>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</si>
  <si>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</si>
  <si>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</si>
  <si>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</si>
  <si>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</si>
  <si>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</si>
  <si>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</si>
  <si>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</si>
  <si>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</si>
  <si>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</si>
  <si>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</si>
  <si>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</si>
  <si>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</si>
  <si>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</si>
  <si>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</si>
  <si>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</si>
  <si>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</si>
  <si>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</si>
  <si>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</si>
  <si>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</si>
  <si>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</si>
  <si>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</si>
  <si>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</si>
  <si>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</si>
  <si>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</si>
  <si>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</si>
  <si>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</si>
  <si>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</si>
  <si>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</si>
  <si>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</si>
  <si>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</si>
  <si>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</si>
  <si>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</si>
  <si>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</si>
  <si>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</si>
  <si>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</si>
  <si>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</si>
  <si>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</si>
  <si>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</si>
  <si>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</si>
  <si>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</si>
  <si>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</si>
  <si>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</si>
  <si>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</si>
  <si>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</si>
  <si>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</si>
  <si>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</si>
  <si>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</si>
  <si>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</si>
  <si>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</si>
  <si>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</si>
  <si>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</si>
  <si>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</si>
  <si>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</si>
  <si>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</si>
  <si>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</si>
  <si>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</si>
  <si>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</si>
  <si>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</si>
  <si>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</si>
  <si>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</si>
  <si>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</si>
  <si>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</si>
  <si>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</si>
  <si>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</si>
  <si>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</si>
  <si>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</si>
  <si>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</si>
  <si>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</si>
  <si>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</si>
  <si>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</si>
  <si>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</si>
  <si>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</si>
  <si>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</si>
  <si>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</si>
  <si>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</si>
  <si>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</si>
  <si>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</si>
  <si>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</si>
  <si>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</si>
  <si>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</si>
  <si>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</si>
  <si>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</si>
  <si>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</si>
  <si>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</si>
  <si>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</si>
  <si>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</si>
  <si>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</si>
  <si>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</si>
  <si>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</si>
  <si>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</si>
  <si>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</si>
  <si>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</si>
  <si>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</si>
  <si>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</si>
  <si>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</si>
  <si>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</si>
  <si>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</si>
  <si>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</si>
  <si>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</si>
  <si>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</si>
  <si>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</si>
  <si>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</si>
  <si>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</si>
  <si>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</si>
  <si>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</si>
  <si>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</si>
  <si>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</si>
  <si>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</si>
  <si>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</si>
  <si>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</si>
  <si>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</si>
  <si>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</si>
  <si>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</si>
  <si>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</si>
  <si>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</si>
  <si>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</si>
  <si>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</si>
  <si>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</si>
  <si>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</si>
  <si>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</si>
  <si>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</si>
  <si>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</si>
  <si>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</si>
  <si>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</si>
  <si>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</si>
  <si>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</si>
  <si>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</si>
  <si>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</si>
  <si>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</si>
  <si>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</si>
  <si>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</si>
  <si>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</si>
  <si>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</si>
  <si>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</si>
  <si>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</si>
  <si>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</si>
  <si>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</si>
  <si>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</si>
  <si>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</si>
  <si>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</si>
  <si>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</si>
  <si>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</si>
  <si>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</si>
  <si>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</si>
  <si>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</si>
  <si>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</si>
  <si>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</si>
  <si>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</si>
  <si>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</si>
  <si>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</si>
  <si>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</si>
  <si>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</si>
  <si>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</si>
  <si>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</si>
  <si>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</si>
  <si>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</si>
  <si>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</si>
  <si>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</si>
  <si>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</si>
  <si>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</si>
  <si>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</si>
  <si>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</si>
  <si>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</si>
  <si>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</si>
  <si>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</si>
  <si>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</si>
  <si>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</si>
  <si>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</si>
  <si>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</si>
  <si>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</si>
  <si>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</si>
  <si>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</si>
  <si>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</si>
  <si>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</si>
  <si>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</si>
  <si>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</si>
  <si>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</si>
  <si>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</si>
  <si>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</si>
  <si>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</si>
  <si>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</si>
  <si>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</si>
  <si>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</si>
  <si>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</si>
  <si>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</si>
  <si>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</si>
  <si>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</si>
  <si>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</si>
  <si>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</si>
  <si>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</si>
  <si>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</si>
  <si>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</si>
  <si>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</si>
  <si>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</si>
  <si>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</si>
  <si>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</si>
  <si>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</si>
  <si>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</si>
  <si>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</si>
  <si>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</si>
  <si>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</si>
  <si>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</si>
  <si>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</si>
  <si>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</si>
  <si>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</si>
  <si>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</si>
  <si>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</si>
  <si>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</si>
  <si>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</si>
  <si>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</si>
  <si>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</si>
  <si>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</si>
  <si>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</si>
  <si>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</si>
  <si>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</si>
  <si>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</si>
  <si>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</si>
  <si>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</si>
  <si>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</si>
  <si>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</si>
  <si>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</si>
  <si>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</si>
  <si>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</si>
  <si>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</si>
  <si>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</si>
  <si>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</si>
  <si>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</si>
  <si>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</si>
  <si>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</si>
  <si>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</si>
  <si>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</si>
  <si>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</si>
  <si>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</si>
  <si>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</si>
  <si>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</si>
  <si>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</si>
  <si>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</si>
  <si>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</si>
  <si>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</si>
  <si>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</si>
  <si>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</si>
  <si>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</si>
  <si>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</si>
  <si>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</si>
  <si>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</si>
  <si>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</si>
  <si>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</si>
  <si>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</si>
  <si>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</si>
  <si>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</si>
  <si>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</si>
  <si>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</si>
  <si>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</si>
  <si>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</si>
  <si>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</si>
  <si>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</si>
  <si>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</si>
  <si>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</si>
  <si>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</si>
  <si>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</si>
  <si>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</si>
  <si>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</si>
  <si>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</si>
  <si>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</si>
  <si>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</si>
  <si>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</si>
  <si>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</si>
  <si>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</si>
  <si>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</si>
  <si>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</si>
  <si>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</si>
  <si>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</si>
  <si>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</si>
  <si>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</si>
  <si>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</si>
  <si>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</si>
  <si>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</si>
  <si>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</si>
  <si>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</si>
  <si>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</si>
  <si>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</si>
  <si>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</si>
  <si>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</si>
  <si>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</si>
  <si>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</si>
  <si>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</si>
  <si>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</si>
  <si>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</si>
  <si>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</si>
  <si>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</si>
  <si>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</si>
  <si>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</si>
  <si>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</si>
  <si>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</si>
  <si>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</si>
  <si>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</si>
  <si>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</si>
  <si>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</si>
  <si>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</si>
  <si>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</si>
  <si>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</si>
  <si>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</si>
  <si>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</si>
  <si>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</si>
  <si>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</si>
  <si>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</si>
  <si>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</si>
  <si>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</si>
  <si>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</si>
  <si>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</si>
  <si>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</si>
  <si>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</si>
  <si>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</si>
  <si>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</si>
  <si>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</si>
  <si>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</si>
  <si>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</si>
  <si>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</si>
  <si>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</si>
  <si>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</si>
  <si>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</si>
  <si>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</si>
  <si>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</si>
  <si>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</si>
  <si>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</si>
  <si>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</si>
  <si>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</si>
  <si>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</si>
  <si>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</si>
  <si>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</si>
  <si>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</si>
  <si>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</si>
  <si>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</si>
  <si>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</si>
  <si>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</si>
  <si>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</si>
  <si>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</si>
  <si>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</si>
  <si>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</si>
  <si>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</si>
  <si>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</si>
  <si>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</si>
  <si>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</si>
  <si>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</si>
  <si>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</si>
  <si>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</si>
  <si>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</si>
  <si>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</si>
  <si>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</si>
  <si>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</si>
  <si>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</si>
  <si>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</si>
  <si>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</si>
  <si>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</si>
  <si>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</si>
  <si>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</si>
  <si>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</si>
  <si>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</si>
  <si>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</si>
  <si>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</si>
  <si>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</si>
  <si>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</si>
  <si>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</si>
  <si>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</si>
  <si>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</si>
  <si>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</si>
  <si>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</si>
  <si>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</si>
  <si>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</si>
  <si>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</si>
  <si>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</si>
  <si>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</si>
  <si>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</si>
  <si>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</si>
  <si>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</si>
  <si>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</si>
  <si>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</si>
  <si>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</si>
  <si>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</si>
  <si>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</si>
  <si>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</si>
  <si>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</si>
  <si>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</si>
  <si>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</si>
  <si>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</si>
  <si>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</si>
  <si>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</si>
  <si>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</si>
  <si>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</si>
  <si>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</si>
  <si>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</si>
  <si>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</si>
  <si>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</si>
  <si>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</si>
  <si>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</si>
  <si>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</si>
  <si>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</si>
  <si>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</si>
  <si>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</si>
  <si>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</si>
  <si>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</si>
  <si>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</si>
  <si>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</si>
  <si>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</si>
  <si>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</si>
  <si>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</si>
  <si>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</si>
  <si>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</si>
  <si>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</si>
  <si>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</si>
  <si>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</si>
  <si>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</si>
  <si>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</si>
  <si>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</si>
  <si>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</si>
  <si>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</si>
  <si>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</si>
  <si>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</si>
  <si>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</si>
  <si>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</si>
  <si>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</si>
  <si>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</si>
  <si>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</si>
  <si>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</si>
  <si>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</si>
  <si>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</si>
  <si>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</si>
  <si>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</si>
  <si>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</si>
  <si>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</si>
  <si>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</si>
  <si>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</si>
  <si>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</si>
  <si>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</si>
  <si>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</si>
  <si>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</si>
  <si>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</si>
  <si>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</si>
  <si>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</si>
  <si>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</si>
  <si>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</si>
  <si>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</si>
  <si>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</si>
  <si>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</si>
  <si>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</si>
  <si>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</si>
  <si>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</si>
  <si>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</si>
  <si>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</si>
  <si>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</si>
  <si>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</si>
  <si>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</si>
  <si>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</si>
  <si>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</si>
  <si>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</si>
  <si>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</si>
  <si>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</si>
  <si>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</si>
  <si>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</si>
  <si>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</si>
  <si>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</si>
  <si>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</si>
  <si>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</si>
  <si>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</si>
  <si>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</si>
  <si>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</si>
  <si>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</si>
  <si>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</si>
  <si>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</si>
  <si>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</si>
  <si>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</si>
  <si>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</si>
  <si>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</si>
  <si>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</si>
  <si>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</si>
  <si>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</si>
  <si>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</si>
  <si>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</si>
  <si>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</si>
  <si>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</si>
  <si>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</si>
  <si>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</si>
  <si>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</si>
  <si>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</si>
  <si>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</si>
  <si>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</si>
  <si>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</si>
  <si>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</si>
  <si>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</si>
  <si>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</si>
  <si>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</si>
  <si>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</si>
  <si>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</si>
  <si>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</si>
  <si>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</si>
  <si>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</si>
  <si>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</si>
  <si>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</si>
  <si>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</si>
  <si>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</si>
  <si>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</si>
  <si>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</si>
  <si>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</si>
  <si>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</si>
  <si>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</si>
  <si>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</si>
  <si>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</si>
  <si>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</si>
  <si>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</si>
  <si>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</si>
  <si>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</si>
  <si>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</si>
  <si>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</si>
  <si>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</si>
  <si>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</si>
  <si>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</si>
  <si>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</si>
  <si>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</si>
  <si>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</si>
  <si>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</si>
  <si>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</si>
  <si>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</si>
  <si>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</si>
  <si>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</si>
  <si>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</si>
  <si>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</si>
  <si>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</si>
  <si>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</si>
  <si>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</si>
  <si>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</si>
  <si>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</si>
  <si>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</si>
  <si>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</si>
  <si>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</si>
  <si>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</si>
  <si>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</si>
  <si>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</si>
  <si>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</si>
  <si>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</si>
  <si>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</si>
  <si>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</si>
  <si>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</si>
  <si>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</si>
  <si>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</si>
  <si>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</si>
  <si>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</si>
  <si>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</si>
  <si>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</si>
  <si>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</si>
  <si>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</si>
  <si>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</si>
  <si>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</si>
  <si>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</si>
  <si>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</si>
  <si>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</si>
  <si>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</si>
  <si>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</si>
  <si>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</si>
  <si>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</si>
  <si>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</si>
  <si>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</si>
  <si>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</si>
  <si>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</si>
  <si>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</si>
  <si>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</si>
  <si>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</si>
  <si>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</si>
  <si>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</si>
  <si>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</si>
  <si>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</si>
  <si>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</si>
  <si>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</si>
  <si>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</si>
  <si>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</si>
  <si>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</si>
  <si>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</si>
  <si>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</si>
  <si>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</si>
  <si>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</si>
  <si>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</si>
  <si>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</si>
  <si>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</si>
  <si>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</si>
  <si>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</si>
  <si>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</si>
  <si>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</si>
  <si>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</si>
  <si>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</si>
  <si>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</si>
  <si>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</si>
  <si>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</si>
  <si>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</si>
  <si>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</si>
  <si>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</si>
  <si>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</si>
  <si>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</si>
  <si>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</si>
  <si>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</si>
  <si>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</si>
  <si>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</si>
  <si>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</si>
  <si>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</si>
  <si>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</si>
  <si>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</si>
  <si>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</si>
  <si>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</si>
  <si>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</si>
  <si>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</si>
  <si>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</si>
  <si>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</si>
  <si>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</si>
  <si>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</si>
  <si>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</si>
  <si>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</si>
  <si>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</si>
  <si>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</si>
  <si>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</si>
  <si>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</si>
  <si>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</si>
  <si>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</si>
  <si>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</si>
  <si>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</si>
  <si>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</si>
  <si>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</si>
  <si>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</si>
  <si>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</si>
  <si>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</si>
  <si>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</si>
  <si>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</si>
  <si>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</si>
  <si>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</si>
  <si>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</si>
  <si>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</si>
  <si>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</si>
  <si>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</si>
  <si>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</si>
  <si>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</si>
  <si>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</si>
  <si>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</si>
  <si>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</si>
  <si>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</si>
  <si>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</si>
  <si>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</si>
  <si>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</si>
  <si>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</si>
  <si>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</si>
  <si>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</si>
  <si>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</si>
  <si>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</si>
  <si>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</si>
  <si>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</si>
  <si>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</si>
  <si>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</si>
  <si>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</si>
  <si>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</si>
  <si>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</si>
  <si>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</si>
  <si>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</si>
  <si>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</si>
  <si>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</si>
  <si>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</si>
  <si>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</si>
  <si>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</si>
  <si>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</si>
  <si>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</si>
  <si>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</si>
  <si>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</si>
  <si>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</si>
  <si>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</si>
  <si>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</si>
  <si>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</si>
  <si>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</si>
  <si>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</si>
  <si>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</si>
  <si>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</si>
  <si>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</si>
  <si>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</si>
  <si>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</si>
  <si>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</si>
  <si>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</si>
  <si>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</si>
  <si>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</si>
  <si>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</si>
  <si>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</si>
  <si>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</si>
  <si>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</si>
  <si>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</si>
  <si>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</si>
  <si>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</si>
  <si>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</si>
  <si>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</si>
  <si>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</si>
  <si>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</si>
  <si>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</si>
  <si>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</si>
  <si>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</si>
  <si>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</si>
  <si>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</si>
  <si>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</si>
  <si>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</si>
  <si>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</si>
  <si>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</si>
  <si>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</si>
  <si>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</si>
  <si>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</si>
  <si>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</si>
  <si>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</si>
  <si>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</si>
  <si>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</si>
  <si>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</si>
  <si>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</si>
  <si>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</si>
  <si>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</si>
  <si>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</si>
  <si>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</si>
  <si>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</si>
  <si>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</si>
  <si>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</si>
  <si>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</si>
  <si>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</si>
  <si>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</si>
  <si>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</si>
  <si>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</si>
  <si>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</si>
  <si>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</si>
  <si>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</si>
  <si>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</si>
  <si>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</si>
  <si>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</si>
  <si>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</si>
  <si>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</si>
  <si>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</si>
  <si>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</si>
  <si>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</si>
  <si>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</si>
  <si>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</si>
  <si>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</si>
  <si>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</si>
  <si>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</si>
  <si>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</si>
  <si>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</si>
  <si>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</si>
  <si>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</si>
  <si>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</si>
  <si>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</si>
  <si>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</si>
  <si>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</si>
  <si>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</si>
  <si>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</si>
  <si>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</si>
  <si>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</si>
  <si>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</si>
  <si>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</si>
  <si>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</si>
  <si>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</si>
  <si>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</si>
  <si>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</si>
  <si>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</si>
  <si>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</si>
  <si>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</si>
  <si>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</si>
  <si>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</si>
  <si>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</si>
  <si>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</si>
  <si>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</si>
  <si>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</si>
  <si>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</si>
  <si>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</si>
  <si>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</si>
  <si>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</si>
  <si>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</si>
  <si>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</si>
  <si>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</si>
  <si>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</si>
  <si>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</si>
  <si>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</si>
  <si>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</si>
  <si>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</si>
  <si>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</si>
  <si>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</si>
  <si>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</si>
  <si>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</si>
  <si>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</si>
  <si>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</si>
  <si>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</si>
  <si>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</si>
  <si>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</si>
  <si>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</si>
  <si>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</si>
  <si>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</si>
  <si>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</si>
  <si>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</si>
  <si>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</si>
  <si>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</si>
  <si>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</si>
  <si>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</si>
  <si>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</si>
  <si>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</si>
  <si>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</si>
  <si>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</si>
  <si>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</si>
  <si>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</si>
  <si>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</si>
  <si>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</si>
  <si>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</si>
  <si>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</si>
  <si>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</si>
  <si>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</si>
  <si>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</si>
  <si>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</si>
  <si>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</si>
  <si>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</si>
  <si>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</si>
  <si>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</si>
  <si>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</si>
  <si>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</si>
  <si>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</si>
  <si>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</si>
  <si>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</si>
  <si>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</si>
  <si>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</si>
  <si>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</si>
  <si>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</si>
  <si>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</si>
  <si>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</si>
  <si>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</si>
  <si>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</si>
  <si>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</si>
  <si>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</si>
  <si>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</si>
  <si>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</si>
  <si>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</si>
  <si>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</si>
  <si>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</si>
  <si>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</si>
  <si>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</si>
  <si>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</si>
  <si>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</si>
  <si>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</si>
  <si>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</si>
  <si>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</si>
  <si>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</si>
  <si>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</si>
  <si>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</si>
  <si>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</si>
  <si>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</si>
  <si>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</si>
  <si>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</si>
  <si>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</si>
  <si>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</si>
  <si>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</si>
  <si>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</si>
  <si>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</si>
  <si>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</si>
  <si>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</si>
  <si>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</si>
  <si>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</si>
  <si>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</si>
  <si>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</si>
  <si>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</si>
  <si>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</si>
  <si>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</si>
  <si>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</si>
  <si>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</si>
  <si>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</si>
  <si>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</si>
  <si>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</si>
  <si>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</si>
  <si>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</si>
  <si>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</si>
  <si>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</si>
  <si>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</si>
  <si>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</si>
  <si>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</si>
  <si>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</si>
  <si>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</si>
  <si>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</si>
  <si>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</si>
  <si>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</si>
  <si>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</si>
  <si>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</si>
  <si>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</si>
  <si>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</si>
  <si>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</si>
  <si>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</si>
  <si>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</si>
  <si>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</si>
  <si>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</si>
  <si>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</si>
  <si>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</si>
  <si>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</si>
  <si>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</si>
  <si>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</si>
  <si>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</si>
  <si>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</si>
  <si>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</si>
  <si>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</si>
  <si>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</si>
  <si>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</si>
  <si>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</si>
  <si>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</si>
  <si>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</si>
  <si>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</si>
  <si>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</si>
  <si>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</si>
  <si>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</si>
  <si>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</si>
  <si>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</si>
  <si>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</si>
  <si>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</si>
  <si>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</si>
  <si>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</si>
  <si>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</si>
  <si>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</si>
  <si>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</si>
  <si>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</si>
  <si>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</si>
  <si>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</si>
  <si>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</si>
  <si>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</si>
  <si>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</si>
  <si>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</si>
  <si>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</si>
  <si>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</si>
  <si>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</si>
  <si>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</si>
  <si>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</si>
  <si>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</si>
  <si>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</si>
  <si>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</si>
  <si>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</si>
  <si>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</si>
  <si>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</si>
  <si>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</si>
  <si>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</si>
  <si>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</si>
  <si>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</si>
  <si>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</si>
  <si>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</si>
  <si>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</si>
  <si>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</si>
  <si>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</si>
  <si>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</si>
  <si>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</si>
  <si>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</si>
  <si>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</si>
  <si>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</si>
  <si>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</si>
  <si>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</si>
  <si>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</si>
  <si>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</si>
  <si>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</si>
  <si>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</si>
  <si>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</si>
  <si>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</si>
  <si>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</si>
  <si>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</si>
  <si>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</si>
  <si>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</si>
  <si>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</si>
  <si>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</si>
  <si>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</si>
  <si>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</si>
  <si>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</si>
  <si>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</si>
  <si>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</si>
  <si>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</si>
  <si>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</si>
  <si>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</si>
  <si>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</si>
  <si>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</si>
  <si>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</si>
  <si>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</si>
  <si>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</si>
  <si>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</si>
  <si>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</si>
  <si>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</si>
  <si>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</si>
  <si>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</si>
  <si>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</si>
  <si>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</si>
  <si>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</si>
  <si>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</si>
  <si>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</si>
  <si>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</si>
  <si>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</si>
  <si>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</si>
  <si>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</si>
  <si>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</si>
  <si>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</si>
  <si>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</si>
  <si>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</si>
  <si>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</si>
  <si>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</si>
  <si>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</si>
  <si>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</si>
  <si>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</si>
  <si>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</si>
  <si>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</si>
  <si>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</si>
  <si>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</si>
  <si>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</si>
  <si>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</si>
  <si>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</si>
  <si>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</si>
  <si>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</si>
  <si>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</si>
  <si>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</si>
  <si>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</si>
  <si>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</si>
  <si>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</si>
  <si>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</si>
  <si>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</si>
  <si>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</si>
  <si>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</si>
  <si>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</si>
  <si>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</si>
  <si>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</si>
  <si>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</si>
  <si>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</si>
  <si>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</si>
  <si>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</si>
  <si>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</si>
  <si>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</si>
  <si>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</si>
  <si>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</si>
  <si>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</si>
  <si>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</si>
  <si>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</si>
  <si>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</si>
  <si>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</si>
  <si>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</si>
  <si>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</si>
  <si>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</si>
  <si>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</si>
  <si>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</si>
  <si>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</si>
  <si>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</si>
  <si>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</si>
  <si>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</si>
  <si>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</si>
  <si>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</si>
  <si>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</si>
  <si>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</si>
  <si>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</si>
  <si>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</si>
  <si>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</si>
  <si>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</si>
  <si>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</si>
  <si>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</si>
  <si>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</si>
  <si>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</si>
  <si>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</si>
  <si>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</si>
  <si>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</si>
  <si>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</si>
  <si>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</si>
  <si>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</si>
  <si>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</si>
  <si>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</si>
  <si>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</si>
  <si>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</si>
  <si>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</si>
  <si>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</si>
  <si>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</si>
  <si>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</si>
  <si>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</si>
  <si>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</si>
  <si>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</si>
  <si>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</si>
  <si>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</si>
  <si>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</si>
  <si>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</si>
  <si>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</si>
  <si>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</si>
  <si>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</si>
  <si>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</si>
  <si>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</si>
  <si>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</si>
  <si>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</si>
  <si>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</si>
  <si>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</si>
  <si>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</si>
  <si>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</si>
  <si>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</si>
  <si>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</si>
  <si>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</si>
  <si>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</si>
  <si>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</si>
  <si>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</si>
  <si>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</si>
  <si>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</si>
  <si>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</si>
  <si>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</si>
  <si>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</si>
  <si>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</si>
  <si>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</si>
  <si>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</si>
  <si>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</si>
  <si>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</si>
  <si>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</si>
  <si>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</si>
  <si>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</si>
  <si>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</si>
  <si>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</si>
  <si>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</si>
  <si>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</si>
  <si>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</si>
  <si>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</si>
  <si>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</si>
  <si>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</si>
  <si>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</si>
  <si>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</si>
  <si>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</si>
  <si>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</si>
  <si>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</si>
  <si>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</si>
  <si>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</si>
  <si>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</si>
  <si>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</si>
  <si>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</si>
  <si>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</si>
  <si>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</si>
  <si>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</si>
  <si>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</si>
  <si>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</si>
  <si>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</si>
  <si>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</si>
  <si>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</si>
  <si>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</si>
  <si>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</si>
  <si>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</si>
  <si>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</si>
  <si>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</si>
  <si>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</si>
  <si>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</si>
  <si>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</si>
  <si>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</si>
  <si>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</si>
  <si>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</si>
  <si>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</si>
  <si>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</si>
  <si>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</si>
  <si>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</si>
  <si>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</si>
  <si>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</si>
  <si>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</si>
  <si>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</si>
  <si>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</si>
  <si>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</si>
  <si>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</si>
  <si>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</si>
  <si>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</si>
  <si>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</si>
  <si>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</si>
  <si>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</si>
  <si>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</si>
  <si>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</si>
  <si>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</si>
  <si>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</si>
  <si>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</si>
  <si>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</si>
  <si>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</si>
  <si>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</si>
  <si>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</si>
  <si>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</si>
  <si>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</si>
  <si>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</si>
  <si>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</si>
  <si>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</si>
  <si>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</si>
  <si>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</si>
  <si>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</si>
  <si>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</si>
  <si>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</si>
  <si>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</si>
  <si>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</si>
  <si>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</si>
  <si>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</si>
  <si>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</si>
  <si>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</si>
  <si>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</si>
  <si>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</si>
  <si>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</si>
  <si>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</si>
  <si>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</si>
  <si>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</si>
  <si>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</si>
  <si>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</si>
  <si>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</si>
  <si>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</si>
  <si>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</si>
  <si>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</si>
  <si>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</si>
  <si>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</si>
  <si>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</si>
  <si>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</si>
  <si>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</si>
  <si>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</si>
  <si>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</si>
  <si>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</si>
  <si>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</si>
  <si>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</si>
  <si>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</si>
  <si>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</si>
  <si>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</si>
  <si>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</si>
  <si>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</si>
  <si>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</si>
  <si>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</si>
  <si>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</si>
  <si>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</si>
  <si>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</si>
  <si>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</si>
  <si>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</si>
  <si>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</si>
  <si>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</si>
  <si>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</si>
  <si>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</si>
  <si>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</si>
  <si>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</si>
  <si>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</si>
  <si>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</si>
  <si>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</si>
  <si>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</si>
  <si>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</si>
  <si>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</si>
  <si>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</si>
  <si>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</si>
  <si>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</si>
  <si>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</si>
  <si>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</si>
  <si>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</si>
  <si>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</si>
  <si>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</si>
  <si>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</si>
  <si>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</si>
  <si>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</si>
  <si>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</si>
  <si>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</si>
  <si>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</si>
  <si>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</si>
  <si>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</si>
  <si>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</si>
  <si>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</si>
  <si>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</si>
  <si>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</si>
  <si>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</si>
  <si>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</si>
  <si>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</si>
  <si>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</si>
  <si>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</si>
  <si>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</si>
  <si>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</si>
  <si>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</si>
  <si>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</si>
  <si>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</si>
  <si>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</si>
  <si>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</si>
  <si>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</si>
  <si>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</si>
  <si>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</si>
  <si>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</si>
  <si>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</si>
  <si>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</si>
  <si>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</si>
  <si>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</si>
  <si>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</si>
  <si>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</si>
  <si>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</si>
  <si>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</si>
  <si>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</si>
  <si>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</si>
  <si>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</si>
  <si>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</si>
  <si>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</si>
  <si>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</si>
  <si>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</si>
  <si>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</si>
  <si>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</si>
  <si>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</si>
  <si>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</si>
  <si>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</si>
  <si>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</si>
  <si>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</si>
  <si>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</si>
  <si>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</si>
  <si>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</si>
  <si>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</si>
  <si>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</si>
  <si>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</si>
  <si>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</si>
  <si>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</si>
  <si>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</si>
  <si>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</si>
  <si>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</si>
  <si>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</si>
  <si>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</si>
  <si>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</si>
  <si>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</si>
  <si>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</si>
  <si>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</si>
  <si>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</si>
  <si>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</si>
  <si>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</si>
  <si>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</si>
  <si>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</si>
  <si>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</si>
  <si>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</si>
  <si>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</si>
  <si>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</si>
  <si>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</si>
  <si>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</si>
  <si>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</si>
  <si>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</si>
  <si>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</si>
  <si>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</si>
  <si>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</si>
  <si>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</si>
  <si>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</si>
  <si>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</si>
  <si>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</si>
  <si>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</si>
  <si>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</si>
  <si>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</si>
  <si>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</si>
  <si>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</si>
  <si>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</si>
  <si>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</si>
  <si>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</si>
  <si>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</si>
  <si>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</si>
  <si>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</si>
  <si>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</si>
  <si>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</si>
  <si>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</si>
  <si>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</si>
  <si>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</si>
  <si>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</si>
  <si>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</si>
  <si>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</si>
  <si>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</si>
  <si>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</si>
  <si>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</si>
  <si>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</si>
  <si>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</si>
  <si>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</si>
  <si>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</si>
  <si>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</si>
  <si>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</si>
  <si>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</si>
  <si>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</si>
  <si>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</si>
  <si>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</si>
  <si>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</si>
  <si>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</si>
  <si>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</si>
  <si>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</si>
  <si>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</si>
  <si>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</si>
  <si>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</si>
  <si>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</si>
  <si>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</si>
  <si>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</si>
  <si>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</si>
  <si>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</si>
  <si>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</si>
  <si>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</si>
  <si>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</si>
  <si>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</si>
  <si>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</si>
  <si>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</si>
  <si>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</si>
  <si>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</si>
  <si>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</si>
  <si>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</si>
  <si>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</si>
  <si>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</si>
  <si>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</si>
  <si>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</si>
  <si>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</si>
  <si>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</si>
  <si>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</si>
  <si>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</si>
  <si>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</si>
  <si>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</si>
  <si>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</si>
  <si>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</si>
  <si>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</si>
  <si>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</si>
  <si>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</si>
  <si>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</si>
  <si>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</si>
  <si>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</si>
  <si>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</si>
  <si>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</si>
  <si>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</si>
  <si>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</si>
  <si>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</si>
  <si>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</si>
  <si>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</si>
  <si>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</si>
  <si>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</si>
  <si>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</si>
  <si>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</si>
  <si>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</si>
  <si>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</si>
  <si>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</si>
  <si>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</si>
  <si>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</si>
  <si>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</si>
  <si>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</si>
  <si>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</si>
  <si>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</si>
  <si>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</si>
  <si>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</si>
  <si>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</si>
  <si>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</si>
  <si>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</si>
  <si>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</si>
  <si>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</si>
  <si>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</si>
  <si>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</si>
  <si>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</si>
  <si>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</si>
  <si>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</si>
  <si>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</si>
  <si>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</si>
  <si>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</si>
  <si>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</si>
  <si>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</si>
  <si>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</si>
  <si>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</si>
  <si>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</si>
  <si>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</si>
  <si>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</si>
  <si>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</si>
  <si>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</si>
  <si>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</si>
  <si>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</si>
  <si>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</si>
  <si>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</si>
  <si>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</si>
  <si>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</si>
  <si>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</si>
  <si>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</si>
  <si>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</si>
  <si>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</si>
  <si>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</si>
  <si>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</si>
  <si>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</si>
  <si>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</si>
  <si>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</si>
  <si>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</si>
  <si>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</si>
  <si>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</si>
  <si>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</si>
  <si>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</si>
  <si>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</si>
  <si>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</si>
  <si>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</si>
  <si>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</si>
  <si>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</si>
  <si>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</si>
  <si>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</si>
  <si>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</si>
  <si>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</si>
  <si>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</si>
  <si>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</si>
  <si>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</si>
  <si>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</si>
  <si>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</si>
  <si>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</si>
  <si>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</si>
  <si>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</si>
  <si>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</si>
  <si>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</si>
  <si>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</si>
  <si>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</si>
  <si>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</si>
  <si>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</si>
  <si>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</si>
  <si>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</si>
  <si>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</si>
  <si>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</si>
  <si>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</si>
  <si>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</si>
  <si>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</si>
  <si>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</si>
  <si>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</si>
  <si>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</si>
  <si>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</si>
  <si>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</si>
  <si>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</si>
  <si>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</si>
  <si>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</si>
  <si>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</si>
  <si>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</si>
  <si>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</si>
  <si>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</si>
  <si>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</si>
  <si>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</si>
  <si>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</si>
  <si>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</si>
  <si>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</si>
  <si>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</si>
  <si>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</si>
  <si>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</si>
  <si>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</si>
  <si>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</si>
  <si>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</si>
  <si>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</si>
  <si>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</si>
  <si>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</si>
  <si>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</si>
  <si>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</si>
  <si>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</si>
  <si>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</si>
  <si>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</si>
  <si>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</si>
  <si>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</si>
  <si>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</si>
  <si>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</si>
  <si>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</si>
  <si>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</si>
  <si>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</si>
  <si>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</si>
  <si>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</si>
  <si>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</si>
  <si>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</si>
  <si>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</si>
  <si>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</si>
  <si>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</si>
  <si>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</si>
  <si>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</si>
  <si>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</si>
  <si>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</si>
  <si>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</si>
  <si>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</si>
  <si>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</si>
  <si>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</si>
  <si>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</si>
  <si>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</si>
  <si>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</si>
  <si>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</si>
  <si>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</si>
  <si>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</si>
  <si>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</si>
  <si>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</si>
  <si>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</si>
  <si>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</si>
  <si>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</si>
  <si>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</si>
  <si>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</si>
  <si>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</si>
  <si>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</si>
  <si>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</si>
  <si>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</si>
  <si>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</si>
  <si>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</si>
  <si>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</si>
  <si>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</si>
  <si>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</si>
  <si>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</si>
  <si>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</si>
  <si>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</si>
  <si>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</si>
  <si>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</si>
  <si>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</si>
  <si>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</si>
  <si>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</si>
  <si>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</si>
  <si>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</si>
  <si>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</si>
  <si>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</si>
  <si>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</si>
  <si>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</si>
  <si>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</si>
  <si>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</si>
  <si>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</si>
  <si>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</si>
  <si>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</si>
  <si>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</si>
  <si>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</si>
  <si>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</si>
  <si>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</si>
  <si>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</si>
  <si>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</si>
  <si>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</si>
  <si>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</si>
  <si>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</si>
  <si>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</si>
  <si>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</si>
  <si>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</si>
  <si>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</si>
  <si>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</si>
  <si>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</si>
  <si>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</si>
  <si>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</si>
  <si>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</si>
  <si>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</si>
  <si>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</si>
  <si>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</si>
  <si>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</si>
  <si>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</si>
  <si>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</si>
  <si>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</si>
  <si>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</si>
  <si>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</si>
  <si>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</si>
  <si>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</si>
  <si>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</si>
  <si>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</si>
  <si>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</si>
  <si>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</si>
  <si>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</si>
  <si>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</si>
  <si>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</si>
  <si>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</si>
  <si>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</si>
  <si>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</si>
  <si>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</si>
  <si>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</si>
  <si>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</si>
  <si>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</si>
  <si>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</si>
  <si>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</si>
  <si>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</si>
  <si>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</si>
  <si>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</si>
  <si>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</si>
  <si>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</si>
  <si>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</si>
  <si>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</si>
  <si>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</si>
  <si>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</si>
  <si>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</si>
  <si>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</si>
  <si>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</si>
  <si>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</si>
  <si>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</si>
  <si>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</si>
  <si>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</si>
  <si>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</si>
  <si>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</si>
  <si>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</si>
  <si>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</si>
  <si>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</si>
  <si>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</si>
  <si>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</si>
  <si>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</si>
  <si>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</si>
  <si>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</si>
  <si>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</si>
  <si>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</si>
  <si>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</si>
  <si>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</si>
  <si>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</si>
  <si>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</si>
  <si>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</si>
  <si>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</si>
  <si>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</si>
  <si>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</si>
  <si>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</si>
  <si>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</si>
  <si>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</si>
  <si>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</si>
  <si>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</si>
  <si>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</si>
  <si>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</si>
  <si>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</si>
  <si>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</si>
  <si>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</si>
  <si>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</si>
  <si>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</si>
  <si>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</si>
  <si>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</si>
  <si>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</si>
  <si>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</si>
  <si>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</si>
  <si>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</si>
  <si>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</si>
  <si>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</si>
  <si>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</si>
  <si>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</si>
  <si>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</si>
  <si>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</si>
  <si>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</si>
  <si>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</si>
  <si>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</si>
  <si>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</si>
  <si>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</si>
  <si>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</si>
  <si>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</si>
  <si>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</si>
  <si>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</si>
  <si>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</si>
  <si>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</si>
  <si>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</si>
  <si>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</si>
  <si>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</si>
  <si>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</si>
  <si>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</si>
  <si>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</si>
  <si>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</si>
  <si>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</si>
  <si>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</si>
  <si>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</si>
  <si>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</si>
  <si>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</si>
  <si>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</si>
  <si>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</si>
  <si>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</si>
  <si>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</si>
  <si>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</si>
  <si>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</si>
  <si>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</si>
  <si>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</si>
  <si>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</si>
  <si>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</si>
  <si>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</si>
  <si>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</si>
  <si>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</si>
  <si>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</si>
  <si>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</si>
  <si>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</si>
  <si>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</si>
  <si>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</si>
  <si>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</si>
  <si>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</si>
  <si>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</si>
  <si>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</si>
  <si>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</si>
  <si>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</si>
  <si>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</si>
  <si>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</si>
  <si>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</si>
  <si>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</si>
  <si>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</si>
  <si>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</si>
  <si>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</si>
  <si>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</si>
  <si>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</si>
  <si>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</si>
  <si>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</si>
  <si>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</si>
  <si>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</si>
  <si>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</si>
  <si>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</si>
  <si>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</si>
  <si>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</si>
  <si>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</si>
  <si>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</si>
  <si>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</si>
  <si>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</si>
  <si>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</si>
  <si>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</si>
  <si>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</si>
  <si>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</si>
  <si>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</si>
  <si>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</si>
  <si>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</si>
  <si>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</si>
  <si>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</si>
  <si>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</si>
  <si>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</si>
  <si>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</si>
  <si>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</si>
  <si>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</si>
  <si>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</si>
  <si>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</si>
  <si>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</si>
  <si>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</si>
  <si>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</si>
  <si>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</si>
  <si>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</si>
  <si>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</si>
  <si>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</si>
  <si>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</si>
  <si>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</si>
  <si>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</si>
  <si>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</si>
  <si>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</si>
  <si>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</si>
  <si>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</si>
  <si>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</si>
  <si>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</si>
  <si>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</si>
  <si>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</si>
  <si>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</si>
  <si>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</si>
  <si>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</si>
  <si>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</si>
  <si>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</si>
  <si>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</si>
  <si>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</si>
  <si>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</si>
  <si>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</si>
  <si>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</si>
  <si>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</si>
  <si>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</si>
  <si>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</si>
  <si>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</si>
  <si>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</si>
  <si>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</si>
  <si>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</si>
  <si>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</si>
  <si>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</si>
  <si>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</si>
  <si>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</si>
  <si>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</si>
  <si>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</si>
  <si>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</si>
  <si>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</si>
  <si>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</si>
  <si>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</si>
  <si>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</si>
  <si>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</si>
  <si>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</si>
  <si>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</si>
  <si>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</si>
  <si>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</si>
  <si>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</si>
  <si>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</si>
  <si>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</si>
  <si>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</si>
  <si>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</si>
  <si>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</si>
  <si>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</si>
  <si>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</si>
  <si>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</si>
  <si>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</si>
  <si>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</si>
  <si>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</si>
  <si>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</si>
  <si>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</si>
  <si>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</si>
  <si>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</si>
  <si>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</si>
  <si>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</si>
  <si>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</si>
  <si>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</si>
  <si>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</si>
  <si>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</si>
  <si>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</si>
  <si>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</si>
  <si>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</si>
  <si>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</si>
  <si>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</si>
  <si>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</si>
  <si>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</si>
  <si>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</si>
  <si>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</si>
  <si>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</si>
  <si>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</si>
  <si>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</si>
  <si>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</si>
  <si>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</si>
  <si>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</si>
  <si>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</si>
  <si>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</si>
  <si>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</si>
  <si>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</si>
  <si>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</si>
  <si>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</si>
  <si>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</si>
  <si>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</si>
  <si>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</si>
  <si>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</si>
  <si>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</si>
  <si>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</si>
  <si>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</si>
  <si>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</si>
  <si>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</si>
  <si>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</si>
  <si>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</si>
  <si>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</si>
  <si>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</si>
  <si>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</si>
  <si>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</si>
  <si>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</si>
  <si>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</si>
  <si>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</si>
  <si>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</si>
  <si>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</si>
  <si>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</si>
  <si>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</si>
  <si>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</si>
  <si>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</si>
  <si>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</si>
  <si>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</si>
  <si>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</si>
  <si>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</si>
  <si>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</si>
  <si>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</si>
  <si>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</si>
  <si>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</si>
  <si>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</si>
  <si>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</si>
  <si>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</si>
  <si>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</si>
  <si>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</si>
  <si>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</si>
  <si>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</si>
  <si>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</si>
  <si>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</si>
  <si>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</si>
  <si>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</si>
  <si>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</si>
  <si>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</si>
  <si>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</si>
  <si>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</si>
  <si>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</si>
  <si>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</si>
  <si>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</si>
  <si>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</si>
  <si>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</si>
  <si>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</si>
  <si>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</si>
  <si>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</si>
  <si>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</si>
  <si>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</si>
  <si>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</si>
  <si>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</si>
  <si>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</si>
  <si>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</si>
  <si>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</si>
  <si>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</si>
  <si>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</si>
  <si>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</si>
  <si>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</si>
  <si>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</si>
  <si>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</si>
  <si>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</si>
  <si>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</si>
  <si>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</si>
  <si>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</si>
  <si>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</si>
  <si>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</si>
  <si>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</si>
  <si>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</si>
  <si>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</si>
  <si>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</si>
  <si>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</si>
  <si>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</si>
  <si>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</si>
  <si>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</si>
  <si>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</si>
  <si>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</si>
  <si>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</si>
  <si>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</si>
  <si>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</si>
  <si>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</si>
  <si>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</si>
  <si>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</si>
  <si>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</si>
  <si>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</si>
  <si>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</si>
  <si>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</si>
  <si>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</si>
  <si>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</si>
  <si>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</si>
  <si>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</si>
  <si>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</si>
  <si>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</si>
  <si>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</si>
  <si>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</si>
  <si>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</si>
  <si>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</si>
  <si>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</si>
  <si>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</si>
  <si>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</si>
  <si>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</si>
  <si>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</si>
  <si>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</si>
  <si>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</si>
  <si>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</si>
  <si>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</si>
  <si>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</si>
  <si>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</si>
  <si>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</si>
  <si>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</si>
  <si>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</si>
  <si>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</si>
  <si>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</si>
  <si>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</si>
  <si>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</si>
  <si>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</si>
  <si>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</si>
  <si>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</si>
  <si>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</si>
  <si>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</si>
  <si>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</si>
  <si>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</si>
  <si>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</si>
  <si>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</si>
  <si>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</si>
  <si>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</si>
  <si>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</si>
  <si>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</si>
  <si>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</si>
  <si>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</si>
  <si>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</si>
  <si>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</si>
  <si>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</si>
  <si>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</si>
  <si>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</si>
  <si>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</si>
  <si>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</si>
  <si>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</si>
  <si>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</si>
  <si>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</si>
  <si>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</si>
  <si>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</si>
  <si>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</si>
  <si>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</si>
  <si>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</si>
  <si>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</si>
  <si>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</si>
  <si>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</si>
  <si>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</si>
  <si>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</si>
  <si>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</si>
  <si>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</si>
  <si>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</si>
  <si>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</si>
  <si>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</si>
  <si>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</si>
  <si>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</si>
  <si>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</si>
  <si>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</si>
  <si>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</si>
  <si>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</si>
  <si>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</si>
  <si>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</si>
  <si>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</si>
  <si>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</si>
  <si>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</si>
  <si>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</si>
  <si>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</si>
  <si>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</si>
  <si>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</si>
  <si>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</si>
  <si>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</si>
  <si>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</si>
  <si>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</si>
  <si>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</si>
  <si>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</si>
  <si>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</si>
  <si>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</si>
  <si>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</si>
  <si>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</si>
  <si>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</si>
  <si>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</si>
  <si>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</si>
  <si>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</si>
  <si>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</si>
  <si>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</si>
  <si>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</si>
  <si>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</si>
  <si>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</si>
  <si>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</si>
  <si>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</si>
  <si>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</si>
  <si>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</si>
  <si>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</si>
  <si>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</si>
  <si>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</si>
  <si>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</si>
  <si>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</si>
  <si>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</si>
  <si>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</si>
  <si>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</si>
  <si>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</si>
  <si>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</si>
  <si>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</si>
  <si>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</si>
  <si>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</si>
  <si>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</si>
  <si>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</si>
  <si>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</si>
  <si>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</si>
  <si>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</si>
  <si>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</si>
  <si>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</si>
  <si>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</si>
  <si>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</si>
  <si>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</si>
  <si>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</si>
  <si>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</si>
  <si>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</si>
  <si>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</si>
  <si>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</si>
  <si>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</si>
  <si>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</si>
  <si>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</si>
  <si>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</si>
  <si>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</si>
  <si>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</si>
  <si>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</si>
  <si>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</si>
  <si>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</si>
  <si>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</si>
  <si>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</si>
  <si>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</si>
  <si>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</si>
  <si>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</si>
  <si>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</si>
  <si>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</si>
  <si>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</si>
  <si>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</si>
  <si>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</si>
  <si>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</si>
  <si>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</si>
  <si>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</si>
  <si>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</si>
  <si>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</si>
  <si>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</si>
  <si>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</si>
  <si>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</si>
  <si>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</si>
  <si>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</si>
  <si>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</si>
  <si>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</si>
  <si>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</si>
  <si>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</si>
  <si>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</si>
  <si>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</si>
  <si>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</si>
  <si>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</si>
  <si>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</si>
  <si>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</si>
  <si>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</si>
  <si>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</si>
  <si>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</si>
  <si>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</si>
  <si>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</si>
  <si>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</si>
  <si>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</si>
  <si>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</si>
  <si>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</si>
  <si>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</si>
  <si>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</si>
  <si>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</si>
  <si>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</si>
  <si>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</si>
  <si>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</si>
  <si>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</si>
  <si>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</si>
  <si>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</si>
  <si>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</si>
  <si>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</si>
  <si>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</si>
  <si>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</si>
  <si>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</si>
  <si>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</si>
  <si>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</si>
  <si>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</si>
  <si>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</si>
  <si>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</si>
  <si>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</si>
  <si>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</si>
  <si>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</si>
  <si>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</si>
  <si>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</si>
  <si>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</si>
  <si>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</si>
  <si>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</si>
  <si>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</si>
  <si>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</si>
  <si>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</si>
  <si>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</si>
  <si>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</si>
  <si>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</si>
  <si>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</si>
  <si>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</si>
  <si>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</si>
  <si>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</si>
  <si>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</si>
  <si>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</si>
  <si>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</si>
  <si>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</si>
  <si>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</si>
  <si>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</si>
  <si>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</si>
  <si>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</si>
  <si>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</si>
  <si>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</si>
  <si>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</si>
  <si>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</si>
  <si>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</si>
  <si>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</si>
  <si>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</si>
  <si>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</si>
  <si>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</si>
  <si>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</si>
  <si>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</si>
  <si>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</si>
  <si>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</si>
  <si>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</si>
  <si>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</si>
  <si>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</si>
  <si>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</si>
  <si>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</si>
  <si>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</si>
  <si>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</si>
  <si>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</si>
  <si>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</si>
  <si>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</si>
  <si>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</si>
  <si>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</si>
  <si>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</si>
  <si>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</si>
  <si>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</si>
  <si>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</si>
  <si>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</si>
  <si>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</si>
  <si>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</si>
  <si>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</si>
  <si>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</si>
  <si>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</si>
  <si>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</si>
  <si>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</si>
  <si>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</si>
  <si>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</si>
  <si>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</si>
  <si>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</si>
  <si>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</si>
  <si>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</si>
  <si>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</si>
  <si>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</si>
  <si>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</si>
  <si>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</si>
  <si>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</si>
  <si>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</si>
  <si>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</si>
  <si>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</si>
  <si>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</si>
  <si>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</si>
  <si>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</si>
  <si>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</si>
  <si>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</si>
  <si>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</si>
  <si>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</si>
  <si>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</si>
  <si>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</si>
  <si>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</si>
  <si>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</si>
  <si>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</si>
  <si>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</si>
  <si>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</si>
  <si>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</si>
  <si>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</si>
  <si>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</si>
  <si>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</si>
  <si>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</si>
  <si>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</si>
  <si>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</si>
  <si>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</si>
  <si>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</si>
  <si>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</si>
  <si>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</si>
  <si>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</si>
  <si>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</si>
  <si>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</si>
  <si>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</si>
  <si>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</si>
  <si>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</si>
  <si>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</si>
  <si>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</si>
  <si>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</si>
  <si>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</si>
  <si>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</si>
  <si>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</si>
  <si>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</si>
  <si>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</si>
  <si>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</si>
  <si>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</si>
  <si>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</si>
  <si>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</si>
  <si>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</si>
  <si>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</si>
  <si>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</si>
  <si>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</si>
  <si>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</si>
  <si>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</si>
  <si>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</si>
  <si>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</si>
  <si>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</si>
  <si>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</si>
  <si>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</si>
  <si>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</si>
  <si>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</si>
  <si>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</si>
  <si>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</si>
  <si>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</si>
  <si>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</si>
  <si>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</si>
  <si>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</si>
  <si>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</si>
  <si>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</si>
  <si>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</si>
  <si>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</si>
  <si>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</si>
  <si>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</si>
  <si>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</si>
  <si>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</si>
  <si>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</si>
  <si>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</si>
  <si>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</si>
  <si>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</si>
  <si>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</si>
  <si>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</si>
  <si>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</si>
  <si>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</si>
  <si>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</si>
  <si>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</si>
  <si>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</si>
  <si>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</si>
  <si>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</si>
  <si>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</si>
  <si>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</si>
  <si>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</si>
  <si>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</si>
  <si>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</si>
  <si>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</si>
  <si>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</si>
  <si>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</si>
  <si>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</si>
  <si>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</si>
  <si>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</si>
  <si>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</si>
  <si>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</si>
  <si>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</si>
  <si>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</si>
  <si>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</si>
  <si>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</si>
  <si>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</si>
  <si>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</si>
  <si>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</si>
  <si>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</si>
  <si>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</si>
  <si>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</si>
  <si>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</si>
  <si>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</si>
  <si>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</si>
  <si>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</si>
  <si>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</si>
  <si>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</si>
  <si>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</si>
  <si>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</si>
  <si>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</si>
  <si>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</si>
  <si>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</si>
  <si>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</si>
  <si>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</si>
  <si>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</si>
  <si>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</si>
  <si>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</si>
  <si>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</si>
  <si>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</si>
  <si>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</si>
  <si>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</si>
  <si>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</si>
  <si>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</si>
  <si>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</si>
  <si>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</si>
  <si>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</si>
  <si>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</si>
  <si>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</si>
  <si>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</si>
  <si>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</si>
  <si>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</si>
  <si>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</si>
  <si>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</si>
  <si>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</si>
  <si>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</si>
  <si>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</si>
  <si>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</si>
  <si>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</si>
  <si>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</si>
  <si>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</si>
  <si>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</si>
  <si>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</si>
  <si>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</si>
  <si>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</si>
  <si>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</si>
  <si>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</si>
  <si>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</si>
  <si>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</si>
  <si>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</si>
  <si>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</si>
  <si>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</si>
  <si>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</si>
  <si>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</si>
  <si>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</si>
  <si>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</si>
  <si>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</si>
  <si>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</si>
  <si>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</si>
  <si>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</si>
  <si>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</si>
  <si>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</si>
  <si>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</si>
  <si>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</si>
  <si>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</si>
  <si>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</si>
  <si>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</si>
  <si>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</si>
  <si>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</si>
  <si>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</si>
  <si>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</si>
  <si>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</si>
  <si>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</si>
  <si>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</si>
  <si>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</si>
  <si>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</si>
  <si>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</si>
  <si>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</si>
  <si>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</si>
  <si>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</si>
  <si>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</si>
  <si>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</si>
  <si>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</si>
  <si>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</si>
  <si>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</si>
  <si>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</si>
  <si>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</si>
  <si>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</si>
  <si>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</si>
  <si>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</si>
  <si>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</si>
  <si>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</si>
  <si>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</si>
  <si>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</si>
  <si>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</si>
  <si>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</si>
  <si>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</si>
  <si>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</si>
  <si>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</si>
  <si>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</si>
  <si>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</si>
  <si>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</si>
  <si>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</si>
  <si>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</si>
  <si>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</si>
  <si>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</si>
  <si>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</si>
  <si>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</si>
  <si>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</si>
  <si>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</si>
  <si>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</si>
  <si>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</si>
  <si>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</si>
  <si>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</si>
  <si>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</si>
  <si>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</si>
  <si>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</si>
  <si>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</si>
  <si>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</si>
  <si>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</si>
  <si>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</si>
  <si>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</si>
  <si>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</si>
  <si>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</si>
  <si>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</si>
  <si>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</si>
  <si>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</si>
  <si>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</si>
  <si>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</si>
  <si>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</si>
  <si>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</si>
  <si>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</si>
  <si>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</si>
  <si>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</si>
  <si>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</si>
  <si>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</si>
  <si>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</si>
  <si>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</si>
  <si>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</si>
  <si>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</si>
  <si>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</si>
  <si>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</si>
  <si>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</si>
  <si>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</si>
  <si>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</si>
  <si>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</si>
  <si>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</si>
  <si>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</si>
  <si>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</si>
  <si>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</si>
  <si>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</si>
  <si>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</si>
  <si>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</si>
  <si>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</si>
  <si>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</si>
  <si>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</si>
  <si>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</si>
  <si>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</si>
  <si>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</si>
  <si>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</si>
  <si>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</si>
  <si>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</si>
  <si>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</si>
  <si>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</si>
  <si>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</si>
  <si>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</si>
  <si>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</si>
  <si>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</si>
  <si>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</si>
  <si>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</si>
  <si>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</si>
  <si>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</si>
  <si>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</si>
  <si>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</si>
  <si>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</si>
  <si>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</si>
  <si>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</si>
  <si>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</si>
  <si>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</si>
  <si>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</si>
  <si>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</si>
  <si>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</si>
  <si>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</si>
  <si>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</si>
  <si>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</si>
  <si>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</si>
  <si>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</si>
  <si>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</si>
  <si>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</si>
  <si>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</si>
  <si>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</si>
  <si>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</si>
  <si>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</si>
  <si>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</si>
  <si>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</si>
  <si>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</si>
  <si>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</si>
  <si>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</si>
  <si>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</si>
  <si>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</si>
  <si>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</si>
  <si>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</si>
  <si>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</si>
  <si>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</si>
  <si>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</si>
  <si>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</si>
  <si>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</si>
  <si>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</si>
  <si>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</si>
  <si>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</si>
  <si>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</si>
  <si>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</si>
  <si>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</si>
  <si>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</si>
  <si>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</si>
  <si>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</si>
  <si>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</si>
  <si>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</si>
  <si>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</si>
  <si>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</si>
  <si>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</si>
  <si>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</si>
  <si>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</si>
  <si>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</si>
  <si>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</si>
  <si>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</si>
  <si>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</si>
  <si>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</si>
  <si>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</si>
  <si>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</si>
  <si>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</si>
  <si>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</si>
  <si>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</si>
  <si>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</si>
  <si>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</si>
  <si>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</si>
  <si>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</si>
  <si>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</si>
  <si>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</si>
  <si>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</si>
  <si>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</si>
  <si>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</si>
  <si>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</si>
  <si>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</si>
  <si>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</si>
  <si>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</si>
  <si>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</si>
  <si>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</si>
  <si>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</si>
  <si>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</si>
  <si>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</si>
  <si>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</si>
  <si>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</si>
  <si>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</si>
  <si>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</si>
  <si>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</si>
  <si>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</si>
  <si>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</si>
  <si>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</si>
  <si>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</si>
  <si>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</si>
  <si>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</si>
  <si>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</si>
  <si>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</si>
  <si>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</si>
  <si>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</si>
  <si>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</si>
  <si>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</si>
  <si>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</si>
  <si>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</si>
  <si>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</si>
  <si>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</si>
  <si>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</si>
  <si>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</si>
  <si>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</si>
  <si>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</si>
  <si>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</si>
  <si>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</si>
  <si>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</si>
  <si>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</si>
  <si>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</si>
  <si>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</si>
  <si>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</si>
  <si>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</si>
  <si>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</si>
  <si>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</si>
  <si>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</si>
  <si>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</si>
  <si>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</si>
  <si>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</si>
  <si>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</si>
  <si>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</si>
  <si>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</si>
  <si>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</si>
  <si>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</si>
  <si>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</si>
  <si>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</si>
  <si>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</si>
  <si>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</si>
  <si>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</si>
  <si>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</si>
  <si>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</si>
  <si>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</si>
  <si>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</si>
  <si>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</si>
  <si>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</si>
  <si>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</si>
  <si>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</si>
  <si>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</si>
  <si>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</si>
  <si>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</si>
  <si>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</si>
  <si>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</si>
  <si>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</si>
  <si>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</si>
  <si>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</si>
  <si>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</si>
  <si>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</si>
  <si>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</si>
  <si>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</si>
  <si>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</si>
  <si>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</si>
  <si>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</si>
  <si>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</si>
  <si>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</si>
  <si>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</si>
  <si>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</si>
  <si>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</si>
  <si>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</si>
  <si>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</si>
  <si>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</si>
  <si>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</si>
  <si>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</si>
  <si>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</si>
  <si>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</si>
  <si>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</si>
  <si>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</si>
  <si>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</si>
  <si>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</si>
  <si>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</si>
  <si>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</si>
  <si>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</si>
  <si>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</si>
  <si>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</si>
  <si>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</si>
  <si>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</si>
  <si>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</si>
  <si>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</si>
  <si>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</si>
  <si>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</si>
  <si>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</si>
  <si>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</si>
  <si>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</si>
  <si>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</si>
  <si>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</si>
  <si>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</si>
  <si>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</si>
  <si>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</si>
  <si>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</si>
  <si>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</si>
  <si>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</si>
  <si>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</si>
  <si>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</si>
  <si>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</si>
  <si>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</si>
  <si>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</si>
  <si>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</si>
  <si>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</si>
  <si>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</si>
  <si>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</si>
  <si>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</si>
  <si>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</si>
  <si>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</si>
  <si>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</si>
  <si>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</si>
  <si>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</si>
  <si>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</si>
  <si>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</si>
  <si>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</si>
  <si>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</si>
  <si>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</si>
  <si>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</si>
  <si>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</si>
  <si>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</si>
  <si>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</si>
  <si>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</si>
  <si>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</si>
  <si>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</si>
  <si>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</si>
  <si>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</si>
  <si>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</si>
  <si>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</si>
  <si>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</si>
  <si>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</si>
  <si>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</si>
  <si>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</si>
  <si>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</si>
  <si>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</si>
  <si>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</si>
  <si>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</si>
  <si>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</si>
  <si>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</si>
  <si>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</si>
  <si>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</si>
  <si>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</si>
  <si>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</si>
  <si>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</si>
  <si>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</si>
  <si>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</si>
  <si>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</si>
  <si>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</si>
  <si>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</si>
  <si>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</si>
  <si>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</si>
  <si>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</si>
  <si>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</si>
  <si>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</si>
  <si>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</si>
  <si>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</si>
  <si>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</si>
  <si>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</si>
  <si>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</si>
  <si>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</si>
  <si>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</si>
  <si>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</si>
  <si>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</si>
  <si>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</si>
  <si>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</si>
  <si>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</si>
  <si>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</si>
  <si>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</si>
  <si>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</si>
  <si>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</si>
  <si>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</si>
  <si>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</si>
  <si>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</si>
  <si>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</si>
  <si>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</si>
  <si>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</si>
  <si>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</si>
  <si>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</si>
  <si>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</si>
  <si>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</si>
  <si>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</si>
  <si>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</si>
  <si>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</si>
  <si>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</si>
  <si>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</si>
  <si>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</si>
  <si>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</si>
  <si>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</si>
  <si>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</si>
  <si>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</si>
  <si>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</si>
  <si>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</si>
  <si>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</si>
  <si>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</si>
  <si>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</si>
  <si>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</si>
  <si>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</si>
  <si>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</si>
  <si>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</si>
  <si>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</si>
  <si>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</si>
  <si>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</si>
  <si>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</si>
  <si>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</si>
  <si>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</si>
  <si>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</si>
  <si>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</si>
  <si>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</si>
  <si>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</si>
  <si>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</si>
  <si>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</si>
  <si>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</si>
  <si>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</si>
  <si>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</si>
  <si>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</si>
  <si>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</si>
  <si>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</si>
  <si>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</si>
  <si>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</si>
  <si>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</si>
  <si>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</si>
  <si>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</si>
  <si>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</si>
  <si>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</si>
  <si>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</si>
  <si>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</si>
  <si>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</si>
  <si>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</si>
  <si>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</si>
  <si>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</si>
  <si>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</si>
  <si>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</si>
  <si>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</si>
  <si>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</si>
  <si>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</si>
  <si>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</si>
  <si>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</si>
  <si>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</si>
  <si>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</si>
  <si>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</si>
  <si>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</si>
  <si>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</si>
  <si>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</si>
  <si>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</si>
  <si>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</si>
  <si>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</si>
  <si>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</si>
  <si>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</si>
  <si>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</si>
  <si>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</si>
  <si>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</si>
  <si>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</si>
  <si>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</si>
  <si>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</si>
  <si>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</si>
  <si>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</si>
  <si>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</si>
  <si>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</si>
  <si>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</si>
  <si>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</si>
  <si>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</si>
  <si>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</si>
  <si>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</si>
  <si>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</si>
  <si>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</si>
  <si>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</si>
  <si>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</si>
  <si>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</si>
  <si>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</si>
  <si>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</si>
  <si>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</si>
  <si>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</si>
  <si>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</si>
  <si>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</si>
  <si>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</si>
  <si>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</si>
  <si>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</si>
  <si>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</si>
  <si>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</si>
  <si>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</si>
  <si>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</si>
  <si>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</si>
  <si>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</si>
  <si>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</si>
  <si>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</si>
  <si>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</si>
  <si>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</si>
  <si>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</si>
  <si>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</si>
  <si>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</si>
  <si>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</si>
  <si>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</si>
  <si>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</si>
  <si>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</si>
  <si>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</si>
  <si>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</si>
  <si>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</si>
  <si>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</si>
  <si>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</si>
  <si>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</si>
  <si>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</si>
  <si>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</si>
  <si>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</si>
  <si>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</si>
  <si>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</si>
  <si>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</si>
  <si>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</si>
  <si>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</si>
  <si>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</si>
  <si>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</si>
  <si>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</si>
  <si>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</si>
  <si>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</si>
  <si>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</si>
  <si>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</si>
  <si>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</si>
  <si>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</si>
  <si>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</si>
  <si>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</si>
  <si>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</si>
  <si>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</si>
  <si>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</si>
  <si>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</si>
  <si>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</si>
  <si>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</si>
  <si>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</si>
  <si>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</si>
  <si>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</si>
  <si>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</si>
  <si>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</si>
  <si>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</si>
  <si>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</si>
  <si>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</si>
  <si>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</si>
  <si>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</si>
  <si>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</si>
  <si>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</si>
  <si>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</si>
  <si>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</si>
  <si>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</si>
  <si>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</si>
  <si>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</si>
  <si>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</si>
  <si>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</si>
  <si>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</si>
  <si>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</si>
  <si>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</si>
  <si>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</si>
  <si>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</si>
  <si>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</si>
  <si>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</si>
  <si>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</si>
  <si>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</si>
  <si>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</si>
  <si>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</si>
  <si>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</si>
  <si>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</si>
  <si>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</si>
  <si>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</si>
  <si>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</si>
  <si>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</si>
  <si>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</si>
  <si>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</si>
  <si>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</si>
  <si>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</si>
  <si>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</si>
  <si>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</si>
  <si>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</si>
  <si>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</si>
  <si>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</si>
  <si>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</si>
  <si>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</si>
  <si>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</si>
  <si>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</si>
  <si>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</si>
  <si>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</si>
  <si>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</si>
  <si>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</si>
  <si>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</si>
  <si>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</si>
  <si>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</si>
  <si>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</si>
  <si>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</si>
  <si>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</si>
  <si>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</si>
  <si>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</si>
  <si>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</si>
  <si>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</si>
  <si>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</si>
  <si>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</si>
  <si>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</si>
  <si>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</si>
  <si>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</si>
  <si>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</si>
  <si>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</si>
  <si>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</si>
  <si>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</si>
  <si>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</si>
  <si>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</si>
  <si>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</si>
  <si>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</si>
  <si>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</si>
  <si>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</si>
  <si>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</si>
  <si>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</si>
  <si>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</si>
  <si>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</si>
  <si>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</si>
  <si>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</si>
  <si>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</si>
  <si>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</si>
  <si>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</si>
  <si>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</si>
  <si>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</si>
  <si>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</si>
  <si>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</si>
  <si>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</si>
  <si>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</si>
  <si>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</si>
  <si>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</si>
  <si>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</si>
  <si>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</si>
  <si>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</si>
  <si>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</si>
  <si>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</si>
  <si>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</si>
  <si>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</si>
  <si>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</si>
  <si>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</si>
  <si>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</si>
  <si>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</si>
  <si>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</si>
  <si>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</si>
  <si>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</si>
  <si>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</si>
  <si>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</si>
  <si>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</si>
  <si>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</si>
  <si>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</si>
  <si>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</si>
  <si>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</si>
  <si>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</si>
  <si>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</si>
  <si>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</si>
  <si>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</si>
  <si>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</si>
  <si>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</si>
  <si>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</si>
  <si>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</si>
  <si>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</si>
  <si>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</si>
  <si>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</si>
  <si>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</si>
  <si>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</si>
  <si>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</si>
  <si>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</si>
  <si>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</si>
  <si>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</si>
  <si>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</si>
  <si>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</si>
  <si>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</si>
  <si>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</si>
  <si>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</si>
  <si>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</si>
  <si>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</si>
  <si>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</si>
  <si>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</si>
  <si>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</si>
  <si>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</si>
  <si>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</si>
  <si>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</si>
  <si>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</si>
  <si>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</si>
  <si>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</si>
  <si>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</si>
  <si>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</si>
  <si>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</si>
  <si>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</si>
  <si>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</si>
  <si>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</si>
  <si>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</si>
  <si>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</si>
  <si>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</si>
  <si>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</si>
  <si>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</si>
  <si>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</si>
  <si>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</si>
  <si>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</si>
  <si>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</si>
  <si>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</si>
  <si>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</si>
  <si>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</si>
  <si>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</si>
  <si>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</si>
  <si>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</si>
  <si>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</si>
  <si>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</si>
  <si>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</si>
  <si>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</si>
  <si>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</si>
  <si>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</si>
  <si>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</si>
  <si>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</si>
  <si>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</si>
  <si>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</si>
  <si>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</si>
  <si>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</si>
  <si>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</si>
  <si>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</si>
  <si>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</si>
  <si>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</si>
  <si>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</si>
  <si>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</si>
  <si>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</si>
  <si>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</si>
  <si>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</si>
  <si>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</si>
  <si>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</si>
  <si>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</si>
  <si>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</si>
  <si>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</si>
  <si>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</si>
  <si>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</si>
  <si>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</si>
  <si>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</si>
  <si>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</si>
  <si>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</si>
  <si>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</si>
  <si>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</si>
  <si>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</si>
  <si>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</si>
  <si>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</si>
  <si>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</si>
  <si>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</si>
  <si>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</si>
  <si>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</si>
  <si>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</si>
  <si>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</si>
  <si>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</si>
  <si>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</si>
  <si>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</si>
  <si>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</si>
  <si>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</si>
  <si>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</si>
  <si>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</si>
  <si>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</si>
  <si>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</si>
  <si>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</si>
  <si>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</si>
  <si>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</si>
  <si>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</si>
  <si>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</si>
  <si>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</si>
  <si>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</si>
  <si>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</si>
  <si>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</si>
  <si>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</si>
  <si>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</si>
  <si>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</si>
  <si>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</si>
  <si>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</si>
  <si>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</si>
  <si>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</si>
  <si>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</si>
  <si>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</si>
  <si>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</si>
  <si>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</si>
  <si>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</si>
  <si>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</si>
  <si>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</si>
  <si>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</si>
  <si>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</si>
  <si>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</si>
  <si>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</si>
  <si>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</si>
  <si>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</si>
  <si>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</si>
  <si>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</si>
  <si>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</si>
  <si>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</si>
  <si>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</si>
  <si>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</si>
  <si>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</si>
  <si>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</si>
  <si>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</si>
  <si>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</si>
  <si>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</si>
  <si>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</si>
  <si>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</si>
  <si>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</si>
  <si>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</si>
  <si>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</si>
  <si>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</si>
  <si>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</si>
  <si>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</si>
  <si>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</si>
  <si>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</si>
  <si>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</si>
  <si>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</si>
  <si>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</si>
  <si>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</si>
  <si>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</si>
  <si>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</si>
  <si>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</si>
  <si>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</si>
  <si>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</si>
  <si>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</si>
  <si>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</si>
  <si>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</si>
  <si>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</si>
  <si>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</si>
  <si>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</si>
  <si>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</si>
  <si>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</si>
  <si>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</si>
  <si>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</si>
  <si>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</si>
  <si>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</si>
  <si>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</si>
  <si>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</si>
  <si>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</si>
  <si>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</si>
  <si>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</si>
  <si>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</si>
  <si>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</si>
  <si>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</si>
  <si>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</si>
  <si>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</si>
  <si>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</si>
  <si>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</si>
  <si>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</si>
  <si>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</si>
  <si>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</si>
  <si>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</si>
  <si>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</si>
  <si>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</si>
  <si>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</si>
  <si>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</si>
  <si>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</si>
  <si>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</si>
  <si>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</si>
  <si>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</si>
  <si>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</si>
  <si>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</si>
  <si>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</si>
  <si>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</si>
  <si>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</si>
  <si>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</si>
  <si>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</si>
  <si>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</si>
  <si>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</si>
  <si>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</si>
  <si>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</si>
  <si>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</si>
  <si>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</si>
  <si>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</si>
  <si>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</si>
  <si>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</si>
  <si>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</si>
  <si>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</si>
  <si>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</si>
  <si>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</si>
  <si>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</si>
  <si>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</si>
  <si>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</si>
  <si>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</si>
  <si>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</si>
  <si>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</si>
  <si>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</si>
  <si>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</si>
  <si>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</si>
  <si>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</si>
  <si>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</si>
  <si>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</si>
  <si>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</si>
  <si>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</si>
  <si>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</si>
  <si>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</si>
  <si>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</si>
  <si>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</si>
  <si>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</si>
  <si>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</si>
  <si>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</si>
  <si>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</si>
  <si>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</si>
  <si>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</si>
  <si>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</si>
  <si>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</si>
  <si>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</si>
  <si>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</si>
  <si>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</si>
  <si>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</si>
  <si>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</si>
  <si>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</si>
  <si>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</si>
  <si>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</si>
  <si>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</si>
  <si>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</si>
  <si>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</si>
  <si>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</si>
  <si>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</si>
  <si>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</si>
  <si>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</si>
  <si>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</si>
  <si>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</si>
  <si>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</si>
  <si>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</si>
  <si>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</si>
  <si>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</si>
  <si>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</si>
  <si>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</si>
  <si>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</si>
  <si>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</si>
  <si>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</si>
  <si>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</si>
  <si>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</si>
  <si>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</si>
  <si>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</si>
  <si>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</si>
  <si>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</si>
  <si>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</si>
  <si>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</si>
  <si>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</si>
  <si>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</si>
  <si>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</si>
  <si>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</si>
  <si>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</si>
  <si>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</si>
  <si>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</si>
  <si>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</si>
  <si>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</si>
  <si>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</si>
  <si>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</si>
  <si>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</si>
  <si>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</si>
  <si>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</si>
  <si>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</si>
  <si>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</si>
  <si>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</si>
  <si>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</si>
  <si>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</si>
  <si>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</si>
  <si>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</si>
  <si>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</si>
  <si>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</si>
  <si>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</si>
  <si>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</si>
  <si>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</si>
  <si>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</si>
  <si>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</si>
  <si>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</si>
  <si>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</si>
  <si>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</si>
  <si>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</si>
  <si>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</si>
  <si>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</si>
  <si>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</si>
  <si>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</si>
  <si>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</si>
  <si>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</si>
  <si>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</si>
  <si>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</si>
  <si>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</si>
  <si>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</si>
  <si>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</si>
  <si>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</si>
  <si>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</si>
  <si>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</si>
  <si>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</si>
  <si>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</si>
  <si>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</si>
  <si>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</si>
  <si>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</si>
  <si>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</si>
  <si>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</si>
  <si>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</si>
  <si>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</si>
  <si>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</si>
  <si>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</si>
  <si>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</si>
  <si>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</si>
  <si>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</si>
  <si>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</si>
  <si>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</si>
  <si>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</si>
  <si>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</si>
  <si>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</si>
  <si>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</si>
  <si>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</si>
  <si>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</si>
  <si>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</si>
  <si>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</si>
  <si>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</si>
  <si>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</si>
  <si>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</si>
  <si>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</si>
  <si>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</si>
  <si>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</si>
  <si>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</si>
  <si>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</si>
  <si>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</si>
  <si>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</si>
  <si>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</si>
  <si>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</si>
  <si>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</si>
  <si>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</si>
  <si>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</si>
  <si>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</si>
  <si>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</si>
  <si>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</si>
  <si>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</si>
  <si>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</si>
  <si>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</si>
  <si>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</si>
  <si>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</si>
  <si>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</si>
  <si>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</si>
  <si>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</si>
  <si>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</si>
  <si>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</si>
  <si>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</si>
  <si>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</si>
  <si>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</si>
  <si>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</si>
  <si>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</si>
  <si>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</si>
  <si>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</si>
  <si>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</si>
  <si>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</si>
  <si>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</si>
  <si>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</si>
  <si>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</si>
  <si>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</si>
  <si>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</si>
  <si>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</si>
  <si>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</si>
  <si>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</si>
  <si>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</si>
  <si>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</si>
  <si>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</si>
  <si>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</si>
  <si>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</si>
  <si>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</si>
  <si>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</si>
  <si>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</si>
  <si>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</si>
  <si>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</si>
  <si>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</si>
  <si>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</si>
  <si>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</si>
  <si>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</si>
  <si>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</si>
  <si>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</si>
  <si>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</si>
  <si>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</si>
  <si>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</si>
  <si>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</si>
  <si>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</si>
  <si>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</si>
  <si>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</si>
  <si>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</si>
  <si>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</si>
  <si>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</si>
  <si>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</si>
  <si>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</si>
  <si>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</si>
  <si>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</si>
  <si>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</si>
  <si>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</si>
  <si>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</si>
  <si>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</si>
  <si>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</si>
  <si>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</si>
  <si>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</si>
  <si>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</si>
  <si>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</si>
  <si>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</si>
  <si>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</si>
  <si>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</si>
  <si>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</si>
  <si>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</si>
  <si>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</si>
  <si>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</si>
  <si>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</si>
  <si>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</si>
  <si>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</si>
  <si>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</si>
  <si>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</si>
  <si>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</si>
  <si>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</si>
  <si>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</si>
  <si>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</si>
  <si>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</si>
  <si>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</si>
  <si>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</si>
  <si>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</si>
  <si>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</si>
  <si>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</si>
  <si>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</si>
  <si>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</si>
  <si>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</si>
  <si>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</si>
  <si>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</si>
  <si>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</si>
  <si>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</si>
  <si>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</si>
  <si>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</si>
  <si>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</si>
  <si>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</si>
  <si>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</si>
  <si>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</si>
  <si>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</si>
  <si>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</si>
  <si>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</si>
  <si>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</si>
  <si>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</si>
  <si>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</si>
  <si>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</si>
  <si>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</si>
  <si>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</si>
  <si>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</si>
  <si>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</si>
  <si>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</si>
  <si>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</si>
  <si>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</si>
  <si>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</si>
  <si>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</si>
  <si>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</si>
  <si>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</si>
  <si>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</si>
  <si>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</si>
  <si>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</si>
  <si>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</si>
  <si>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</si>
  <si>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</si>
  <si>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</si>
  <si>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</si>
  <si>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</si>
  <si>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</si>
  <si>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</si>
  <si>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</si>
  <si>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</si>
  <si>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</si>
  <si>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</si>
  <si>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</si>
  <si>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</si>
  <si>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</si>
  <si>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</si>
  <si>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</si>
  <si>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</si>
  <si>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</si>
  <si>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</si>
  <si>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</si>
  <si>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</si>
  <si>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</si>
  <si>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</si>
  <si>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</si>
  <si>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</si>
  <si>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</si>
  <si>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</si>
  <si>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</si>
  <si>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</si>
  <si>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</si>
  <si>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</si>
  <si>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</si>
  <si>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</si>
  <si>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</si>
  <si>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</si>
  <si>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</si>
  <si>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</si>
  <si>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</si>
  <si>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</si>
  <si>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</si>
  <si>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</si>
  <si>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</si>
  <si>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</si>
  <si>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</si>
  <si>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</si>
  <si>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</si>
  <si>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</si>
  <si>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</si>
  <si>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</si>
  <si>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</si>
  <si>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</si>
  <si>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</si>
  <si>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</si>
  <si>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</si>
  <si>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</si>
  <si>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</si>
  <si>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</si>
  <si>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</si>
  <si>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</si>
  <si>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</si>
  <si>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</si>
  <si>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</si>
  <si>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</si>
  <si>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</si>
  <si>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</si>
  <si>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</si>
  <si>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</si>
  <si>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</si>
  <si>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</si>
  <si>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</si>
  <si>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</si>
  <si>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</si>
  <si>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</si>
  <si>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</si>
  <si>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</si>
  <si>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</si>
  <si>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</si>
  <si>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</si>
  <si>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</si>
  <si>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</si>
  <si>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</si>
  <si>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</si>
  <si>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</si>
  <si>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</si>
  <si>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</si>
  <si>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</si>
  <si>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</si>
  <si>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</si>
  <si>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</si>
  <si>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</si>
  <si>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</si>
  <si>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</si>
  <si>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</si>
  <si>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</si>
  <si>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</si>
  <si>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</si>
  <si>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</si>
  <si>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</si>
  <si>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</si>
  <si>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</si>
  <si>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</si>
  <si>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</si>
  <si>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</si>
  <si>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</si>
  <si>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</si>
  <si>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</si>
  <si>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</si>
  <si>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</si>
  <si>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</si>
  <si>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</si>
  <si>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</si>
  <si>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</si>
  <si>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</si>
  <si>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</si>
  <si>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</si>
  <si>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</si>
  <si>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</si>
  <si>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</si>
  <si>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</si>
  <si>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</si>
  <si>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</si>
  <si>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</si>
  <si>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</si>
  <si>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</si>
  <si>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</si>
  <si>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</si>
  <si>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</si>
  <si>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</si>
  <si>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</si>
  <si>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</si>
  <si>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</si>
  <si>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</si>
  <si>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</si>
  <si>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</si>
  <si>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</si>
  <si>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</si>
  <si>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</si>
  <si>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</si>
  <si>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</si>
  <si>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</si>
  <si>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</si>
  <si>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</si>
  <si>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</si>
  <si>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</si>
  <si>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</si>
  <si>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</si>
  <si>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</si>
  <si>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</si>
  <si>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</si>
  <si>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</si>
  <si>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</si>
  <si>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</si>
  <si>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</si>
  <si>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</si>
  <si>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</si>
  <si>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</si>
  <si>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</si>
  <si>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</si>
  <si>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</si>
  <si>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</si>
  <si>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</si>
  <si>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</si>
  <si>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</si>
  <si>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</si>
  <si>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</si>
  <si>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</si>
  <si>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</si>
  <si>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</si>
  <si>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</si>
  <si>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</si>
  <si>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</si>
  <si>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</si>
  <si>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</si>
  <si>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</si>
  <si>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</si>
  <si>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</si>
  <si>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</si>
  <si>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</si>
  <si>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</si>
  <si>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</si>
  <si>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</si>
  <si>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</si>
  <si>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</si>
  <si>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</si>
  <si>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</si>
  <si>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</si>
  <si>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</si>
  <si>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</si>
  <si>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</si>
  <si>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</si>
  <si>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</si>
  <si>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</si>
  <si>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</si>
  <si>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</si>
  <si>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</si>
  <si>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</si>
  <si>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</si>
  <si>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</si>
  <si>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</si>
  <si>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</si>
  <si>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</si>
  <si>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</si>
  <si>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</si>
  <si>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</si>
  <si>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</si>
  <si>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</si>
  <si>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</si>
  <si>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</si>
  <si>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</si>
  <si>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</si>
  <si>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</si>
  <si>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</si>
  <si>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</si>
  <si>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</si>
  <si>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</si>
  <si>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</si>
  <si>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</si>
  <si>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</si>
  <si>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</si>
  <si>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</si>
  <si>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</si>
  <si>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</si>
  <si>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</si>
  <si>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</si>
  <si>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</si>
  <si>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</si>
  <si>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</si>
  <si>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</si>
  <si>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</si>
  <si>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</si>
  <si>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</si>
  <si>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</si>
  <si>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</si>
  <si>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</si>
  <si>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</si>
  <si>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</si>
  <si>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</si>
  <si>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</si>
  <si>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</si>
  <si>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</si>
  <si>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</si>
  <si>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</si>
  <si>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</si>
  <si>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</si>
  <si>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</si>
  <si>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</si>
  <si>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</si>
  <si>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</si>
  <si>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</si>
  <si>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</si>
  <si>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</si>
  <si>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</si>
  <si>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</si>
  <si>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</si>
  <si>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</si>
  <si>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</si>
  <si>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</si>
  <si>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</si>
  <si>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</si>
  <si>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</si>
  <si>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</si>
  <si>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</si>
  <si>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</si>
  <si>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</si>
  <si>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</si>
  <si>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</si>
  <si>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</si>
  <si>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</si>
  <si>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</si>
  <si>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</si>
  <si>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</si>
  <si>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</si>
  <si>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</si>
  <si>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</si>
  <si>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</si>
  <si>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</si>
  <si>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</si>
  <si>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</si>
  <si>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</si>
  <si>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</si>
  <si>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</si>
  <si>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</si>
  <si>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</si>
  <si>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</si>
  <si>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</si>
  <si>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</si>
  <si>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</si>
  <si>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</si>
  <si>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</si>
  <si>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</si>
  <si>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</si>
  <si>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</si>
  <si>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</si>
  <si>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</si>
  <si>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</si>
  <si>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</si>
  <si>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</si>
  <si>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</si>
  <si>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</si>
  <si>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</si>
  <si>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</si>
  <si>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</si>
  <si>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</si>
  <si>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</si>
  <si>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</si>
  <si>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</si>
  <si>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</si>
  <si>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</si>
  <si>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</si>
  <si>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</si>
  <si>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</si>
  <si>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</si>
  <si>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</si>
  <si>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</si>
  <si>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</si>
  <si>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</si>
  <si>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</si>
  <si>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</si>
  <si>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</si>
  <si>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</si>
  <si>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</si>
  <si>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</si>
  <si>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</si>
  <si>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</si>
  <si>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</si>
  <si>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</si>
  <si>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</si>
  <si>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</si>
  <si>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</si>
  <si>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</si>
  <si>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</si>
  <si>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</si>
  <si>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</si>
  <si>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</si>
  <si>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</si>
  <si>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</si>
  <si>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</si>
  <si>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</si>
  <si>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</si>
  <si>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</si>
  <si>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</si>
  <si>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</si>
  <si>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</si>
  <si>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</si>
  <si>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</si>
  <si>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</si>
  <si>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</si>
  <si>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</si>
  <si>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</si>
  <si>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</si>
  <si>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</si>
  <si>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</si>
  <si>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</si>
  <si>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</si>
  <si>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</si>
  <si>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</si>
  <si>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</si>
  <si>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</si>
  <si>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</si>
  <si>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</si>
  <si>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</si>
  <si>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</si>
  <si>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</si>
  <si>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</si>
  <si>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</si>
  <si>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</si>
  <si>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</si>
  <si>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</si>
  <si>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</si>
  <si>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</si>
  <si>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</si>
  <si>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</si>
  <si>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</si>
  <si>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</si>
  <si>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</si>
  <si>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</si>
  <si>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</si>
  <si>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</si>
  <si>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</si>
  <si>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</si>
  <si>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</si>
  <si>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</si>
  <si>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</si>
  <si>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</si>
  <si>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</si>
  <si>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</si>
  <si>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</si>
  <si>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</si>
  <si>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</si>
  <si>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</si>
  <si>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</si>
  <si>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</si>
  <si>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</si>
  <si>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</si>
  <si>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</si>
  <si>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</si>
  <si>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</si>
  <si>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</si>
  <si>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</si>
  <si>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</si>
  <si>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</si>
  <si>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</si>
  <si>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</si>
  <si>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</si>
  <si>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</si>
  <si>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</si>
  <si>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</si>
  <si>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</si>
  <si>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</si>
  <si>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</si>
  <si>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</si>
  <si>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</si>
  <si>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</si>
  <si>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</si>
  <si>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</si>
  <si>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</si>
  <si>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</si>
  <si>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</si>
  <si>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</si>
  <si>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</si>
  <si>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</si>
  <si>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</si>
  <si>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</si>
  <si>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</si>
  <si>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</si>
  <si>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</si>
  <si>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</si>
  <si>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</si>
  <si>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</si>
  <si>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</si>
  <si>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</si>
  <si>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</si>
  <si>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</si>
  <si>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</si>
  <si>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</si>
  <si>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</si>
  <si>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</si>
  <si>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</si>
  <si>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</si>
  <si>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</si>
  <si>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</si>
  <si>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</si>
  <si>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</si>
  <si>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</si>
  <si>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</si>
  <si>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</si>
  <si>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</si>
  <si>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</si>
  <si>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</si>
  <si>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</si>
  <si>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</si>
  <si>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</si>
  <si>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</si>
  <si>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</si>
  <si>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</si>
  <si>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</si>
  <si>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</si>
  <si>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</si>
  <si>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</si>
  <si>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</si>
  <si>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</si>
  <si>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</si>
  <si>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</si>
  <si>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</si>
  <si>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</si>
  <si>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</si>
  <si>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</si>
  <si>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</si>
  <si>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</si>
  <si>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</si>
  <si>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</si>
  <si>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</si>
  <si>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</si>
  <si>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</si>
  <si>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</si>
  <si>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</si>
  <si>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</si>
  <si>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</si>
  <si>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</si>
  <si>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</si>
  <si>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</si>
  <si>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</si>
  <si>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</si>
  <si>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</si>
  <si>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</si>
  <si>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</si>
  <si>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</si>
  <si>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</si>
  <si>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</si>
  <si>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</si>
  <si>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</si>
  <si>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</si>
  <si>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</si>
  <si>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</si>
  <si>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</si>
  <si>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</si>
  <si>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</si>
  <si>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</si>
  <si>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</si>
  <si>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</si>
  <si>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</si>
  <si>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</si>
  <si>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</si>
  <si>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</si>
  <si>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</si>
  <si>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</si>
  <si>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</si>
  <si>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</si>
  <si>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</si>
  <si>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</si>
  <si>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</si>
  <si>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</si>
  <si>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</si>
  <si>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</si>
  <si>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</si>
  <si>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</si>
  <si>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</si>
  <si>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</si>
  <si>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</si>
  <si>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</si>
  <si>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</si>
  <si>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</si>
  <si>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</si>
  <si>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</si>
  <si>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</si>
  <si>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</si>
  <si>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</si>
  <si>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</si>
  <si>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</si>
  <si>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</si>
  <si>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</si>
  <si>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</si>
  <si>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</si>
  <si>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</si>
  <si>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</si>
  <si>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</si>
  <si>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</si>
  <si>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</si>
  <si>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</si>
  <si>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</si>
  <si>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</si>
  <si>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</si>
  <si>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</si>
  <si>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</si>
  <si>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</si>
  <si>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</si>
  <si>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</si>
  <si>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</si>
  <si>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</si>
  <si>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</si>
  <si>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</si>
  <si>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</si>
  <si>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</si>
  <si>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</si>
  <si>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</si>
  <si>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</si>
  <si>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</si>
  <si>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</si>
  <si>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</si>
  <si>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</si>
  <si>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</si>
  <si>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</si>
  <si>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</si>
  <si>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</si>
  <si>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</si>
  <si>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</si>
  <si>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</si>
  <si>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</si>
  <si>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</si>
  <si>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</si>
  <si>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</si>
  <si>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</si>
  <si>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</si>
  <si>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</si>
  <si>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</si>
  <si>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</si>
  <si>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</si>
  <si>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</si>
  <si>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</si>
  <si>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</si>
  <si>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</si>
  <si>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</si>
  <si>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</si>
  <si>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</si>
  <si>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</si>
  <si>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</si>
  <si>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</si>
  <si>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</si>
  <si>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</si>
  <si>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</si>
  <si>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</si>
  <si>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</si>
  <si>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</si>
  <si>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</si>
  <si>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</si>
  <si>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</si>
  <si>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</si>
  <si>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</si>
  <si>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</si>
  <si>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</si>
  <si>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</si>
  <si>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</si>
  <si>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</si>
  <si>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</si>
  <si>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</si>
  <si>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</si>
  <si>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</si>
  <si>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</si>
  <si>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</si>
  <si>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</si>
  <si>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</si>
  <si>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</si>
  <si>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</si>
  <si>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</si>
  <si>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</si>
  <si>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</si>
  <si>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</si>
  <si>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</si>
  <si>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</si>
  <si>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</si>
  <si>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</si>
  <si>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</si>
  <si>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</si>
  <si>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</si>
  <si>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</si>
  <si>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</si>
  <si>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</si>
  <si>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</si>
  <si>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</si>
  <si>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</si>
  <si>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</si>
  <si>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</si>
  <si>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</si>
  <si>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</si>
  <si>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</si>
  <si>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</si>
  <si>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</si>
  <si>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</si>
  <si>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</si>
  <si>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</si>
  <si>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</si>
  <si>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</si>
  <si>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</si>
  <si>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</si>
  <si>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</si>
  <si>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</si>
  <si>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</si>
  <si>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</si>
  <si>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</si>
  <si>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</si>
  <si>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</si>
  <si>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</si>
  <si>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</si>
  <si>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</si>
  <si>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</si>
  <si>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</si>
  <si>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</si>
  <si>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</si>
  <si>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</si>
  <si>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</si>
  <si>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</si>
  <si>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</si>
  <si>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</si>
  <si>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</si>
  <si>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</si>
  <si>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</si>
  <si>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</si>
  <si>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</si>
  <si>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</si>
  <si>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</si>
  <si>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</si>
  <si>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</si>
  <si>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</si>
  <si>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</si>
  <si>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</si>
  <si>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</si>
  <si>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</si>
  <si>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</si>
  <si>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</si>
  <si>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</si>
  <si>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</si>
  <si>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</si>
  <si>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</si>
  <si>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</si>
  <si>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</si>
  <si>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</si>
  <si>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</si>
  <si>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</si>
  <si>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</si>
  <si>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</si>
  <si>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</si>
  <si>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</si>
  <si>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</si>
  <si>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</si>
  <si>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</si>
  <si>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</si>
  <si>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</si>
  <si>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</si>
  <si>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</si>
  <si>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</si>
  <si>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</si>
  <si>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</si>
  <si>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</si>
  <si>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</si>
  <si>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</si>
  <si>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</si>
  <si>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</si>
  <si>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</si>
  <si>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</si>
  <si>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</si>
  <si>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</si>
  <si>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</si>
  <si>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</si>
  <si>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</si>
  <si>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</si>
  <si>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</si>
  <si>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</si>
  <si>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</si>
  <si>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</si>
  <si>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</si>
  <si>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</si>
  <si>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</si>
  <si>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</si>
  <si>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</si>
  <si>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</si>
  <si>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</si>
  <si>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</si>
  <si>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</si>
  <si>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</si>
  <si>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</si>
  <si>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</si>
  <si>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</si>
  <si>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</si>
  <si>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</si>
  <si>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</si>
  <si>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</si>
  <si>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</si>
  <si>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</si>
  <si>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</si>
  <si>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</si>
  <si>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</si>
  <si>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</si>
  <si>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</si>
  <si>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</si>
  <si>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</si>
  <si>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</si>
  <si>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</si>
  <si>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</si>
  <si>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</si>
  <si>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</si>
  <si>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</si>
  <si>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</si>
  <si>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</si>
  <si>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</si>
  <si>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</si>
  <si>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</si>
  <si>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</si>
  <si>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</si>
  <si>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</si>
  <si>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</si>
  <si>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</si>
  <si>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</si>
  <si>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</si>
  <si>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</si>
  <si>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</si>
  <si>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</si>
  <si>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</si>
  <si>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</si>
  <si>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</si>
  <si>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</si>
  <si>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</si>
  <si>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</si>
  <si>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</si>
  <si>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</si>
  <si>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</si>
  <si>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</si>
  <si>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</si>
  <si>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</si>
  <si>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</si>
  <si>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</si>
  <si>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</si>
  <si>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</si>
  <si>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</si>
  <si>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</si>
  <si>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</si>
  <si>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</si>
  <si>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</si>
  <si>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</si>
  <si>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</si>
  <si>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</si>
  <si>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</si>
  <si>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</si>
  <si>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</si>
  <si>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</si>
  <si>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</si>
  <si>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</si>
  <si>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</si>
  <si>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</si>
  <si>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</si>
  <si>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</si>
  <si>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</si>
  <si>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</si>
  <si>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</si>
  <si>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</si>
  <si>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</si>
  <si>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</si>
  <si>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</si>
  <si>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</si>
  <si>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</si>
  <si>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</si>
  <si>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</si>
  <si>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</si>
  <si>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</si>
  <si>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</si>
  <si>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</si>
  <si>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</si>
  <si>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</si>
  <si>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</si>
  <si>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</si>
  <si>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</si>
  <si>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</si>
  <si>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</si>
  <si>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</si>
  <si>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</si>
  <si>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</si>
  <si>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</si>
  <si>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</si>
  <si>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</si>
  <si>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</si>
  <si>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</si>
  <si>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</si>
  <si>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</si>
  <si>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</si>
  <si>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</si>
  <si>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</si>
  <si>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</si>
  <si>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</si>
  <si>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</si>
  <si>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</si>
  <si>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</si>
  <si>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</si>
  <si>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</si>
  <si>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</si>
  <si>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</si>
  <si>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</si>
  <si>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</si>
  <si>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</si>
  <si>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</si>
  <si>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</si>
  <si>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</si>
  <si>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</si>
  <si>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</si>
  <si>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</si>
  <si>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</si>
  <si>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</si>
  <si>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</si>
  <si>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</si>
  <si>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</si>
  <si>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</si>
  <si>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</si>
  <si>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</si>
  <si>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</si>
  <si>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</si>
  <si>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</si>
  <si>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</si>
  <si>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</si>
  <si>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</si>
  <si>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</si>
  <si>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</si>
  <si>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</si>
  <si>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</si>
  <si>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</si>
  <si>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</si>
  <si>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</si>
  <si>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</si>
  <si>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</si>
  <si>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</si>
  <si>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</si>
  <si>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</si>
  <si>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</si>
  <si>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</si>
  <si>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</si>
  <si>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</si>
  <si>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</si>
  <si>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</si>
  <si>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</si>
  <si>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</si>
  <si>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</si>
  <si>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</si>
  <si>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</si>
  <si>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</si>
  <si>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</si>
  <si>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</si>
  <si>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</si>
  <si>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</si>
  <si>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</si>
  <si>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</si>
  <si>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</si>
  <si>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</si>
  <si>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</si>
  <si>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</si>
  <si>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</si>
  <si>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</si>
  <si>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</si>
  <si>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</si>
  <si>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</si>
  <si>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</si>
  <si>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</si>
  <si>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</si>
  <si>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</si>
  <si>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</si>
  <si>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</si>
  <si>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</si>
  <si>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</si>
  <si>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</si>
  <si>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</si>
  <si>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</si>
  <si>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</si>
  <si>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</si>
  <si>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</si>
  <si>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</si>
  <si>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</si>
  <si>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</si>
  <si>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</si>
  <si>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</si>
  <si>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</si>
  <si>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</si>
  <si>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</si>
  <si>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</si>
  <si>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</si>
  <si>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</si>
  <si>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</si>
  <si>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</si>
  <si>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</si>
  <si>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</si>
  <si>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</si>
  <si>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</si>
  <si>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</si>
  <si>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</si>
  <si>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</si>
  <si>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</si>
  <si>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</si>
  <si>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</si>
  <si>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</si>
  <si>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</si>
  <si>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</si>
  <si>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</si>
  <si>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</si>
  <si>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</si>
  <si>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</si>
  <si>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</si>
  <si>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</si>
  <si>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</si>
  <si>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</si>
  <si>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</si>
  <si>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</si>
  <si>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</si>
  <si>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</si>
  <si>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</si>
  <si>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</si>
  <si>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</si>
  <si>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</si>
  <si>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</si>
  <si>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</si>
  <si>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</si>
  <si>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</si>
  <si>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</si>
  <si>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</si>
  <si>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</si>
  <si>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</si>
  <si>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</si>
  <si>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</si>
  <si>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</si>
  <si>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</si>
  <si>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</si>
  <si>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</si>
  <si>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</si>
  <si>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</si>
  <si>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</si>
  <si>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</si>
  <si>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</si>
  <si>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</si>
  <si>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</si>
  <si>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</si>
  <si>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</si>
  <si>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</si>
  <si>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</si>
  <si>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</si>
  <si>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</si>
  <si>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</si>
  <si>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</si>
  <si>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</si>
  <si>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</si>
  <si>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</si>
  <si>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</si>
  <si>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</si>
  <si>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</si>
  <si>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</si>
  <si>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</si>
  <si>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</si>
  <si>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</si>
  <si>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</si>
  <si>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</si>
  <si>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</si>
  <si>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</si>
  <si>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</si>
  <si>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</si>
  <si>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</si>
  <si>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</si>
  <si>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</si>
  <si>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</si>
  <si>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</si>
  <si>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</si>
  <si>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</si>
  <si>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</si>
  <si>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</si>
  <si>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</si>
  <si>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</si>
  <si>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</si>
  <si>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</si>
  <si>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</si>
  <si>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</si>
  <si>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</si>
  <si>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</si>
  <si>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</si>
  <si>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</si>
  <si>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</si>
  <si>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</si>
  <si>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</si>
  <si>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</si>
  <si>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</si>
  <si>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</si>
  <si>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</si>
  <si>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</si>
  <si>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</si>
  <si>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</si>
  <si>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</si>
  <si>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</si>
  <si>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</si>
  <si>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</si>
  <si>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</si>
  <si>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</si>
  <si>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</si>
  <si>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</si>
  <si>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</si>
  <si>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</si>
  <si>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</si>
  <si>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</si>
  <si>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</si>
  <si>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</si>
  <si>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</si>
  <si>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</si>
  <si>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</si>
  <si>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</si>
  <si>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</si>
  <si>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</si>
  <si>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</si>
  <si>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</si>
  <si>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</si>
  <si>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</si>
  <si>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</si>
  <si>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</si>
  <si>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</si>
  <si>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</si>
  <si>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</si>
  <si>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</si>
  <si>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</si>
  <si>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</si>
  <si>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</si>
  <si>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</si>
  <si>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</si>
  <si>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</si>
  <si>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</si>
  <si>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</si>
  <si>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</si>
  <si>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</si>
  <si>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</si>
  <si>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</si>
  <si>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</si>
  <si>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</si>
  <si>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</si>
  <si>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</si>
  <si>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</si>
  <si>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</si>
  <si>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</si>
  <si>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</si>
  <si>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</si>
  <si>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</si>
  <si>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</si>
  <si>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</si>
  <si>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</si>
  <si>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</si>
  <si>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</si>
  <si>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</si>
  <si>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</si>
  <si>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</si>
  <si>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</si>
  <si>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</si>
  <si>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</si>
  <si>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</si>
  <si>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</si>
  <si>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</si>
  <si>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</si>
  <si>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</si>
  <si>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</si>
  <si>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</si>
  <si>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</si>
  <si>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</si>
  <si>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</si>
  <si>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</si>
  <si>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</si>
  <si>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</si>
  <si>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</si>
  <si>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</si>
  <si>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</si>
  <si>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</si>
  <si>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</si>
  <si>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</si>
  <si>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</si>
  <si>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</si>
  <si>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</si>
  <si>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</si>
  <si>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</si>
  <si>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</si>
  <si>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</si>
  <si>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</si>
  <si>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</si>
  <si>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</si>
  <si>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</si>
  <si>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</si>
  <si>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</si>
  <si>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</si>
  <si>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</si>
  <si>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</si>
  <si>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</si>
  <si>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</si>
  <si>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</si>
  <si>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</si>
  <si>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</si>
  <si>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</si>
  <si>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</si>
  <si>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</si>
  <si>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</si>
  <si>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</si>
  <si>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</si>
  <si>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</si>
  <si>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</si>
  <si>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</si>
  <si>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</si>
  <si>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</si>
  <si>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</si>
  <si>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</si>
  <si>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</si>
  <si>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</si>
  <si>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</si>
  <si>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</si>
  <si>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</si>
  <si>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</si>
  <si>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</si>
  <si>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</si>
  <si>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</si>
  <si>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</si>
  <si>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</si>
  <si>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</si>
  <si>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</si>
  <si>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</si>
  <si>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</si>
  <si>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</si>
  <si>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</si>
  <si>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</si>
  <si>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</si>
  <si>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</si>
  <si>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</si>
  <si>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</si>
  <si>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</si>
  <si>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</si>
  <si>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</si>
  <si>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</si>
  <si>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</si>
  <si>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</si>
  <si>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</si>
  <si>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</si>
  <si>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</si>
  <si>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</si>
  <si>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</si>
  <si>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</si>
  <si>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</si>
  <si>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</si>
  <si>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</si>
  <si>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</si>
  <si>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</si>
  <si>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</si>
  <si>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</si>
  <si>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</si>
  <si>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</si>
  <si>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</si>
  <si>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</si>
  <si>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</si>
  <si>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</si>
  <si>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</si>
  <si>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</si>
  <si>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</si>
  <si>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</si>
  <si>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</si>
  <si>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</si>
  <si>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</si>
  <si>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</si>
  <si>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</si>
  <si>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</si>
  <si>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</si>
  <si>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</si>
  <si>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</si>
  <si>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</si>
  <si>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</si>
  <si>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</si>
  <si>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</si>
  <si>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</si>
  <si>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</si>
  <si>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</si>
  <si>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</si>
  <si>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</si>
  <si>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</si>
  <si>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</si>
  <si>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</si>
  <si>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</si>
  <si>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</si>
  <si>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</si>
  <si>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</si>
  <si>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</si>
  <si>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</si>
  <si>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</si>
  <si>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</si>
  <si>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</si>
  <si>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</si>
  <si>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</si>
  <si>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</si>
  <si>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</si>
  <si>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</si>
  <si>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</si>
  <si>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</si>
  <si>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</si>
  <si>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</si>
  <si>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</si>
  <si>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</si>
  <si>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</si>
  <si>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</si>
  <si>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</si>
  <si>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</si>
  <si>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</si>
  <si>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</si>
  <si>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</si>
  <si>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</si>
  <si>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</si>
  <si>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</si>
  <si>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</si>
  <si>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</si>
  <si>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</si>
  <si>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</si>
  <si>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</si>
  <si>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</si>
  <si>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</si>
  <si>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</si>
  <si>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</si>
  <si>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</si>
  <si>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</si>
  <si>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</si>
  <si>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</si>
  <si>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</si>
  <si>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</si>
  <si>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</si>
  <si>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</si>
  <si>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</si>
  <si>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</si>
  <si>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</si>
  <si>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</si>
  <si>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</si>
  <si>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</si>
  <si>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</si>
  <si>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</si>
  <si>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</si>
  <si>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</si>
  <si>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</si>
  <si>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</si>
  <si>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</si>
  <si>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</si>
  <si>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</si>
  <si>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</si>
  <si>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</si>
  <si>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</si>
  <si>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</si>
  <si>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</si>
  <si>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</si>
  <si>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</si>
  <si>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</si>
  <si>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</si>
  <si>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</si>
  <si>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</si>
  <si>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</si>
  <si>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</si>
  <si>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</si>
  <si>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</si>
  <si>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</si>
  <si>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</si>
  <si>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</si>
  <si>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</si>
  <si>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</si>
  <si>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</si>
  <si>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</si>
  <si>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</si>
  <si>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</si>
  <si>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</si>
  <si>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</si>
  <si>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</si>
  <si>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</si>
  <si>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</si>
  <si>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</si>
  <si>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</si>
  <si>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</si>
  <si>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</si>
  <si>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</si>
  <si>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</si>
  <si>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</si>
  <si>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</si>
  <si>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</si>
  <si>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</si>
  <si>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</si>
  <si>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</si>
  <si>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</si>
  <si>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</si>
  <si>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</si>
  <si>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</si>
  <si>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</si>
  <si>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</si>
  <si>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</si>
  <si>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</si>
  <si>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</si>
  <si>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</si>
  <si>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</si>
  <si>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</si>
  <si>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</si>
  <si>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</si>
  <si>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</si>
  <si>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</si>
  <si>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</si>
  <si>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</si>
  <si>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</si>
  <si>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</si>
  <si>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</si>
  <si>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</si>
  <si>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</si>
  <si>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</si>
  <si>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</si>
  <si>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</si>
  <si>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</si>
  <si>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</si>
  <si>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</si>
  <si>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</si>
  <si>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</si>
  <si>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</si>
  <si>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</si>
  <si>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</si>
  <si>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</si>
  <si>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</si>
  <si>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</si>
  <si>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</si>
  <si>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</si>
  <si>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</si>
  <si>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</si>
  <si>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</si>
  <si>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</si>
  <si>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</si>
  <si>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</si>
  <si>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</si>
  <si>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</si>
  <si>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</si>
  <si>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</si>
  <si>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</si>
  <si>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</si>
  <si>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</si>
  <si>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</si>
  <si>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</si>
  <si>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</si>
  <si>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</si>
  <si>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</si>
  <si>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</si>
  <si>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</si>
  <si>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</si>
  <si>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</si>
  <si>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</si>
  <si>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</si>
  <si>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</si>
  <si>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</si>
  <si>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</si>
  <si>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</si>
  <si>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</si>
  <si>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</si>
  <si>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</si>
  <si>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</si>
  <si>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</si>
  <si>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</si>
  <si>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</si>
  <si>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</si>
  <si>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</si>
  <si>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</si>
  <si>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</si>
  <si>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</si>
  <si>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</si>
  <si>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</si>
  <si>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</si>
  <si>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</si>
  <si>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</si>
  <si>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</si>
  <si>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</si>
  <si>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</si>
  <si>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</si>
  <si>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</si>
  <si>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</si>
  <si>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</si>
  <si>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</si>
  <si>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</si>
  <si>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</si>
  <si>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</si>
  <si>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</si>
  <si>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</si>
  <si>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</si>
  <si>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</si>
  <si>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</si>
  <si>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</si>
  <si>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</si>
  <si>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</si>
  <si>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</si>
  <si>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</si>
  <si>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</si>
  <si>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</si>
  <si>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</si>
  <si>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</si>
  <si>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</si>
  <si>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</si>
  <si>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</si>
  <si>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</si>
  <si>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</si>
  <si>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</si>
  <si>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</si>
  <si>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</si>
  <si>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</si>
  <si>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</si>
  <si>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</si>
  <si>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</si>
  <si>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</si>
  <si>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</si>
  <si>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</si>
  <si>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</si>
  <si>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</si>
  <si>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</si>
  <si>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</si>
  <si>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</si>
  <si>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</si>
  <si>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</si>
  <si>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</si>
  <si>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</si>
  <si>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</si>
  <si>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</si>
  <si>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</si>
  <si>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</si>
  <si>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</si>
  <si>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</si>
  <si>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</si>
  <si>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</si>
  <si>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</si>
  <si>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</si>
  <si>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</si>
  <si>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</si>
  <si>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</si>
  <si>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</si>
  <si>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</si>
  <si>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</si>
  <si>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</si>
  <si>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</si>
  <si>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</si>
  <si>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</si>
  <si>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</si>
  <si>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</si>
  <si>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</si>
  <si>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</si>
  <si>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</si>
  <si>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</si>
  <si>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</si>
  <si>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</si>
  <si>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</si>
  <si>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</si>
  <si>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</si>
  <si>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</si>
  <si>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</si>
  <si>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</si>
  <si>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</si>
  <si>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</si>
  <si>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</si>
  <si>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</si>
  <si>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</si>
  <si>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</si>
  <si>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</si>
  <si>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</si>
  <si>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</si>
  <si>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</si>
  <si>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</si>
  <si>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</si>
  <si>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</si>
  <si>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</si>
  <si>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</si>
  <si>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</si>
  <si>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</si>
  <si>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</si>
  <si>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</si>
  <si>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</si>
  <si>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</si>
  <si>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</si>
  <si>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</si>
  <si>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</si>
  <si>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</si>
  <si>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</si>
  <si>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</si>
  <si>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</si>
  <si>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</si>
  <si>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</si>
  <si>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</si>
  <si>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</si>
  <si>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</si>
  <si>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</si>
  <si>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</si>
  <si>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</si>
  <si>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</si>
  <si>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</si>
  <si>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</si>
  <si>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</si>
  <si>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</si>
  <si>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</si>
  <si>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</si>
  <si>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</si>
  <si>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</si>
  <si>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</si>
  <si>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</si>
  <si>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</si>
  <si>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</si>
  <si>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</si>
  <si>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</si>
  <si>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</si>
  <si>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</si>
  <si>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</si>
  <si>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</si>
  <si>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</si>
  <si>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</si>
  <si>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</si>
  <si>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</si>
  <si>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</si>
  <si>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</si>
  <si>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</si>
  <si>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</si>
  <si>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</si>
  <si>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</si>
  <si>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</si>
  <si>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</si>
  <si>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</si>
  <si>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</si>
  <si>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</si>
  <si>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</si>
  <si>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</si>
  <si>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</si>
  <si>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</si>
  <si>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</si>
  <si>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</si>
  <si>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</si>
  <si>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</si>
  <si>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</si>
  <si>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</si>
  <si>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</si>
  <si>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</si>
  <si>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</si>
  <si>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</si>
  <si>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</si>
  <si>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</si>
  <si>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</si>
  <si>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</si>
  <si>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</si>
  <si>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</si>
  <si>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</si>
  <si>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</si>
  <si>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</si>
  <si>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</si>
  <si>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</si>
  <si>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</si>
  <si>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</si>
  <si>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</si>
  <si>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</si>
  <si>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</si>
  <si>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</si>
  <si>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</si>
  <si>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</si>
  <si>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</si>
  <si>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</si>
  <si>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</si>
  <si>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</si>
  <si>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</si>
  <si>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</si>
  <si>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</si>
  <si>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</si>
  <si>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</si>
  <si>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</si>
  <si>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</si>
  <si>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</si>
  <si>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</si>
  <si>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</si>
  <si>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</si>
  <si>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</si>
  <si>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</si>
  <si>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</si>
  <si>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</si>
  <si>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</si>
  <si>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</si>
  <si>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</si>
  <si>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</si>
  <si>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</si>
  <si>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</si>
  <si>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</si>
  <si>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</si>
  <si>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</si>
  <si>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</si>
  <si>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</si>
  <si>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</si>
  <si>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</si>
  <si>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</si>
  <si>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</si>
  <si>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</si>
  <si>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</si>
  <si>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</si>
  <si>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</si>
  <si>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</si>
  <si>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</si>
  <si>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</si>
  <si>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</si>
  <si>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</si>
  <si>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</si>
  <si>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</si>
  <si>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</si>
  <si>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</si>
  <si>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</si>
  <si>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</si>
  <si>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</si>
  <si>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</si>
  <si>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</si>
  <si>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</si>
  <si>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</si>
  <si>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</si>
  <si>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</si>
  <si>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</si>
  <si>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</si>
  <si>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</si>
  <si>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</si>
  <si>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</si>
  <si>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</si>
  <si>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</si>
  <si>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</si>
  <si>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</si>
  <si>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</si>
  <si>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</si>
  <si>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</si>
  <si>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</si>
  <si>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</si>
  <si>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</si>
  <si>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</si>
  <si>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</si>
  <si>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</si>
  <si>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</si>
  <si>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</si>
  <si>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</si>
  <si>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</si>
  <si>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</si>
  <si>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</si>
  <si>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</si>
  <si>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</si>
  <si>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</si>
  <si>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</si>
  <si>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</si>
  <si>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</si>
  <si>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</si>
  <si>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</si>
  <si>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</si>
  <si>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</si>
  <si>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</si>
  <si>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</si>
  <si>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</si>
  <si>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</si>
  <si>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</si>
  <si>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</si>
  <si>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</si>
  <si>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</si>
  <si>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</si>
  <si>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</si>
  <si>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</si>
  <si>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</si>
  <si>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</si>
  <si>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</si>
  <si>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</si>
  <si>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</si>
  <si>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</si>
  <si>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</si>
  <si>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</si>
  <si>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</si>
  <si>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</si>
  <si>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</si>
  <si>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</si>
  <si>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</si>
  <si>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</si>
  <si>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</si>
  <si>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</si>
  <si>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</si>
  <si>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</si>
  <si>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</si>
  <si>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</si>
  <si>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</si>
  <si>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</si>
  <si>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</si>
  <si>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</si>
  <si>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</si>
  <si>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</si>
  <si>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</si>
  <si>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</si>
  <si>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</si>
  <si>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</si>
  <si>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</si>
  <si>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</si>
  <si>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</si>
  <si>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</si>
  <si>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</si>
  <si>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</si>
  <si>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</si>
  <si>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</si>
  <si>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</si>
  <si>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</si>
  <si>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</si>
  <si>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</si>
  <si>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</si>
  <si>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</si>
  <si>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</si>
  <si>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</si>
  <si>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</si>
  <si>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</si>
  <si>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</si>
  <si>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</si>
  <si>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</si>
  <si>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</si>
  <si>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</si>
  <si>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</si>
  <si>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</si>
  <si>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</si>
  <si>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</si>
  <si>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</si>
  <si>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</si>
  <si>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</si>
  <si>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</si>
  <si>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</si>
  <si>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</si>
  <si>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</si>
  <si>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</si>
  <si>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</si>
  <si>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</si>
  <si>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</si>
  <si>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</si>
  <si>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</si>
  <si>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</si>
  <si>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</si>
  <si>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</si>
  <si>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</si>
  <si>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</si>
  <si>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</si>
  <si>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</si>
  <si>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</si>
  <si>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</si>
  <si>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</si>
  <si>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</si>
  <si>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</si>
  <si>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</si>
  <si>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</si>
  <si>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</si>
  <si>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</si>
  <si>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</si>
  <si>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</si>
  <si>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</si>
  <si>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</si>
  <si>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</si>
  <si>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</si>
  <si>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</si>
  <si>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</si>
  <si>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</si>
  <si>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</si>
  <si>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</si>
  <si>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</si>
  <si>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</si>
  <si>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</si>
  <si>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</si>
  <si>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</si>
  <si>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</si>
  <si>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</si>
  <si>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</si>
  <si>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</si>
  <si>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</si>
  <si>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</si>
  <si>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</si>
  <si>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</si>
  <si>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</si>
  <si>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</si>
  <si>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</si>
  <si>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</si>
  <si>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</si>
  <si>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</si>
  <si>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</si>
  <si>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</si>
  <si>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</si>
  <si>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</si>
  <si>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</si>
  <si>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</si>
  <si>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</si>
  <si>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</si>
  <si>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</si>
  <si>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</si>
  <si>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</si>
  <si>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</si>
  <si>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</si>
  <si>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</si>
  <si>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</si>
  <si>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</si>
  <si>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</si>
  <si>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</si>
  <si>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</si>
  <si>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</si>
  <si>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</si>
  <si>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</si>
  <si>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</si>
  <si>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</si>
  <si>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</si>
  <si>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</si>
  <si>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</si>
  <si>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</si>
  <si>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</si>
  <si>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</si>
  <si>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</si>
  <si>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</si>
  <si>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</si>
  <si>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</si>
  <si>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</si>
  <si>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</si>
  <si>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</si>
  <si>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</si>
  <si>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</si>
  <si>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</si>
  <si>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</si>
  <si>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</si>
  <si>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</si>
  <si>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</si>
  <si>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</si>
  <si>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</si>
  <si>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</si>
  <si>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</si>
  <si>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</si>
  <si>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</si>
  <si>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</si>
  <si>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</si>
  <si>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</si>
  <si>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</si>
  <si>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</si>
  <si>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</si>
  <si>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</si>
  <si>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</si>
  <si>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</si>
  <si>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</si>
  <si>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</si>
  <si>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</si>
  <si>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</si>
  <si>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</si>
  <si>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</si>
  <si>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</si>
  <si>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</si>
  <si>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</si>
  <si>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</si>
  <si>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</si>
  <si>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</si>
  <si>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</si>
  <si>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</si>
  <si>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</si>
  <si>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</si>
  <si>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</si>
  <si>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</si>
  <si>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</si>
  <si>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</si>
  <si>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</si>
  <si>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</si>
  <si>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</si>
  <si>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</si>
  <si>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</si>
  <si>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</si>
  <si>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</si>
  <si>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</si>
  <si>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</si>
  <si>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</si>
  <si>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</si>
  <si>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</si>
  <si>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</si>
  <si>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</si>
  <si>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</si>
  <si>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</si>
  <si>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</si>
  <si>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</si>
  <si>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</si>
  <si>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</si>
  <si>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</si>
  <si>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</si>
  <si>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</si>
  <si>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</si>
  <si>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</si>
  <si>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</si>
  <si>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</si>
  <si>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</si>
  <si>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</si>
  <si>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</si>
  <si>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</si>
  <si>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</si>
  <si>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</si>
  <si>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</si>
  <si>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</si>
  <si>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</si>
  <si>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</si>
  <si>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</si>
  <si>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</si>
  <si>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</si>
  <si>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</si>
  <si>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</si>
  <si>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</si>
  <si>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</si>
  <si>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</si>
  <si>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</si>
  <si>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</si>
  <si>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</si>
  <si>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</si>
  <si>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</si>
  <si>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</si>
  <si>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</si>
  <si>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</si>
  <si>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</si>
  <si>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</si>
  <si>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</si>
  <si>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</si>
  <si>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</si>
  <si>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</si>
  <si>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</si>
  <si>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</si>
  <si>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</si>
  <si>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</si>
  <si>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</si>
  <si>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</si>
  <si>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</si>
  <si>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</si>
  <si>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</si>
  <si>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</si>
  <si>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</si>
  <si>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</si>
  <si>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</si>
  <si>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</si>
  <si>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</si>
  <si>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</si>
  <si>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</si>
  <si>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</si>
  <si>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</si>
  <si>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</si>
  <si>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</si>
  <si>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</si>
  <si>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</si>
  <si>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</si>
  <si>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</si>
  <si>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</si>
  <si>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</si>
  <si>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</si>
  <si>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</si>
  <si>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</si>
  <si>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</si>
  <si>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</si>
  <si>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</si>
  <si>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</si>
  <si>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</si>
  <si>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</si>
  <si>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</si>
  <si>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</si>
  <si>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</si>
  <si>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</si>
  <si>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</si>
  <si>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</si>
  <si>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</si>
  <si>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</si>
  <si>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</si>
  <si>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</si>
  <si>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</si>
  <si>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</si>
  <si>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</si>
  <si>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</si>
  <si>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</si>
  <si>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</si>
  <si>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</si>
  <si>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</si>
  <si>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</si>
  <si>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</si>
  <si>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</si>
  <si>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</si>
  <si>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</si>
  <si>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</si>
  <si>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</si>
  <si>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</si>
  <si>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</si>
  <si>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</si>
  <si>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</si>
  <si>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</si>
  <si>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</si>
  <si>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</si>
  <si>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</si>
  <si>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</si>
  <si>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</si>
  <si>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</si>
  <si>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</si>
  <si>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</si>
  <si>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</si>
  <si>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</si>
  <si>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</si>
  <si>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</si>
  <si>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</si>
  <si>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</si>
  <si>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</si>
  <si>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</si>
  <si>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</si>
  <si>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</si>
  <si>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</si>
  <si>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</si>
  <si>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</si>
  <si>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</si>
  <si>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</si>
  <si>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</si>
  <si>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</si>
  <si>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</si>
  <si>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</si>
  <si>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</si>
  <si>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</si>
  <si>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</si>
  <si>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</si>
  <si>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</si>
  <si>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</si>
  <si>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</si>
  <si>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</si>
  <si>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</si>
  <si>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</si>
  <si>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</si>
  <si>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</si>
  <si>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</si>
  <si>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</si>
  <si>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</si>
  <si>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</si>
  <si>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</si>
  <si>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</si>
  <si>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</si>
  <si>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</si>
  <si>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</si>
  <si>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</si>
  <si>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</si>
  <si>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</si>
  <si>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</si>
  <si>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</si>
  <si>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</si>
  <si>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</si>
  <si>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</si>
  <si>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</si>
  <si>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</si>
  <si>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</si>
  <si>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</si>
  <si>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</si>
  <si>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</si>
  <si>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</si>
  <si>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</si>
  <si>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</si>
  <si>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</si>
  <si>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</si>
  <si>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</si>
  <si>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</si>
  <si>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</si>
  <si>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</si>
  <si>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</si>
  <si>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</si>
  <si>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</si>
  <si>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</si>
  <si>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</si>
  <si>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</si>
  <si>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</si>
  <si>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</si>
  <si>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</si>
  <si>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</si>
  <si>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</si>
  <si>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</si>
  <si>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</si>
  <si>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</si>
  <si>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</si>
  <si>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</si>
  <si>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</si>
  <si>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</si>
  <si>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</si>
  <si>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</si>
  <si>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</si>
  <si>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</si>
  <si>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</si>
  <si>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</si>
  <si>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</si>
  <si>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</si>
  <si>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</si>
  <si>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</si>
  <si>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</si>
  <si>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</si>
  <si>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</si>
  <si>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</si>
  <si>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</si>
  <si>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</si>
  <si>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</si>
  <si>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</si>
  <si>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</si>
  <si>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</si>
  <si>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</si>
  <si>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</si>
  <si>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</si>
  <si>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</si>
  <si>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</si>
  <si>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</si>
  <si>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</si>
  <si>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</si>
  <si>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</si>
  <si>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</si>
  <si>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</si>
  <si>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</si>
  <si>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</si>
  <si>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</si>
  <si>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</si>
  <si>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</si>
  <si>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</si>
  <si>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</si>
  <si>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</si>
  <si>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</si>
  <si>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</si>
  <si>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</si>
  <si>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</si>
  <si>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</si>
  <si>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</si>
  <si>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</si>
  <si>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</si>
  <si>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</si>
  <si>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</si>
  <si>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</si>
  <si>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</si>
  <si>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</si>
  <si>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</si>
  <si>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</si>
  <si>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</si>
  <si>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</si>
  <si>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</si>
  <si>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</si>
  <si>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</si>
  <si>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</si>
  <si>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</si>
  <si>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</si>
  <si>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</si>
  <si>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</si>
  <si>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</si>
  <si>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</si>
  <si>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</si>
  <si>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</si>
  <si>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</si>
  <si>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</si>
  <si>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</si>
  <si>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</si>
  <si>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</si>
  <si>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</si>
  <si>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</si>
  <si>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</si>
  <si>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</si>
  <si>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</si>
  <si>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</si>
  <si>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</si>
  <si>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</si>
  <si>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</si>
  <si>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</si>
  <si>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</si>
  <si>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</si>
  <si>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</si>
  <si>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</si>
  <si>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</si>
  <si>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</si>
  <si>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</si>
  <si>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</si>
  <si>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</si>
  <si>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</si>
  <si>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</si>
  <si>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</si>
  <si>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</si>
  <si>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</si>
  <si>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</si>
  <si>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</si>
  <si>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</si>
  <si>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</si>
  <si>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</si>
  <si>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</si>
  <si>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</si>
  <si>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</si>
  <si>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</si>
  <si>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</si>
  <si>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</si>
  <si>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</si>
  <si>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</si>
  <si>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</si>
  <si>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</si>
  <si>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</si>
  <si>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</si>
  <si>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</si>
  <si>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</si>
  <si>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</si>
  <si>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</si>
  <si>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</si>
  <si>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</si>
  <si>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</si>
  <si>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</si>
  <si>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</si>
  <si>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</si>
  <si>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</si>
  <si>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</si>
  <si>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</si>
  <si>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</si>
  <si>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</si>
  <si>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</si>
  <si>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</si>
  <si>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</si>
  <si>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</si>
  <si>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</si>
  <si>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</si>
  <si>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</si>
  <si>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</si>
  <si>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</si>
  <si>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</si>
  <si>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</si>
  <si>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</si>
  <si>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</si>
  <si>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</si>
  <si>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</si>
  <si>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</si>
  <si>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</si>
  <si>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</si>
  <si>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</si>
  <si>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</si>
  <si>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</si>
  <si>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</si>
  <si>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</si>
  <si>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</si>
  <si>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</si>
  <si>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</si>
  <si>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</si>
  <si>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</si>
  <si>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</si>
  <si>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</si>
  <si>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</si>
  <si>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</si>
  <si>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</si>
  <si>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</si>
  <si>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</si>
  <si>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</si>
  <si>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</si>
  <si>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</si>
  <si>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</si>
  <si>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</si>
  <si>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</si>
  <si>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</si>
  <si>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</si>
  <si>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</si>
  <si>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</si>
  <si>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</si>
  <si>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</si>
  <si>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</si>
  <si>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</si>
  <si>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</si>
  <si>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</si>
  <si>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</si>
  <si>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</si>
  <si>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</si>
  <si>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</si>
  <si>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</si>
  <si>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</si>
  <si>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</si>
  <si>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</si>
  <si>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</si>
  <si>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</si>
  <si>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</si>
  <si>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</si>
  <si>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</si>
  <si>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</si>
  <si>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</si>
  <si>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</si>
  <si>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</si>
  <si>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</si>
  <si>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</si>
  <si>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</si>
  <si>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</si>
  <si>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</si>
  <si>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</si>
  <si>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</si>
  <si>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</si>
  <si>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</si>
  <si>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</si>
  <si>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</si>
  <si>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</si>
  <si>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</si>
  <si>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</si>
  <si>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</si>
  <si>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</si>
  <si>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</si>
  <si>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</si>
  <si>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</si>
  <si>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</si>
  <si>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</si>
  <si>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</si>
  <si>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</si>
  <si>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</si>
  <si>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</si>
  <si>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</si>
  <si>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</si>
  <si>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</si>
  <si>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</si>
  <si>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</si>
  <si>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</si>
  <si>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</si>
  <si>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</si>
  <si>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</si>
  <si>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</si>
  <si>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</si>
  <si>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</si>
  <si>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</si>
  <si>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</si>
  <si>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</si>
  <si>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</si>
  <si>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</si>
  <si>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</si>
  <si>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</si>
  <si>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</si>
  <si>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</si>
  <si>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</si>
  <si>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</si>
  <si>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</si>
  <si>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</si>
  <si>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</si>
  <si>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</si>
  <si>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</si>
  <si>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</si>
  <si>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</si>
  <si>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</si>
  <si>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</si>
  <si>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</si>
  <si>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</si>
  <si>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</si>
  <si>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</si>
  <si>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</si>
  <si>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</si>
  <si>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</si>
  <si>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</si>
  <si>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</si>
  <si>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</si>
  <si>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</si>
  <si>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</si>
  <si>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</si>
  <si>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</si>
  <si>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</si>
  <si>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</si>
  <si>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</si>
  <si>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</si>
  <si>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</si>
  <si>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</si>
  <si>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</si>
  <si>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</si>
  <si>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</si>
  <si>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</si>
  <si>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</si>
  <si>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</si>
  <si>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</si>
  <si>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</si>
  <si>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</si>
  <si>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</si>
  <si>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</si>
  <si>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</si>
  <si>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</si>
  <si>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</si>
  <si>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</si>
  <si>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</si>
  <si>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</si>
  <si>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</si>
  <si>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</si>
  <si>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</si>
  <si>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</si>
  <si>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</si>
  <si>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</si>
  <si>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</si>
  <si>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</si>
  <si>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</si>
  <si>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</si>
  <si>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</si>
  <si>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</si>
  <si>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</si>
  <si>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</si>
  <si>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</si>
  <si>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</si>
  <si>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</si>
  <si>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</si>
  <si>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</si>
  <si>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</si>
  <si>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</si>
  <si>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</si>
  <si>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</si>
  <si>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</si>
  <si>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</si>
  <si>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</si>
  <si>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</si>
  <si>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</si>
  <si>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</si>
  <si>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</si>
  <si>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</si>
  <si>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</si>
  <si>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</si>
  <si>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</si>
  <si>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</si>
  <si>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</si>
  <si>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</si>
  <si>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</si>
  <si>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</si>
  <si>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</si>
  <si>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</si>
  <si>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</si>
  <si>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</si>
  <si>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</si>
  <si>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</si>
  <si>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</si>
  <si>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</si>
  <si>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</si>
  <si>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</si>
  <si>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</si>
  <si>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</si>
  <si>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</si>
  <si>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</si>
  <si>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</si>
  <si>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</si>
  <si>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</si>
  <si>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</si>
  <si>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</si>
  <si>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</si>
  <si>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</si>
  <si>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</si>
  <si>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</si>
  <si>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</si>
  <si>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</si>
  <si>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</si>
  <si>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</si>
  <si>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</si>
  <si>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</si>
  <si>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</si>
  <si>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</si>
  <si>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</si>
  <si>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</si>
  <si>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</si>
  <si>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</si>
  <si>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</si>
  <si>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</si>
  <si>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</si>
  <si>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</si>
  <si>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</si>
  <si>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</si>
  <si>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</si>
  <si>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</si>
  <si>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</si>
  <si>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</si>
  <si>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</si>
  <si>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</si>
  <si>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</si>
  <si>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</si>
  <si>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</si>
  <si>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</si>
  <si>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</si>
  <si>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</si>
  <si>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</si>
  <si>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</si>
  <si>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</si>
  <si>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</si>
  <si>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</si>
  <si>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</si>
  <si>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</si>
  <si>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</si>
  <si>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</si>
  <si>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</si>
  <si>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</si>
  <si>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</si>
  <si>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</si>
  <si>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</si>
  <si>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</si>
  <si>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</si>
  <si>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</si>
  <si>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</si>
  <si>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</si>
  <si>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</si>
  <si>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</si>
  <si>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</si>
  <si>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</si>
  <si>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</si>
  <si>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</si>
  <si>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</si>
  <si>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</si>
  <si>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</si>
  <si>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</si>
  <si>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</si>
  <si>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</si>
  <si>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</si>
  <si>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</si>
  <si>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</si>
  <si>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</si>
  <si>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</si>
  <si>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</si>
  <si>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</si>
  <si>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</si>
  <si>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</si>
  <si>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</si>
  <si>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</si>
  <si>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</si>
  <si>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</si>
  <si>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</si>
  <si>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</si>
  <si>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</si>
  <si>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</si>
  <si>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</si>
  <si>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</si>
  <si>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</si>
  <si>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</si>
  <si>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</si>
  <si>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</si>
  <si>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</si>
  <si>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</si>
  <si>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</si>
  <si>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</si>
  <si>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</si>
  <si>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</si>
  <si>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</si>
  <si>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</si>
  <si>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</si>
  <si>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</si>
  <si>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</si>
  <si>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</si>
  <si>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</si>
  <si>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</si>
  <si>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</si>
  <si>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</si>
  <si>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</si>
  <si>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</si>
  <si>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</si>
  <si>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</si>
  <si>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</si>
  <si>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</si>
  <si>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</si>
  <si>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</si>
  <si>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</si>
  <si>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</si>
  <si>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</si>
  <si>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</si>
  <si>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</si>
  <si>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</si>
  <si>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</si>
  <si>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</si>
  <si>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</si>
  <si>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</si>
  <si>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</si>
  <si>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</si>
  <si>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</si>
  <si>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</si>
  <si>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</si>
  <si>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</si>
  <si>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</si>
  <si>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</si>
  <si>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</si>
  <si>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</si>
  <si>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</si>
  <si>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</si>
  <si>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</si>
  <si>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</si>
  <si>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</si>
  <si>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</si>
  <si>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</si>
  <si>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</si>
  <si>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</si>
  <si>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</si>
  <si>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</si>
  <si>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</si>
  <si>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</si>
  <si>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</si>
  <si>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</si>
  <si>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</si>
  <si>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</si>
  <si>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</si>
  <si>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</si>
  <si>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</si>
  <si>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</si>
  <si>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</si>
  <si>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</si>
  <si>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</si>
  <si>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</si>
  <si>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</si>
  <si>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</si>
  <si>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</si>
  <si>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</si>
  <si>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</si>
  <si>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</si>
  <si>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</si>
  <si>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</si>
  <si>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</si>
  <si>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</si>
  <si>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</si>
  <si>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</si>
  <si>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</si>
  <si>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</si>
  <si>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</si>
  <si>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</si>
  <si>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</si>
  <si>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</si>
  <si>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</si>
  <si>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</si>
  <si>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</si>
  <si>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</si>
  <si>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</si>
  <si>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</si>
  <si>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</si>
  <si>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</si>
  <si>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</si>
  <si>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</si>
  <si>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</si>
  <si>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</si>
  <si>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</si>
  <si>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</si>
  <si>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</si>
  <si>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</si>
  <si>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</si>
  <si>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</si>
  <si>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</si>
  <si>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</si>
  <si>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</si>
  <si>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</si>
  <si>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</si>
  <si>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</si>
  <si>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</si>
  <si>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</si>
  <si>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</si>
  <si>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</si>
  <si>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</si>
  <si>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</si>
  <si>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</si>
  <si>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</si>
  <si>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</si>
  <si>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</si>
  <si>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</si>
  <si>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</si>
  <si>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</si>
  <si>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</si>
  <si>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</si>
  <si>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</si>
  <si>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</si>
  <si>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</si>
  <si>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</si>
  <si>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</si>
  <si>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</si>
  <si>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</si>
  <si>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</si>
  <si>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</si>
  <si>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</si>
  <si>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</si>
  <si>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</si>
  <si>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</si>
  <si>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</si>
  <si>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</si>
  <si>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</si>
  <si>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</si>
  <si>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</si>
  <si>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</si>
  <si>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</si>
  <si>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</si>
  <si>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</si>
  <si>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</si>
  <si>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</si>
  <si>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</si>
  <si>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</si>
  <si>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</si>
  <si>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</si>
  <si>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</si>
  <si>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</si>
  <si>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</si>
  <si>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</si>
  <si>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</si>
  <si>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</si>
  <si>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</si>
  <si>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</si>
  <si>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</si>
  <si>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</si>
  <si>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</si>
  <si>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</si>
  <si>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</si>
  <si>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</si>
  <si>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</si>
  <si>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</si>
  <si>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</si>
  <si>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</si>
  <si>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</si>
  <si>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</si>
  <si>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</si>
  <si>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</si>
  <si>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</si>
  <si>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</si>
  <si>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</si>
  <si>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</si>
  <si>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</si>
  <si>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</si>
  <si>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</si>
  <si>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</si>
  <si>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</si>
  <si>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</si>
  <si>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</si>
  <si>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</si>
  <si>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</si>
  <si>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</si>
  <si>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</si>
  <si>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</si>
  <si>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</si>
  <si>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</si>
  <si>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</si>
  <si>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</si>
  <si>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</si>
  <si>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</si>
  <si>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</si>
  <si>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</si>
  <si>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</si>
  <si>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</si>
  <si>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</si>
  <si>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</si>
  <si>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</si>
  <si>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</si>
  <si>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</si>
  <si>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</si>
  <si>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</si>
  <si>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</si>
  <si>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</si>
  <si>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</si>
  <si>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</si>
  <si>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</si>
  <si>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</si>
  <si>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</si>
  <si>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</si>
  <si>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</si>
  <si>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</si>
  <si>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</si>
  <si>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</si>
  <si>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</si>
  <si>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</si>
  <si>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</si>
  <si>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</si>
  <si>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</si>
  <si>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</si>
  <si>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</si>
  <si>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</si>
  <si>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</si>
  <si>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</si>
  <si>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</si>
  <si>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</si>
  <si>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</si>
  <si>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</si>
  <si>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</si>
  <si>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</si>
  <si>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</si>
  <si>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</si>
  <si>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</si>
  <si>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</si>
  <si>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</si>
  <si>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</si>
  <si>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</si>
  <si>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</si>
  <si>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</si>
  <si>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</si>
  <si>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</si>
  <si>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</si>
  <si>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</si>
  <si>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</si>
  <si>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</si>
  <si>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</si>
  <si>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</si>
  <si>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</si>
  <si>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</si>
  <si>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</si>
  <si>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</si>
  <si>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</si>
  <si>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</si>
  <si>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</si>
  <si>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</si>
  <si>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</si>
  <si>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</si>
  <si>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</si>
  <si>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</si>
  <si>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</si>
  <si>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</si>
  <si>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</si>
  <si>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</si>
  <si>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</si>
  <si>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</si>
  <si>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</si>
  <si>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</si>
  <si>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</si>
  <si>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</si>
  <si>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</si>
  <si>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</si>
  <si>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</si>
  <si>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</si>
  <si>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</si>
  <si>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</si>
  <si>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</si>
  <si>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</si>
  <si>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</si>
  <si>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</si>
  <si>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</si>
  <si>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</si>
  <si>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</si>
  <si>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</si>
  <si>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</si>
  <si>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</si>
  <si>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</si>
  <si>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</si>
  <si>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</si>
  <si>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</si>
  <si>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</si>
  <si>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</si>
  <si>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</si>
  <si>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</si>
  <si>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</si>
  <si>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</si>
  <si>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</si>
  <si>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</si>
  <si>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</si>
  <si>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</si>
  <si>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</si>
  <si>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</si>
  <si>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</si>
  <si>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</si>
  <si>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</si>
  <si>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</si>
  <si>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</si>
  <si>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</si>
  <si>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</si>
  <si>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</si>
  <si>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</si>
  <si>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</si>
  <si>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</si>
  <si>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</si>
  <si>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</si>
  <si>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</si>
  <si>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</si>
  <si>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</si>
  <si>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</si>
  <si>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</si>
  <si>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</si>
  <si>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</si>
  <si>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</si>
  <si>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</si>
  <si>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</si>
  <si>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</si>
  <si>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</si>
  <si>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</si>
  <si>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</si>
  <si>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</si>
  <si>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</si>
  <si>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</si>
  <si>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</si>
  <si>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</si>
  <si>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</si>
  <si>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</si>
  <si>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</si>
  <si>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</si>
  <si>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</si>
  <si>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</si>
  <si>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</si>
  <si>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</si>
  <si>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</si>
  <si>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</si>
  <si>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</si>
  <si>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</si>
  <si>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</si>
  <si>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</si>
  <si>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</si>
  <si>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</si>
  <si>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</si>
  <si>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</si>
  <si>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</si>
  <si>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</si>
  <si>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</si>
  <si>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</si>
  <si>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</si>
  <si>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</si>
  <si>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</si>
  <si>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</si>
  <si>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</si>
  <si>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</si>
  <si>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</si>
  <si>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</si>
  <si>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</si>
  <si>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</si>
  <si>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</si>
  <si>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</si>
  <si>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</si>
  <si>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</si>
  <si>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</si>
  <si>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</si>
  <si>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</si>
  <si>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</si>
  <si>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</si>
  <si>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</si>
  <si>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</si>
  <si>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</si>
  <si>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</si>
  <si>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</si>
  <si>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</si>
  <si>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</si>
  <si>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</si>
  <si>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</si>
  <si>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</si>
  <si>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</si>
  <si>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</si>
  <si>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</si>
  <si>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</si>
  <si>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</si>
  <si>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</si>
  <si>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</si>
  <si>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</si>
  <si>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</si>
  <si>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</si>
  <si>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</si>
  <si>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</si>
  <si>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</si>
  <si>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</si>
  <si>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</si>
  <si>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</si>
  <si>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</si>
  <si>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</si>
  <si>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</si>
  <si>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</si>
  <si>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</si>
  <si>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</si>
  <si>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</si>
  <si>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</si>
  <si>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</si>
  <si>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</si>
  <si>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</si>
  <si>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</si>
  <si>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</si>
  <si>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</si>
  <si>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</si>
  <si>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</si>
  <si>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</si>
  <si>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</si>
  <si>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</si>
  <si>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</si>
  <si>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</si>
  <si>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</si>
  <si>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</si>
  <si>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</si>
  <si>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</si>
  <si>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</si>
  <si>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</si>
  <si>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</si>
  <si>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</si>
  <si>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</si>
  <si>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</si>
  <si>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</si>
  <si>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</si>
  <si>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</si>
  <si>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</si>
  <si>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</si>
  <si>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</si>
  <si>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</si>
  <si>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</si>
  <si>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</si>
  <si>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</si>
  <si>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</si>
  <si>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</si>
  <si>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</si>
  <si>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</si>
  <si>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</si>
  <si>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</si>
  <si>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</si>
  <si>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</si>
  <si>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</si>
  <si>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</si>
  <si>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</si>
  <si>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</si>
  <si>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</si>
  <si>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</si>
  <si>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</si>
  <si>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</si>
  <si>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</si>
  <si>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</si>
  <si>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</si>
  <si>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</si>
  <si>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</si>
  <si>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</si>
  <si>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</si>
  <si>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</si>
  <si>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</si>
  <si>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</si>
  <si>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</si>
  <si>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</si>
  <si>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</si>
  <si>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</si>
  <si>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</si>
  <si>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</si>
  <si>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</si>
  <si>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</si>
  <si>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</si>
  <si>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</si>
  <si>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</si>
  <si>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</si>
  <si>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</si>
  <si>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</si>
  <si>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</si>
  <si>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</si>
  <si>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</si>
  <si>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</si>
  <si>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</si>
  <si>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</si>
  <si>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</si>
  <si>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</si>
  <si>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</si>
  <si>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</si>
  <si>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</si>
  <si>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</si>
  <si>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</si>
  <si>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</si>
  <si>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</si>
  <si>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</si>
  <si>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</si>
  <si>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</si>
  <si>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</si>
  <si>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</si>
  <si>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</si>
  <si>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</si>
  <si>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</si>
  <si>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</si>
  <si>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</si>
  <si>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</si>
  <si>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</si>
  <si>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</si>
  <si>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</si>
  <si>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</si>
  <si>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</si>
  <si>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</si>
  <si>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</si>
  <si>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</si>
  <si>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</si>
  <si>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</si>
  <si>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</si>
  <si>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</si>
  <si>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</si>
  <si>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</si>
  <si>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</si>
  <si>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</si>
  <si>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</si>
  <si>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</si>
  <si>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</si>
  <si>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</si>
  <si>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</si>
  <si>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</si>
  <si>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</si>
  <si>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</si>
  <si>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</si>
  <si>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</si>
  <si>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</si>
  <si>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</si>
  <si>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</si>
  <si>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</si>
  <si>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</si>
  <si>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</si>
  <si>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</si>
  <si>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</si>
  <si>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</si>
  <si>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</si>
  <si>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</si>
  <si>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</si>
  <si>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</si>
  <si>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</si>
  <si>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</si>
  <si>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</si>
  <si>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</si>
  <si>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</si>
  <si>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</si>
  <si>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</si>
  <si>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</si>
  <si>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</si>
  <si>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</si>
  <si>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</si>
  <si>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</si>
  <si>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</si>
  <si>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</si>
  <si>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</si>
  <si>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</si>
  <si>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</si>
  <si>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</si>
  <si>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</si>
  <si>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</si>
  <si>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</si>
  <si>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</si>
  <si>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</si>
  <si>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</si>
  <si>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</si>
  <si>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</si>
  <si>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</si>
  <si>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</si>
  <si>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</si>
  <si>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</si>
  <si>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</si>
  <si>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</si>
  <si>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</si>
  <si>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</si>
  <si>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</si>
  <si>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</si>
  <si>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</si>
  <si>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</si>
  <si>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</si>
  <si>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</si>
  <si>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</si>
  <si>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</si>
  <si>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</si>
  <si>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</si>
  <si>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</si>
  <si>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</si>
  <si>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</si>
  <si>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</si>
  <si>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</si>
  <si>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</si>
  <si>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</si>
  <si>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</si>
  <si>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</si>
  <si>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</si>
  <si>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</si>
  <si>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</si>
  <si>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</si>
  <si>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</si>
  <si>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</si>
  <si>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</si>
  <si>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</si>
  <si>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</si>
  <si>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</si>
  <si>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</si>
  <si>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</si>
  <si>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</si>
  <si>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</si>
  <si>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</si>
  <si>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</si>
  <si>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</si>
  <si>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</si>
  <si>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</si>
  <si>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</si>
  <si>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</si>
  <si>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</si>
  <si>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</si>
  <si>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</si>
  <si>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</si>
  <si>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</si>
  <si>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</si>
  <si>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</si>
  <si>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</si>
  <si>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</si>
  <si>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</si>
  <si>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</si>
  <si>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</si>
  <si>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</si>
  <si>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</si>
  <si>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</si>
  <si>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</si>
  <si>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</si>
  <si>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</si>
  <si>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</si>
  <si>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</si>
  <si>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</si>
  <si>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</si>
  <si>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</si>
  <si>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</si>
  <si>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</si>
  <si>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</si>
  <si>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</si>
  <si>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</si>
  <si>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</si>
  <si>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</si>
  <si>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</si>
  <si>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</si>
  <si>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</si>
  <si>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</si>
  <si>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</si>
  <si>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</si>
  <si>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</si>
  <si>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</si>
  <si>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</si>
  <si>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</si>
  <si>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</si>
  <si>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</si>
  <si>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</si>
  <si>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</si>
  <si>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</si>
  <si>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</si>
  <si>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</si>
  <si>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</si>
  <si>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</si>
  <si>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</si>
  <si>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</si>
  <si>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</si>
  <si>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</si>
  <si>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</si>
  <si>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</si>
  <si>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</si>
  <si>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</si>
  <si>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</si>
  <si>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</si>
  <si>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</si>
  <si>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</si>
  <si>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</si>
  <si>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</si>
  <si>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</si>
  <si>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</si>
  <si>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</si>
  <si>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</si>
  <si>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</si>
  <si>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</si>
  <si>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</si>
  <si>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</si>
  <si>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</si>
  <si>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</si>
  <si>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</si>
  <si>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</si>
  <si>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</si>
  <si>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</si>
  <si>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</si>
  <si>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</si>
  <si>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</si>
  <si>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</si>
  <si>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</si>
  <si>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</si>
  <si>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</si>
  <si>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</si>
  <si>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</si>
  <si>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</si>
  <si>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</si>
  <si>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</si>
  <si>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</si>
  <si>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</si>
  <si>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</si>
  <si>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</si>
  <si>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</si>
  <si>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</si>
  <si>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</si>
  <si>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</si>
  <si>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</si>
  <si>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</si>
  <si>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</si>
  <si>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</si>
  <si>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</si>
  <si>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</si>
  <si>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</si>
  <si>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</si>
  <si>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</si>
  <si>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</si>
  <si>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</si>
  <si>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</si>
  <si>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</si>
  <si>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</si>
  <si>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</si>
  <si>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</si>
  <si>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</si>
  <si>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</si>
  <si>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</si>
  <si>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</si>
  <si>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</si>
  <si>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</si>
  <si>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</si>
  <si>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</si>
  <si>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</si>
  <si>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</si>
  <si>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</si>
  <si>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</si>
  <si>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</si>
  <si>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</si>
  <si>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</si>
  <si>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</si>
  <si>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</si>
  <si>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</si>
  <si>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</si>
  <si>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</si>
  <si>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</si>
  <si>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</si>
  <si>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</si>
  <si>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</si>
  <si>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</si>
  <si>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</si>
  <si>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</si>
  <si>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</si>
  <si>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</si>
  <si>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</si>
  <si>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</si>
  <si>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</si>
  <si>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</si>
  <si>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</si>
  <si>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</si>
  <si>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</si>
  <si>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</si>
  <si>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</si>
  <si>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</si>
  <si>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</si>
  <si>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</si>
  <si>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</si>
  <si>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</si>
  <si>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</si>
  <si>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</si>
  <si>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</si>
  <si>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</si>
  <si>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</si>
  <si>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</si>
  <si>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</si>
  <si>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</si>
  <si>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</si>
  <si>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</si>
  <si>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</si>
  <si>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</si>
  <si>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</si>
  <si>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</si>
  <si>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</si>
  <si>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</si>
  <si>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</si>
  <si>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</si>
  <si>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</si>
  <si>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</si>
  <si>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</si>
  <si>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</si>
  <si>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</si>
  <si>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</si>
  <si>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</si>
  <si>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</si>
  <si>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</si>
  <si>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</si>
  <si>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</si>
  <si>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</si>
  <si>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</si>
  <si>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</si>
  <si>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</si>
  <si>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</si>
  <si>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</si>
  <si>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</si>
  <si>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</si>
  <si>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</si>
  <si>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</si>
  <si>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</si>
  <si>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</si>
  <si>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</si>
  <si>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</si>
  <si>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</si>
  <si>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</si>
  <si>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</si>
  <si>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</si>
  <si>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</si>
  <si>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</si>
  <si>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</si>
  <si>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</si>
  <si>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</si>
  <si>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</si>
  <si>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</si>
  <si>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</si>
  <si>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</si>
  <si>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</si>
  <si>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</si>
  <si>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</si>
  <si>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</si>
  <si>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</si>
  <si>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</si>
  <si>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</si>
  <si>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</si>
  <si>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</si>
  <si>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</si>
  <si>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</si>
  <si>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</si>
  <si>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</si>
  <si>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</si>
  <si>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</si>
  <si>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</si>
  <si>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</si>
  <si>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</si>
  <si>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</si>
  <si>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</si>
  <si>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</si>
  <si>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</si>
  <si>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</si>
  <si>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</si>
  <si>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</si>
  <si>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</si>
  <si>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</si>
  <si>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</si>
  <si>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</si>
  <si>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</si>
  <si>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</si>
  <si>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</si>
  <si>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</si>
  <si>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</si>
  <si>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</si>
  <si>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</si>
  <si>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</si>
  <si>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</si>
  <si>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</si>
  <si>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</si>
  <si>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</si>
  <si>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</si>
  <si>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</si>
  <si>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</si>
  <si>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</si>
  <si>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</si>
  <si>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</si>
  <si>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</si>
  <si>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</si>
  <si>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</si>
  <si>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</si>
  <si>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</si>
  <si>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</si>
  <si>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</si>
  <si>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</si>
  <si>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</si>
  <si>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</si>
  <si>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</si>
  <si>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</si>
  <si>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</si>
  <si>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</si>
  <si>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</si>
  <si>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</si>
  <si>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</si>
  <si>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</si>
  <si>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</si>
  <si>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</si>
  <si>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</si>
  <si>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</si>
  <si>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</si>
  <si>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</si>
  <si>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</si>
  <si>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</si>
  <si>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</si>
  <si>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</si>
  <si>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</si>
  <si>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</si>
  <si>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</si>
  <si>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</si>
  <si>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</si>
  <si>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</si>
  <si>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</si>
  <si>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</si>
  <si>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</si>
  <si>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</si>
  <si>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</si>
  <si>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</si>
  <si>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</si>
  <si>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</si>
  <si>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</si>
  <si>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</si>
  <si>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</si>
  <si>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</si>
  <si>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</si>
  <si>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</si>
  <si>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</si>
  <si>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</si>
  <si>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</si>
  <si>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</si>
  <si>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</si>
  <si>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</si>
  <si>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</si>
  <si>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</si>
  <si>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</si>
  <si>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</si>
  <si>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</si>
  <si>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</si>
  <si>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</si>
  <si>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</si>
  <si>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</si>
  <si>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</si>
  <si>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</si>
  <si>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</si>
  <si>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</si>
  <si>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</si>
  <si>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</si>
  <si>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</si>
  <si>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</si>
  <si>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</si>
  <si>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</si>
  <si>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</si>
  <si>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</si>
  <si>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</si>
  <si>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</si>
  <si>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</si>
  <si>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</si>
  <si>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</si>
  <si>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</si>
  <si>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</si>
  <si>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</si>
  <si>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</si>
  <si>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</si>
  <si>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</si>
  <si>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</si>
  <si>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</si>
  <si>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</si>
  <si>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</si>
  <si>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</si>
  <si>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</si>
  <si>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</si>
  <si>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</si>
  <si>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</si>
  <si>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</si>
  <si>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</si>
  <si>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</si>
  <si>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</si>
  <si>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</si>
  <si>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</si>
  <si>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</si>
  <si>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</si>
  <si>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</si>
  <si>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</si>
  <si>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</si>
  <si>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</si>
  <si>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</si>
  <si>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</si>
  <si>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</si>
  <si>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</si>
  <si>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</si>
  <si>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</si>
  <si>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</si>
  <si>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</si>
  <si>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</si>
  <si>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</si>
  <si>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</si>
  <si>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</si>
  <si>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</si>
  <si>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</si>
  <si>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</si>
  <si>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</si>
  <si>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</si>
  <si>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</si>
  <si>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</si>
  <si>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</si>
  <si>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</si>
  <si>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</si>
  <si>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</si>
  <si>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</si>
  <si>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</si>
  <si>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</si>
  <si>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</si>
  <si>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</si>
  <si>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</si>
  <si>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</si>
  <si>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</si>
  <si>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</si>
  <si>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</si>
  <si>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</si>
  <si>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</si>
  <si>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</si>
  <si>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</si>
  <si>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</si>
  <si>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</si>
  <si>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</si>
  <si>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</si>
  <si>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</si>
  <si>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</si>
  <si>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</si>
  <si>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</si>
  <si>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</si>
  <si>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</si>
  <si>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</si>
  <si>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</si>
  <si>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</si>
  <si>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</si>
  <si>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</si>
  <si>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</si>
  <si>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</si>
  <si>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</si>
  <si>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</si>
  <si>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</si>
  <si>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</si>
  <si>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</si>
  <si>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</si>
  <si>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</si>
  <si>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</si>
  <si>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</si>
  <si>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</si>
  <si>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</si>
  <si>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</si>
  <si>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</si>
  <si>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</si>
  <si>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</si>
  <si>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</si>
  <si>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</si>
  <si>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</si>
  <si>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</si>
  <si>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</si>
  <si>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</si>
  <si>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</si>
  <si>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</si>
  <si>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</si>
  <si>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</si>
  <si>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</si>
  <si>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</si>
  <si>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</si>
  <si>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</si>
  <si>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</si>
  <si>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</si>
  <si>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</si>
  <si>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</si>
  <si>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</si>
  <si>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</si>
  <si>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</si>
  <si>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</si>
  <si>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</si>
  <si>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</si>
  <si>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</si>
  <si>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</si>
  <si>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</si>
  <si>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</si>
  <si>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</si>
  <si>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</si>
  <si>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</si>
  <si>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</si>
  <si>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</si>
  <si>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</si>
  <si>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</si>
  <si>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</si>
  <si>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</si>
  <si>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</si>
  <si>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</si>
  <si>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</si>
  <si>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</si>
  <si>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</si>
  <si>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</si>
  <si>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</si>
  <si>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</si>
  <si>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</si>
  <si>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</si>
  <si>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</si>
  <si>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</si>
  <si>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</si>
  <si>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</si>
  <si>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</si>
  <si>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</si>
  <si>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</si>
  <si>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</si>
  <si>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</si>
  <si>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</si>
  <si>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</si>
  <si>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</si>
  <si>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</si>
  <si>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</si>
  <si>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</si>
  <si>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</si>
  <si>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</si>
  <si>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</si>
  <si>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</si>
  <si>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</si>
  <si>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</si>
  <si>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</si>
  <si>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</si>
  <si>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</si>
  <si>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</si>
  <si>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</si>
  <si>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</si>
  <si>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</si>
  <si>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</si>
  <si>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</si>
  <si>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</si>
  <si>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</si>
  <si>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</si>
  <si>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</si>
  <si>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</si>
  <si>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</si>
  <si>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</si>
  <si>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</si>
  <si>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</si>
  <si>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</si>
  <si>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</si>
  <si>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</si>
  <si>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</si>
  <si>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</si>
  <si>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</si>
  <si>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</si>
  <si>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</si>
  <si>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</si>
  <si>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</si>
  <si>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</si>
  <si>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</si>
  <si>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</si>
  <si>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</si>
  <si>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</si>
  <si>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</si>
  <si>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</si>
  <si>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</si>
  <si>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</si>
  <si>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</si>
  <si>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</si>
  <si>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</si>
  <si>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</si>
  <si>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</si>
  <si>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</si>
  <si>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</si>
  <si>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</si>
  <si>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</si>
  <si>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</si>
  <si>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</si>
  <si>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</si>
  <si>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</si>
  <si>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</si>
  <si>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</si>
  <si>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</si>
  <si>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</si>
  <si>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</si>
  <si>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</si>
  <si>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</si>
  <si>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</si>
  <si>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</si>
  <si>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</si>
  <si>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</si>
  <si>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</si>
  <si>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</si>
  <si>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</si>
  <si>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</si>
  <si>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</si>
  <si>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</si>
  <si>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</si>
  <si>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</si>
  <si>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</si>
  <si>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</si>
  <si>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</si>
  <si>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</si>
  <si>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</si>
  <si>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</si>
  <si>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</si>
  <si>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</si>
  <si>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</si>
  <si>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</si>
  <si>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</si>
  <si>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</si>
  <si>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</si>
  <si>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</si>
  <si>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</si>
  <si>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</si>
  <si>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</si>
  <si>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</si>
  <si>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</si>
  <si>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</si>
  <si>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</si>
  <si>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</si>
  <si>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</si>
  <si>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</si>
  <si>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</si>
  <si>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</si>
  <si>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</si>
  <si>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</si>
  <si>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</si>
  <si>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</si>
  <si>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</si>
  <si>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</si>
  <si>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</si>
  <si>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</si>
  <si>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</si>
  <si>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</si>
  <si>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</si>
  <si>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</si>
  <si>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</si>
  <si>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</si>
  <si>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</si>
  <si>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</si>
  <si>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</si>
  <si>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</si>
  <si>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</si>
  <si>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</si>
  <si>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</si>
  <si>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</si>
  <si>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</si>
  <si>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</si>
  <si>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</si>
  <si>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</si>
  <si>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</si>
  <si>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</si>
  <si>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</si>
  <si>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</si>
  <si>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</si>
  <si>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</si>
  <si>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</si>
  <si>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</si>
  <si>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</si>
  <si>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</si>
  <si>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</si>
  <si>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</si>
  <si>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</si>
  <si>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</si>
  <si>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</si>
  <si>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</si>
  <si>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</si>
  <si>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</si>
  <si>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</si>
  <si>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</si>
  <si>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</si>
  <si>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</si>
  <si>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</si>
  <si>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</si>
  <si>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</si>
  <si>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</si>
  <si>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</si>
  <si>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</si>
  <si>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</si>
  <si>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</si>
  <si>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</si>
  <si>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</si>
  <si>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</si>
  <si>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</si>
  <si>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</si>
  <si>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</si>
  <si>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</si>
  <si>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</si>
  <si>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</si>
  <si>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</si>
  <si>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</si>
  <si>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</si>
  <si>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</si>
  <si>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</si>
  <si>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</si>
  <si>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</si>
  <si>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</si>
  <si>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</si>
  <si>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</si>
  <si>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</si>
  <si>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</si>
  <si>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</si>
  <si>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</si>
  <si>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</si>
  <si>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</si>
  <si>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</si>
  <si>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</si>
  <si>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</si>
  <si>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</si>
  <si>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</si>
  <si>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</si>
  <si>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</si>
  <si>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</si>
  <si>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</si>
  <si>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</si>
  <si>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</si>
  <si>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</si>
  <si>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</si>
  <si>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</si>
  <si>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</si>
  <si>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</si>
  <si>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</si>
  <si>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</si>
  <si>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</si>
  <si>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</si>
  <si>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</si>
  <si>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</si>
  <si>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</si>
  <si>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</si>
  <si>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</si>
  <si>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</si>
  <si>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</si>
  <si>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</si>
  <si>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</si>
  <si>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</si>
  <si>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</si>
  <si>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</si>
  <si>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</si>
  <si>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</si>
  <si>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</si>
  <si>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</si>
  <si>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</si>
  <si>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</si>
  <si>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</si>
  <si>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</si>
  <si>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</si>
  <si>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</si>
  <si>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</si>
  <si>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</si>
  <si>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</si>
  <si>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</si>
  <si>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</si>
  <si>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</si>
  <si>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</si>
  <si>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</si>
  <si>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</si>
  <si>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</si>
  <si>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</si>
  <si>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</si>
  <si>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</si>
  <si>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</si>
  <si>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</si>
  <si>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</si>
  <si>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</si>
  <si>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</si>
  <si>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</si>
  <si>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</si>
  <si>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</si>
  <si>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</si>
  <si>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</si>
  <si>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</si>
  <si>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</si>
  <si>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</si>
  <si>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</si>
  <si>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</si>
  <si>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</si>
  <si>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</si>
  <si>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</si>
  <si>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</si>
  <si>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</si>
  <si>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</si>
  <si>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</si>
  <si>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</si>
  <si>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</si>
  <si>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</si>
  <si>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</si>
  <si>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</si>
  <si>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</si>
  <si>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</si>
  <si>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</si>
  <si>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</si>
  <si>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</si>
  <si>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</si>
  <si>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</si>
  <si>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</si>
  <si>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</si>
  <si>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</si>
  <si>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</si>
  <si>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</si>
  <si>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</si>
  <si>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</si>
  <si>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</si>
  <si>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</si>
  <si>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</si>
  <si>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</si>
  <si>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</si>
  <si>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</si>
  <si>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</si>
  <si>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</si>
  <si>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</si>
  <si>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</si>
  <si>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</si>
  <si>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</si>
  <si>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</si>
  <si>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</si>
  <si>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</si>
  <si>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</si>
  <si>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</si>
  <si>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</si>
  <si>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</si>
  <si>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</si>
  <si>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</si>
  <si>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</si>
  <si>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</si>
  <si>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</si>
  <si>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</si>
  <si>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</si>
  <si>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</si>
  <si>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</si>
  <si>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</si>
  <si>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</si>
  <si>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</si>
  <si>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</si>
  <si>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</si>
  <si>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</si>
  <si>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</si>
  <si>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</si>
  <si>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</si>
  <si>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</si>
  <si>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</si>
  <si>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</si>
  <si>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</si>
  <si>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</si>
  <si>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</si>
  <si>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</si>
  <si>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</si>
  <si>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</si>
  <si>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</si>
  <si>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</si>
  <si>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</si>
  <si>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</si>
  <si>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</si>
  <si>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</si>
  <si>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</si>
  <si>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</si>
  <si>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</si>
  <si>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</si>
  <si>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</si>
  <si>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</si>
  <si>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</si>
  <si>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</si>
  <si>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</si>
  <si>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</si>
  <si>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</si>
  <si>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</si>
  <si>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</si>
  <si>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</si>
  <si>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</si>
  <si>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</si>
  <si>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</si>
  <si>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</si>
  <si>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</si>
  <si>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</si>
  <si>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</si>
  <si>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</si>
  <si>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</si>
  <si>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</si>
  <si>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</si>
  <si>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</si>
  <si>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</si>
  <si>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</si>
  <si>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</si>
  <si>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</si>
  <si>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</si>
  <si>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</si>
  <si>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</si>
  <si>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</si>
  <si>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</si>
  <si>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</si>
  <si>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</si>
  <si>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</si>
  <si>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</si>
  <si>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</si>
  <si>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</si>
  <si>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</si>
  <si>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</si>
  <si>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</si>
  <si>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</si>
  <si>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</si>
  <si>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</si>
  <si>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</si>
  <si>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</si>
  <si>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</si>
  <si>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</si>
  <si>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</si>
  <si>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</si>
  <si>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</si>
  <si>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</si>
  <si>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</si>
  <si>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</si>
  <si>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</si>
  <si>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</si>
  <si>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</si>
  <si>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</si>
  <si>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</si>
  <si>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</si>
  <si>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</si>
  <si>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</si>
  <si>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</si>
  <si>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</si>
  <si>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</si>
  <si>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</si>
  <si>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</si>
  <si>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</si>
  <si>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</si>
  <si>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</si>
  <si>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</si>
  <si>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</si>
  <si>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</si>
  <si>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</si>
  <si>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</si>
  <si>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</si>
  <si>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</si>
  <si>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</si>
  <si>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</si>
  <si>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</si>
  <si>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</si>
  <si>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</si>
  <si>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</si>
  <si>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</si>
  <si>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</si>
  <si>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</si>
  <si>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</si>
  <si>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</si>
  <si>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</si>
  <si>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</si>
  <si>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</si>
  <si>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</si>
  <si>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</si>
  <si>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</si>
  <si>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</si>
  <si>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</si>
  <si>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</si>
  <si>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</si>
  <si>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</si>
  <si>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</si>
  <si>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</si>
  <si>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</si>
  <si>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</si>
  <si>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</si>
  <si>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</si>
  <si>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</si>
  <si>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</si>
  <si>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</si>
  <si>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</si>
  <si>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</si>
  <si>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</si>
  <si>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</si>
  <si>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</si>
  <si>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</si>
  <si>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</si>
  <si>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</si>
  <si>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</si>
  <si>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</si>
  <si>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</si>
  <si>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</si>
  <si>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</si>
  <si>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</si>
  <si>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</si>
  <si>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</si>
  <si>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</si>
  <si>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</si>
  <si>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</si>
  <si>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</si>
  <si>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</si>
  <si>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</si>
  <si>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</si>
  <si>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</si>
  <si>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</si>
  <si>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</si>
  <si>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</si>
  <si>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</si>
  <si>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</si>
  <si>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</si>
  <si>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</si>
  <si>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</si>
  <si>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</si>
  <si>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</si>
  <si>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</si>
  <si>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</si>
  <si>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</si>
  <si>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</si>
  <si>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</si>
  <si>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</si>
  <si>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</si>
  <si>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</si>
  <si>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</si>
  <si>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</si>
  <si>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</si>
  <si>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</si>
  <si>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</si>
  <si>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</si>
  <si>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</si>
  <si>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</si>
  <si>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</si>
  <si>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</si>
  <si>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</si>
  <si>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</si>
  <si>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</si>
  <si>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</si>
  <si>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</si>
  <si>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</si>
  <si>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</si>
  <si>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</si>
  <si>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</si>
  <si>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</si>
  <si>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</si>
  <si>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</si>
  <si>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</si>
  <si>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</si>
  <si>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</si>
  <si>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</si>
  <si>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</si>
  <si>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</si>
  <si>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</si>
  <si>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</si>
  <si>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</si>
  <si>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</si>
  <si>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</si>
  <si>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</si>
  <si>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</si>
  <si>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</si>
  <si>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</si>
  <si>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</si>
  <si>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</si>
  <si>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</si>
  <si>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</si>
  <si>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</si>
  <si>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</si>
  <si>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</si>
  <si>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</si>
  <si>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</si>
  <si>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</si>
  <si>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</si>
  <si>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</si>
  <si>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</si>
  <si>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</si>
  <si>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</si>
  <si>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</si>
  <si>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</si>
  <si>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</si>
  <si>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</si>
  <si>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</si>
  <si>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</si>
  <si>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</si>
  <si>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</si>
  <si>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</si>
  <si>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</si>
  <si>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</si>
  <si>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</si>
  <si>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</si>
  <si>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</si>
  <si>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</si>
  <si>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</si>
  <si>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</si>
  <si>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</si>
  <si>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</si>
  <si>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</si>
  <si>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</si>
  <si>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</si>
  <si>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</si>
  <si>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</si>
  <si>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</si>
  <si>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</si>
  <si>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</si>
  <si>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</si>
  <si>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</si>
  <si>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</si>
  <si>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</si>
  <si>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</si>
  <si>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</si>
  <si>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</si>
  <si>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</si>
  <si>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</si>
  <si>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</si>
  <si>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</si>
  <si>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</si>
  <si>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</si>
  <si>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</si>
  <si>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</si>
  <si>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</si>
  <si>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</si>
  <si>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</si>
  <si>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</si>
  <si>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</si>
  <si>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</si>
  <si>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</si>
  <si>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</si>
  <si>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</si>
  <si>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</si>
  <si>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</si>
  <si>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</si>
  <si>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</si>
  <si>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</si>
  <si>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</si>
  <si>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</si>
  <si>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</si>
  <si>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</si>
  <si>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</si>
  <si>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</si>
  <si>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</si>
  <si>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</si>
  <si>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</si>
  <si>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</si>
  <si>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</si>
  <si>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</si>
  <si>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</si>
  <si>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</si>
  <si>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</si>
  <si>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</si>
  <si>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</si>
  <si>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</si>
  <si>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</si>
  <si>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</si>
  <si>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</si>
  <si>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</si>
  <si>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</si>
  <si>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</si>
  <si>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</si>
  <si>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</si>
  <si>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</si>
  <si>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</si>
  <si>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</si>
  <si>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</si>
  <si>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</si>
  <si>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</si>
  <si>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</si>
  <si>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</si>
  <si>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</si>
  <si>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</si>
  <si>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</si>
  <si>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</si>
  <si>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</si>
  <si>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</si>
  <si>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</si>
  <si>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</si>
  <si>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</si>
  <si>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</si>
  <si>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</si>
  <si>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</si>
  <si>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</si>
  <si>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</si>
  <si>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</si>
  <si>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</si>
  <si>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</si>
  <si>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</si>
  <si>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</si>
  <si>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</si>
  <si>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</si>
  <si>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</si>
  <si>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</si>
  <si>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</si>
  <si>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</si>
  <si>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</si>
  <si>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</si>
  <si>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</si>
  <si>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</si>
  <si>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</si>
  <si>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</si>
  <si>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</si>
  <si>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</si>
  <si>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</si>
  <si>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</si>
  <si>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</si>
  <si>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</si>
  <si>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</si>
  <si>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</si>
  <si>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</si>
  <si>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</si>
  <si>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</si>
  <si>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</si>
  <si>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</si>
  <si>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</si>
  <si>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</si>
  <si>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</si>
  <si>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</si>
  <si>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</si>
  <si>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</si>
  <si>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</si>
  <si>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</si>
  <si>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</si>
  <si>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</si>
  <si>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</si>
  <si>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</si>
  <si>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</si>
  <si>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</si>
  <si>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</si>
  <si>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</si>
  <si>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</si>
  <si>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</si>
  <si>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</si>
  <si>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</si>
  <si>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</si>
  <si>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</si>
  <si>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</si>
  <si>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</si>
  <si>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</si>
  <si>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</si>
  <si>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</si>
  <si>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</si>
  <si>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</si>
  <si>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</si>
  <si>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</si>
  <si>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</si>
  <si>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</si>
  <si>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</si>
  <si>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</si>
  <si>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</si>
  <si>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</si>
  <si>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</si>
  <si>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</si>
  <si>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</si>
  <si>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</si>
  <si>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</si>
  <si>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</si>
  <si>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</si>
  <si>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</si>
  <si>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</si>
  <si>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</si>
  <si>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</si>
  <si>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</si>
  <si>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</si>
  <si>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</si>
  <si>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</si>
  <si>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</si>
  <si>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</si>
  <si>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</si>
  <si>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</si>
  <si>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</si>
  <si>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</si>
  <si>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</si>
  <si>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</si>
  <si>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</si>
  <si>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</si>
  <si>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</si>
  <si>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</si>
  <si>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</si>
  <si>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</si>
  <si>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</si>
  <si>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</si>
  <si>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</si>
  <si>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</si>
  <si>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</si>
  <si>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</si>
  <si>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</si>
  <si>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</si>
  <si>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</si>
  <si>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</si>
  <si>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</si>
  <si>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</si>
  <si>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</si>
  <si>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</si>
  <si>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</si>
  <si>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</si>
  <si>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</si>
  <si>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</si>
  <si>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</si>
  <si>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</si>
  <si>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</si>
  <si>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</si>
  <si>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</si>
  <si>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</si>
  <si>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</si>
  <si>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</si>
  <si>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</si>
  <si>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</si>
  <si>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</si>
  <si>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</si>
  <si>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</si>
  <si>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</si>
  <si>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</si>
  <si>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</si>
  <si>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</si>
  <si>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</si>
  <si>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</si>
  <si>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</si>
  <si>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</si>
  <si>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</si>
  <si>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</si>
  <si>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</si>
  <si>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</si>
  <si>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</si>
  <si>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</si>
  <si>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</si>
  <si>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</si>
  <si>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</si>
  <si>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</si>
  <si>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</si>
  <si>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</si>
  <si>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</si>
  <si>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</si>
  <si>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</si>
  <si>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</si>
  <si>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</si>
  <si>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</si>
  <si>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</si>
  <si>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</si>
  <si>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</si>
  <si>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</si>
  <si>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</si>
  <si>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</si>
  <si>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</si>
  <si>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</si>
  <si>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</si>
  <si>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</si>
  <si>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</si>
  <si>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</si>
  <si>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</si>
  <si>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</si>
  <si>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</si>
  <si>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</si>
  <si>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</si>
  <si>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</si>
  <si>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</si>
  <si>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</si>
  <si>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</si>
  <si>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</si>
  <si>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</si>
  <si>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</si>
  <si>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</si>
  <si>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</si>
  <si>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</si>
  <si>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</si>
  <si>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</si>
  <si>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</si>
  <si>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</si>
  <si>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</si>
  <si>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</si>
  <si>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</si>
  <si>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</si>
  <si>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</si>
  <si>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</si>
  <si>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</si>
  <si>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</si>
  <si>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</si>
  <si>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</si>
  <si>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</si>
  <si>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</si>
  <si>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</si>
  <si>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</si>
  <si>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</si>
  <si>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</si>
  <si>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</si>
  <si>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</si>
  <si>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</si>
  <si>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</si>
  <si>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</si>
  <si>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</si>
  <si>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</si>
  <si>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</si>
  <si>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</si>
  <si>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</si>
  <si>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</si>
  <si>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</si>
  <si>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</si>
  <si>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</si>
  <si>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</si>
  <si>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</si>
  <si>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</si>
  <si>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</si>
  <si>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</si>
  <si>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</si>
  <si>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</si>
  <si>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</si>
  <si>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</si>
  <si>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</si>
  <si>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</si>
  <si>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</si>
  <si>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</si>
  <si>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</si>
  <si>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</si>
  <si>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</si>
  <si>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</si>
  <si>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</si>
  <si>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</si>
  <si>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</si>
  <si>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</si>
  <si>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</si>
  <si>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</si>
  <si>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</si>
  <si>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</si>
  <si>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</si>
  <si>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</si>
  <si>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</si>
  <si>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</si>
  <si>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</si>
  <si>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</si>
  <si>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</si>
  <si>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</si>
  <si>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</si>
  <si>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</si>
  <si>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</si>
  <si>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</si>
  <si>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</si>
  <si>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</si>
  <si>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</si>
  <si>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</si>
  <si>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</si>
  <si>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</si>
  <si>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</si>
  <si>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</si>
  <si>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</si>
  <si>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</si>
  <si>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</si>
  <si>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</si>
  <si>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</si>
  <si>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</si>
  <si>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</si>
  <si>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</si>
  <si>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</si>
  <si>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</si>
  <si>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</si>
  <si>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</si>
  <si>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</si>
  <si>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</si>
  <si>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</si>
  <si>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</si>
  <si>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</si>
  <si>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</si>
  <si>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</si>
  <si>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</si>
  <si>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</si>
  <si>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</si>
  <si>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</si>
  <si>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</si>
  <si>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</si>
  <si>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</si>
  <si>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</si>
  <si>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</si>
  <si>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</si>
  <si>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</si>
  <si>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</si>
  <si>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</si>
  <si>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</si>
  <si>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</si>
  <si>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</si>
  <si>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</si>
  <si>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</si>
  <si>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</si>
  <si>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</si>
  <si>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</si>
  <si>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</si>
  <si>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</si>
  <si>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</si>
  <si>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</si>
  <si>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</si>
  <si>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</si>
  <si>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</si>
  <si>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</si>
  <si>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</si>
  <si>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</si>
  <si>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</si>
  <si>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</si>
  <si>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</si>
  <si>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</si>
  <si>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</si>
  <si>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</si>
  <si>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</si>
  <si>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</si>
  <si>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</si>
  <si>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</si>
  <si>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</si>
  <si>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</si>
  <si>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</si>
  <si>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</si>
  <si>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</si>
  <si>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</si>
  <si>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</si>
  <si>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</si>
  <si>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</si>
  <si>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</si>
  <si>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</si>
  <si>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</si>
  <si>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</si>
  <si>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</si>
  <si>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</si>
  <si>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</si>
  <si>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</si>
  <si>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</si>
  <si>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</si>
  <si>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</si>
  <si>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</si>
  <si>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</si>
  <si>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</si>
  <si>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</si>
  <si>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</si>
  <si>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</si>
  <si>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</si>
  <si>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</si>
  <si>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</si>
  <si>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</si>
  <si>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</si>
  <si>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</si>
  <si>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</si>
  <si>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</si>
  <si>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</si>
  <si>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</si>
  <si>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</si>
  <si>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</si>
  <si>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</si>
  <si>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</si>
  <si>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</si>
  <si>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</si>
  <si>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</si>
  <si>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</si>
  <si>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</si>
  <si>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</si>
  <si>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</si>
  <si>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</si>
  <si>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</si>
  <si>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</si>
  <si>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</si>
  <si>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</si>
  <si>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</si>
  <si>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</si>
  <si>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</si>
  <si>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</si>
  <si>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</si>
  <si>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</si>
  <si>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</si>
  <si>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</si>
  <si>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</si>
  <si>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</si>
  <si>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</si>
  <si>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</si>
  <si>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</si>
  <si>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</si>
  <si>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</si>
  <si>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</si>
  <si>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</si>
  <si>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</si>
  <si>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</si>
  <si>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</si>
  <si>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</si>
  <si>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</si>
  <si>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</si>
  <si>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</si>
  <si>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</si>
  <si>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</si>
  <si>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</si>
  <si>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</si>
  <si>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</si>
  <si>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</si>
  <si>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</si>
  <si>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</si>
  <si>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</si>
  <si>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</si>
  <si>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</si>
  <si>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</si>
  <si>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</si>
  <si>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</si>
  <si>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</si>
  <si>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</si>
  <si>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</si>
  <si>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</si>
  <si>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</si>
  <si>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</si>
  <si>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</si>
  <si>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</si>
  <si>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</si>
  <si>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</si>
  <si>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</si>
  <si>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</si>
  <si>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</si>
  <si>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</si>
  <si>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</si>
  <si>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</si>
  <si>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</si>
  <si>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</si>
  <si>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</si>
  <si>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</si>
  <si>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</si>
  <si>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</si>
  <si>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</si>
  <si>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</si>
  <si>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</si>
  <si>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</si>
  <si>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</si>
  <si>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</si>
  <si>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</si>
  <si>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</si>
  <si>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</si>
  <si>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</si>
  <si>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</si>
  <si>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</si>
  <si>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</si>
  <si>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</si>
  <si>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</si>
  <si>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</si>
  <si>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</si>
  <si>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</si>
  <si>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</si>
  <si>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</si>
  <si>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</si>
  <si>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</si>
  <si>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</si>
  <si>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</si>
  <si>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</si>
  <si>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</si>
  <si>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</si>
  <si>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</si>
  <si>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</si>
  <si>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</si>
  <si>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</si>
  <si>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</si>
  <si>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</si>
  <si>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</si>
  <si>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</si>
  <si>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</si>
  <si>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</si>
  <si>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</si>
  <si>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</si>
  <si>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</si>
  <si>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</si>
  <si>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</si>
  <si>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</si>
  <si>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</si>
  <si>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</si>
  <si>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</si>
  <si>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</si>
  <si>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</si>
  <si>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</si>
  <si>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</si>
  <si>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</si>
  <si>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</si>
  <si>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</si>
  <si>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</si>
  <si>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</si>
  <si>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</si>
  <si>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</si>
  <si>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</si>
  <si>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</si>
  <si>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</si>
  <si>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</si>
  <si>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</si>
  <si>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</si>
  <si>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</si>
  <si>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</si>
  <si>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</si>
  <si>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</si>
  <si>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</si>
  <si>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</si>
  <si>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</si>
  <si>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</si>
  <si>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</si>
  <si>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</si>
  <si>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</si>
  <si>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</si>
  <si>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</si>
  <si>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</si>
  <si>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</si>
  <si>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</si>
  <si>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</si>
  <si>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</si>
  <si>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</si>
  <si>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</si>
  <si>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</si>
  <si>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</si>
  <si>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</si>
  <si>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</si>
  <si>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</si>
  <si>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</si>
  <si>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</si>
  <si>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</si>
  <si>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</si>
  <si>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</si>
  <si>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</si>
  <si>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</si>
  <si>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</si>
  <si>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</si>
  <si>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</si>
  <si>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</si>
  <si>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</si>
  <si>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</si>
  <si>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</si>
  <si>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</si>
  <si>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</si>
  <si>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</si>
  <si>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</si>
  <si>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</si>
  <si>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</si>
  <si>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</si>
  <si>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</si>
  <si>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</si>
  <si>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</si>
  <si>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</si>
  <si>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</si>
  <si>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</si>
  <si>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</si>
  <si>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</si>
  <si>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</si>
  <si>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</si>
  <si>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</si>
  <si>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</si>
  <si>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</si>
  <si>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</si>
  <si>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</si>
  <si>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</si>
  <si>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</si>
  <si>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</si>
  <si>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</si>
  <si>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</si>
  <si>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</si>
  <si>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</si>
  <si>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</si>
  <si>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</si>
  <si>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</si>
  <si>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</si>
  <si>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</si>
  <si>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</si>
  <si>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</si>
  <si>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</si>
  <si>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</si>
  <si>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</si>
  <si>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</si>
  <si>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</si>
  <si>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</si>
  <si>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</si>
  <si>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</si>
  <si>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</si>
  <si>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</si>
  <si>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</si>
  <si>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</si>
  <si>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</si>
  <si>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</si>
  <si>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</si>
  <si>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</si>
  <si>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</si>
  <si>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</si>
  <si>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</si>
  <si>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</si>
  <si>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</si>
  <si>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</si>
  <si>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</si>
  <si>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</si>
  <si>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</si>
  <si>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</si>
  <si>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</si>
  <si>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</si>
  <si>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</si>
  <si>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</si>
  <si>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</si>
  <si>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</si>
  <si>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</si>
  <si>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</si>
  <si>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</si>
  <si>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</si>
  <si>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</si>
  <si>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</si>
  <si>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</si>
  <si>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</si>
  <si>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</si>
  <si>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</si>
  <si>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</si>
  <si>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</si>
  <si>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</si>
  <si>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</si>
  <si>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</si>
  <si>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</si>
  <si>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</si>
  <si>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</si>
  <si>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</si>
  <si>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</si>
  <si>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</si>
  <si>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</si>
  <si>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</si>
  <si>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</si>
  <si>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</si>
  <si>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</si>
  <si>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</si>
  <si>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</si>
  <si>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</si>
  <si>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</si>
  <si>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</si>
  <si>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</si>
  <si>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</si>
  <si>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</si>
  <si>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</si>
  <si>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</si>
  <si>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</si>
  <si>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</si>
  <si>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</si>
  <si>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</si>
  <si>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</si>
  <si>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</si>
  <si>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</si>
  <si>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</si>
  <si>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</si>
  <si>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</si>
  <si>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</si>
  <si>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</si>
  <si>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</si>
  <si>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</si>
  <si>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</si>
  <si>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</si>
  <si>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</si>
  <si>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</si>
  <si>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</si>
  <si>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</si>
  <si>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</si>
  <si>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</si>
  <si>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</si>
  <si>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</si>
  <si>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</si>
  <si>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</si>
  <si>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</si>
  <si>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</si>
  <si>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</si>
  <si>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</si>
  <si>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</si>
  <si>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</si>
  <si>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</si>
  <si>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</si>
  <si>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</si>
  <si>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</si>
  <si>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</si>
  <si>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</si>
  <si>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</si>
  <si>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</si>
  <si>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</si>
  <si>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</si>
  <si>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</si>
  <si>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</si>
  <si>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</si>
  <si>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</si>
  <si>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</si>
  <si>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</si>
  <si>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</si>
  <si>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</si>
  <si>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</si>
  <si>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</si>
  <si>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</si>
  <si>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</si>
  <si>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</si>
  <si>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</si>
  <si>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</si>
  <si>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</si>
  <si>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</si>
  <si>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</si>
  <si>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</si>
  <si>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</si>
  <si>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</si>
  <si>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</si>
  <si>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</si>
  <si>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</si>
  <si>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</si>
  <si>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</si>
  <si>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</si>
  <si>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</si>
  <si>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</si>
  <si>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</si>
  <si>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</si>
  <si>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</si>
  <si>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</si>
  <si>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</si>
  <si>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</si>
  <si>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</si>
  <si>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</si>
  <si>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</si>
  <si>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</si>
  <si>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</si>
  <si>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</si>
  <si>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</si>
  <si>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</si>
  <si>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</si>
  <si>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</si>
  <si>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</si>
  <si>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</si>
  <si>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</si>
  <si>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</si>
  <si>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</si>
  <si>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</si>
  <si>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</si>
  <si>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</si>
  <si>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</si>
  <si>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</si>
  <si>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</si>
  <si>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</si>
  <si>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</si>
  <si>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</si>
  <si>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</si>
  <si>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</si>
  <si>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</si>
  <si>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</si>
  <si>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</si>
  <si>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</si>
  <si>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</si>
  <si>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</si>
  <si>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</si>
  <si>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</si>
  <si>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</si>
  <si>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</si>
  <si>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</si>
  <si>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</si>
  <si>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</si>
  <si>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</si>
  <si>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</si>
  <si>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</si>
  <si>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</si>
  <si>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</si>
  <si>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</si>
  <si>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</si>
  <si>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</si>
  <si>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</si>
  <si>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</si>
  <si>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</si>
  <si>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</si>
  <si>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</si>
  <si>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</si>
  <si>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</si>
  <si>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</si>
  <si>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</si>
  <si>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</si>
  <si>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</si>
  <si>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</si>
  <si>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</si>
  <si>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</si>
  <si>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</si>
  <si>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</si>
  <si>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</si>
  <si>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</si>
  <si>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</si>
  <si>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</si>
  <si>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</si>
  <si>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</si>
  <si>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</si>
  <si>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</si>
  <si>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</si>
  <si>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</si>
  <si>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</si>
  <si>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</si>
  <si>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</si>
  <si>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</si>
  <si>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</si>
  <si>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</si>
  <si>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</si>
  <si>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</si>
  <si>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</si>
  <si>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</si>
  <si>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</si>
  <si>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</si>
  <si>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</si>
  <si>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</si>
  <si>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</si>
  <si>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</si>
  <si>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</si>
  <si>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</si>
  <si>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</si>
  <si>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</si>
  <si>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</si>
  <si>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</si>
  <si>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</si>
  <si>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</si>
  <si>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</si>
  <si>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</si>
  <si>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</si>
  <si>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</si>
  <si>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</si>
  <si>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</si>
  <si>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</si>
  <si>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</si>
  <si>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</si>
  <si>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</si>
  <si>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</si>
  <si>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</si>
  <si>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</si>
  <si>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</si>
  <si>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</si>
  <si>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</si>
  <si>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</si>
  <si>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</si>
  <si>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</si>
  <si>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</si>
  <si>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</si>
  <si>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</si>
  <si>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</si>
  <si>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</si>
  <si>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</si>
  <si>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</si>
  <si>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</si>
  <si>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</si>
  <si>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</si>
  <si>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</si>
  <si>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</si>
  <si>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</si>
  <si>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</si>
  <si>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</si>
  <si>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</si>
  <si>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</si>
  <si>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</si>
  <si>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</si>
  <si>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</si>
  <si>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</si>
  <si>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</si>
  <si>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</si>
  <si>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</si>
  <si>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</si>
  <si>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</si>
  <si>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</si>
  <si>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</si>
  <si>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</si>
  <si>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</si>
  <si>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</si>
  <si>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</si>
  <si>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</si>
  <si>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</si>
  <si>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</si>
  <si>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</si>
  <si>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</si>
  <si>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</si>
  <si>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</si>
  <si>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</si>
  <si>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</si>
  <si>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</si>
  <si>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</si>
  <si>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</si>
  <si>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</si>
  <si>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</si>
  <si>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</si>
  <si>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</si>
  <si>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</si>
  <si>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</si>
  <si>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</si>
  <si>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</si>
  <si>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</si>
  <si>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</si>
  <si>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</si>
  <si>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</si>
  <si>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</si>
  <si>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</si>
  <si>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</si>
  <si>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</si>
  <si>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</si>
  <si>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</si>
  <si>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</si>
  <si>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</si>
  <si>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</si>
  <si>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</si>
  <si>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</si>
  <si>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</si>
  <si>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</si>
  <si>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</si>
  <si>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</si>
  <si>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</si>
  <si>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</si>
  <si>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</si>
  <si>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</si>
  <si>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</si>
  <si>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</si>
  <si>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</si>
  <si>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</si>
  <si>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</si>
  <si>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</si>
  <si>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</si>
  <si>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</si>
  <si>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</si>
  <si>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</si>
  <si>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</si>
  <si>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</si>
  <si>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</si>
  <si>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</si>
  <si>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</si>
  <si>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</si>
  <si>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</si>
  <si>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</si>
  <si>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</si>
  <si>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</si>
  <si>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</si>
  <si>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</si>
  <si>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</si>
  <si>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</si>
  <si>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</si>
  <si>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</si>
  <si>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</si>
  <si>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</si>
  <si>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</si>
  <si>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</si>
  <si>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</si>
  <si>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</si>
  <si>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</si>
  <si>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</si>
  <si>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</si>
  <si>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</si>
  <si>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</si>
  <si>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</si>
  <si>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</si>
  <si>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</si>
  <si>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</si>
  <si>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</si>
  <si>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</si>
  <si>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</si>
  <si>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</si>
  <si>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</si>
  <si>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</si>
  <si>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</si>
  <si>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</si>
  <si>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</si>
  <si>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</si>
  <si>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</si>
  <si>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</si>
  <si>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</si>
  <si>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</si>
  <si>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</si>
  <si>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</si>
  <si>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</si>
  <si>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</si>
  <si>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</si>
  <si>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</si>
  <si>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</si>
  <si>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</si>
  <si>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</si>
  <si>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</si>
  <si>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</si>
  <si>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</si>
  <si>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</si>
  <si>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</si>
  <si>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</si>
  <si>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</si>
  <si>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</si>
  <si>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</si>
  <si>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</si>
  <si>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</si>
  <si>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</si>
  <si>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</si>
  <si>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</si>
  <si>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</si>
  <si>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</si>
  <si>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</si>
  <si>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</si>
  <si>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</si>
  <si>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</si>
  <si>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</si>
  <si>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</si>
  <si>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</si>
  <si>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</si>
  <si>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</si>
  <si>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</si>
  <si>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</si>
  <si>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</si>
  <si>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</si>
  <si>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</si>
  <si>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</si>
  <si>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</si>
  <si>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</si>
  <si>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</si>
  <si>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</si>
  <si>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</si>
  <si>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</si>
  <si>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</si>
  <si>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</si>
  <si>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</si>
  <si>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</si>
  <si>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</si>
  <si>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</si>
  <si>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</si>
  <si>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</si>
  <si>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</si>
  <si>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</si>
  <si>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</si>
  <si>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</si>
  <si>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</si>
  <si>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</si>
  <si>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</si>
  <si>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</si>
  <si>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</si>
  <si>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</si>
  <si>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</si>
  <si>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</si>
  <si>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</si>
  <si>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</si>
  <si>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</si>
  <si>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</si>
  <si>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</si>
  <si>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</si>
  <si>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</si>
  <si>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</si>
  <si>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</si>
  <si>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</si>
  <si>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</si>
  <si>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</si>
  <si>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</si>
  <si>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</si>
  <si>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</si>
  <si>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</si>
  <si>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</si>
  <si>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</si>
  <si>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</si>
  <si>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</si>
  <si>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</si>
  <si>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</si>
  <si>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</si>
  <si>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</si>
  <si>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</si>
  <si>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</si>
  <si>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</si>
  <si>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</si>
  <si>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</si>
  <si>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</si>
  <si>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</si>
  <si>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</si>
  <si>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</si>
  <si>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</si>
  <si>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</si>
  <si>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</si>
  <si>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</si>
  <si>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</si>
  <si>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</si>
  <si>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</si>
  <si>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</si>
  <si>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</si>
  <si>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</si>
  <si>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</si>
  <si>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</si>
  <si>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</si>
  <si>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</si>
  <si>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</si>
  <si>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</si>
  <si>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</si>
  <si>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</si>
  <si>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</si>
  <si>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</si>
  <si>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</si>
  <si>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</si>
  <si>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</si>
  <si>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</si>
  <si>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</si>
  <si>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</si>
  <si>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</si>
  <si>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</si>
  <si>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</si>
  <si>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</si>
  <si>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</si>
  <si>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</si>
  <si>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</si>
  <si>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</si>
  <si>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</si>
  <si>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</si>
  <si>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</si>
  <si>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</si>
  <si>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</si>
  <si>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</si>
  <si>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</si>
  <si>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</si>
  <si>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</si>
  <si>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</si>
  <si>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</si>
  <si>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</si>
  <si>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</si>
  <si>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</si>
  <si>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</si>
  <si>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</si>
  <si>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</si>
  <si>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</si>
  <si>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</si>
  <si>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</si>
  <si>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</si>
  <si>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</si>
  <si>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</si>
  <si>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</si>
  <si>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</si>
  <si>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</si>
  <si>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</si>
  <si>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</si>
  <si>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</si>
  <si>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</si>
  <si>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</si>
  <si>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</si>
  <si>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</si>
  <si>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</si>
  <si>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</si>
  <si>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</si>
  <si>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</si>
  <si>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</si>
  <si>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</si>
  <si>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</si>
  <si>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</si>
  <si>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</si>
  <si>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</si>
  <si>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</si>
  <si>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</si>
  <si>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</si>
  <si>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</si>
  <si>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</si>
  <si>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</si>
  <si>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</si>
  <si>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</si>
  <si>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</si>
  <si>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</si>
  <si>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</si>
  <si>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</si>
  <si>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</si>
  <si>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</si>
  <si>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</si>
  <si>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</si>
  <si>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</si>
  <si>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</si>
  <si>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</si>
  <si>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</si>
  <si>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</si>
  <si>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</si>
  <si>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</si>
  <si>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</si>
  <si>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</si>
  <si>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</si>
  <si>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</si>
  <si>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</si>
  <si>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</si>
  <si>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</si>
  <si>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</si>
  <si>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</si>
  <si>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</si>
  <si>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</si>
  <si>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</si>
  <si>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</si>
  <si>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</si>
  <si>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</si>
  <si>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</si>
  <si>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</si>
  <si>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</si>
  <si>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</si>
  <si>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</si>
  <si>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</si>
  <si>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</si>
  <si>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</si>
  <si>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</si>
  <si>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</si>
  <si>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</si>
  <si>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</si>
  <si>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</si>
  <si>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</si>
  <si>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</si>
  <si>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</si>
  <si>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</si>
  <si>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</si>
  <si>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</si>
  <si>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</si>
  <si>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</si>
  <si>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</si>
  <si>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</si>
  <si>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</si>
  <si>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</si>
  <si>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</si>
  <si>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</si>
  <si>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</si>
  <si>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</si>
  <si>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</si>
  <si>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</si>
  <si>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</si>
  <si>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</si>
  <si>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</si>
  <si>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</si>
  <si>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</si>
  <si>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</si>
  <si>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</si>
  <si>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</si>
  <si>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</si>
  <si>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</si>
  <si>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</si>
  <si>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</si>
  <si>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</si>
  <si>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</si>
  <si>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</si>
  <si>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</si>
  <si>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</si>
  <si>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</si>
  <si>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</si>
  <si>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</si>
  <si>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</si>
  <si>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</si>
  <si>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</si>
  <si>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</si>
  <si>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</si>
  <si>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</si>
  <si>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</si>
  <si>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</si>
  <si>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</si>
  <si>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</si>
  <si>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</si>
  <si>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</si>
  <si>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</si>
  <si>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</si>
  <si>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</si>
  <si>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</si>
  <si>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</si>
  <si>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</si>
  <si>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</si>
  <si>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</si>
  <si>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</si>
  <si>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</si>
  <si>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</si>
  <si>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</si>
  <si>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</si>
  <si>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</si>
  <si>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</si>
  <si>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</si>
  <si>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</si>
  <si>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</si>
  <si>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</si>
  <si>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</si>
  <si>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</si>
  <si>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</si>
  <si>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</si>
  <si>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</si>
  <si>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</si>
  <si>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</si>
  <si>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</si>
  <si>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</si>
  <si>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</si>
  <si>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</si>
  <si>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</si>
  <si>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</si>
  <si>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</si>
  <si>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</si>
  <si>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</si>
  <si>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</si>
  <si>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</si>
  <si>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</si>
  <si>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</si>
  <si>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</si>
  <si>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</si>
  <si>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</si>
  <si>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</si>
  <si>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</si>
  <si>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</si>
  <si>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</si>
  <si>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</si>
  <si>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</si>
  <si>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</si>
  <si>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</si>
  <si>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</si>
  <si>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</si>
  <si>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</si>
  <si>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</si>
  <si>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</si>
  <si>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</si>
  <si>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</si>
  <si>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</si>
  <si>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</si>
  <si>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</si>
  <si>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</si>
  <si>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</si>
  <si>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</si>
  <si>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</si>
  <si>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</si>
  <si>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</si>
  <si>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</si>
  <si>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</si>
  <si>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</si>
  <si>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</si>
  <si>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</si>
  <si>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</si>
  <si>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</si>
  <si>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</si>
  <si>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</si>
  <si>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</si>
  <si>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</si>
  <si>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</si>
  <si>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</si>
  <si>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</si>
  <si>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</si>
  <si>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</si>
  <si>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</si>
  <si>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</si>
  <si>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</si>
  <si>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</si>
  <si>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</si>
  <si>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</si>
  <si>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</si>
  <si>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</si>
  <si>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</si>
  <si>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</si>
  <si>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</si>
  <si>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</si>
  <si>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</si>
  <si>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</si>
  <si>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</si>
  <si>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</si>
  <si>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</si>
  <si>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</si>
  <si>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</si>
  <si>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</si>
  <si>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</si>
  <si>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</si>
  <si>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</si>
  <si>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</si>
  <si>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</si>
  <si>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</si>
  <si>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</si>
  <si>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</si>
  <si>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</si>
  <si>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</si>
  <si>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</si>
  <si>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</si>
  <si>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</si>
  <si>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</si>
  <si>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</si>
  <si>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</si>
  <si>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</si>
  <si>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</si>
  <si>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</si>
  <si>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</si>
  <si>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</si>
  <si>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</si>
  <si>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</si>
  <si>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</si>
  <si>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</si>
  <si>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</si>
  <si>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</si>
  <si>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</si>
  <si>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</si>
  <si>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</si>
  <si>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</si>
  <si>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</si>
  <si>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</si>
  <si>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</si>
  <si>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</si>
  <si>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</si>
  <si>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</si>
  <si>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</si>
  <si>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</si>
  <si>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</si>
  <si>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</si>
  <si>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</si>
  <si>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</si>
  <si>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</si>
  <si>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</si>
  <si>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</si>
  <si>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</si>
  <si>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</si>
  <si>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</si>
  <si>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</si>
  <si>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</si>
  <si>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</si>
  <si>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</si>
  <si>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</si>
  <si>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</si>
  <si>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</si>
  <si>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</si>
  <si>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</si>
  <si>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</si>
  <si>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</si>
  <si>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</si>
  <si>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</si>
  <si>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</si>
  <si>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</si>
  <si>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</si>
  <si>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</si>
  <si>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</si>
  <si>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</si>
  <si>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</si>
  <si>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</si>
  <si>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</si>
  <si>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</si>
  <si>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</si>
  <si>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</si>
  <si>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</si>
  <si>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</si>
  <si>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</si>
  <si>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</si>
  <si>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</si>
  <si>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</si>
  <si>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</si>
  <si>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</si>
  <si>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</si>
  <si>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</si>
  <si>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</si>
  <si>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</si>
  <si>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</si>
  <si>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</si>
  <si>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</si>
  <si>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</si>
  <si>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</si>
  <si>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</si>
  <si>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</si>
  <si>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</si>
  <si>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</si>
  <si>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</si>
  <si>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</si>
  <si>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</si>
  <si>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</si>
  <si>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</si>
  <si>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</si>
  <si>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</si>
  <si>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</si>
  <si>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</si>
  <si>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</si>
  <si>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</si>
  <si>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</si>
  <si>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</si>
  <si>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</si>
  <si>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</si>
  <si>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</si>
  <si>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</si>
  <si>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</si>
  <si>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</si>
  <si>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</si>
  <si>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</si>
  <si>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</si>
  <si>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</si>
  <si>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</si>
  <si>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</si>
  <si>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</si>
  <si>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</si>
  <si>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</si>
  <si>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</si>
  <si>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</si>
  <si>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</si>
  <si>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</si>
  <si>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</si>
  <si>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</si>
  <si>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</si>
  <si>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</si>
  <si>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</si>
  <si>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</si>
  <si>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</si>
  <si>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</si>
  <si>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</si>
  <si>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</si>
  <si>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</si>
  <si>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</si>
  <si>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</si>
  <si>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</si>
  <si>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</si>
  <si>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</si>
  <si>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</si>
  <si>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</si>
  <si>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</si>
  <si>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</si>
  <si>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</si>
  <si>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</si>
  <si>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</si>
  <si>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</si>
  <si>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</si>
  <si>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</si>
  <si>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</si>
  <si>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</si>
  <si>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</si>
  <si>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</si>
  <si>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</si>
  <si>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</si>
  <si>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</si>
  <si>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</si>
  <si>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</si>
  <si>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</si>
  <si>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</si>
  <si>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</si>
  <si>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</si>
  <si>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</si>
  <si>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</si>
  <si>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</si>
  <si>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</si>
  <si>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</si>
  <si>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</si>
  <si>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</si>
  <si>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</si>
  <si>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</si>
  <si>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</si>
  <si>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</si>
  <si>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</si>
  <si>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</si>
  <si>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</si>
  <si>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</si>
  <si>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</si>
  <si>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</si>
  <si>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</si>
  <si>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</si>
  <si>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</si>
  <si>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</si>
  <si>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</si>
  <si>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</si>
  <si>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</si>
  <si>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</si>
  <si>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</si>
  <si>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</si>
  <si>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</si>
  <si>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</si>
  <si>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</si>
  <si>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</si>
  <si>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</si>
  <si>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</si>
  <si>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</si>
  <si>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</si>
  <si>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</si>
  <si>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</si>
  <si>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</si>
  <si>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</si>
  <si>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</si>
  <si>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</si>
  <si>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</si>
  <si>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</si>
  <si>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</si>
  <si>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</si>
  <si>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</si>
  <si>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</si>
  <si>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</si>
  <si>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</si>
  <si>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</si>
  <si>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</si>
  <si>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</si>
  <si>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</si>
  <si>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</si>
  <si>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</si>
  <si>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</si>
  <si>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</si>
  <si>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</si>
  <si>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</si>
  <si>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</si>
  <si>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</si>
  <si>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</si>
  <si>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</si>
  <si>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</si>
  <si>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</si>
  <si>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</si>
  <si>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</si>
  <si>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</si>
  <si>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</si>
  <si>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</si>
  <si>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</si>
  <si>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</si>
  <si>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</si>
  <si>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</si>
  <si>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</si>
  <si>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</si>
  <si>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</si>
  <si>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</si>
  <si>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</si>
  <si>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</si>
  <si>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</si>
  <si>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</si>
  <si>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</si>
  <si>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</si>
  <si>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</si>
  <si>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</si>
  <si>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</si>
  <si>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</si>
  <si>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</si>
  <si>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</si>
  <si>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</si>
  <si>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</si>
  <si>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</si>
  <si>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</si>
  <si>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</si>
  <si>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</si>
  <si>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</si>
  <si>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</si>
  <si>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</si>
  <si>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</si>
  <si>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</si>
  <si>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</si>
  <si>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</si>
  <si>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</si>
  <si>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</si>
  <si>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</si>
  <si>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</si>
  <si>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</si>
  <si>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</si>
  <si>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</si>
  <si>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</si>
  <si>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</si>
  <si>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</si>
  <si>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</si>
  <si>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</si>
  <si>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</si>
  <si>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</si>
  <si>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</si>
  <si>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</si>
  <si>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</si>
  <si>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</si>
  <si>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</si>
  <si>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</si>
  <si>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</si>
  <si>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</si>
  <si>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</si>
  <si>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</si>
  <si>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</si>
  <si>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</si>
  <si>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</si>
  <si>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</si>
  <si>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</si>
  <si>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</si>
  <si>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</si>
  <si>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</si>
  <si>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</si>
  <si>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</si>
  <si>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</si>
  <si>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</si>
  <si>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</si>
  <si>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</si>
  <si>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</si>
  <si>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</si>
  <si>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</si>
  <si>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</si>
  <si>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</si>
  <si>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</si>
  <si>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</si>
  <si>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</si>
  <si>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</si>
  <si>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</si>
  <si>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</si>
  <si>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</si>
  <si>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</si>
  <si>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</si>
  <si>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</si>
  <si>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</si>
  <si>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</si>
  <si>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</si>
  <si>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</si>
  <si>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</si>
  <si>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</si>
  <si>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</si>
  <si>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</si>
  <si>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</si>
  <si>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</si>
  <si>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</si>
  <si>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</si>
  <si>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</si>
  <si>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</si>
  <si>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</si>
  <si>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</si>
  <si>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</si>
  <si>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</si>
  <si>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</si>
  <si>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</si>
  <si>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</si>
  <si>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</si>
  <si>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</si>
  <si>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</si>
  <si>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</si>
  <si>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</si>
  <si>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</si>
  <si>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</si>
  <si>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</si>
  <si>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</si>
  <si>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</si>
  <si>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</si>
  <si>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</si>
  <si>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</si>
  <si>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</si>
  <si>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</si>
  <si>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</si>
  <si>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</si>
  <si>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</si>
  <si>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</si>
  <si>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</si>
  <si>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</si>
  <si>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</si>
  <si>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</si>
  <si>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</si>
  <si>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</si>
  <si>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</si>
  <si>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</si>
  <si>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</si>
  <si>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</si>
  <si>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</si>
  <si>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</si>
  <si>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</si>
  <si>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</si>
  <si>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</si>
  <si>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</si>
  <si>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</si>
  <si>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</si>
  <si>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</si>
  <si>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</si>
  <si>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</si>
  <si>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</si>
  <si>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</si>
  <si>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</si>
  <si>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</si>
  <si>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</si>
  <si>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</si>
  <si>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</si>
  <si>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</si>
  <si>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</si>
  <si>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</si>
  <si>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</si>
  <si>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</si>
  <si>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</si>
  <si>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</si>
  <si>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</si>
  <si>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</si>
  <si>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</si>
  <si>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</si>
  <si>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</si>
  <si>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</si>
  <si>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</si>
  <si>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</si>
  <si>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</si>
  <si>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</si>
  <si>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</si>
  <si>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</si>
  <si>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</si>
  <si>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</si>
  <si>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</si>
  <si>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</si>
  <si>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</si>
  <si>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</si>
  <si>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</si>
  <si>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</si>
  <si>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</si>
  <si>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</si>
  <si>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</si>
  <si>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</si>
  <si>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</si>
  <si>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</si>
  <si>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</si>
  <si>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</si>
  <si>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</si>
  <si>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</si>
  <si>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</si>
  <si>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</si>
  <si>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</si>
  <si>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</si>
  <si>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</si>
  <si>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</si>
  <si>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</si>
  <si>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</si>
  <si>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</si>
  <si>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</si>
  <si>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</si>
  <si>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</si>
  <si>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</si>
  <si>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</si>
  <si>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</si>
  <si>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</si>
  <si>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</si>
  <si>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</si>
  <si>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</si>
  <si>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</si>
  <si>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</si>
  <si>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</si>
  <si>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</si>
  <si>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</si>
  <si>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</si>
  <si>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</si>
  <si>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</si>
  <si>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</si>
  <si>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</si>
  <si>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</si>
  <si>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</si>
  <si>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</si>
  <si>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</si>
  <si>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</si>
  <si>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</si>
  <si>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</si>
  <si>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</si>
  <si>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</si>
  <si>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</si>
  <si>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</si>
  <si>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</si>
  <si>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</si>
  <si>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</si>
  <si>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</si>
  <si>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</si>
  <si>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</si>
  <si>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</si>
  <si>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</si>
  <si>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</si>
  <si>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</si>
  <si>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</si>
  <si>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</si>
  <si>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</si>
  <si>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</si>
  <si>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</si>
  <si>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</si>
  <si>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</si>
  <si>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</si>
  <si>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</si>
  <si>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</si>
  <si>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</si>
  <si>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</si>
  <si>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</si>
  <si>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</si>
  <si>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</si>
  <si>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</si>
  <si>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</si>
  <si>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</si>
  <si>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</si>
  <si>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</si>
  <si>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</si>
  <si>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</si>
  <si>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</si>
  <si>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</si>
  <si>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</si>
  <si>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</si>
  <si>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</si>
  <si>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</si>
  <si>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</si>
  <si>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</si>
  <si>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</si>
  <si>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</si>
  <si>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</si>
  <si>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</si>
  <si>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</si>
  <si>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</si>
  <si>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</si>
  <si>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</si>
  <si>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</si>
  <si>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</si>
  <si>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</si>
  <si>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</si>
  <si>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</si>
  <si>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</si>
  <si>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</si>
  <si>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</si>
  <si>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</si>
  <si>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</si>
  <si>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</si>
  <si>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</si>
  <si>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</si>
  <si>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</si>
  <si>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</si>
  <si>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</si>
  <si>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</si>
  <si>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</si>
  <si>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</si>
  <si>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</si>
  <si>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</si>
  <si>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</si>
  <si>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</si>
  <si>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</si>
  <si>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</si>
  <si>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</si>
  <si>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</si>
  <si>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</si>
  <si>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</si>
  <si>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</si>
  <si>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</si>
  <si>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</si>
  <si>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</si>
  <si>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</si>
  <si>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</si>
  <si>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</si>
  <si>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</si>
  <si>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</si>
  <si>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</si>
  <si>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</si>
  <si>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</si>
  <si>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</si>
  <si>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</si>
  <si>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</si>
  <si>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</si>
  <si>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</si>
  <si>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</si>
  <si>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</si>
  <si>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</si>
  <si>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</si>
  <si>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</si>
  <si>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</si>
  <si>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</si>
  <si>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</si>
  <si>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</si>
  <si>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</si>
  <si>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</si>
  <si>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</si>
  <si>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</si>
  <si>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</si>
  <si>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</si>
  <si>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</si>
  <si>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</si>
  <si>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</si>
  <si>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</si>
  <si>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</si>
  <si>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</si>
  <si>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</si>
  <si>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</si>
  <si>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</si>
  <si>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</si>
  <si>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</si>
  <si>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</si>
  <si>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</si>
  <si>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</si>
  <si>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</si>
  <si>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</si>
  <si>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</si>
  <si>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</si>
  <si>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</si>
  <si>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</si>
  <si>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</si>
  <si>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</si>
  <si>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</si>
  <si>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</si>
  <si>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</si>
  <si>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</si>
  <si>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</si>
  <si>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</si>
  <si>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</si>
  <si>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</si>
  <si>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</si>
  <si>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</si>
  <si>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</si>
  <si>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</si>
  <si>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</si>
  <si>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</si>
  <si>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</si>
  <si>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</si>
  <si>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</si>
  <si>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</si>
  <si>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</si>
  <si>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</si>
  <si>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</si>
  <si>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</si>
  <si>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</si>
  <si>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</si>
  <si>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</si>
  <si>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</si>
  <si>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</si>
  <si>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</si>
  <si>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</si>
  <si>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</si>
  <si>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</si>
  <si>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</si>
  <si>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</si>
  <si>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</si>
  <si>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</si>
  <si>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</si>
  <si>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</si>
  <si>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</si>
  <si>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</si>
  <si>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</si>
  <si>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</si>
  <si>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</si>
  <si>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</si>
  <si>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</si>
  <si>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</si>
  <si>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</si>
  <si>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</si>
  <si>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</si>
  <si>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</si>
  <si>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</si>
  <si>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</si>
  <si>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</si>
  <si>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</si>
  <si>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</si>
  <si>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</si>
  <si>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</si>
  <si>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</si>
  <si>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</si>
  <si>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</si>
  <si>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</si>
  <si>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</si>
  <si>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</si>
  <si>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</si>
  <si>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</si>
  <si>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</si>
  <si>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</si>
  <si>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</si>
  <si>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</si>
  <si>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</si>
  <si>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</si>
  <si>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</si>
  <si>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</si>
  <si>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</si>
  <si>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</si>
  <si>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</si>
  <si>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</si>
  <si>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</si>
  <si>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</si>
  <si>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</si>
  <si>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</si>
  <si>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</si>
  <si>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</si>
  <si>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</si>
  <si>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</si>
  <si>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</si>
  <si>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</si>
  <si>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</si>
  <si>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</si>
  <si>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</si>
  <si>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</si>
  <si>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</si>
  <si>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</si>
  <si>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</si>
  <si>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</si>
  <si>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</si>
  <si>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</si>
  <si>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</si>
  <si>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</si>
  <si>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</si>
  <si>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</si>
  <si>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</si>
  <si>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</si>
  <si>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</si>
  <si>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</si>
  <si>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</si>
  <si>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</si>
  <si>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</si>
  <si>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</si>
  <si>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</si>
  <si>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</si>
  <si>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</si>
  <si>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</si>
  <si>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</si>
  <si>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</si>
  <si>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</si>
  <si>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</si>
  <si>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</si>
  <si>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</si>
  <si>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</si>
  <si>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</si>
  <si>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</si>
  <si>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</si>
  <si>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</si>
  <si>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</si>
  <si>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</si>
  <si>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</si>
  <si>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</si>
  <si>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</si>
  <si>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</si>
  <si>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</si>
  <si>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</si>
  <si>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</si>
  <si>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</si>
  <si>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</si>
  <si>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</si>
  <si>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</si>
  <si>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</si>
  <si>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</si>
  <si>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</si>
  <si>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</si>
  <si>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</si>
  <si>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</si>
  <si>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</si>
  <si>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</si>
  <si>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</si>
  <si>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</si>
  <si>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</si>
  <si>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</si>
  <si>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</si>
  <si>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</si>
  <si>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</si>
  <si>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</si>
  <si>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</si>
  <si>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</si>
  <si>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</si>
  <si>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</si>
  <si>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</si>
  <si>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</si>
  <si>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</si>
  <si>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</si>
  <si>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</si>
  <si>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</si>
  <si>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</si>
  <si>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</si>
  <si>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</si>
  <si>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</si>
  <si>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</si>
  <si>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</si>
  <si>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</si>
  <si>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</si>
  <si>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</si>
  <si>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</si>
  <si>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</si>
  <si>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</si>
  <si>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</si>
  <si>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</si>
  <si>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</si>
  <si>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</si>
  <si>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</si>
  <si>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</si>
  <si>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</si>
  <si>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</si>
  <si>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</si>
  <si>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</si>
  <si>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</si>
  <si>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</si>
  <si>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</si>
  <si>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</si>
  <si>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</si>
  <si>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</si>
  <si>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</si>
  <si>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</si>
  <si>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</si>
  <si>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</si>
  <si>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</si>
  <si>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</si>
  <si>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</si>
  <si>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</si>
  <si>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</si>
  <si>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</si>
  <si>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</si>
  <si>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</si>
  <si>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</si>
  <si>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</si>
  <si>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</si>
  <si>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</si>
  <si>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</si>
  <si>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</si>
  <si>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</si>
  <si>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</si>
  <si>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</si>
  <si>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</si>
  <si>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</si>
  <si>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</si>
  <si>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</si>
  <si>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</si>
  <si>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</si>
  <si>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</si>
  <si>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</si>
  <si>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</si>
  <si>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</si>
  <si>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</si>
  <si>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</si>
  <si>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</si>
  <si>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</si>
  <si>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</si>
  <si>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</si>
  <si>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</si>
  <si>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</si>
  <si>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</si>
  <si>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</si>
  <si>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</si>
  <si>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</si>
  <si>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</si>
  <si>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</si>
  <si>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</si>
  <si>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</si>
  <si>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</si>
  <si>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</si>
  <si>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</si>
  <si>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</si>
  <si>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</si>
  <si>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</si>
  <si>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</si>
  <si>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</si>
  <si>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</si>
  <si>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</si>
  <si>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</si>
  <si>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</si>
  <si>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</si>
  <si>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</si>
  <si>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</si>
  <si>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</si>
  <si>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</si>
  <si>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</si>
  <si>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</si>
  <si>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</si>
  <si>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</si>
  <si>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</si>
  <si>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</si>
  <si>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</si>
  <si>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</si>
  <si>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</si>
  <si>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</si>
  <si>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</si>
  <si>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</si>
  <si>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</si>
  <si>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</si>
  <si>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</si>
  <si>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</si>
  <si>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</si>
  <si>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</si>
  <si>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</si>
  <si>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</si>
  <si>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</si>
  <si>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</si>
  <si>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</si>
  <si>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</si>
  <si>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</si>
  <si>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</si>
  <si>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</si>
  <si>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</si>
  <si>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</si>
  <si>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</si>
  <si>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</si>
  <si>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</si>
  <si>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</si>
  <si>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</si>
  <si>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</si>
  <si>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</si>
  <si>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</si>
  <si>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</si>
  <si>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</si>
  <si>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</si>
  <si>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</si>
  <si>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</si>
  <si>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</si>
  <si>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</si>
  <si>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</si>
  <si>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</si>
  <si>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</si>
  <si>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</si>
  <si>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</si>
  <si>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</si>
  <si>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</si>
  <si>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</si>
  <si>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</si>
  <si>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</si>
  <si>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</si>
  <si>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</si>
  <si>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</si>
  <si>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</si>
  <si>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</si>
  <si>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</si>
  <si>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</si>
  <si>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</si>
  <si>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</si>
  <si>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</si>
  <si>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</si>
  <si>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</si>
  <si>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</si>
  <si>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</si>
  <si>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</si>
  <si>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</si>
  <si>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</si>
  <si>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</si>
  <si>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</si>
  <si>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</si>
  <si>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</si>
  <si>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</si>
  <si>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</si>
  <si>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</si>
  <si>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</si>
  <si>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</si>
  <si>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</si>
  <si>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</si>
  <si>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</si>
  <si>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</si>
  <si>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</si>
  <si>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</si>
  <si>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</si>
  <si>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</si>
  <si>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</si>
  <si>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</si>
  <si>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</si>
  <si>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</si>
  <si>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</si>
  <si>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</si>
  <si>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</si>
  <si>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</si>
  <si>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</si>
  <si>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</si>
  <si>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</si>
  <si>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</si>
  <si>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</si>
  <si>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</si>
  <si>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</si>
  <si>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</si>
  <si>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</si>
  <si>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</si>
  <si>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</si>
  <si>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</si>
  <si>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</si>
  <si>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</si>
  <si>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</si>
  <si>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</si>
  <si>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</si>
  <si>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</si>
  <si>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</si>
  <si>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</si>
  <si>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</si>
  <si>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</si>
  <si>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</si>
  <si>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</si>
  <si>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</si>
  <si>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</si>
  <si>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</si>
  <si>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</si>
  <si>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</si>
  <si>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</si>
  <si>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</si>
  <si>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</si>
  <si>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</si>
  <si>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</si>
  <si>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</si>
  <si>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</si>
  <si>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</si>
  <si>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</si>
  <si>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</si>
  <si>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</si>
  <si>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</si>
  <si>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</si>
  <si>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</si>
  <si>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</si>
  <si>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</si>
  <si>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</si>
  <si>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</si>
  <si>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</si>
  <si>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</si>
  <si>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</si>
  <si>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</si>
  <si>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</si>
  <si>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</si>
  <si>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</si>
  <si>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</si>
  <si>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</si>
  <si>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</si>
  <si>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</si>
  <si>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</si>
  <si>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</si>
  <si>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</si>
  <si>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</si>
  <si>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</si>
  <si>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</si>
  <si>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</si>
  <si>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</si>
  <si>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</si>
  <si>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</si>
  <si>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</si>
  <si>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</si>
  <si>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</si>
  <si>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</si>
  <si>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</si>
  <si>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</si>
  <si>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</si>
  <si>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</si>
  <si>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</si>
  <si>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</si>
  <si>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</si>
  <si>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</si>
  <si>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</si>
  <si>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</si>
  <si>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</si>
  <si>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</si>
  <si>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</si>
  <si>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</si>
  <si>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</si>
  <si>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</si>
  <si>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</si>
  <si>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</si>
  <si>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</si>
  <si>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</si>
  <si>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</si>
  <si>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</si>
  <si>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</si>
  <si>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</si>
  <si>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</si>
  <si>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</si>
  <si>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</si>
  <si>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</si>
  <si>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</si>
  <si>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</si>
  <si>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</si>
  <si>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</si>
  <si>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</si>
  <si>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</si>
  <si>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</si>
  <si>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</si>
  <si>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</si>
  <si>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</si>
  <si>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</si>
  <si>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</si>
  <si>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</si>
  <si>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</si>
  <si>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</si>
  <si>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</si>
  <si>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</si>
  <si>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</si>
  <si>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</si>
  <si>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</si>
  <si>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</si>
  <si>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</si>
  <si>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</si>
  <si>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</si>
  <si>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</si>
  <si>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</si>
  <si>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</si>
  <si>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</si>
  <si>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</si>
  <si>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</si>
  <si>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</si>
  <si>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</si>
  <si>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</si>
  <si>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</si>
  <si>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</si>
  <si>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</si>
  <si>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</si>
  <si>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</si>
  <si>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</si>
  <si>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</si>
  <si>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</si>
  <si>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</si>
  <si>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</si>
  <si>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</si>
  <si>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</si>
  <si>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</si>
  <si>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</si>
  <si>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</si>
  <si>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</si>
  <si>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</si>
  <si>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</si>
  <si>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</si>
  <si>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</si>
  <si>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</si>
  <si>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</si>
  <si>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</si>
  <si>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</si>
  <si>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</si>
  <si>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</si>
  <si>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</si>
  <si>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</si>
  <si>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</si>
  <si>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</si>
  <si>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</si>
  <si>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</si>
  <si>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</si>
  <si>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</si>
  <si>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</si>
  <si>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</si>
  <si>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</si>
  <si>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</si>
  <si>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</si>
  <si>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</si>
  <si>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</si>
  <si>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</si>
  <si>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</si>
  <si>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</si>
  <si>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</si>
  <si>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</si>
  <si>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</si>
  <si>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</si>
  <si>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</si>
  <si>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</si>
  <si>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</si>
  <si>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</si>
  <si>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</si>
  <si>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</si>
  <si>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</si>
  <si>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</si>
  <si>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</si>
  <si>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</si>
  <si>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</si>
  <si>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</si>
  <si>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</si>
  <si>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</si>
  <si>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</si>
  <si>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</si>
  <si>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</si>
  <si>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</si>
  <si>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</si>
  <si>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</si>
  <si>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</si>
  <si>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</si>
  <si>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</si>
  <si>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</si>
  <si>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</si>
  <si>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</si>
  <si>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</si>
  <si>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</si>
  <si>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</si>
  <si>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</si>
  <si>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</si>
  <si>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</si>
  <si>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</si>
  <si>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</si>
  <si>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</si>
  <si>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</si>
  <si>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</si>
  <si>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</si>
  <si>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</si>
  <si>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</si>
  <si>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</si>
  <si>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</si>
  <si>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</si>
  <si>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</si>
  <si>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</si>
  <si>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</si>
  <si>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</si>
  <si>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</si>
  <si>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</si>
  <si>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</si>
  <si>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</si>
  <si>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</si>
  <si>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</si>
  <si>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</si>
  <si>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</si>
  <si>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</si>
  <si>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</si>
  <si>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</si>
  <si>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</si>
  <si>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</si>
  <si>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</si>
  <si>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</si>
  <si>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</si>
  <si>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</si>
  <si>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</si>
  <si>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</si>
  <si>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</si>
  <si>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</si>
  <si>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</si>
  <si>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</si>
  <si>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</si>
  <si>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</si>
  <si>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</si>
  <si>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</si>
  <si>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</si>
  <si>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</si>
  <si>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</si>
  <si>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</si>
  <si>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</si>
  <si>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</si>
  <si>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</si>
  <si>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</si>
  <si>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</si>
  <si>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</si>
  <si>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</si>
  <si>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</si>
  <si>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</si>
  <si>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</si>
  <si>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</si>
  <si>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</si>
  <si>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</si>
  <si>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</si>
  <si>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</si>
  <si>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</si>
  <si>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</si>
  <si>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</si>
  <si>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</si>
  <si>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</si>
  <si>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</si>
  <si>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</si>
  <si>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</si>
  <si>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</si>
  <si>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</si>
  <si>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</si>
  <si>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</si>
  <si>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</si>
  <si>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</si>
  <si>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</si>
  <si>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</si>
  <si>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</si>
  <si>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</si>
  <si>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</si>
  <si>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</si>
  <si>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</si>
  <si>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</si>
  <si>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Months</t>
  </si>
  <si>
    <t>States</t>
  </si>
  <si>
    <t>Sub_category</t>
  </si>
  <si>
    <t>2011</t>
  </si>
  <si>
    <t>2012</t>
  </si>
  <si>
    <t>2013</t>
  </si>
  <si>
    <t>2014</t>
  </si>
  <si>
    <t>Count of Order ID</t>
  </si>
  <si>
    <t>Sum of Quantity</t>
  </si>
  <si>
    <t>Sum of Profit Margin</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</si>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</sst>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 0.00,\ &quot;K&quot;"/>
    <numFmt numFmtId="167" formatCode="_-[$$-409]* #,##0.00_ ;_-[$$-409]* \-#,##0.00\ ;_-[$$-409]* &quot;-&quot;??_ ;_-@_ "/>
    <numFmt numFmtId="168" formatCode="&quot;#&quot;\ 0"/>
  </numFmts>
  <fonts count="8">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dobe Fan Heiti Std B"/>
      <family val="2"/>
      <charset val="128"/>
    </font>
    <font>
      <b/>
      <sz val="12"/>
      <color theme="1"/>
      <name val="Lato Font"/>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5" fillId="0" borderId="0" applyFont="0" applyFill="0" applyBorder="0" applyAlignment="0" applyProtection="0"/>
  </cellStyleXfs>
  <cellXfs count="19">
    <xf numFmtId="0" fontId="0" fillId="0" borderId="0" xfId="0"/>
    <xf numFmtId="0" fontId="2" fillId="0" borderId="0" xfId="0" applyFont="1"/>
    <xf numFmtId="0" fontId="3" fillId="0" borderId="1" xfId="0" applyFont="1" applyBorder="1"/>
    <xf numFmtId="14" fontId="4" fillId="0" borderId="1" xfId="0" applyNumberFormat="1" applyFont="1"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1" fillId="0" borderId="0" xfId="0" applyFont="1"/>
    <xf numFmtId="166" fontId="1" fillId="0" borderId="0" xfId="0" applyNumberFormat="1" applyFont="1"/>
    <xf numFmtId="10" fontId="0" fillId="0" borderId="0" xfId="0" applyNumberFormat="1"/>
    <xf numFmtId="167" fontId="0" fillId="0" borderId="0" xfId="0" applyNumberFormat="1"/>
    <xf numFmtId="168" fontId="0" fillId="0" borderId="0" xfId="0" applyNumberFormat="1"/>
    <xf numFmtId="10" fontId="0" fillId="0" borderId="0" xfId="1" applyNumberFormat="1" applyFont="1"/>
    <xf numFmtId="164" fontId="6" fillId="0" borderId="0" xfId="0" applyNumberFormat="1" applyFont="1"/>
    <xf numFmtId="164" fontId="0" fillId="0" borderId="0" xfId="0" applyNumberFormat="1"/>
    <xf numFmtId="164" fontId="7" fillId="0" borderId="0" xfId="0" applyNumberFormat="1" applyFont="1"/>
    <xf numFmtId="0" fontId="0" fillId="0" borderId="0" xfId="0" applyAlignment="1">
      <alignment horizontal="center"/>
    </xf>
    <xf numFmtId="0" fontId="0" fillId="0" borderId="0" xfId="0" applyNumberFormat="1"/>
  </cellXfs>
  <cellStyles count="2">
    <cellStyle name="Normal" xfId="0" builtinId="0"/>
    <cellStyle name="Percent" xfId="1" builtinId="5"/>
  </cellStyles>
  <dxfs count="225">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font>
        <color theme="0"/>
      </font>
      <border>
        <bottom style="thin">
          <color theme="4"/>
        </bottom>
        <vertical/>
        <horizontal/>
      </border>
    </dxf>
    <dxf>
      <font>
        <color theme="0"/>
      </font>
      <fill>
        <patternFill patternType="solid">
          <bgColor theme="1"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left style="thin">
          <color theme="4"/>
        </left>
        <right style="thin">
          <color theme="4"/>
        </right>
        <top style="thin">
          <color theme="4"/>
        </top>
        <bottom style="thin">
          <color theme="4"/>
        </bottom>
        <vertical/>
        <horizontal/>
      </border>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10" xr9:uid="{EE725C15-2A0C-4934-AC90-F200B55F3E15}">
      <tableStyleElement type="wholeTable" dxfId="185"/>
      <tableStyleElement type="headerRow" dxfId="184"/>
    </tableStyle>
    <tableStyle name="AB " pivot="0" table="0" count="10" xr9:uid="{187EA967-22A3-4482-A4EE-1B987130886D}">
      <tableStyleElement type="wholeTable" dxfId="183"/>
      <tableStyleElement type="headerRow" dxfId="182"/>
    </tableStyle>
    <tableStyle name="Data-style" pivot="0" count="3" xr9:uid="{00000000-0011-0000-FFFF-FFFF00000000}">
      <tableStyleElement type="headerRow" dxfId="224"/>
      <tableStyleElement type="firstRowStripe" dxfId="223"/>
      <tableStyleElement type="secondRowStripe" dxfId="222"/>
    </tableStyle>
  </tableStyles>
  <extLst>
    <ext xmlns:x14="http://schemas.microsoft.com/office/spreadsheetml/2009/9/main" uri="{46F421CA-312F-682f-3DD2-61675219B42D}">
      <x14:dxfs count="8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AB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Analysis_Excel_Dashboard.xlsx]Top_5_sales!PivotTable9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Top_5_sales!$A$4:$A$9</c:f>
              <c:strCache>
                <c:ptCount val="5"/>
                <c:pt idx="0">
                  <c:v>Machines</c:v>
                </c:pt>
                <c:pt idx="1">
                  <c:v>Storage</c:v>
                </c:pt>
                <c:pt idx="2">
                  <c:v>Tables</c:v>
                </c:pt>
                <c:pt idx="3">
                  <c:v>Chairs</c:v>
                </c:pt>
                <c:pt idx="4">
                  <c:v>Phones</c:v>
                </c:pt>
              </c:strCache>
            </c:strRef>
          </c:cat>
          <c:val>
            <c:numRef>
              <c:f>Top_5_sales!$B$4:$B$9</c:f>
              <c:numCache>
                <c:formatCode>\$\ 0.00,\ "K"</c:formatCode>
                <c:ptCount val="5"/>
                <c:pt idx="0">
                  <c:v>77653.514999999985</c:v>
                </c:pt>
                <c:pt idx="1">
                  <c:v>80215.525999999983</c:v>
                </c:pt>
                <c:pt idx="2">
                  <c:v>84426.131500000032</c:v>
                </c:pt>
                <c:pt idx="3">
                  <c:v>131956.66799999992</c:v>
                </c:pt>
                <c:pt idx="4">
                  <c:v>142465.50200000001</c:v>
                </c:pt>
              </c:numCache>
            </c:numRef>
          </c:val>
          <c:extLst>
            <c:ext xmlns:c16="http://schemas.microsoft.com/office/drawing/2014/chart" uri="{C3380CC4-5D6E-409C-BE32-E72D297353CC}">
              <c16:uniqueId val="{00000000-359F-4DE2-A73E-EB433105884D}"/>
            </c:ext>
          </c:extLst>
        </c:ser>
        <c:dLbls>
          <c:showLegendKey val="0"/>
          <c:showVal val="0"/>
          <c:showCatName val="0"/>
          <c:showSerName val="0"/>
          <c:showPercent val="0"/>
          <c:showBubbleSize val="0"/>
        </c:dLbls>
        <c:gapWidth val="182"/>
        <c:axId val="688834600"/>
        <c:axId val="688833192"/>
      </c:barChart>
      <c:catAx>
        <c:axId val="68883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33192"/>
        <c:crosses val="autoZero"/>
        <c:auto val="1"/>
        <c:lblAlgn val="ctr"/>
        <c:lblOffset val="100"/>
        <c:noMultiLvlLbl val="0"/>
      </c:catAx>
      <c:valAx>
        <c:axId val="688833192"/>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34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Analysis_Excel_Dashboard.xlsx]Pie_chart!PivotTable5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Pie_chart!$B$4</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1D7-44FF-BEE2-5E742B5F46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9B-4C24-BC93-ABDFC32D01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1D7-44FF-BEE2-5E742B5F46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Pie_chart!$A$5:$A$8</c:f>
              <c:strCache>
                <c:ptCount val="3"/>
                <c:pt idx="0">
                  <c:v>Furniture</c:v>
                </c:pt>
                <c:pt idx="1">
                  <c:v>Office Supplies</c:v>
                </c:pt>
                <c:pt idx="2">
                  <c:v>Technology</c:v>
                </c:pt>
              </c:strCache>
            </c:strRef>
          </c:cat>
          <c:val>
            <c:numRef>
              <c:f>Pie_chart!$B$5:$B$8</c:f>
              <c:numCache>
                <c:formatCode>0.00%</c:formatCode>
                <c:ptCount val="3"/>
                <c:pt idx="0">
                  <c:v>0.32599904094964055</c:v>
                </c:pt>
                <c:pt idx="1">
                  <c:v>0.28832550145779146</c:v>
                </c:pt>
                <c:pt idx="2">
                  <c:v>0.38567545759256794</c:v>
                </c:pt>
              </c:numCache>
            </c:numRef>
          </c:val>
          <c:extLst>
            <c:ext xmlns:c16="http://schemas.microsoft.com/office/drawing/2014/chart" uri="{C3380CC4-5D6E-409C-BE32-E72D297353CC}">
              <c16:uniqueId val="{00000000-01D7-44FF-BEE2-5E742B5F46A7}"/>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Analysis_Excel_Dashboard.xlsx]Combo_Chart!PivotTable1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4415.0729999999994</c:v>
                </c:pt>
                <c:pt idx="1">
                  <c:v>3538.8041000000003</c:v>
                </c:pt>
                <c:pt idx="2">
                  <c:v>15411.585899999993</c:v>
                </c:pt>
                <c:pt idx="3">
                  <c:v>3727.761899999995</c:v>
                </c:pt>
                <c:pt idx="4">
                  <c:v>8283.4198999999953</c:v>
                </c:pt>
                <c:pt idx="5">
                  <c:v>11958.854299999994</c:v>
                </c:pt>
                <c:pt idx="6">
                  <c:v>6368.3585999999968</c:v>
                </c:pt>
                <c:pt idx="7">
                  <c:v>9873.9487999999947</c:v>
                </c:pt>
                <c:pt idx="8">
                  <c:v>18279.823499999991</c:v>
                </c:pt>
                <c:pt idx="9">
                  <c:v>8650.2390000000014</c:v>
                </c:pt>
                <c:pt idx="10">
                  <c:v>22354.948700000004</c:v>
                </c:pt>
                <c:pt idx="11">
                  <c:v>17222.097199999997</c:v>
                </c:pt>
              </c:numCache>
            </c:numRef>
          </c:val>
          <c:extLst>
            <c:ext xmlns:c16="http://schemas.microsoft.com/office/drawing/2014/chart" uri="{C3380CC4-5D6E-409C-BE32-E72D297353CC}">
              <c16:uniqueId val="{00000001-5FC2-4A26-9B87-B2441C5CE12C}"/>
            </c:ext>
          </c:extLst>
        </c:ser>
        <c:dLbls>
          <c:showLegendKey val="0"/>
          <c:showVal val="0"/>
          <c:showCatName val="0"/>
          <c:showSerName val="0"/>
          <c:showPercent val="0"/>
          <c:showBubbleSize val="0"/>
        </c:dLbls>
        <c:axId val="362495384"/>
        <c:axId val="362495032"/>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42863.473000000005</c:v>
                </c:pt>
                <c:pt idx="1">
                  <c:v>19459.647000000001</c:v>
                </c:pt>
                <c:pt idx="2">
                  <c:v>86916.101999999941</c:v>
                </c:pt>
                <c:pt idx="3">
                  <c:v>50111.48899999998</c:v>
                </c:pt>
                <c:pt idx="4">
                  <c:v>55418.612000000016</c:v>
                </c:pt>
                <c:pt idx="5">
                  <c:v>58687.58649999999</c:v>
                </c:pt>
                <c:pt idx="6">
                  <c:v>56809.468999999983</c:v>
                </c:pt>
                <c:pt idx="7">
                  <c:v>71593.223500000022</c:v>
                </c:pt>
                <c:pt idx="8">
                  <c:v>132549.36499999993</c:v>
                </c:pt>
                <c:pt idx="9">
                  <c:v>72773.470499999967</c:v>
                </c:pt>
                <c:pt idx="10">
                  <c:v>140842.97449999995</c:v>
                </c:pt>
                <c:pt idx="11">
                  <c:v>144969.38950000008</c:v>
                </c:pt>
              </c:numCache>
            </c:numRef>
          </c:val>
          <c:extLst>
            <c:ext xmlns:c16="http://schemas.microsoft.com/office/drawing/2014/chart" uri="{C3380CC4-5D6E-409C-BE32-E72D297353CC}">
              <c16:uniqueId val="{00000000-5FC2-4A26-9B87-B2441C5CE12C}"/>
            </c:ext>
          </c:extLst>
        </c:ser>
        <c:dLbls>
          <c:showLegendKey val="0"/>
          <c:showVal val="0"/>
          <c:showCatName val="0"/>
          <c:showSerName val="0"/>
          <c:showPercent val="0"/>
          <c:showBubbleSize val="0"/>
        </c:dLbls>
        <c:gapWidth val="219"/>
        <c:overlap val="-27"/>
        <c:axId val="362493976"/>
        <c:axId val="362491160"/>
      </c:barChart>
      <c:catAx>
        <c:axId val="36249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1160"/>
        <c:crosses val="autoZero"/>
        <c:auto val="1"/>
        <c:lblAlgn val="ctr"/>
        <c:lblOffset val="100"/>
        <c:noMultiLvlLbl val="0"/>
      </c:catAx>
      <c:valAx>
        <c:axId val="3624911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3976"/>
        <c:crosses val="autoZero"/>
        <c:crossBetween val="between"/>
      </c:valAx>
      <c:valAx>
        <c:axId val="3624950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5384"/>
        <c:crosses val="max"/>
        <c:crossBetween val="between"/>
      </c:valAx>
      <c:catAx>
        <c:axId val="362495384"/>
        <c:scaling>
          <c:orientation val="minMax"/>
        </c:scaling>
        <c:delete val="1"/>
        <c:axPos val="b"/>
        <c:numFmt formatCode="General" sourceLinked="1"/>
        <c:majorTickMark val="out"/>
        <c:minorTickMark val="none"/>
        <c:tickLblPos val="nextTo"/>
        <c:crossAx val="362495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42863.473000000005</c:v>
                </c:pt>
                <c:pt idx="1">
                  <c:v>19459.647000000001</c:v>
                </c:pt>
                <c:pt idx="2">
                  <c:v>86916.101999999941</c:v>
                </c:pt>
                <c:pt idx="3">
                  <c:v>50111.48899999998</c:v>
                </c:pt>
                <c:pt idx="4">
                  <c:v>55418.612000000016</c:v>
                </c:pt>
                <c:pt idx="5">
                  <c:v>58687.58649999999</c:v>
                </c:pt>
                <c:pt idx="6">
                  <c:v>56809.468999999983</c:v>
                </c:pt>
                <c:pt idx="7">
                  <c:v>71593.223500000022</c:v>
                </c:pt>
                <c:pt idx="8">
                  <c:v>132549.36499999993</c:v>
                </c:pt>
                <c:pt idx="9">
                  <c:v>72773.470499999967</c:v>
                </c:pt>
                <c:pt idx="10">
                  <c:v>140842.97449999995</c:v>
                </c:pt>
                <c:pt idx="11">
                  <c:v>144969.38950000008</c:v>
                </c:pt>
              </c:numCache>
            </c:numRef>
          </c:val>
          <c:smooth val="0"/>
          <c:extLst>
            <c:ext xmlns:c16="http://schemas.microsoft.com/office/drawing/2014/chart" uri="{C3380CC4-5D6E-409C-BE32-E72D297353CC}">
              <c16:uniqueId val="{00000000-E21D-4401-A185-DEFCF374521C}"/>
            </c:ext>
          </c:extLst>
        </c:ser>
        <c:dLbls>
          <c:showLegendKey val="0"/>
          <c:showVal val="0"/>
          <c:showCatName val="0"/>
          <c:showSerName val="0"/>
          <c:showPercent val="0"/>
          <c:showBubbleSize val="0"/>
        </c:dLbls>
        <c:smooth val="0"/>
        <c:axId val="423547056"/>
        <c:axId val="1101894760"/>
      </c:lineChart>
      <c:catAx>
        <c:axId val="423547056"/>
        <c:scaling>
          <c:orientation val="minMax"/>
        </c:scaling>
        <c:delete val="1"/>
        <c:axPos val="b"/>
        <c:numFmt formatCode="General" sourceLinked="1"/>
        <c:majorTickMark val="none"/>
        <c:minorTickMark val="none"/>
        <c:tickLblPos val="nextTo"/>
        <c:crossAx val="1101894760"/>
        <c:crosses val="autoZero"/>
        <c:auto val="1"/>
        <c:lblAlgn val="ctr"/>
        <c:lblOffset val="100"/>
        <c:noMultiLvlLbl val="0"/>
      </c:catAx>
      <c:valAx>
        <c:axId val="1101894760"/>
        <c:scaling>
          <c:orientation val="minMax"/>
        </c:scaling>
        <c:delete val="1"/>
        <c:axPos val="l"/>
        <c:numFmt formatCode="General" sourceLinked="1"/>
        <c:majorTickMark val="none"/>
        <c:minorTickMark val="none"/>
        <c:tickLblPos val="nextTo"/>
        <c:crossAx val="42354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c:v>
                </c:pt>
                <c:pt idx="1">
                  <c:v>103</c:v>
                </c:pt>
                <c:pt idx="2">
                  <c:v>254</c:v>
                </c:pt>
                <c:pt idx="3">
                  <c:v>253</c:v>
                </c:pt>
                <c:pt idx="4">
                  <c:v>264</c:v>
                </c:pt>
                <c:pt idx="5">
                  <c:v>288</c:v>
                </c:pt>
                <c:pt idx="6">
                  <c:v>278</c:v>
                </c:pt>
                <c:pt idx="7">
                  <c:v>298</c:v>
                </c:pt>
                <c:pt idx="8">
                  <c:v>584</c:v>
                </c:pt>
                <c:pt idx="9">
                  <c:v>307</c:v>
                </c:pt>
                <c:pt idx="10">
                  <c:v>573</c:v>
                </c:pt>
                <c:pt idx="11">
                  <c:v>592</c:v>
                </c:pt>
              </c:numCache>
            </c:numRef>
          </c:val>
          <c:smooth val="0"/>
          <c:extLst>
            <c:ext xmlns:c16="http://schemas.microsoft.com/office/drawing/2014/chart" uri="{C3380CC4-5D6E-409C-BE32-E72D297353CC}">
              <c16:uniqueId val="{00000000-CF9A-4454-95A2-37F000E1403A}"/>
            </c:ext>
          </c:extLst>
        </c:ser>
        <c:dLbls>
          <c:showLegendKey val="0"/>
          <c:showVal val="0"/>
          <c:showCatName val="0"/>
          <c:showSerName val="0"/>
          <c:showPercent val="0"/>
          <c:showBubbleSize val="0"/>
        </c:dLbls>
        <c:smooth val="0"/>
        <c:axId val="1101913064"/>
        <c:axId val="1101914472"/>
      </c:lineChart>
      <c:catAx>
        <c:axId val="1101913064"/>
        <c:scaling>
          <c:orientation val="minMax"/>
        </c:scaling>
        <c:delete val="1"/>
        <c:axPos val="b"/>
        <c:numFmt formatCode="General" sourceLinked="1"/>
        <c:majorTickMark val="none"/>
        <c:minorTickMark val="none"/>
        <c:tickLblPos val="nextTo"/>
        <c:crossAx val="1101914472"/>
        <c:crosses val="autoZero"/>
        <c:auto val="1"/>
        <c:lblAlgn val="ctr"/>
        <c:lblOffset val="100"/>
        <c:noMultiLvlLbl val="0"/>
      </c:catAx>
      <c:valAx>
        <c:axId val="11019144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01913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596</c:v>
                </c:pt>
                <c:pt idx="1">
                  <c:v>371</c:v>
                </c:pt>
                <c:pt idx="2">
                  <c:v>946</c:v>
                </c:pt>
                <c:pt idx="3">
                  <c:v>931</c:v>
                </c:pt>
                <c:pt idx="4">
                  <c:v>990</c:v>
                </c:pt>
                <c:pt idx="5">
                  <c:v>1040</c:v>
                </c:pt>
                <c:pt idx="6">
                  <c:v>1037</c:v>
                </c:pt>
                <c:pt idx="7">
                  <c:v>1168</c:v>
                </c:pt>
                <c:pt idx="8">
                  <c:v>2112</c:v>
                </c:pt>
                <c:pt idx="9">
                  <c:v>1133</c:v>
                </c:pt>
                <c:pt idx="10">
                  <c:v>2303</c:v>
                </c:pt>
                <c:pt idx="11">
                  <c:v>2272</c:v>
                </c:pt>
              </c:numCache>
            </c:numRef>
          </c:val>
          <c:smooth val="0"/>
          <c:extLst>
            <c:ext xmlns:c16="http://schemas.microsoft.com/office/drawing/2014/chart" uri="{C3380CC4-5D6E-409C-BE32-E72D297353CC}">
              <c16:uniqueId val="{00000000-FF96-4D54-8237-9BDDFBFBB717}"/>
            </c:ext>
          </c:extLst>
        </c:ser>
        <c:dLbls>
          <c:showLegendKey val="0"/>
          <c:showVal val="0"/>
          <c:showCatName val="0"/>
          <c:showSerName val="0"/>
          <c:showPercent val="0"/>
          <c:showBubbleSize val="0"/>
        </c:dLbls>
        <c:smooth val="0"/>
        <c:axId val="1101917640"/>
        <c:axId val="1101917992"/>
      </c:lineChart>
      <c:catAx>
        <c:axId val="1101917640"/>
        <c:scaling>
          <c:orientation val="minMax"/>
        </c:scaling>
        <c:delete val="1"/>
        <c:axPos val="b"/>
        <c:numFmt formatCode="General" sourceLinked="1"/>
        <c:majorTickMark val="none"/>
        <c:minorTickMark val="none"/>
        <c:tickLblPos val="nextTo"/>
        <c:crossAx val="1101917992"/>
        <c:crosses val="autoZero"/>
        <c:auto val="1"/>
        <c:lblAlgn val="ctr"/>
        <c:lblOffset val="100"/>
        <c:noMultiLvlLbl val="0"/>
      </c:catAx>
      <c:valAx>
        <c:axId val="1101917992"/>
        <c:scaling>
          <c:orientation val="minMax"/>
        </c:scaling>
        <c:delete val="1"/>
        <c:axPos val="l"/>
        <c:numFmt formatCode="General" sourceLinked="1"/>
        <c:majorTickMark val="none"/>
        <c:minorTickMark val="none"/>
        <c:tickLblPos val="nextTo"/>
        <c:crossAx val="1101917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0.10300315609050155</c:v>
                </c:pt>
                <c:pt idx="1">
                  <c:v>0.18185345808174219</c:v>
                </c:pt>
                <c:pt idx="2">
                  <c:v>0.17731565895580548</c:v>
                </c:pt>
                <c:pt idx="3">
                  <c:v>7.4389366079303618E-2</c:v>
                </c:pt>
                <c:pt idx="4">
                  <c:v>0.14946999935689462</c:v>
                </c:pt>
                <c:pt idx="5">
                  <c:v>0.20377144492046875</c:v>
                </c:pt>
                <c:pt idx="6">
                  <c:v>0.1121003014479857</c:v>
                </c:pt>
                <c:pt idx="7">
                  <c:v>0.13791736588030559</c:v>
                </c:pt>
                <c:pt idx="8">
                  <c:v>0.13790955166024371</c:v>
                </c:pt>
                <c:pt idx="9">
                  <c:v>0.11886528072067148</c:v>
                </c:pt>
                <c:pt idx="10">
                  <c:v>0.15872249772742489</c:v>
                </c:pt>
                <c:pt idx="11">
                  <c:v>0.11879816324949059</c:v>
                </c:pt>
              </c:numCache>
            </c:numRef>
          </c:val>
          <c:smooth val="0"/>
          <c:extLst>
            <c:ext xmlns:c16="http://schemas.microsoft.com/office/drawing/2014/chart" uri="{C3380CC4-5D6E-409C-BE32-E72D297353CC}">
              <c16:uniqueId val="{00000000-9FC9-4A5D-879F-4286C1441633}"/>
            </c:ext>
          </c:extLst>
        </c:ser>
        <c:dLbls>
          <c:showLegendKey val="0"/>
          <c:showVal val="0"/>
          <c:showCatName val="0"/>
          <c:showSerName val="0"/>
          <c:showPercent val="0"/>
          <c:showBubbleSize val="0"/>
        </c:dLbls>
        <c:smooth val="0"/>
        <c:axId val="1101923624"/>
        <c:axId val="1101922920"/>
      </c:lineChart>
      <c:catAx>
        <c:axId val="1101923624"/>
        <c:scaling>
          <c:orientation val="minMax"/>
        </c:scaling>
        <c:delete val="1"/>
        <c:axPos val="b"/>
        <c:numFmt formatCode="General" sourceLinked="1"/>
        <c:majorTickMark val="none"/>
        <c:minorTickMark val="none"/>
        <c:tickLblPos val="nextTo"/>
        <c:crossAx val="1101922920"/>
        <c:crosses val="autoZero"/>
        <c:auto val="1"/>
        <c:lblAlgn val="ctr"/>
        <c:lblOffset val="100"/>
        <c:noMultiLvlLbl val="0"/>
      </c:catAx>
      <c:valAx>
        <c:axId val="1101922920"/>
        <c:scaling>
          <c:orientation val="minMax"/>
        </c:scaling>
        <c:delete val="1"/>
        <c:axPos val="l"/>
        <c:numFmt formatCode="General" sourceLinked="1"/>
        <c:majorTickMark val="none"/>
        <c:minorTickMark val="none"/>
        <c:tickLblPos val="nextTo"/>
        <c:crossAx val="110192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4415.0729999999994</c:v>
                </c:pt>
                <c:pt idx="1">
                  <c:v>3538.8041000000003</c:v>
                </c:pt>
                <c:pt idx="2">
                  <c:v>15411.585899999993</c:v>
                </c:pt>
                <c:pt idx="3">
                  <c:v>3727.761899999995</c:v>
                </c:pt>
                <c:pt idx="4">
                  <c:v>8283.4198999999953</c:v>
                </c:pt>
                <c:pt idx="5">
                  <c:v>11958.854299999994</c:v>
                </c:pt>
                <c:pt idx="6">
                  <c:v>6368.3585999999968</c:v>
                </c:pt>
                <c:pt idx="7">
                  <c:v>9873.9487999999947</c:v>
                </c:pt>
                <c:pt idx="8">
                  <c:v>18279.823499999991</c:v>
                </c:pt>
                <c:pt idx="9">
                  <c:v>8650.2390000000014</c:v>
                </c:pt>
                <c:pt idx="10">
                  <c:v>22354.948700000004</c:v>
                </c:pt>
                <c:pt idx="11">
                  <c:v>17222.097199999997</c:v>
                </c:pt>
              </c:numCache>
            </c:numRef>
          </c:val>
          <c:smooth val="0"/>
          <c:extLst>
            <c:ext xmlns:c16="http://schemas.microsoft.com/office/drawing/2014/chart" uri="{C3380CC4-5D6E-409C-BE32-E72D297353CC}">
              <c16:uniqueId val="{00000000-6D76-44AD-BADC-2AE0AA84607B}"/>
            </c:ext>
          </c:extLst>
        </c:ser>
        <c:dLbls>
          <c:showLegendKey val="0"/>
          <c:showVal val="0"/>
          <c:showCatName val="0"/>
          <c:showSerName val="0"/>
          <c:showPercent val="0"/>
          <c:showBubbleSize val="0"/>
        </c:dLbls>
        <c:smooth val="0"/>
        <c:axId val="1101900392"/>
        <c:axId val="1101905320"/>
      </c:lineChart>
      <c:catAx>
        <c:axId val="1101900392"/>
        <c:scaling>
          <c:orientation val="minMax"/>
        </c:scaling>
        <c:delete val="1"/>
        <c:axPos val="b"/>
        <c:numFmt formatCode="General" sourceLinked="1"/>
        <c:majorTickMark val="none"/>
        <c:minorTickMark val="none"/>
        <c:tickLblPos val="nextTo"/>
        <c:crossAx val="1101905320"/>
        <c:crosses val="autoZero"/>
        <c:auto val="1"/>
        <c:lblAlgn val="ctr"/>
        <c:lblOffset val="100"/>
        <c:noMultiLvlLbl val="0"/>
      </c:catAx>
      <c:valAx>
        <c:axId val="1101905320"/>
        <c:scaling>
          <c:orientation val="minMax"/>
        </c:scaling>
        <c:delete val="1"/>
        <c:axPos val="l"/>
        <c:numFmt formatCode="General" sourceLinked="1"/>
        <c:majorTickMark val="none"/>
        <c:minorTickMark val="none"/>
        <c:tickLblPos val="nextTo"/>
        <c:crossAx val="1101900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42863.473000000005</c:v>
                </c:pt>
                <c:pt idx="1">
                  <c:v>19459.647000000001</c:v>
                </c:pt>
                <c:pt idx="2">
                  <c:v>86916.101999999941</c:v>
                </c:pt>
                <c:pt idx="3">
                  <c:v>50111.48899999998</c:v>
                </c:pt>
                <c:pt idx="4">
                  <c:v>55418.612000000016</c:v>
                </c:pt>
                <c:pt idx="5">
                  <c:v>58687.58649999999</c:v>
                </c:pt>
                <c:pt idx="6">
                  <c:v>56809.468999999983</c:v>
                </c:pt>
                <c:pt idx="7">
                  <c:v>71593.223500000022</c:v>
                </c:pt>
                <c:pt idx="8">
                  <c:v>132549.36499999993</c:v>
                </c:pt>
                <c:pt idx="9">
                  <c:v>72773.470499999967</c:v>
                </c:pt>
                <c:pt idx="10">
                  <c:v>140842.97449999995</c:v>
                </c:pt>
                <c:pt idx="11">
                  <c:v>144969.38950000008</c:v>
                </c:pt>
              </c:numCache>
            </c:numRef>
          </c:val>
          <c:smooth val="0"/>
          <c:extLst>
            <c:ext xmlns:c16="http://schemas.microsoft.com/office/drawing/2014/chart" uri="{C3380CC4-5D6E-409C-BE32-E72D297353CC}">
              <c16:uniqueId val="{00000000-AC13-4EEB-B1E7-59248818AA4D}"/>
            </c:ext>
          </c:extLst>
        </c:ser>
        <c:dLbls>
          <c:showLegendKey val="0"/>
          <c:showVal val="0"/>
          <c:showCatName val="0"/>
          <c:showSerName val="0"/>
          <c:showPercent val="0"/>
          <c:showBubbleSize val="0"/>
        </c:dLbls>
        <c:smooth val="0"/>
        <c:axId val="423547056"/>
        <c:axId val="1101894760"/>
      </c:lineChart>
      <c:catAx>
        <c:axId val="423547056"/>
        <c:scaling>
          <c:orientation val="minMax"/>
        </c:scaling>
        <c:delete val="1"/>
        <c:axPos val="b"/>
        <c:numFmt formatCode="General" sourceLinked="1"/>
        <c:majorTickMark val="none"/>
        <c:minorTickMark val="none"/>
        <c:tickLblPos val="nextTo"/>
        <c:crossAx val="1101894760"/>
        <c:crosses val="autoZero"/>
        <c:auto val="1"/>
        <c:lblAlgn val="ctr"/>
        <c:lblOffset val="100"/>
        <c:noMultiLvlLbl val="0"/>
      </c:catAx>
      <c:valAx>
        <c:axId val="1101894760"/>
        <c:scaling>
          <c:orientation val="minMax"/>
        </c:scaling>
        <c:delete val="1"/>
        <c:axPos val="l"/>
        <c:numFmt formatCode="General" sourceLinked="1"/>
        <c:majorTickMark val="none"/>
        <c:minorTickMark val="none"/>
        <c:tickLblPos val="nextTo"/>
        <c:crossAx val="42354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4415.0729999999994</c:v>
                </c:pt>
                <c:pt idx="1">
                  <c:v>3538.8041000000003</c:v>
                </c:pt>
                <c:pt idx="2">
                  <c:v>15411.585899999993</c:v>
                </c:pt>
                <c:pt idx="3">
                  <c:v>3727.761899999995</c:v>
                </c:pt>
                <c:pt idx="4">
                  <c:v>8283.4198999999953</c:v>
                </c:pt>
                <c:pt idx="5">
                  <c:v>11958.854299999994</c:v>
                </c:pt>
                <c:pt idx="6">
                  <c:v>6368.3585999999968</c:v>
                </c:pt>
                <c:pt idx="7">
                  <c:v>9873.9487999999947</c:v>
                </c:pt>
                <c:pt idx="8">
                  <c:v>18279.823499999991</c:v>
                </c:pt>
                <c:pt idx="9">
                  <c:v>8650.2390000000014</c:v>
                </c:pt>
                <c:pt idx="10">
                  <c:v>22354.948700000004</c:v>
                </c:pt>
                <c:pt idx="11">
                  <c:v>17222.097199999997</c:v>
                </c:pt>
              </c:numCache>
            </c:numRef>
          </c:val>
          <c:smooth val="0"/>
          <c:extLst>
            <c:ext xmlns:c16="http://schemas.microsoft.com/office/drawing/2014/chart" uri="{C3380CC4-5D6E-409C-BE32-E72D297353CC}">
              <c16:uniqueId val="{00000000-80B3-4266-8D5C-EB51F6C183B1}"/>
            </c:ext>
          </c:extLst>
        </c:ser>
        <c:dLbls>
          <c:showLegendKey val="0"/>
          <c:showVal val="0"/>
          <c:showCatName val="0"/>
          <c:showSerName val="0"/>
          <c:showPercent val="0"/>
          <c:showBubbleSize val="0"/>
        </c:dLbls>
        <c:smooth val="0"/>
        <c:axId val="1101900392"/>
        <c:axId val="1101905320"/>
      </c:lineChart>
      <c:catAx>
        <c:axId val="1101900392"/>
        <c:scaling>
          <c:orientation val="minMax"/>
        </c:scaling>
        <c:delete val="1"/>
        <c:axPos val="b"/>
        <c:numFmt formatCode="General" sourceLinked="1"/>
        <c:majorTickMark val="none"/>
        <c:minorTickMark val="none"/>
        <c:tickLblPos val="nextTo"/>
        <c:crossAx val="1101905320"/>
        <c:crosses val="autoZero"/>
        <c:auto val="1"/>
        <c:lblAlgn val="ctr"/>
        <c:lblOffset val="100"/>
        <c:noMultiLvlLbl val="0"/>
      </c:catAx>
      <c:valAx>
        <c:axId val="1101905320"/>
        <c:scaling>
          <c:orientation val="minMax"/>
        </c:scaling>
        <c:delete val="1"/>
        <c:axPos val="l"/>
        <c:numFmt formatCode="General" sourceLinked="1"/>
        <c:majorTickMark val="none"/>
        <c:minorTickMark val="none"/>
        <c:tickLblPos val="nextTo"/>
        <c:crossAx val="1101900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c:v>
                </c:pt>
                <c:pt idx="1">
                  <c:v>103</c:v>
                </c:pt>
                <c:pt idx="2">
                  <c:v>254</c:v>
                </c:pt>
                <c:pt idx="3">
                  <c:v>253</c:v>
                </c:pt>
                <c:pt idx="4">
                  <c:v>264</c:v>
                </c:pt>
                <c:pt idx="5">
                  <c:v>288</c:v>
                </c:pt>
                <c:pt idx="6">
                  <c:v>278</c:v>
                </c:pt>
                <c:pt idx="7">
                  <c:v>298</c:v>
                </c:pt>
                <c:pt idx="8">
                  <c:v>584</c:v>
                </c:pt>
                <c:pt idx="9">
                  <c:v>307</c:v>
                </c:pt>
                <c:pt idx="10">
                  <c:v>573</c:v>
                </c:pt>
                <c:pt idx="11">
                  <c:v>592</c:v>
                </c:pt>
              </c:numCache>
            </c:numRef>
          </c:val>
          <c:smooth val="0"/>
          <c:extLst>
            <c:ext xmlns:c16="http://schemas.microsoft.com/office/drawing/2014/chart" uri="{C3380CC4-5D6E-409C-BE32-E72D297353CC}">
              <c16:uniqueId val="{00000000-AE43-4E91-A85D-0993CA250DFF}"/>
            </c:ext>
          </c:extLst>
        </c:ser>
        <c:dLbls>
          <c:showLegendKey val="0"/>
          <c:showVal val="0"/>
          <c:showCatName val="0"/>
          <c:showSerName val="0"/>
          <c:showPercent val="0"/>
          <c:showBubbleSize val="0"/>
        </c:dLbls>
        <c:smooth val="0"/>
        <c:axId val="1101913064"/>
        <c:axId val="1101914472"/>
      </c:lineChart>
      <c:catAx>
        <c:axId val="1101913064"/>
        <c:scaling>
          <c:orientation val="minMax"/>
        </c:scaling>
        <c:delete val="1"/>
        <c:axPos val="b"/>
        <c:numFmt formatCode="General" sourceLinked="1"/>
        <c:majorTickMark val="none"/>
        <c:minorTickMark val="none"/>
        <c:tickLblPos val="nextTo"/>
        <c:crossAx val="1101914472"/>
        <c:crosses val="autoZero"/>
        <c:auto val="1"/>
        <c:lblAlgn val="ctr"/>
        <c:lblOffset val="100"/>
        <c:noMultiLvlLbl val="0"/>
      </c:catAx>
      <c:valAx>
        <c:axId val="1101914472"/>
        <c:scaling>
          <c:orientation val="minMax"/>
        </c:scaling>
        <c:delete val="1"/>
        <c:axPos val="l"/>
        <c:numFmt formatCode="General" sourceLinked="1"/>
        <c:majorTickMark val="none"/>
        <c:minorTickMark val="none"/>
        <c:tickLblPos val="nextTo"/>
        <c:crossAx val="1101913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596</c:v>
                </c:pt>
                <c:pt idx="1">
                  <c:v>371</c:v>
                </c:pt>
                <c:pt idx="2">
                  <c:v>946</c:v>
                </c:pt>
                <c:pt idx="3">
                  <c:v>931</c:v>
                </c:pt>
                <c:pt idx="4">
                  <c:v>990</c:v>
                </c:pt>
                <c:pt idx="5">
                  <c:v>1040</c:v>
                </c:pt>
                <c:pt idx="6">
                  <c:v>1037</c:v>
                </c:pt>
                <c:pt idx="7">
                  <c:v>1168</c:v>
                </c:pt>
                <c:pt idx="8">
                  <c:v>2112</c:v>
                </c:pt>
                <c:pt idx="9">
                  <c:v>1133</c:v>
                </c:pt>
                <c:pt idx="10">
                  <c:v>2303</c:v>
                </c:pt>
                <c:pt idx="11">
                  <c:v>2272</c:v>
                </c:pt>
              </c:numCache>
            </c:numRef>
          </c:val>
          <c:smooth val="0"/>
          <c:extLst>
            <c:ext xmlns:c16="http://schemas.microsoft.com/office/drawing/2014/chart" uri="{C3380CC4-5D6E-409C-BE32-E72D297353CC}">
              <c16:uniqueId val="{00000000-2508-4CF2-BB9C-95935B980584}"/>
            </c:ext>
          </c:extLst>
        </c:ser>
        <c:dLbls>
          <c:showLegendKey val="0"/>
          <c:showVal val="0"/>
          <c:showCatName val="0"/>
          <c:showSerName val="0"/>
          <c:showPercent val="0"/>
          <c:showBubbleSize val="0"/>
        </c:dLbls>
        <c:smooth val="0"/>
        <c:axId val="1101917640"/>
        <c:axId val="1101917992"/>
      </c:lineChart>
      <c:catAx>
        <c:axId val="1101917640"/>
        <c:scaling>
          <c:orientation val="minMax"/>
        </c:scaling>
        <c:delete val="1"/>
        <c:axPos val="b"/>
        <c:numFmt formatCode="General" sourceLinked="1"/>
        <c:majorTickMark val="none"/>
        <c:minorTickMark val="none"/>
        <c:tickLblPos val="nextTo"/>
        <c:crossAx val="1101917992"/>
        <c:crosses val="autoZero"/>
        <c:auto val="1"/>
        <c:lblAlgn val="ctr"/>
        <c:lblOffset val="100"/>
        <c:noMultiLvlLbl val="0"/>
      </c:catAx>
      <c:valAx>
        <c:axId val="1101917992"/>
        <c:scaling>
          <c:orientation val="minMax"/>
        </c:scaling>
        <c:delete val="1"/>
        <c:axPos val="l"/>
        <c:numFmt formatCode="General" sourceLinked="1"/>
        <c:majorTickMark val="none"/>
        <c:minorTickMark val="none"/>
        <c:tickLblPos val="nextTo"/>
        <c:crossAx val="1101917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0.10300315609050155</c:v>
                </c:pt>
                <c:pt idx="1">
                  <c:v>0.18185345808174219</c:v>
                </c:pt>
                <c:pt idx="2">
                  <c:v>0.17731565895580548</c:v>
                </c:pt>
                <c:pt idx="3">
                  <c:v>7.4389366079303618E-2</c:v>
                </c:pt>
                <c:pt idx="4">
                  <c:v>0.14946999935689462</c:v>
                </c:pt>
                <c:pt idx="5">
                  <c:v>0.20377144492046875</c:v>
                </c:pt>
                <c:pt idx="6">
                  <c:v>0.1121003014479857</c:v>
                </c:pt>
                <c:pt idx="7">
                  <c:v>0.13791736588030559</c:v>
                </c:pt>
                <c:pt idx="8">
                  <c:v>0.13790955166024371</c:v>
                </c:pt>
                <c:pt idx="9">
                  <c:v>0.11886528072067148</c:v>
                </c:pt>
                <c:pt idx="10">
                  <c:v>0.15872249772742489</c:v>
                </c:pt>
                <c:pt idx="11">
                  <c:v>0.11879816324949059</c:v>
                </c:pt>
              </c:numCache>
            </c:numRef>
          </c:val>
          <c:smooth val="0"/>
          <c:extLst>
            <c:ext xmlns:c16="http://schemas.microsoft.com/office/drawing/2014/chart" uri="{C3380CC4-5D6E-409C-BE32-E72D297353CC}">
              <c16:uniqueId val="{00000000-C229-42DE-92E4-9FFC38788190}"/>
            </c:ext>
          </c:extLst>
        </c:ser>
        <c:dLbls>
          <c:showLegendKey val="0"/>
          <c:showVal val="0"/>
          <c:showCatName val="0"/>
          <c:showSerName val="0"/>
          <c:showPercent val="0"/>
          <c:showBubbleSize val="0"/>
        </c:dLbls>
        <c:smooth val="0"/>
        <c:axId val="1101923624"/>
        <c:axId val="1101922920"/>
      </c:lineChart>
      <c:catAx>
        <c:axId val="1101923624"/>
        <c:scaling>
          <c:orientation val="minMax"/>
        </c:scaling>
        <c:delete val="1"/>
        <c:axPos val="b"/>
        <c:numFmt formatCode="General" sourceLinked="1"/>
        <c:majorTickMark val="none"/>
        <c:minorTickMark val="none"/>
        <c:tickLblPos val="nextTo"/>
        <c:crossAx val="1101922920"/>
        <c:crosses val="autoZero"/>
        <c:auto val="1"/>
        <c:lblAlgn val="ctr"/>
        <c:lblOffset val="100"/>
        <c:noMultiLvlLbl val="0"/>
      </c:catAx>
      <c:valAx>
        <c:axId val="1101922920"/>
        <c:scaling>
          <c:orientation val="minMax"/>
        </c:scaling>
        <c:delete val="1"/>
        <c:axPos val="l"/>
        <c:numFmt formatCode="General" sourceLinked="1"/>
        <c:majorTickMark val="none"/>
        <c:minorTickMark val="none"/>
        <c:tickLblPos val="nextTo"/>
        <c:crossAx val="110192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Analysis_Excel_Dashboard.xlsx]Combo_Chart!PivotTable1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4415.0729999999994</c:v>
                </c:pt>
                <c:pt idx="1">
                  <c:v>3538.8041000000003</c:v>
                </c:pt>
                <c:pt idx="2">
                  <c:v>15411.585899999993</c:v>
                </c:pt>
                <c:pt idx="3">
                  <c:v>3727.761899999995</c:v>
                </c:pt>
                <c:pt idx="4">
                  <c:v>8283.4198999999953</c:v>
                </c:pt>
                <c:pt idx="5">
                  <c:v>11958.854299999994</c:v>
                </c:pt>
                <c:pt idx="6">
                  <c:v>6368.3585999999968</c:v>
                </c:pt>
                <c:pt idx="7">
                  <c:v>9873.9487999999947</c:v>
                </c:pt>
                <c:pt idx="8">
                  <c:v>18279.823499999991</c:v>
                </c:pt>
                <c:pt idx="9">
                  <c:v>8650.2390000000014</c:v>
                </c:pt>
                <c:pt idx="10">
                  <c:v>22354.948700000004</c:v>
                </c:pt>
                <c:pt idx="11">
                  <c:v>17222.097199999997</c:v>
                </c:pt>
              </c:numCache>
            </c:numRef>
          </c:val>
          <c:extLst>
            <c:ext xmlns:c16="http://schemas.microsoft.com/office/drawing/2014/chart" uri="{C3380CC4-5D6E-409C-BE32-E72D297353CC}">
              <c16:uniqueId val="{00000000-A710-4D65-90D5-EFF674EDF52A}"/>
            </c:ext>
          </c:extLst>
        </c:ser>
        <c:dLbls>
          <c:showLegendKey val="0"/>
          <c:showVal val="0"/>
          <c:showCatName val="0"/>
          <c:showSerName val="0"/>
          <c:showPercent val="0"/>
          <c:showBubbleSize val="0"/>
        </c:dLbls>
        <c:axId val="362495384"/>
        <c:axId val="362495032"/>
      </c:areaChart>
      <c:barChart>
        <c:barDir val="col"/>
        <c:grouping val="clustered"/>
        <c:varyColors val="0"/>
        <c:ser>
          <c:idx val="0"/>
          <c:order val="0"/>
          <c:tx>
            <c:strRef>
              <c:f>Combo_Chart!$B$3</c:f>
              <c:strCache>
                <c:ptCount val="1"/>
                <c:pt idx="0">
                  <c:v>Sum of Sales</c:v>
                </c:pt>
              </c:strCache>
            </c:strRef>
          </c:tx>
          <c:spPr>
            <a:solidFill>
              <a:schemeClr val="bg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42863.473000000005</c:v>
                </c:pt>
                <c:pt idx="1">
                  <c:v>19459.647000000001</c:v>
                </c:pt>
                <c:pt idx="2">
                  <c:v>86916.101999999941</c:v>
                </c:pt>
                <c:pt idx="3">
                  <c:v>50111.48899999998</c:v>
                </c:pt>
                <c:pt idx="4">
                  <c:v>55418.612000000016</c:v>
                </c:pt>
                <c:pt idx="5">
                  <c:v>58687.58649999999</c:v>
                </c:pt>
                <c:pt idx="6">
                  <c:v>56809.468999999983</c:v>
                </c:pt>
                <c:pt idx="7">
                  <c:v>71593.223500000022</c:v>
                </c:pt>
                <c:pt idx="8">
                  <c:v>132549.36499999993</c:v>
                </c:pt>
                <c:pt idx="9">
                  <c:v>72773.470499999967</c:v>
                </c:pt>
                <c:pt idx="10">
                  <c:v>140842.97449999995</c:v>
                </c:pt>
                <c:pt idx="11">
                  <c:v>144969.38950000008</c:v>
                </c:pt>
              </c:numCache>
            </c:numRef>
          </c:val>
          <c:extLst>
            <c:ext xmlns:c16="http://schemas.microsoft.com/office/drawing/2014/chart" uri="{C3380CC4-5D6E-409C-BE32-E72D297353CC}">
              <c16:uniqueId val="{00000001-A710-4D65-90D5-EFF674EDF52A}"/>
            </c:ext>
          </c:extLst>
        </c:ser>
        <c:dLbls>
          <c:showLegendKey val="0"/>
          <c:showVal val="0"/>
          <c:showCatName val="0"/>
          <c:showSerName val="0"/>
          <c:showPercent val="0"/>
          <c:showBubbleSize val="0"/>
        </c:dLbls>
        <c:gapWidth val="65"/>
        <c:overlap val="-27"/>
        <c:axId val="362493976"/>
        <c:axId val="362491160"/>
      </c:barChart>
      <c:catAx>
        <c:axId val="36249397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491160"/>
        <c:crosses val="autoZero"/>
        <c:auto val="1"/>
        <c:lblAlgn val="ctr"/>
        <c:lblOffset val="100"/>
        <c:noMultiLvlLbl val="0"/>
      </c:catAx>
      <c:valAx>
        <c:axId val="362491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493976"/>
        <c:crosses val="autoZero"/>
        <c:crossBetween val="between"/>
      </c:valAx>
      <c:valAx>
        <c:axId val="3624950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495384"/>
        <c:crosses val="max"/>
        <c:crossBetween val="between"/>
      </c:valAx>
      <c:catAx>
        <c:axId val="362495384"/>
        <c:scaling>
          <c:orientation val="minMax"/>
        </c:scaling>
        <c:delete val="1"/>
        <c:axPos val="b"/>
        <c:numFmt formatCode="General" sourceLinked="1"/>
        <c:majorTickMark val="out"/>
        <c:minorTickMark val="none"/>
        <c:tickLblPos val="nextTo"/>
        <c:crossAx val="362495032"/>
        <c:crosses val="autoZero"/>
        <c:auto val="1"/>
        <c:lblAlgn val="ctr"/>
        <c:lblOffset val="100"/>
        <c:noMultiLvlLbl val="0"/>
      </c:catAx>
      <c:spPr>
        <a:noFill/>
        <a:ln>
          <a:noFill/>
        </a:ln>
        <a:effectLst/>
      </c:spPr>
    </c:plotArea>
    <c:legend>
      <c:legendPos val="t"/>
      <c:layout>
        <c:manualLayout>
          <c:xMode val="edge"/>
          <c:yMode val="edge"/>
          <c:x val="0.27539693632970436"/>
          <c:y val="0.16007446743575657"/>
          <c:w val="0.42276816698348063"/>
          <c:h val="0.10901239089299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Analysis_Excel_Dashboard.xlsx]Pie_chart!PivotTable5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1.196172248803835E-2"/>
              <c:y val="-5.5325034578146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layout>
            <c:manualLayout>
              <c:x val="3.5885167464114867E-2"/>
              <c:y val="-8.2987551867219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45857274597433"/>
          <c:y val="0.13308598770832658"/>
          <c:w val="0.46695218840888131"/>
          <c:h val="0.85319659116684488"/>
        </c:manualLayout>
      </c:layout>
      <c:doughnutChart>
        <c:varyColors val="1"/>
        <c:ser>
          <c:idx val="0"/>
          <c:order val="0"/>
          <c:tx>
            <c:strRef>
              <c:f>Pie_chart!$B$4</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310-49BA-806B-57A1C93CF5A8}"/>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E310-49BA-806B-57A1C93CF5A8}"/>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310-49BA-806B-57A1C93CF5A8}"/>
              </c:ext>
            </c:extLst>
          </c:dPt>
          <c:dLbls>
            <c:dLbl>
              <c:idx val="0"/>
              <c:layout>
                <c:manualLayout>
                  <c:x val="-1.196172248803835E-2"/>
                  <c:y val="-5.5325034578146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10-49BA-806B-57A1C93CF5A8}"/>
                </c:ext>
              </c:extLst>
            </c:dLbl>
            <c:dLbl>
              <c:idx val="2"/>
              <c:layout>
                <c:manualLayout>
                  <c:x val="3.5885167464114867E-2"/>
                  <c:y val="-8.29875518672199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10-49BA-806B-57A1C93CF5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Pie_chart!$A$5:$A$8</c:f>
              <c:strCache>
                <c:ptCount val="3"/>
                <c:pt idx="0">
                  <c:v>Furniture</c:v>
                </c:pt>
                <c:pt idx="1">
                  <c:v>Office Supplies</c:v>
                </c:pt>
                <c:pt idx="2">
                  <c:v>Technology</c:v>
                </c:pt>
              </c:strCache>
            </c:strRef>
          </c:cat>
          <c:val>
            <c:numRef>
              <c:f>Pie_chart!$B$5:$B$8</c:f>
              <c:numCache>
                <c:formatCode>0.00%</c:formatCode>
                <c:ptCount val="3"/>
                <c:pt idx="0">
                  <c:v>0.32599904094964055</c:v>
                </c:pt>
                <c:pt idx="1">
                  <c:v>0.28832550145779146</c:v>
                </c:pt>
                <c:pt idx="2">
                  <c:v>0.38567545759256794</c:v>
                </c:pt>
              </c:numCache>
            </c:numRef>
          </c:val>
          <c:extLst>
            <c:ext xmlns:c16="http://schemas.microsoft.com/office/drawing/2014/chart" uri="{C3380CC4-5D6E-409C-BE32-E72D297353CC}">
              <c16:uniqueId val="{00000006-E310-49BA-806B-57A1C93CF5A8}"/>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2000">
          <a:schemeClr val="tx1">
            <a:lumMod val="85000"/>
            <a:lumOff val="15000"/>
          </a:schemeClr>
        </a:gs>
        <a:gs pos="100000">
          <a:schemeClr val="tx1">
            <a:lumMod val="85000"/>
            <a:lumOff val="1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Analysis_Excel_Dashboard.xlsx]Top_5_sales!PivotTable9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Top_5_sales!$B$3</c:f>
              <c:strCache>
                <c:ptCount val="1"/>
                <c:pt idx="0">
                  <c:v>Total</c:v>
                </c:pt>
              </c:strCache>
            </c:strRef>
          </c:tx>
          <c:spPr>
            <a:solidFill>
              <a:schemeClr val="bg2">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Top_5_sales!$A$4:$A$9</c:f>
              <c:strCache>
                <c:ptCount val="5"/>
                <c:pt idx="0">
                  <c:v>Machines</c:v>
                </c:pt>
                <c:pt idx="1">
                  <c:v>Storage</c:v>
                </c:pt>
                <c:pt idx="2">
                  <c:v>Tables</c:v>
                </c:pt>
                <c:pt idx="3">
                  <c:v>Chairs</c:v>
                </c:pt>
                <c:pt idx="4">
                  <c:v>Phones</c:v>
                </c:pt>
              </c:strCache>
            </c:strRef>
          </c:cat>
          <c:val>
            <c:numRef>
              <c:f>Top_5_sales!$B$4:$B$9</c:f>
              <c:numCache>
                <c:formatCode>\$\ 0.00,\ "K"</c:formatCode>
                <c:ptCount val="5"/>
                <c:pt idx="0">
                  <c:v>77653.514999999985</c:v>
                </c:pt>
                <c:pt idx="1">
                  <c:v>80215.525999999983</c:v>
                </c:pt>
                <c:pt idx="2">
                  <c:v>84426.131500000032</c:v>
                </c:pt>
                <c:pt idx="3">
                  <c:v>131956.66799999992</c:v>
                </c:pt>
                <c:pt idx="4">
                  <c:v>142465.50200000001</c:v>
                </c:pt>
              </c:numCache>
            </c:numRef>
          </c:val>
          <c:extLst>
            <c:ext xmlns:c16="http://schemas.microsoft.com/office/drawing/2014/chart" uri="{C3380CC4-5D6E-409C-BE32-E72D297353CC}">
              <c16:uniqueId val="{00000000-9BF8-432F-BEB4-B3BEF633ED62}"/>
            </c:ext>
          </c:extLst>
        </c:ser>
        <c:dLbls>
          <c:showLegendKey val="0"/>
          <c:showVal val="0"/>
          <c:showCatName val="0"/>
          <c:showSerName val="0"/>
          <c:showPercent val="0"/>
          <c:showBubbleSize val="0"/>
        </c:dLbls>
        <c:gapWidth val="182"/>
        <c:axId val="688834600"/>
        <c:axId val="688833192"/>
      </c:barChart>
      <c:catAx>
        <c:axId val="68883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8833192"/>
        <c:crosses val="autoZero"/>
        <c:auto val="1"/>
        <c:lblAlgn val="ctr"/>
        <c:lblOffset val="100"/>
        <c:noMultiLvlLbl val="0"/>
      </c:catAx>
      <c:valAx>
        <c:axId val="688833192"/>
        <c:scaling>
          <c:orientation val="minMax"/>
        </c:scaling>
        <c:delete val="1"/>
        <c:axPos val="b"/>
        <c:numFmt formatCode="\$\ 0.00,\ &quot;K&quot;" sourceLinked="1"/>
        <c:majorTickMark val="none"/>
        <c:minorTickMark val="none"/>
        <c:tickLblPos val="nextTo"/>
        <c:crossAx val="68883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CD0467DD-B6F3-4C79-B8BF-4F62E17F9FCB}">
          <cx:tx>
            <cx:txData>
              <cx:f>_xlchart.v5.2</cx:f>
              <cx:v>Sum of Sales</cx:v>
            </cx:txData>
          </cx:tx>
          <cx:spPr>
            <a:ln>
              <a:solidFill>
                <a:schemeClr val="accent1">
                  <a:lumMod val="50000"/>
                  <a:alpha val="69000"/>
                </a:schemeClr>
              </a:solidFill>
            </a:ln>
          </cx:spPr>
          <cx:dataId val="0"/>
          <cx:layoutPr>
            <cx:geography cultureLanguage="en-US" cultureRegion="OM" attribution="Powered by Bing">
              <cx:geoCache provider="{E9337A44-BEBE-4D9F-B70C-5C5E7DAFC167}">
                <cx:binary>1H1nc+O2u+9X2dnXlw7RCOI/J3cmVLOs4rbe4jccre2QYAN7+/TnIWRbNqPN+s7xuTN2MgieRkH6
EcBTQOa/7tr/3EUPu/xTG0dJ8Z+79s/Pflmm//njj+LOf4h3xUks73JVqL/LkzsV/6H+/lvePfxx
n+8amXh/YBPRP+78XV4+tJ//73/B1bwHtVZ3u1Kq5LJ6yLurh6KKyuJfZEdFn3b3sUymsihzeVei
Pz9vZFEM/6ap/PzpISll2X3p0oc/P79S/Pzpj/Hl/vHRnyIYXVndgy3BJxybNreZePz7/ClSifco
NmxxYjELmxRjU/9ZT5+93cVg/8ZB6SHt7u/zh6KAL6b/OzJ+9S1Adv35052qknL4AT34Lf/8fJPI
8uH+03W5Kx+Kz59koSZ7hYkavsoNWMB3/+M1BP9gwK8xUnmB0vin+53oHyD9Fe1+7uLd04/0PgBZ
FsWWKfYAkBFA1olNTUKwiZ8B3N8ce4DeMKDj4DwbjoD5a/0hgfn6kMcqKd8PGEpPTM4w/DNChOMT
y8KWsGyyR4Q9fegekTeM5Dgiz4YjRL5++ZCI/JXLXiXvOVXoCRYEYxvR/Q/PX08VhBAgQ5mAFU3P
JfQamDcM6Dgwz4YjYP66/ZDATHaR/FvliXxPbPgJZtSyBHpcxuC3f7nPIAQbDeKYC/MRvNfYvG1M
x+F5aTtCaPLXh0To4iFJii6qd++KETVPbAEQ2fuNxjRHGHF+YhPbFpyb+/llv8boraM6jtJr6xFO
Fx8Tp7/ycJcUO3BW3s1fo4ARIETQo8MGGLycRwKfUCIQY+wRxdHm85YRHcfnYDnC5q+rDzmHJipJ
Hu5KeVe9p1OAThhniBHC9pNoPIXA3SY27FB4hMsbR3McmlfGI3QmH9M5mKhI5bt79Y4zxz6BicMY
hDJHoUEmO2GU28QCf+6lB/2WofwKl6cvMQbl/ENOmXNfviMgsN1QWKgIFXwPyMiPtmGumIIwG6Oj
kc3vRnMck73VCI/z0w+Jx/Qh2jW7/OHpfn2HaFOcmJANsDB5yge83l44O6GWbVGCYBca/kbL2FtG
dByXg+UIm+nsQ2LzBVw0SHY8vCc4DEJ9iPIBgf2PP9r7beuEUAJu9lOqAD/dGPvA801DOo7OC9MR
PF+2HxKep7zaJ/X3J1jgq/jnu0Y7sNeYlHPID+yRGkWi4EmbyMK2zR+n2XgaPWb93jq646Ad/44j
/KaTD4nfHHZWeb97usH/5ysftk+YYAxhIl4vebANUZsTim3yvE29dA/eMJLj8DwbjhCZf8wE2+JB
5d67TiLIo1HwlW1+fBLZ5IRSSjg1H0Odkd/2hgEdB+bZcATM4mMGocv7nf+ebhs9IbYwOaaPbtlo
F0KIQslAEA6O9tP03O8/vx3IcTgezUZgLKcfct1awdJR3YXd0y/zP1+4CD9hmBMMXsFo4WIn2IZc
DaXWfhOiTx+6h+MtQzmOyMFyBMrqx4cEZa0qWcjdu+aizRNhI/Clx9UBgSCBg2zIUj8m0UaovGks
x2F5YTrCZf0xV67NTibv6D9TBv7xUAB4Cm5GXpklTjCyEDX5Ywp6BM1vh3MclkezESSbjxnWbHZ5
F+2S+6el5B3WL/CVhwWMjfwubkH4j6CgIx7RGG3vbxnJrwB5+g5jTKYfcvna7Ipid+dXxUNZFu8H
DMUnUJAhjFkQnbzMMXMoo5mQ34Qk53Mc+tIjfvN4fgXPq68zxuiDLmVQe37XDYZCCAkAIAH+r/6D
6fESJGRCQY1CPGOR8TL2+6H8ApgnwzEkXz7ktNk+1Lv3jCCJOCHMolSgx0ARjRBBFjjGjAxRpkYM
5C+nze/HcxyWJ7sRKtuvHxSV5tPpLk4LX75nYpOSE8tmFoJ88tHpAmsa45D3FL/InW0f3jisX2H0
ynwM1cdMPy9ycAQ+fVHlLnq6k3/lDvwvnrj69lCUn75KyD28azGc2LB8YsahVHc0hWebcF6BcCLM
/WQ2R+7Jm4d1/IYZmY9umG8fc27flDv/d3fK69N7/3p0EdZbTDgkfx7dkJE7r4/7cIi0sDU6tPi7
cRyHZG81QuLmo+59zaezh7x4eMdEBNTzEEwHwcjjjID0z0uPhENeCM6ZwoHZ/YQSI79kWGJ/P6bj
2Ly0HSG0Pfuw++DmoZV375i6I/SEYli0EN2ffxvWrJcIIdM6QSYcWzTtf/gmzaffj+bX2DzZjrHZ
fFhsfqg8fL+1DGItCHQxlFVHixgUXOH0tUlt8PT1H8hfO43Np98N5dew7C3HoHzMJN5W5aX/abLL
VSTfNZMHx0IIpLMZeUzYjRESJ8hmFHH0WIYYZb3fPq5f4DT6XmO0Jh9yCp3nD55Knu7lX7mNb3cG
wL8XxIajCeQx2T3KJiFsnsCZOITIaGX7/UCOw/JkN4Lj/OpDwnHlwyMUn5bF+6b2KCSKsI0Fezyv
IEYViiHoQrZtDmey9d/Ih37rqI4j9Np6hNPV8kPidK2q/51FDqaPCZlWjA7RzEvPAKIdW0ChFXzq
PVIjj/rt4zqO1dh+hNb1x1zk/heiUij2QUBqDmAcy/pxiFoFpDEAyL18tNq9ZUTHETpYjrD5+teH
nEnfdpBhSrzyXTchDicaEYGkAd/PkpGrsN+E4FCDSffwjNB525iO4/PSdoTQt4+JkPk77+Adk0p3
//qk4d7h3jsprzT/Xx+2FCfMhNvDZLB8vlxeBRy7RDYc3XsqCo82wtGTj78ez/F7Y2T+6iv8f3qs
8tdYPad4prtyN9OPtb546vLfpfrrwvO2I9PHCOkoYPvfbnn/52dMIQHx/LDscIlXkdXoRxvZPeyK
8s/PhmWdwOllIjgUKTEEb1ApayAf+ednqJydUEG5sIYzgFhY4I8mgyf/52fweggcNIdz5o/PARTD
pg4mUAiFWwA2WIQ51HUwf36e+EJFHbjLzz/GI/0pqeILJZOygAd5EXybdK83fDs4DgKpS1NAkhJz
C3xjDM5Xere7gkUP1NH/iVCQJ6gJ2UNG1IYlJrlpswhPU78XC1Rb+KahGZ7GfS4WWmraBtpLcZ6Q
vTSKwkfpMVt9Ka18zBaJnfSUP/XqNFvpxo6iLHUOtGi7bMWHZsQLvD59UjSKtZWU7alH+3x9aKJU
vCQljY2VCk9FJsg3L43iNQQK3sQYyKxLzFnT+HyBrYx+w7y8D5OyOffa3kG+P1M8D+Zh33S3LM0m
SYnEt9pr50wEZek6Ju/pNHJ7d9V1mbvSPSsV7ipxPSt3DnToInJW14ETdqY3o9ztnDIngTe1mx6t
2gjxbI6ojVaa9q3q3FCu+TMNZXDaBTRZB72v1tHQ+G7LJ5GZ0slIoEndWDJX6zANjcLR3fRUeE24
1rKobY2Z57fBzPO6et6S3t4GRV7PvdS1t/7Q69u2dXLB1DRFC1WQ4qswM+OijFS4CA1fOW1aq209
NK4RQsOzzmFp0jhl2XhV6tDYiqdp5okFKcst8sp+66UGvUZKFjNcu948b3N27Xtps/HS4iaLY3dq
+iarr8IwKM5af8ItVlxVZlRewfeoTxMp5Z6nBcNccYQMvKUmrR57V/9mpC8UsfqU5Eotm5aozGGy
6laNHb5sNC/FvH0h0LyapjePmNtk2wX1KUVNdJ4T6V+7rsEWBbXQJKeWf90WHXLqpminAW7KRRaW
ZIUQrs5S3tSnNsrklrWBNUvsXl3h1iYTZoT+tzDiidO0ol6lSWZOFW6jSdAUwVfdi557RWPIPe/Q
gxNg+DSIfGuGolxOEE/YQvhu5U803SQ1W3ix8E5r1FXTuvczxyga/5q3YXLa53V26rWmfZUWde7U
Rhzc+20zKzM/vi3dDk19asgNK7G79khIp27ZuXNVUebEqeshByqezIGbXs3TCKut3/lqa/Jcbbuh
yXjDnFbk6VwLcrvzEcwbkBh+yRw7S+941W4yN7rFQdz4k1RkxtlAJkld+xPFe+OMVOoWpid8oWcy
T2h+WfRLRPp41bOSZA4NKVoFSRR60zJU5Yw0fb5n7uVBgX5aaeyf8pjJmfINa1LVRmAvmHFnlHG7
CblLtnErJnbAo/5rHTWRY2bSsxPH9srIQSztHI+F3YXoWbtvEjoFC/mS47W2o7K8X7gUVNuonbQU
d4uIe/JSuQo7uMvjO9l4p21Qtd9YkW95ki3CYR3RDax67ooN64gmY72YHGgA8NztE+nwHAXrskbx
xs8pn8J203/3XHNtFdi692V/TXsmv8W2aGYmc4O16vN4I4V4VK2Tfh3QWH17sRUe2V3Aqx3tLpDo
x1RAvXt4YhQ2mmH3ebG7cBTLyrd8+yG0ZLSUIgwiBwuZnhmppc7KEAOtu2N6rPqC/kd3bFt0fTgx
ypbOKOnNmyrzrjLWteexlMGNaiZuXMQTV3XuLBpg1g2yegprWByuk6jc82OsfOJoqT1YtEbuzrTe
wezZ4sBnuPeIoy1+/xlZkm+ypEmuOzsPnaJWzaXEeb52LT+YMqtMd15Yn3kt8b7GwpBLarvx3Mvt
dFevSumFuyJWxRxeMmKfWlFYfDWMeBkHodP05XXr9cmFYZXsKvarjdfx6nvHmH/aw+G3GeJl9T2p
s9iJ88I/j1nhneYeRxOUo9gReeff1m7RTWLTbNd1YnfXcZhd8IFf2K0/M+PeXWaSJd/6ypxofiUC
Pu/KAC/cOPRvUXnedC3/7naJcVpXOZ1ptlfTZRmk8sYTdrkqaR9O3caTtwQH09/cfTbkVF/5NvAM
MtReMSVQrLDgqMsgf3H39QGxC8u05H2AQhLKCWxdgRn2t9TsrUnTYfAZUpdcVb0NW7nqbs1IWBPD
K4t1X3TkyveMbx1M2DlqVDDtIjdc58QM13GaP/Y0z7DjizDpvdMRX+u2ldUWjtY7iAMru8hJDr/4
kctpnlkEi9SvLjmjatZWVbM2y5itw9wOZrHqve+lFZzzYXIzl11kFjW/aVXs00fVuscvVBWP+L0y
yEWQxuib5XZqhlLkT3O/9KjvGNTo0+TCrpolTMl5E9DAc4aeGdHQc7zKf+y9lo71jFbO21CBxWs9
ZRfoDOcVndiJMNdG179sRIqWAbHy5Yh/0A3d1Fxr0mJqXbaxeyrDrqucg8rBVvOYSs5xE7Wn2lQL
NX9sFgvzyghxM21VOHf7qPsCm2cwQTbKv1tdKR1Z2s1PLy03fej5nhOEpSOlUUknlqlTMpFfIRnn
E4MlNyhog3Psm/jmmeqFR26kzG5wHQfnaKAGmaYw7FQHzTfZ9cMnPF/l8HkefIKmnmWHzxtkB+p5
ZCyJ+DJMZeUESPobO/XopGVYTWNOvY3m6d6hCbXAi+jEQu2j3jFlv3VdOMnyHFId2UeGwPflRIbY
CZ7/pBxjBu+vsQkfTeS06hSHu9e+N7wIMcNhKMMzHVIotIgqbHzRRBieNiw1vqTSUtey29UxX7lF
4G0sKwd/4plMXRP8iaBx91IheX4pvG5qwkrF+gyvCY280yI18ZoNPTLwdE/zDlKVusbioKd7jWyu
UNLLdcMFeK8Ut/Myy4vzsPceGy1QlWghnHjiaZUelueJFqQsapmTD3bwcOzjZbS2VhRhJ5x//405
ZJ3GvzGhNsSAcLYZ3r8x/o1bXxrYz4lxLwPzuuxz+9LmQbApQree6FUT3K67KiH2JbiXcpM9823g
F8/8upfNRGW4G9y0u5ZL8UJf84nH7yJ3J3NxJcqorxxYQNHafV4Z9r2BZ/ZFNgukRR3hFyYoDguH
FutGz2jd04rggVAHzjnCFTVzf3Ebuckk631zaigIPLIoTJ2kFskqGwKPWBFz4ZtETjVpJnZ0WaJg
T6lBg7he6sg2VivJbvsymthux1ZRVhbnDW7SSSnD+C4DiALXam9jCEVmBw2L3bvsrKhta8kJCZ0S
WXDjHeiU/Mbjsv6JIofgEB6IEhQeiYaY/vWW57FaGmbrk3uWlN6kkBKtq+fGKiT8ipouSwreYerN
SCmLswMrS2B6RbIms14yujVkSLdhETkB8YsN7Sq6xUOj+TKg0Ux0iE5GAi1tRQSRLZazshJGuVS9
5NHWVHUwlTj+nrUSLZlixXnRVsU5GXoDX1GrO93rhgENz2kVrmpa45seK3HBuVzlTUpuSNjZF4Ms
M+0XsmKgKG2+KBV1M4WNbFk0abDSvaDpHnvRc+8gPfS8hgerEBf54t9nmP2PVYxhyOpCfXF4Vxq8
EGq0ipWWNIMuTFx48CeZIsQt5VR9BjGLCYGLhex4pcmMuchhedBPVQ9esqPFI8XA9jmf7NW1Ujtc
Q2se1PUlNakvaafsPMIknsug7LaSkhQ7pRtV23SlOX1Dum2o2TwN3LnXmK0TwRTEzkEOeazK4TwK
Fz2S3XYvfrwKgrjayfOYzZQ3S3O7KiGGrPI1ClQWT3VXN4URuavYm2nCbGi+fqF8UOsGiQ9FjpUR
zeB9d3A5zdp33UrCwsqJO3eLSG2KJOnmKXgxDodsxEbzdMMg1mod3bUbvk7NLl9afuk/8g6Kvigf
r6B5ImUCzgz92zaGyD/uAALv0LOoNWRwh0IaJK9fOqQ+990o6Mz8PiyTvqAznop57nfGJrKzi9Ro
66Wm9iyO3N7Jk6qbevCo3STa04O2lgeh7M4ani+7xDY2JPZZveiEenEZLdC6EmpB01I1peOmeTAJ
VG/8YDi5UmmOPAcyZF3J4b8euWhxkt02bupNojIxr02/b2eJMtxNlprBEsskW9qWTzYheE0z1AT5
NYmTYNIVvnc7XNEPuTlckbpeeGUTP19QIyVO2WTxHRSrFlnbdN9lHbuz3uDNGYos90JrRLnVbKMg
CJxSr1fD+tTSylxzvWg1WZc6jHjRvHqWHBQVrqIp8epkkjSkuBStcqKs9a9pJvxr3FR4KoVdzDXv
WaNss3CKWvcqGxIIrPeTOXZdOS0GUvNkxON5JsD55zrl4D3TCYTql1pR8wwRBNMeBcWlFhyuFevM
RYKpgwqjPKOZP8tKO9lWXgsJkaHHcay2KUvYCmXebMTXGlo4WGrVgxEbLPPB8vmyWkPztRqW7f6y
mjUyf33ZQqjfOG2IjoJ/KGDA4+0QfkH8DzcosUd3uyf6gIm0NH6GRTgrIXdBHCO3sylSVTvVe8Rh
L7Fr0W7tW82QSQqqek/pYpJNw75/1Nc8bdnLvt3Wd3AjDVcddqn9tV5ff/+hMuB/c1jywjYuLuOh
qfmVb9LsYu/5De4fhOAHjmfH4UUarGmFJy2sQpdhGbFrYdTetKCKLjxXsOukt4KVleHM0dIWtex6
MKAu3AaaBRlXMGh6JyqKZKE9VEOE1RR2CHWqSS/OqimOkDo1h2S67z5Jdeb9INWZdy01B+WRLQrN
5EbFTbzs0/Zvt8PxhW/6yb4xvPq+T0O01CwtrOyoXgY4/ztGRXIRmbiftnDqDL4JvBuxmgfEm9aD
VxPURTjpcMfOs86sVrxg6YwVrndbcGOSuz753vfu1PMytXDbyp/C2uJf1xnxr1HYzoRXGuea1cpW
gZOV+tOGBbDEVQ2eibJK5r4h6wlDSpxnVNjnfOilzPMcyKZEy4OgDQXdZEY/0WoHvr5IVSb1CwHk
CnuHmAY4G9Kl/arOM8huhOCTB6m6MA3rrux4+72rVTLniHULK027726lzq3Kbq5C3//NPOBQw3nl
WENWDJ6uNeEpG3jnE7jXoxxY1bh2bmZ9+7PNIdNvOklrJI5FW7YBP+1SsdhNJ7ykf5PaF6s+MOtr
SNsWpyGPm4kmdVOnX6ykz640gSXcN/BmCXeuSR8lbOMF7FJTlZvU17V0/w6jrFrh2ki3kFul+zxX
1xkz1TTGSuew9rmqyBb+3K+jcHLQIzqLJSp3lgk2NaIz7YTFAuKdMI3Mqfa71GtSdCKeljydQ9mL
bUikrnVyXzdpGF94dZ5uNeUCBLOIcGu2rwYEuXXQV6gjkxoc1DMatGSqe7HV2l+yLl83Q55G82kX
0jNRuvaX0k7HfNKYsBsGMp80yPTc33hyiA1VMXAZobqmq2YcIYtTi5jwGjxKKOQ3X2/kdoaLsiss
9bPoGnuauG6+LONqG7Rd2Dlt4rcbT+XtRvdUmBRLKy+2EGsU7EwrD2TcuEHnCHIVmRHfCCXj01QI
/6w0mnjDg96a8SRur8GPEk4uZbzjcbsKq7SA/TWyHV6H+J53XeAkJttiyAluIImfQIbL7qCuBBtS
1pu27VhRl1wkPHQE7xdV7GLHr3EoHzC8R3eadH486QdH69BYvizW9tAceHWSOiZqPQfewoBmAnb3
8krV1jJx89MYt+QbCXw17VLKliwyyLfSstcuFulVFXXNVVC6K1gCw68pP+e8D9cwlHCte7qx+7wr
nKAuV6qI0Knm5aKGChH2zMU+pIPC05coLdzFIQjUceOB1EGfjgmfdTVLa1hGOnNZXS6L1OtWh6av
024VR/FpHJf4lBAvzZyDdE9zHwpWltsvWdDQ895qplUSZxsyUJpVwq6zMst2oylYYx75tTLlvAvM
ZnLgaRWo4dyiqisWDeR4858BMZNZU7bWkiQWhF9p5/2ISUImkLvsVqqLk28oD/Z85bpq2flBMIPM
nP+DqAJyUfBE0zmNE+sS0fLGGvgMgvd5KFp3kRg8gSJS5/eN42Yt6lZ121jXCVHyplRznXiiBdKE
zh9R3/YHiSaiQc2rX6h5cp4FwocHl//NNyYmFMFHUwrWRo7h8D8ejj4M7yl46Ru3pElSkfTkZ+zD
fBne57HWjWH3wTzrotI58KhfdrWDIRG+10miyFzDzGPPVlp3RGp9ZnaJE8XwlXhWXvtG350FtYDE
6NB0zJzAo3vt9sCyZGE6XYaT0wwrulfziRXOLbOwJ5pHmhBNWSayuSnsdpK2RbxEbSa+ZJZhziyS
QkV3INOe5qdhafvgdQIZdAnUA1VaOpqs4HD3eW3SjaZCv1dfPLY31JzYqk/dIOAXnpB3gRknq9iC
pHNFW9fRJbBu8D9HPHPgha/1DjyDQeV6X2sb2VXE7laswaHTG96PKozDr0VdGzOEfdhSOs/dWL1Z
TyMWmj/M3luaqLLuX6uGHHYfOqiyrK6nsm2bhZ37HCovtb+1hyYzIZ1rmv7El5G/tVgWm46Warqx
2y34+nRp5DgyHc0TNfO3uRGWE+J3yeyFXWZgvohsOAeQ+X50TvrytofXyH4NLHDTaAyJG03maUMX
PPSTmSYLHMkZsRt3sVeOXH+CozpfadIzsu+c+dW55eXoqx8WE5uwh8qtoJgIrw+47lgmN6mFvutd
TLOgNreC8EaecyX42gvpFe0U1Dm1P47i3nRSBBnBg6N+8Mq1FGeQFhy564ZrqmWLpH0mehdWn7Lq
grNM0qXfmrETYBtK7l2xIkPjwTOTUDCEXq9CBaudmB5YuqfVtIYmdWOWvFi5LioWUHWXTuBV9gK7
nMyUkvK7pVTnyL7rN2HjuV9Fd+7zWn43XeauejdJJprEIqZTbpnxUpOqTFZ1gtyrIA9+uIW1C1HH
p57ltmfCV/FN6UerPKq7W82XAx9T8yifQ079TBqkd3Q5tLVEONOkronqaqgWHMqmB17Vl6dpby6N
wiQb1/TVHDY/E4reQB4a8Uy6JosdllG50FIPQt9ur51nONj0cummGdkEIshmXkuTGemJvWkhCnO8
psl+QNzYT6Rvuasa8ss3aeXCZJfZDxoadBHgqJwXvZn+yDDdSNjZr23qi715P6iNzOPKmGo+uEp0
xmSwlpltvDj+QFQaOEHMyZk+/gCeADovegQ4wKGJLuHlhPXgJdqVF57z6ka2LrcdyEFBcADFxmkr
jXxWB1DA0jx4MhYqGPxGVOqVWsK+hw1EPo6fGuKSdlc9JPfUBInEmIaYyDkjlX9tiswdhNlw9sGt
LXi75b/tEIgN+bGXTheGhBUckbJMODwJ7w7SVYIX5TweG0lWJ3V6m7q0nsTgf63MWia5QySCdt+3
XMZWNU/NCfYtOmFatFfQon2Ts3QRNDJyoPiZLeo4ifblBHjgOFvYcG/OdMjlKitdKKOIZjogs2r1
KA3qWF0KmKr6/II+z6B7VVHd5LySywP/cBSieRJqfX0m4qAmzOYm6IsrhROnT0J5EwbtjNdx/x2j
COaUjA3IcOTdd9H0rSMgx7sNRbNXM3peb+LWwBPt8IB3Yc5dhuS+PqZ5B09olG0/KI/cqRF5uDLs
U3KfYT9cFLf1uiSBfS7acqvrkrFsLpERNt9ozrIZDaJyLYxQrA2v82eGEcTfC5Jv4YU73a7SCWI4
hetdubCXOigts3PKwPdtsHkGu3b3nRQsPi26HKo+A6nVMBxlWqeoThzldhmktdv44nAve118U6et
eba/mYmVtqckhhhXq+imHG5831I3VaPMswP/oKuvuZ80BlP76wWqk5Oi9/MJBKnhFWSi0bQtmJil
ggVXusGxvO1j2q005TbIvnDD75rQNj538ZKUooDDMmBz7DptEpq/cbHg/znwjwlE4FQ4E3DICJ6C
+UfUErZhEbu+Sm9LH8dnkIX2NxEV3qYtungSQvAxZQVLiqlmHhNrQZmyH0VB05UONEtxXllefaWJ
MM+LKXZtf6FJo63QxnTbq32QG4bmQ6a4t65zm512iMmJ27asmQai8qYkS9W0yTvrNAuqbxJCn5mS
Phzg6XtxzmiDOGTLyTc7ocGZ5llDuiDoDKgTudlCU31Hq+GsHZxtauoUVkClCuokrqCXtt/P9KBi
DJkHM7T8mY6WXVX5l1DInljKa661Rk4jKMMlkVpqMuOWfdYMiR5NIhJRJwtls4hon6xT2k5L8Ja2
Vtp12z4rIauOfLOZeZVRTny7SqypFhWGeStSm552wusnnuf5p6pL6qnXtujK50U97SG5c+WFXT1t
h14w8JRr442h3XYeIgF7pIRSeuRfMB9D2WRoiqFKqPkQ9F1oqpfmDOrYYmVbIb/ojfqHXjoK5fXz
OjXiBcobb1WVgbX0E/eyjNpio4+slTgJl77IXSikwZKuGyN2L8OQFxtNHTT0kTdt9XwNrSG9tnMI
zHjnsC7qxQ6jwt+U7v2IrUleY38DqSpNHJZMvT5qmVvdHxZL3cvopi7s3NoOm1VqB+GaQMX1DOJG
OAwTsGZjIgWHZeyohXyfL+FHZcHXyqe1E5eZ2mVxeSEi6v5tlT/rpLPgFARKZwpOEN4XJbpNLJH8
8ELLmySQ7z5LMQTU2CB80+GAbwJe8o1khVomKLy0w4T0U3/gaUFiX1s++IC1aQwBeOsFk6TG3uKQ
mmuTaK5EvYG74NL2fHr33Im8YM8JnjqDqET83PDrcGWZkb0x/KLqnSaH1GLFjBxCEWAKBCc4p1np
pvOk4fJSBoydpWYrHf+/KfuyJjl5pOtfRAS74BZqX7qqq3ffEG4vIIRAgISAX/8e1B63x898M/Fd
mCC10OUqkDJPnpMoaVdp7wf5yrJZvDHOAVaf7r6cLpUVbVuQ2E6f6x/Bt7GBv8fTj6Vv6G+yiKw1
cUCz1JRVjxj/6mS+elc05MngAOsP/Lg/EFt467ZDCoHwPjEjGuXQlew6duZKkbsw80XKWuLurajB
phvFwVEgcj12y8GYn4eutbfaq4r9Z5MKmd56E14a8ux0vdoivbMG+FbcuchGXkdkWa+RVYYIqWay
HYhvZUkTlcOmaEM7Nd3+MpCORYnII0cisy23Ea3ixBu8eFtW3XxweF2fKiadjXI63DyoL5n2QUZe
WhJ8G+eg/iGYl5AYNL5kzqed1XbjO7PApXBVn60mgOJJNDTdQ2MVSYzCA/dVH7UPTano2laMbUyn
RyW5ZFa8MZ2mKXdqK5EAJPfGtOxKH4M8QICvmRTAaaqnqvSq89yKeiUC8HE3bW/zNeVI/hUVUok2
KpvBTVtOTaM5sKX748x2gyYRNVKNn2OMieU23Eb+aB1YVrgkGf2OHgpavo7NGF+ylseXYTlrXWql
NhPT2nRo1oy7rMutBNELSVlGsaxE4/TqukicjORFDG52zEfRpzUgnpb75fw817aNG9ctb+aQW08q
a7OrBdD5JoN6PDpT9+Wz3+v8aK3F6K5Mm2v3X6NmLOEoEBDMttVEkRfMxVcZ8HAVh25zotomd44z
6RR3Cv/2H0aI3HY2WvivHsKzWw7800OQ8WSsMsj/sJY+eBpIOS8jG8daf1pL3xSG7AcHiHusGlVe
FThzH89bWwH0H4GEfrjrhnhc98Mx80HYywS/m6RjPQdRn3bdPDxmVj/cbKfeV1VjPft1MJ5ar3IS
vYwqhSbbsi3E2vRWZdGvil6AXSxABDGXdpuqujpS/REcDHpotl1W/voEZe7xrcxZmfQs8k7j7N4U
J3OFX4ZW6yFEps/RUX8zB6TL7kbRBGuZ9ZfAkCq6HvnggkqA9wtX46OxmoJmO7jIpGV5iS0stBCb
uay+Cm+oQYW19KUs9qbls/lzaOEE/Go6Ku6My1CbWPF2ENBG7Ghju2tg5H0Cdmn1owe5zGmyH4RH
FBkCKZ+CKgZl31HzaRSOcyRWMqoUTqK1+iCaVPQQh/PwZOekOwx59Ee7P3rluZmbd55z74bNJ7Ur
L340SEsTZWlMtbgZq8zIqzNk2Qcu4wIETQfVNgfTOeQyXiHtXG2NSb1QbktK3JW5Wjh104G4FkmC
KOs3g9OUgDRjpAqzLjjZPjIrHXHCRGeyeMezdz84LH/yPWxgwuXexqZNe56WDBei6W3fWfQ7qTye
YAlWD9mcW1tVTNMODJnhVs2RSsyQkgFtAQvkS6Ut/CJDAfKay4f/gYH7/8GZJDaBnt3zsWF4zl9M
Ew+8ztyJRfWFUpaEQ6uujmf1NyZddhA9axMwauTNtAnSO1j0K7U1pumYPfL3rNFydlMTS+shCIek
ntNojDlLfPV5gtQ6v/fs3F0DjUJGmHiyP5pDxoN20wT219my+mOdk1EkLnH7I2rU/hpiTL+WmGdO
Pyf/McdcZ5y6t/8RvZrcfvNHysAl2Ieg/gEPGqVW//F99Z3dF5p7+s0dar7huVMm3uJPOMvBnImi
wrZObXnrKCn3po0uToVuA3QgD9BvieWViWlUjEZnjtI3JzYQhEBNjmA0dC5/nQ1u5X60jb/P/v/H
abfbyCCftyZPGYAQnBQ+gDUTFhsz90t2NIlJYzJ/LP8wTe/n4M+5shmi5K/Bn2bed/hDlZWl9uiQ
U9Q0zSWa2I4vyX1zAF7vpTz2vC0A2OKhmuP6EhIvxes92veOTVYCjrK8h07D3QmGILKIfIa4wPOS
chzC7yxLevza30OmrIRXY3kQDpbkUPQiicaqfs0nLPlWMTpbY9YjebQaUt/XLpJxYI7doSoEf6VV
0+8KS0FqYMxynpNQZ9NZl8P07NU/Sj7Xr7qq66PnR8udjUtDaUBXTWT3B9M7+VYaF3UHwqg9IpzA
JzAXsznNN+YTfJh+/NhEA94qGdftrR+CO54XwToISrpXoEeuupEESGmI7ErLhSPLWvqOh+ONRo33
4Nmltw+pU2z6oOy+ROTdkqR4/2tippyX/37/402EfwWfgKhCl4D5hNo+ro8XqPw7vj97WDWtOOTP
4Qhf5Nl3In/TF2U4bfJqpQaVHa3Qy47F0N4Xee5vjWXakVkjXfJpQ00D5B00sJ3WPt9PYYkYr/Ab
nhJXOQnJ5n7vDcF4a9tQXJtQpXlXTTfTVDfjsBmsWq6MaTp8N34IOwXa5zKJQJxz6ov5yVjmMGaO
gLgLqMoAyu+6dKFbInNPto3K5vVYgsYHJ7NIO1tWpwBkhJeRgpUQ8ekJTLp835akTIthCOTChplT
Fy+YWZmH+OORN48ylc3W97tjrmw3CbAtbct47i8+kl4fB8F8N/GroPqjo1iGmBlkmWEG1yJ8d7ws
hH5GQB835ArJqZi1R/n7rDM9xkaiN4pSlFf/NooYhO9loDXad9IOr3/hAMb8bKNTMoPEdDItDbaj
8ydkIN28RZYt85MiqosDFCDWc15mX3ys/RdjKXmp/CZ64m7G721SXJB2sp5dVYxHFLqhaRco6xki
JboNAbX2GszJGwQ49Q1rdXnf4wcpmB08WCUObaGbJBZlezRtXMTbRvJpm5ViOFqZpY5WMw3HuHIj
kXza5uxzTLSMNibCvrsCILM7OOPuI4grAF4cikw8GRqFIU6YM79QbTI2MZjmk0CwlwNK/hwXNFCA
9VY5wz1w/ItDgyANO3hQ3mKagy3z4FL74n5hmx6mLqAkkQPLzt2QJX8NK1s5JR/qOHvO/CPru+Ji
DvXYsbtouhoDaCBgZyDLz41y5309a+4npofQJfnkO4Btl6kxbqZjJMszVpzyNvYkqRpdXY0lQsaR
v6DLalTezIFXSHHN0FfBvfhXmy8K+PIiSjkbinPdTd/7bPCeWCgiYwlaek+lNf9hIef2YfXcdZ8Y
y/7oGyCKWgF65atchPMhKEr7YM6kHuePM9MGHaaX2LoCQV9V7YEEkTh4jZMh3UZUXSUf544PnSIv
qzohyHnvo3aa9iNX1cmNMujxrCm7U5rPawupzlvDBV35dSGf6qAlSaaRtxgH+qNEPPktqB3czqOE
AoCWiT9QBB191yWE5TyHvEOdeGtF72HR/8xCGb3WcRMnvnD4UwOV2CqLIEb67wvqP5S7kQdG1VK1
zjVvo0JB6n9fUFmYFbVue/JUyMxOzNarhWrTSpfVwcDXoyXaVNh2dTBbr+nltP/VazvVr97PuabX
Dca9chtx/5/mm8uZCYULhnHQde50rNsRvBZZ1MlfioBQgQ6OYHhwkw8QKypjffJd2qeIl/WT6LIu
zeNQP/kI2hW4jpblXnyfipc5ovNhJM2SkYUJpNBeR7k3YZGEGeYENO9WtudZOs1LEDRpO7XVVgUy
XueyCHfQ/rTbYHDDJzUHNxMITnIukgiE54dSB8Guz+12m8uSPFmDd6OQSu3yoPB33tge7L6p3wIL
tHEopZ2z79XusYjdYB034fDM+/DZoNy/h/K+/jWUDJnzMTSKx5dGC2sFxSQ5+xFkySungnaqbNRR
xgV8OjXl0dlFCvbsSR29u3y+hXgo322v/UGKMXzzBFdJzLP5Bao1SCLDcHgaCUQYPHbVQ1XW06pV
AClsSw7rqC38S11bwwa80OIu64S9HZUvT6H2yc61xvgQR4QfPKsZ90Rr+xi1bbObQogBY9rQrRoF
uRNlYK3DaJqvLlihSAFqdavLplqVNJKPfecilndr/YyFy0sUH51XSqwKrAltfSHz/Ir/SfcNDsCZ
zC35EWi+8VVTHHIkbXatxn9n8OvqMjVTe1+L9n0sPefNyX171edOe2A9hJBOpRPTzkdJth24bZsx
J/ZbkQe7ooqKR60uIx7u/RxP5U5AKg2lVE9TJLXYN79VSdEy9WNqozxRoRJPNKvyjRtY3lG2dX6O
8oCvK7vNX5gOn3U8qx8WKzdKBf4mbEp3NyGmSRuPqRtvMm/jKXs4EnC3sSDmYqO6Qjz0vMRyWXj8
PWjnjSM6eWQNrVLCRHRE4p98HIwZIhsHHyQoVqYDRcJ0l5hTm5c4NYM+TuNluifn+sjoH5cxgyMq
dUrsptq7VtyvRm13d5lN3YMKa3eTg7X4CMJjjQ3Hr394xZuei/lbjY05Hbvavnfbud5ZpR/tfCt3
r1YR4dFrSfve511q5tRR9FO5dvMkuM82CrfeMfCgzLacmoCwXoyAozsb22LJD1gNH6jxPpaDt3gp
pr1T8wOYn7+aPtuRlXwwls5cSFsq2n9c4//ZZi5i/sI4VK/cA00gpFGwglgof1RD299JHl1dqywe
TVMYyEOPZPLFXpqiuOMQUFJ7azrLIOKgkyEZYMzYnYDHhVuf2GWf9uOwhrzuzqtmeQmlJR9kQY95
xQBjOUO1a/Emx/WwoFqQTpfJ4Mb9pfU89eCq/I9hagLTkscvHiPTTgCm47EGZ91to+40BuCumYMx
OZvw+wVBvQJ85F0zp8mvJT1Amgu80jRZOviCUnPyV9sc4kEHDaBdm154GeL43/cT4Az/7qBHEIxE
YHkitYqHExWe/iLgtF7N56as3SfkP5GM2WCtFQc9R9sQuNt9u2zkcxxvIdv8ZS19n9bSZ0bKZVsf
/23kP+eZkf1yzd9/4fc8yqxuq7t6TrIhQzolUxrplfhk9wM4k1E43ZkWc5hAltpaZYVSBP/e0YcV
ogADFEcRt1dxVx8KFoDIvqTc8IA3d0GX7YxlDn5Pgy0Wii51gkIzMBAjlQ5xNG2L2kln8JagAVTx
hUw0O1CvvKd1GV9MkzmzKNI1Kp8t7Bj/6gC61W1qnk93ZdyvfT6713zxWifeilXIrBa0kzp4KJzS
PsJ/YMnE3fcOOO8jdaIfs3SLp84Z9GaqM+fgZCy4w6uOCjCG834vGh2vgUZBWSSDGxFcPDBRbxkP
m5ew1uUpUMAGjTmCr4hVK5CbbqzFyzS7NLWcQ9gIdWdVNV8Bk3KhNmlCPOY6aO7ybj07PSijvWXt
4UrI9cAhgt1O8/w1cBudTGyQayDT0ZMS7s1DsvUbH5BCGRsoAkANCneVh0z6fxgBdLNZycxxtxDy
OJtZSCQ1XM7PiIHFmgubP2Mv+w6dQPbDdd+UVP21grLY32WkyxE6iQDoTRVcddU4hxJIyRqc++DV
FtamGAP+zbGqXyPw6e3DIh1ckxDpq174fVpwBhd8ofwCUldp1SFWdgVILuCcUivSxw+KXFao/ESn
8TTaeZsDIqCJtHroQfsyQOUO7f7MHf8OMDN776ALTgZQYV8i0dYpnFL2OA3UWWX4z1wrGstNDer4
OSj4tBslqCwTHYpjNgbNroma6Ay4sdqUqFx9j18MRRk8JJSnnIf9Bj74fPbaCUogt/H2uW1Nr2zE
HiDGGJh51p1HqG0S0+5n/bzyihHDloVrbMc/htmsDRK5rGDWVONqMvg1jDFIvFn8E1s7e/HxFaKI
QveWo9zBugqj4iTLtrurHJalOWSW7w4qj+R2+I3adpPOksVgRsXuoZcdxYd12xfW8DsesvAbr6of
taW7R9K24n+5vsvbcf5kgmCpQvl833UAp9koqun/tVTJkTmkUs30BLZOfOv858hTWHhRLuMQDDEU
AxVr3zgtRRJaUl0G3Xr3o+ugtAba2czWw6RXBVRHqSdGtjeBiDFpH/xpmt6wkceWivt4jqpT5lC9
KbpR3KqOdekItOPN4/M9NbzcONqLgLQ/+1B89aYqerEgP0y5dvgeyZ+feDGHfbTsHskbJaYvBalv
PSoGPXRLewEy/ir3venLcGrLrLloG9C7iegbNtsbPTd5auJ9gwsgwTWeqSuCfVgRX26Dxq6TNvDK
LakGeJYQjiNXGdXdLzCdaGcFtvRwImWdw0GyR30ydpY3+pSPgUJWYiz/7jBDQhFiihko425c82h8
kn54NUxCwz2Eyr06LU0WRAP3hSAVSkxEegUJrX2OiGzXeIsLgiHbFigBQsfvkkJV6ebBTxK1tzKL
rFcUFAhSVnbOdYZYHeu/Ayzu93SagTNmpuOb+5geBrn/s6PDbfam/KL8TO8IHetLD1lB0uRh/dp1
VG7wHlO+tbq+fi1I+KYyX19pO9OHGJJO0zzFdbRD8QSU+Fkm1ROiP9/tspNf2PKFNjvfy/hr3Ijw
iCxxlxpztKYHqM0u5VIQqO6yO1IG7WOuZXXUjjesTHte5xeQ6tpHT06rOp6dxK7ExpcSLjg8+RPI
438ePttsIvXabzovMUM+O4wJpqheQ6FHVrXup9Xo8uo+but4DXfDxkZJhy0teXvK26nZM7iFBw7m
wtHDA7rzSqVQI4Q7GzsfItCXZ76eeDneqirOUhHV/ROTTZaMjqNe7aJnCS8n76ubLTlg0fzoRL+Z
WJYVyRxsowBc1MSbskSxnOaJ3SAJkxH5TeX0wRvmuvw5gEyxNxmzsUdeIFPs3l6yaU1EDxnWt3vT
h4zOR5+3iOJ/95mc3D/nxawrVoOu3Q/1QOzTEKTSuNgZBia0sd6hEQWkiIt+V+bE2vi6EqC64o5U
D7Gd7+HG5z8hVNsXWUPfgIU4WChGdlfFlXewUdpmw0uXPEQdstgUpVl+lGGKp59875zWTma3tm6R
MzdbCWfgMOYol5S38Ddbt5remjY/0riS595m3pYAyUsAfOY/QTnlte/9tIR8a5BcfiGKiVUbqfni
ETHtZs8Vey9T/oZZVXFEpRS6qYreOXqdQ8+2bKs1SF/sxdPVM+oAqB9guWwU84uvE0PdDhFOxRXC
CKw0bV3s8m7w7knBCoTFbvBO9Be4zJAbVLWnz9TIFMJR6OOSn9SLXsF0gBH068x3phH1DZo5sacg
vA5avnUiHl+HaJo2pPaBNS5ELOn4K1tZ8eNU6fYEXRNNbenTV9WUoKvh9tgZM567s+pzfesyKe91
wx7cZVTceNWOywlFaRYT4B2QT6v4Vgda3SGfgK9CQIz0SZKa6USQaabA8n+TrSY1rCyUnLqYJlIT
uuuqYotcgXes2AjBRU7irS96rAx2Za16R6lHFo5hYneD/iJzcV/i7sgTYa0ZY02R1KU4Tt6Qv8vZ
geg8p/6TPd99OAYW+4aF+jmTvvcipDPvFK+LtTHjeFCpZeFJ++jFf0vXeYg34/43GuTynvF/3/tC
zwNAjCqAxIntfyi8HT1DIh221qOOawfcJs9Lp3YeLrbm7NDrLttAHNw8Zg3cEt/l5LsALzCXeIg/
x05Q8e4ndge3AMOpqB9FW1SJaLzwczhHDfiPS1fQNx4+xi6XDhY1SZ9JN/0QatezAqW+qo4SiO+P
TjqHUTXsi+wHP6WyrK8+69xdg7hjlzdOec2hkU5Dq8m/cCiyczjlZtKgCQMKCp7GDN6Eu6wEIuD0
keRl4i7Z+QIFrx6ZRvJ3WUFM329rYvPffcs8sFzI/ygrA8rcP38B30MlCjv08A8MdPT/wUMFfJP5
oBOSRw+p3RVTExMvVZAloJixLYhi/TGyNZTI5rRTSEfK5fDRU/tTnJpGXfXIRM5TlOY8AJM0nM+G
52LoMObsL07MX6bWwYTKBjL0dxBLoTaQGgY44EP0QBwXTmc0qKNjteQkWTise5R9eEKpkjxZoqAf
XJxQUiP4biZxi2ISKdXG9hDzm0k9y/FYFpH3RCoBV7+6uK4oviut15Hb4ylp8yYNJ5BhoO77SmQ4
v8aO7FNoWYKbPTGIwBkNz7L0rR30h/ae2aw4B6ALbPxZW4e48J+LDIBaBZLNCRBdfAQ/tNxYfNaP
NTRx2Cv19CMDvVn6uEHAxwPfYyifNIuDNY27X5MAhNOPSQhb29+TJsMU6FCqq6tc+jGpXP7SEjZ9
/KXMtfSjnYVIkYAAtB38mK9rEDvp8yzzr9CEOSftsfIwizKGswuUsc/gy/bjmO/8BYNsPbtJgnaK
PzBIlJdKlnjzSVTBStvgb1qWE76K4We/8NylkuOmA56yi4KSLM2tVzbX3GevnPAM5dGgTO979wVl
DLM702QOxox5tQHwXp7+avd7100V1926nm5MedOxWAogIgMC6fxy9nkwbSwfxI7VJ6xQ0YC4zX6o
2UI4rrLg5CwSVBKCT+tGdXhyh9B9Mr2TsoNTFz/k3djvXc68FzbHGyTpwgd7JMV9V+iHahGBNX4f
7xzOwpU1u97aUqgH1Iiu3mng7yvz1DrRVO/iKVIfpunlodhnzrQNhPwZLKHZCKL+BjBOiCaYVumc
W/A/b1nz3ZuIderjiZyNg1s4G0rs9vzh87pRKGeg8+6wAjgNd4ahupu2S1RP6wuwq+GqIcrMV1Cr
FydRFvwhmMs/22dEfWMd8IdlfKB4/Oa7p2oCw59LaGyZKta++USUiz1c/2ilvcHehXOAH4AXc8Kl
jM6SFc2TJfO1iTOnWok9Bz6cauaqh2ksxFZEXrkxicKMcS/hzI9PDF/ZS11ehe1Mz2CfPX6QYMD1
8lazZ9kb+MbkwDNlnaNBIrwsZfsaSHbNF6xzKMUh5HXwptlYgige00ub0WwfW32/pXns36q6cpMI
XJXv0t34rP9ZQ+vwVjc3gMENRIT/OrGsv1v+7KrBXiiTP8fUrSRvNsR9JuUA7suSIyKAW5fbqe6R
MnKpk29M7wCZZNtM7xFJ6gmxeoafM4WUQN5VlLCTChqK2ms9eVO8W/eVdL7xRtlJ7LD5voKTBCJg
GG0qquMnLodHM6LjFAErrZ6kqNqtimq6dyrV3tQCvpkRBHUHRDBMZ4E1bSWXeiPdctA2xDR2wZ1V
5BQT4vqwRCMJvbRSpHziI73z3Kq9ms2ngYUJ4mpu46Xv05Je/of1e16W4Ub877t/bJN/7v8L3QaZ
H7xCGXXW/67T4wVWb+X2OD3O8aGzHK32lIOTFMf+sBqaMjwaYYQ5y1WGAMiHxmlV9pkFLtmQbVSN
kjQQp0CHD2zi2PpjhOy5/cgIi9chlqrt5MtyE2Y1UOGFWmxIxuVSqUg2qJ3TQrBGUXDnGGJlfcZL
Up/riLkXY9n5mHh1+cgoUBsnrLMD1u1uldckeIPi+jsBUe5exL11x+ZhTDgUZndTbLXAIMb7Qg49
xH/qe4BKtW8dkDVwF4bppfQUTWlXXdmU67umhAqdRlFz18Uk25WO7vcdolOOGHI9qXZ4GF17PlVU
fXFmd3iY2tpNSznkmzBGVkFgr/seh33i4bvbMae0dm0m36cOdeC4zwW+j9xbaSfuvjp42mtXkBd/
8rMt5MD1NmyFui9Cca5A5X2ruLcyeSVborrUpJviSsr2XltFuR9HGh6zGloUc8D2CYZi06Lc2qIT
WnRVw0/tYr9Fhoa28WvRZCi06dndMSKTvCAlhq1U0WntBWO76VjmXzqsTqnO2mgTaTAKEqi2UVFI
MXKLMvvigQb31QFhJmlEUycZEQIBz7Rp7OilCOrhPYpok7S669flrMpt2NlOihVAv8RhSJPOL4Zv
OeTwXd7qIlHe41D78c9gsO4RFO8ksvOriUCxMDE3ldKRieZFtGW+jI/N2I+7MLIO2dzUa2eCir3q
h8QGu/plrtW4GcCL2zSZQgRey4srwN/rQTp8V0xfIyRbfyDlBMyGxGmeFdEG5YLkoQItxqj9MOBf
ssB6mgfIFqrTmBflvTm0re0cLQYK39LELKtLKY+CtQga56zJBP2BFq9jJK5tWItHsHIfnS6uLiii
ZD81lvPc5A65c0vRn6egu0IIAEo/L0uEcD9KW9Unm+a3GLrufU449SHEbvyTBQA6Xs9FyN90CNRY
KLvbGNOawkskEB6G7qDvVCjHJLfq+s23SrrqbFUc3VidQdOMwH9GhSujoClinLWo2cREkW/5pH+1
m04GEBNwzTLE2KiE9cUiTb0asukJmZH60lblE7yT/m4aSzxJs3YOWvfDsx1hpQY1nG8BknzHvqvv
eTR453Eku6DyC5qiLBoAPR8U9KXTnjJ9P4yEHMTM3pFjxAiNCgn7mKJm1odNURE3maCaTLKxHtYC
yPIz3Bi1BvUe29piLu9eSe3YUfsa9Zk3NBZTqmVvodhR6NXHj1PiK4RJ8LiiVC+tLMcGFblWWug7
oYv4UPfTtZ3K4BJxuUX0ufZj73ujHXh4pXzXfjBcZ8lF6jZRt+no29yB6Fsi0plU2f/U/oOOiH7q
WRGf2myGdritIKtgCiKSEks6SvhlO1tTngg8zlduKXGtlzPiO1eORf9omkzn0PR8q7WXp8YEuYnf
WU73zpASbnoSPHbMHva6D7vUmITmM5A39rW06vARtYX1jasmrRZLNFBs0nxQ69EerdO8HMAm+3VW
MW/YDkX49bPpc9jn2BiKYqQ28Nd/zyRhfwSL92ebiegwtn25j1QWQxI68h31nfysKe23ReexO6QS
p40nvPYyRx1ZxxylPbTOrzF25l3DG35EPWJ5KPD47xRtopOHSqkbd7Lny9jKZp2B/HFTM0PpaV/b
j6K677oArINo5veoa13uBr/r9mUey8tEFQXuVXVvblaf7RZPOqvALXDq/kvZKS8FU49fPaRddyBS
2btBKJa2jQu5HVDUvRPiajqwli1Dt2lEPOdriMDCtbvwRyT4gwMfIu2BCl61Z61RXET89CEqK7AW
vuUDPqEuWHMNaqp23STvIjxKW+ZGejsG4MrYJAK2EBbuix30727Iy591eAZLEwUW8DBfQ+Se30jh
ibQdnP6Gci9q01ayOUVjd4xL5ASz3OqvUBiptO6RCWibMS2arvphFwiz4ho+SRj59QbywuY4z15w
dsEjWRWxdl59PZ2BgURIVMYOluxNb4ftV1oE81pHdnsATEluda9/QFuBhRJZe0TEfXjPe1UePZqj
yhwfpjseL+FLELyXzv/RdmXNjSLN9hcRwb68Atoly7Ld7e5+IXq6Z6DYqWIrfv09JB7j0Tc9d764
cV8qqMysQpYlBJnnnKxj0DJaudeSttvZMW6RINB164DS/eEBJudrZSGfZGEOQJhzdcvLvntFegIF
EkSw+cbZbaripg+iAg5A7FUnzg/O5NkHbUqrM/6X2U6qrX31zMYL2TCrFY2pt5c6k+eyBhx/ZF70
YpmmeHT4eMzATB2MwTcalHvjsc0vDDKKO1SQ2w2Bu2K8l6E9sOZA0K8OwuZAirgtNI0A/RKd63fQ
NH1R1b58UqMKKdPWOlm8zwPD7IdD12nxZnK18iuIGL+j6jI+Nh6oHZWR/GTzNdfKPL/ulTpgOvKw
0lPtQ896uRv7rHyK9cFDvrITP2yPQ8yz035XULJoVOZ8alRz2mha9tWVvA6r0vAei3kAwX7w9RQf
1MhWdMVHIkgLJ+7UmyTi3iMFep5t7tzU9PzVBmEv8FssXFjmXSgst0b70V32XjbLbW0XA9XQD9Or
VOJk41Z1eVFiJADBD8T9c2/kZy/1vjmZ4V2YgefrRDxPhsECfdIhWOuB5c6jo+O52qUGQSWYoK8N
6AlE8b1c6Ieyz+W1nge2L2VRbvFwzPY1nhRC0+70V8idfjf4OP6B+twEpDJuVPC0zZW88EXrVZsB
uW9cLvN4Oio5LtSmYt1GXEf2qlTSMG9s7ZOdxs4+ypQSUpslvq9a/gWYmTycXIEbLrWW5ykCeqRA
84ttahsj9ICyauuq0jlXTdf1UFLqnq3KKfZkWwdNuH+GCFdHXs0B/At3I1AkFOLVFYPwS8dkn3uI
uod9YRmPmZfgERVYCOC5d6kxgSIAQgLwPZDzHPRm8CfWXgZu4BEQGarnAnUmH6Ts8UA2rTBsv59a
kIoV9zE1mPM7alHoghC0Uew+xQbukpmuflcVRR6BPJ2OpgKmiR9BO5nJOTXRKANuBLMvimD510FN
AFgHHGgGLrtIgCdHoNJ7yP0ZdpCNLt/YwNBbCUNBMi7YWa3H8sCmEt+HWlXCxpl0lPa86Ek6w1Ns
xxdwo+ME4kAKEixZt4s0Xt2QTwMlWWlK8Nha0MZt3DWBUss/2ZVMLyPyGkiFtPxTVlfug5eZL/j8
2C+TBJsHdPA/GeLOrBazUsEaPMWFTY8CMBHEyZE2Inpo6x80sZNE3VTOkIWOw6fHDNJYvqG1I5gJ
xvS42KD2sdNzF9iLOYQceFqARooCDRhY6iHNAtUqcQM8ywWOntOcuy5/O8qNOttANtKCzNcgWtRh
EbMc4kqEz1Wu9ltI5kMWz4LkpKKC2l1oXnShAR8D79CBaWVAW+RicRs/AEV6axslw9cfl0XcwTo3
bRohjoJ35mBxy7mRrXWro56JaV+lrg6BKTC7utxGFX6E9qFaQlOlkQ+oOhmPqpRWYERJfEvwqnfS
kflewaNlo8cT2GhyTiFcgWANe0s18TMN5KZX6+DipObXHqS+S9L/lEaFQmsn663nInFbs8w5ikjg
Xmw+0jLI5yxGmtPQOg+o8spt37F2g7QpShQ1mJCDkn+NsiT7hmYCsyKK0n7G9V4L2jSKn4FFYRsz
5dHVVvGhYNl3PFyhAN9xgPc7Cz8t85SGwdOBqrU8ZAfAa4NLHx37WA6hMuT6oyGemClAbFRtSK9E
eIMhiQDlZNXj+SGy9QH8DU1hQT0hH2BmVh6ySTFuNDQJKIG42+q2Wqy+2XjbdSjY6M1hzLm5xA2a
9oCCnn3OKsvb1umME3c089gyZFo8aFi/aIktngYx+CoEWl9Mp994marc5hv1qBPaqwHE6hkJgmiZ
WnVRBKkc0m2h1ymHDiw6YNSQ/99BgilHLbb64UZphc4Bw3DEd43hidkcbxaUNALp5dPO8iL3lHHl
c5JW2dMAhqTZcfESS8lfKqCRaqPVHupY4S+eMVhBD41qXGExRReWaKf1SM1EbfRgVQBVgboVPZSp
/VObpvQ1LlJ+YGqCipAXZ6822DIbcxBsT14wIiDdmJg10Cvwos0EtIoz5Vl1TfUJvx+AscA8Oj14
i0ll+zYeNE+OMgEw2FvG3jJEHkJFxAZjKhMQbAJ6DDxw+1OBVAL6V7hqiLw+vFLVdnWFn3clcyyk
WBLINwImuqG1utfHu1qru82ytgPoDL/2yPPNwbjDE9tqAjKevFmP3J8pp2aZAqaFHyw5qlsKLocc
9c3RhHjnfF41zsoN75AYW9aOYxQ6KGjvKNjoWz3kiRst3twWHfQtima/rGUDCm89SkL0J2RTogSo
sGY7NOPZW47XX3tI328LNtVnNzsBfcJeFBH0mjq8KJrTvxR8/AwWlXepzHLcNz3Im4oxDteuhQQd
6z3QixRmL7ZW+95M0FNbTD3ECh5MFJsjtYbObYonZgDNk6M7uMOV9ig5y6F5UrKdW45B4ZQDbvGY
EwI+nZ/iGMRvsN5+lEhOfa/rRPeB8rCuRWSleza6x7adisfOyj51aha/go+sH9HXAmrM3hi/8qxt
t8i1yy15AR4QAWqE3pG8lcmfC1H1jzFzjc/dd9EU8V5PKjWsB4tDMcTmoQBvdSdSFDnR0wIySF6N
7iCb1HL+PMznQ1MrGj34EPDh0Cy0eptJpA9i6ykCCfOzjT/v2TMB4x29+LOBT9styqsjzRRrMK9p
LJ9olk4lFDDL4QfNOP5o0LdZg3Jrk3yeOLSD3BE1Oto1bSdjGwGZEqa2YlxlpL4NpnJwlCG+rmbc
8NfHPIo/UdBqz81O2yQSleI7RxWnqt9EYAuswRSCfASedaBjNryfLurxwGhxTfsEPvyWDa386k52
FE4tQM1SK9WLqiPdBex06ELrBfx3ngRs7oJCA/oqvR3lhuXi613iN9xB/xPyau9HeVV4m7EHoeTO
QcHkHTol/uAF2SdGCXsQyEog97rsKoTr52ICcK8DqRgJFjmVR8iFvQ0pbhWO+TzQ0epY41bHXdy/
CFm3nwCIz3zaf11H0zVmPdO/CLnbal37y1f5y7Otr2ANudtexDMw7859d6Z1m/XF3G2zhvx378cv
t/nnM9EyepVaL5ttl7Cn9U8g+zr95Sl+GbI67t6I/36r9c+422p9w/6rs929gv9q7T+/L7/c6p9f
KeQdOO4OjSqAQAhu7dj8NaThH+YfXChFYVWZu2+rlnlnZtWyyzJfFnxY9rdnICNt9XHVr1/RetY1
RkXdedqsno87/V/Pj4cZPHoPZoq78/WMy67LedbzfrT+X8+7nPHjX0Jnb8GBsJqh365nXV/VnW2d
3r/QXy4hx4eXvm5Bnnz+l9/ZyPEvbP8i5L/fCpj6LpTo8OObqRQP3Zg4Gw5EfEDTpJ8lA8xSALkD
LzBaVqA2bhQqrqj0XS7Q1E9wD3eUs5sCRxkDEwfwyhkkdX7UK/RsCskd9xvTzL0LML9g0JGpn7z8
1Hi4C6z1Wt/p0nBCE0WlALy/AGUGQC/ndm1LMzfq60Yt3cDZg6QnHVrjlCnB2uhNd94Wrqa1FVwU
GSlUjtELO2JCOZiQfA7Kosh2qEkhH6UW1RNQmXuzKdsHiC2VTwqyL2fLax/JR1ENvrlbz+ZjCFp4
+URheoZWYgmSLUcK0SMVt0glbk2xKwXkdQUMl5lq/rrRvzy77vaPjqVHSKL+zZk9CeUlPfotLg1k
4Ep3uExAYknfhvbHheZoNpkEY+69uVeH+R5imwpCqhEh1fC2jNbSQHHe+y5WkyXbygR5V6vBaDF4
iioAHdKALCFEStf5h6DMdS9AX8rdhzVAnv4Z/sEKccXcDUZDHSDTBwl3tH6zH3qNOQ90lKN3Rd+X
3eXOjhsiFuL+FJ+huwVjm5z7LIZaw597UAQNNR5voQJl97vVRkdJ7vR70CB/v7PTJrVwT7ye7CM5
yeTkw7ZQ5XBogLcHZhJ1QjRysvAWOUFpc2+xk5PsdLQOgNfZJ5pOJIBHhy6KKRFP39bSMmGyKGQG
b9HzrBi3gAD0AUsn3fOhryce/UZDkgRNjRR8agGhRtrOHrepV7WPQ6y2j1yrnaPTuy9kWu2Q33qx
itbFswZCaSgAR97aZtwHcl5JtuUctNNqpPO4TiyX85BDracvRcXFjmi6dAQdqNsbX/eOugsRPq/2
F99yTJxdYu9CFhZohzb0oMuZoIZ7VFvDyKFr3hTiqDSKjeNIUflfjlvN4GpA4VHL+/HUarrtx6Iv
QpEab9zpTOk8F9kNsKPXwagFxDqRzSfTh5B75jX549QFHftDqKFEAy0nIjbkC3yGrhZonIactWmA
KC1y1z4lMygCHSLVb0UFdaC5kcIakdiaBtHgoQj0wx3oJysAPt+S0Zm7hYL/aiEBElbv2CBoGp1K
O0blaM4A4pvyxFBFhXAlZPFogCB7gb5ybb+I5tWkJz3HtaiGLXGAWgwbqJ4ISMfV4jYrFGxZy9Mw
gdR7EgApWAIOUqThEHn8Vg+S38imzbYOpG60w0GOdktzct/tM6rpVXRRfOhtMZx71erP3oAKsU/z
FCr0J1d/qLpqLMPFgeQT8ACj0/2WoLkNCvd6D/3luA7XHboyfdvrzpbM+0X6w53ZVpmyU/Tx1r13
Cf3wu/LWRZRHU4AcgvbhF2b52UEJ8LTE0PzDyuVHZoiYGsQAPQVg+EEfV0HFtMjZ6wBe2K6cm83R
kL8fSWoqt87J3Q/ZsuLOTlM8Qfc7IP+/iKFzJx+JT7CmPJCYC5Mpl3UoI/E2NePW7wATOZOT7Mva
HmycIJ74tFmXIasehX3daMGidmuCcAga1AAxQNNgDCBgrdkojvhqyK6Ij23pDOcyLfFgykRzSKe8
OWRG7qpPg4XcgTq6ZUAxfA7MiKogPSCjO1TdkId8IJOb6FWAm9EB8iBCU4vA023oFY/OtMfPnHYF
mVW/0lGBPqD6xLrLatfRuu1c6Ba0ixDqqQDV+tpYWzsHLxsUPxjXAWk9/CVAfYdMgYj14mamB6nK
97NRtJhPOVYKSjI42/oCEl6Kcy/M5Wwf7GXeAB2DvnjDpB+mnDU75KnVZ68rIFSpRPZPHc1rkq4Y
fnPbcgg4SP2P0XssM5zpLnZwvnCcJm+gpxxrKAF0AuJouSeQTirjvQG9pmFxNzZDRhJIhzdbBWJV
NTZosDKvWBbTPkMyJ/WaxPXF7OHQMdNC2tEekz2F3C+Z9wa1lkH1HSvIW1lNmOuOM9pXYNbLjSsg
NIx/nf3TTsAT0bLme2Kn0PWwRH5teIbev2hmuLXAc3mhWJJr+Wus2k8WyjSAPig6V3xHw08ScQYE
uh6ADJNhOsOIVQO6auQltgF5HRdAB/LS2qpDHVL1DNPjQYR9AhN1cp/P/aSQr0cGvgF+ap2St5k7
UZG3qNBDiZsANAkNKr9e55tRLq4QKgGDZz5aHastmb1AcGg7OwVbgeJoGKDGvDjA3fg5ocI3DQOK
qOsCOsXdTnQKCbUTKEJjYwpez53PLwroK3FpAGsyHLPe2BJwPGaP6VfwoND8SP0a4w1AsZBBanjo
tK+NpQFkVctnWQ3g5ylZjkp4rH11StVB8VONLnE+qWiAiA/svJx2LduSH0bke//drtGoQxtDUdDN
CjePB2twrZ0W9WBmA5/lQz+sPzOdxa9JPR3iBtn+1k2nl6qpgnEWRgN/rnrQO3QNiucokBZx72yj
xwx5vUxv8KdgS/LSlmDlDWfyMlP9sGUpSxSKsYfbVj9RUshRYfAqIOid7kmF4PihcxN7i15H9mdl
Yg/0O7xG5AB+HmrmWNtEWBBdNqFONfh8spod3SdPKTNOplMGd/fKIFXiDnxSVeNkpW/eNxt5mOAf
PHLEz4+/3Kqj4LM3KvGcze0bjTyHio4pjq06KMPD+xRF0fhCw1Q6B5Cj64utoCshNqr2QnPZEw0e
AB51BiwezaBtoV8asz0ZvYkGMIUsxl3RDT0uslgw4fv/5BR5G8ztl3YVpOjQJKZVj3XbORcKkXo0
PNjutFsX6PaU7XEFBaueFoDKbAUt5NOXmOW8U3atqypZNjEg73hNJAqf9CocwPDRtj2yfIqlAajp
PAS2adia8/aT4tbBiK4Iz0oeqin6qFSdGJ5lzPWADWh8S7YRiNszUFE/vVnvlUxNZUIqqFAvzmwa
gE7fZtzGXeQ8rfHQ92RYX8hH4WYKHqlXgLLTqpF5lEX0Fdohw8mL4+EkoxEodDqkAZd3RUFfi/eA
+6jm3UMxNI2qNm58mkPqjG10a+qXPdeYokplFKyraV+Ly7fXsWxB87pwXtSBx7u7EFuo+EWNvU+J
xdFJpfPMo9srDNjBScUhDeuc/BRJbgdSWW+RNLfXyMVFoShIyECLoTNCQbQHHa2nRG8CxQj+9mwU
iWfUBKqDQCaquhivDgQGw3TUsg1Ney+BrTfGa+9Ojj9Ag2J754iG/GeCesvh3l6Nx6QutBMveW6j
nQo2Gd1nXdbDQ6zHLcBJhbP18GR5g6g99yM+DQea0pB17pNq9umZZk2aarfOGsMSDYSu1TzzzDi+
gZi5LmmgwnHpOmsfSTGxwOtaqAx4xXcN9G8WGLYx4SuiQ+yPls8nHs1k2ApWAKfU8ADwnuHGHTV5
BhEAuMromQYjtVsgiKzomM82VwCoOk0KmrvMU1Tru2sZ68fG9N4W6D0gDBb6yJEJVLRi40w9ZGPn
eGBvy3NfOX+s8aAGAt5lo7nZHND0jQziPpF7mk5t3QGMZrOApoqbG09l/bnI8rezQRWpQfrSdg5G
3mZA3VQGkjbu3KUPWqIp/rI0DiGxXl3IxioLIOJ1bh4MEOWg1Y+AaF5EUTSlwWB2ChxNFYd3jnWK
3i3mNrFsYAQ/G5qLPjnSiNEqxUWxaYSOvQXgY9gOYtqiCg/pepclN5W5firr4j+8tNZESx6KzQ03
fqb1IPffr6eIBOK0S8R6hvfzk3PdA6BgaPkChO5B6n9rJdDwyjgaRvo2yDsXV2k3YGbEEBKwhh+8
TeNjOmOsfYrubOYEMjHGRxpaqKZe6khA1r6Vj6UNkkeRRsWOXhMkptGSweLnZeaijCYUa/Qzejve
vfTqir/x5kiJfVjbzWuH+a0r1czao1Ydg+GUg3qT1fwIuCC0pQCAfRqTIGdzwX+2VGrqHe2x/INc
SxCPuk3euGyzromHKvdlH7/tQw6IGf8/7rOee/zfX0/XT2pgWFAoa3LLOFdC3/Wpbh3ayMD9Vt73
xlk22Aa3Xrlxzm0jPY6gAKMroHEm00DeJYbCG5ByNlrrgUsyL6FI2pumyojuEWETQ/CpzRq5ISO5
lzNS+AgS0gbkK+4zl2VvV+laAufj16Yh9+iJsUH3O2YGSGqYR9YUFqDbuOa3MX7y0GICc4+u7+RH
Lke6m7pp2/3bfU00sgOyfMoDviDx1e1ydztWrQGt4z9t6uxA/zswc7i+2Eso76CR7xyCDuZfet2q
D7SeTLRAw8cnxCcFsijzenIMfeGebV0q27QYwecY6jOwEs150qz6/HdTclCIhKq1zSdQa//3WNop
Z/F3x4YiGrefa8VQAjoyAVpZjsrZVucKmv+9e/85Du1AFaCCkcx0882dNhZNdcB4lZIBMDvfx5GJ
Bp708Yc23DmgBXlkQLatiC+aE4N8hvqyaRbAOI+mAQBz+mzM5qjosqPEs3RAU6sB9R4aSQoAzFP1
qmtIwiMLBMHRORh39MseE+5pHlMneY5BVnrFkOFra+I+Bh0u7AL93nZV7TyJyEbv1HUKcsihjyFo
slOEt3hjiJXdUtu0zpAIHx8nyKRY0uhOEEGTj5GJQTAFKtgN00Onr3HxGlM7O0/u2wJaRYNr5MtS
mtH60crSjQMoTVi7TY5cZyd3lcaMWw2i1aarkSczLQst9WZbpJhtUFe2WELIIbGBD2W28ljr8vcu
trQjUsPGDaKmRzVN1IvWtS4LqlcJrtitnV2ya5WLZo/71nA8hibPhTxmiv7HEmmCrAV0ulkFdM71
xeQxtL5TwGJqYNhPZM9brw0atPjYLVutL4bc9AJTJ19eyLpd9ap5mXMoUz2GYAIe7Iz5edJlSr8H
1B+8LQWP9P5q1OQE3C09L1I4MN+IhGj9ErNusTpW27oNuv2k/oTvKXrdj5+RQnsFoVJ5aStp7arO
rPdtwfMXKPn9pgP4+OOvASNDwwseIy1DUkBSBU/GgJAXiQGqiW2EdlN8nJrzlILJS8HrlLx3aysb
8PQWGOtg6CzjUmTAA42R+wX4Vi06xhrk0kHigcoXrxWJNE1qXpDbNS4ULcY2zLgxnKr2j7yyzGMC
iacTmKT4VzUK+lSCGVpxiIjBim704wkpIfLKOYSOaOACJKnFcz+3WWsc7f4HWprZ4EXPcbQdzZFE
6kCFbo6pjCHXHmd9ARo0BmPSEmU/NkjYT/gdCXqrKd0/8twsTkAD10h9sqI4CSCigsyJtIAWCTf3
NqzrGO6tSkcxL2jVC9b6IMEAnPvcz1OoRsmrl0QdWsl7b15L7fltQmuACwh4r3jqrL50RTr5WsWi
164DHEnrK/kaNczyvVaUr5GDtoNVFXvooiAUX7HA2e0MMJpQNvCOGnoxLzxtM02jZaqR1APUaj5M
Vy/x6v7t2jyPWeAMeCRvZ/an0QEeY3Cm4V7Bcy72rHaC8hlQ7BI1w9MQNxuyjYBcTuHinpcUfaVt
+LyDCULXxtN0vnG5Uu8hn+JuMtB2v+pZ+lmAYnBT+0a/DkWT+2Qvi94MCxUwcm8G9YL+jFsz7Us0
Ne0Rb4BAp5Ii+wp2m/BF7EUPwAJOT7XS3sge60WzzSPTQmIMJ2Gi3XYm4EQtdDZf2TcjScefwxSj
XQEua7e+bqc9up80e9Us4ic8DgJDb5f2T/ZNb6F/QpGQN5M3O4UszNudNfQmwXxCT8cQEhY5OFA5
skZ85vCREVSDfCOlk1+AxnOuZaMogRJb+DV7P4pLpErJxt6PVu9ylI7VpSshjsVi+5bg7vWAz6Lx
QANI7OaDlUbo2ojOgf6dg6YyjW51XbgHil0joPOOTJgFzGmfx08Q9yufNZ6nm0gF7L8SII6lSl0H
Vu/kP9oxDSZTjt9idBfbTDz7GCHmEsk/RpBOVJ6yoGAJuonGCggfJaQ2d1C3KfAtUtTkGlFX8cRz
QkuFJtjSMjyhhxNn7TAeg9+gMOvkQTO0C73ZQV4vd/GlyflFKjUHKWR+pvmwbN4bNeDxJPilnVvt
6j0Svkbj1U8SwMTD4Cr6dpxq5TMyWEuEAdKPX0gID9kpKFEl6sParLeOJtDfUXrWTlDWbZ+goygf
oH2+N0q87ECtZLW1pD6EFEuDoebfIWGnnWjWdGwCp7LfQ89dPOLhMugnjrJkhGZu1Ci3FcjDVQay
I5No5SdHL0OiQEMeFY/DaKcSEsvZ1R3Nd21bvYCgGOSJ1ivPLJJyA9X9ygZTBrK4NCS2qh4Vax6A
NS9wFcEhsLWmDkpB91uBayMqBbOHwmdO+68OyxhNIDnosOC9NnK8sfl6DbEvCzWc3MJjPYgL5e9T
1JbbtaXnBNwtuvs16BUonT3Z77t+UkiZGuMpl4npT1DhCCmQHOtWdBRnYpe+b3UXlrlXxdMKwXaQ
XNHTsC2ssG3t8tGqczxomlm643qbh0JneNJUcxDnOxV9Rk3+21AX3lbv1QmtCNCfmnpXk631+ikY
lVHcyPFLmzqvBcMP1NQ1hpbkXAxBJ0ctpMLjKhC9lC0/1DETdC/aRsPwiaqWi3vRjv7P46W8aRpo
SbdoTndVZ2/7qvvkshDil76lj/llkH2fbDIFVE+n/I9pNrOMywEZurxvdzR7D23n6xhdzN7ttCPN
yE4R7/FkN+cGSe/xdEoK9b7ZDQSY6lm1moaqjuyN6PnkrzY6mvUzL3rlQcaWYiwXuoTg67+ta90B
pCCKHLIGrbSGzNlUTfYxZt2xhfDaDtWon+iXYB+bxnpY3g+aQvUKtGi8AetfhCrbEkYmt3RwPX9f
ukzJc2dDxvd7FPPG1/RB3YgWVzZSF6iF8ROA+v4aA1oMDKvmkwaBiJvibJrQCaUoWuTEPdQXZinz
/1zUiuzyVirRmIZO32YJuludSfSQQntmP6vt8ULzGO1xtr1EKZFsyhzzMRCs6w2uVs6ymtzICWuo
LCL/Buy1AeGh9HcTlbeDUkrjkYap7Z3QGUS8WW0c9DqUENXYL0rVxGMxWrUPc+MwGpCtht4qR867
HCMoOM6NwxI7M9CM+hsFfDB3vbaFnG0RkG3dAzk54J6E4yx7kMMuNe+ix7jVnE/VvZ8PKKB8O03m
cO/APccPlF77w7p54+FrUJsdPnyevoeCEiRh5qatEDXkN0OvwLN2zKso0YUezSH5bQ4gEwXQkDof
TRQ6LwRY2VoW/nWvdfu/7iWr9ovHUu3o6onv2JZ4oiHVKnS816Lura9NW0EUSZ8889CpefvU94X3
2BfJnKNCL5khRn/VSEX0MkfiCrX4UnuLdkDHeazwKHMfvZ6PVqjz/mST5ug9jtifZl2tvbIieR0z
5tzGAbd7TWYkB5oSdcebnBNYaOJCHJ4i9eJbqp1oQkEJlOnBZTRf2Mz7ITuio13WAzXFLZDBgg6t
80JN4JtDKygGDOS3U61bzadykMRF2228GK2tklvEwfOb91DBvDoPOE3hzZUtNSq3sZoAZAGc/mNS
9A98yuWJTDTUUHXaoSm2DjFHhCHzCC35FHGqBfBApjjNsRnN1EEnYbTd3tOjREY/cXRIAzQco7DV
NM2nxxSy0WMJHa22dcWdjTYwUfXzVbfqNgkIoIAMQS/sg2gYyKLOgav5aZETA931TTCsknxjWTok
Mns0F9wq4E9u+VwgnbK62IJmkG2buZq6emWs/xg1IGhQ0mMBeErO5g4mT1Py1ig5Lt4VJk9welRp
k2XtnWPZavZmEz7J6G2I7BZYROhp9HmqodQVaVD0d3vN+hx1+jc0ZCqv5Oxa3YdInv7SFNx7knqy
I3NSoBGfMYCHO+rM/jxWqjiUap2F5LVioWxiL0UdbT5BhN7HywmWLUfn7gQoJn44AXOFu4WUKVCv
oLm0ZyvJAkyRdqFpYQHQJzU9yLP+CAFP99xFkoXCYuy3BkSOSYf+KRrBmdtBr2yIWlTZp1HhNwoA
gNKB2EVsXNeVaA+Y/NZoeAj2IvNLPhXWFs1d8LGyoFqfjwX0YWbMSj+DXdaBbCUar0Dettytdo/x
YdsAKIk8F5qD3S2lqUJgynkteLroF/W+sXxKGT5MVhfz2u/m/hQ02FWHRBUd8hQQrHYeVjfZ5BQn
4TQgEUSO+y2WfWqOQjGy0KGhc/u8DkPXi2NfA7r0bo+BRjobI4T2wj8PQTnsJ/EhpmrZuMta77c+
HqsHaCXrF65saQJpaLR5tnE7vtibYkd2stBRO68ZMqFfcG+zmmM0lISmHYqsf9n0w36r/S+bxmiI
1ZeCuU6ggzk1P1PQA4gVufZuHLNvZFqHu+cPEIW/oOkX8LTzSuDL9C1LR2SL5+ka68y7NQn7tjwB
kXd5numbIQSgyT2lRtEgpVPyZ5GDwKcqE8goReNAR7hxXqQNZjoEa/5ACzv3k4brJ3J4WnSeUs5P
ugEgJPoXGc94zwc/UVr1p9Jeqc/XvMZq9Lc1kaZEZxEztObOKrnRBhnIosJTMTLa31pcn/0eIi5X
LnrIeagxnr6SYvomHGg/QC9SBrmAlqMzyCpERSW9Ano8HmxXKjvdEdXN1bwGTz7gYRke5JZn8TDJ
hsexF/qXu0VayxWorZrVreXQPXCl7hzMwZMFuk7gBhL8IO5sM6s0Pmd8fMilm//IjAxMSty9PUFf
k4NjiohEUY3PfOgfKH/2dxHve/wyAiQ2NyjBAg7dLvsEXYrikYAO3UZFdeuzJQUHASx5IUBFlaj2
cYTG1gJzKGoDUE90w9gaI9SrOujt7mqj7IOqMtFte0ZCpCVbNqX1bUibSqAlaVPCUIDY6Sybdprs
NimalgBajNsU1RkeY7Upz+htgCcQNCdbptSknnRjNZiQO4HCyny7Q/bZxFO1PNMW7/uQCQ09AydV
NLzNkO+3AXoE8QoiH/F5svXsKuZGel2SlD+6BIip1vO+yUmNwhwPWkuE1aq9nwCk4wFpt7VFCgLV
ez4VcgDiWtW5BgfayEnKn65GCzrYaHOp4NGFVqNo0/g6NB/mH+TYDqtxQnpNFsW1qKElSn3NuyYd
Aaj6Twe3FTxLzI4YGbVlRdZ7+BTPjjitzbNuQIf4MiJVVVRCFc9v+Z3BcIrtiAI19bsLo16q39vs
FZ1Cix/I9KkB8+T0oAHfdAaBHRJhbwFlzzY8V4DnU1J3J9tua6mtc7JlZDkh0iXZtoSQIlBG6DFP
bqbozonh74H8EPpV5qDeHXIdJHb6ywCz3hhA/792I5Q+Vju0cTZmniWvfxNvz3adeRWQjQJaZBXk
PfKM41s65yRprrox91E2ttDQDrkLr9ZG37SLFi1jG+NVoPLCWyQhkRx4SHhX+6SyCZ0VSFop0Duk
qWmb/7yo0UyA80p5QZKqgvztPCjQqQS8EP0z2ulP2+xI0aYMHWEGwJ5UeyOhblxrbnNOhZS3ZB7K
0dqIuoK6+zyjAYB/kwncdM4Wr+jUa4daMc0g6Qg9DiD70BI5Pq2mdOTFaejVr2Siwe686uCqerus
FIwnh5Jbv6NFT3eC9ifaGHVj1qM5aNUFEEK3UGMaauTbZyN5KJKOlnCam3Hxe5mrKvAy2XjGI5O2
aaZ+8AlrqQ1g3+C+HB6aUwwd0QCVNOgWZOfVDPnetPPrrntbwAVabDeTes10B62MlNZzcE1WdLxz
HY82sondMM0M+SL6BHlUy7vpKrBcyVhDPdTWlBM5p0FVQahEo3XyupB/2qNpdRSQ18VPzcWWzncw
i+WLBS3oZ7QDqDj/H9aubElOXdl+EREgMb7WPPc8uF8I29tGzIMAAV9/l5J2V9vb5564EfeFQKmU
qK6mQMpcuVbTLcvGuKkVuMXIs3RQnV2PhbmneViDn4501LimXiY7dbBQ7wo2THwi4DiS24RVB5qW
PICEBGGfUd9TKy5ARIktZ32i2RCz6kBiX4+g0XKhN2pDD8+xemzDJsGeQhSzIuERgyYKSqQ7hRt5
z0Gje0ZVNh7NTVQ91iDHWJgKymwlvrQQAZ8IckFyZUbJsOuiAoALHVPFdtpaxrGowYqHZs5KwRdA
M6RnvJTA11LZKLYxbG+VtIm1zML8N0fhQQQgrPONWdRQAdYpOEOn4EKdmssQAwr6ob2QiTpdCQIb
M7DVhjyow+1A5ETjyXadxHI6YHTz7kJ2UxoKkjTQzEK9vnVqurrYVSK8CyfDBvUXUVpFOQORlQWO
1ClMvud4l4NcRfcIGeAUWjDpxoV28IKM4G6GO53OrqCuLNZdh7QU5KlXQfAiyna8uYYARsNGWUAY
GzsKHFBHLO0BQtiyWeEBy2+pI2MSOe/SegFBRnbwyrLAgy9gWzvvgkvVQtcgd2IIKoTTtDQbL3lp
lV8uvCkPv9Z+fVEKAfnFML1V2PDhWy1bVJD09Y/Uzp8dlRZvnYF/LeqXxyfsB/KVKDJ51/UlAgK2
Y519MUy7MfK6Q20GCqq87F9XLgf785UdfWVDVJdqLBFnKbM3JO0/X7nv0uekys1lUtj9zRQXG5CY
gY17so2tXY7GV65wnwddykCG3fhrUPwHJ9T89wfk0a0tV4l5m4LQbOnJunp1ZPeiQdsY/xPURsh0
TulXwzLMl6j30hXDj/42ykJji/rt5BCniTwPbTKtnWAqHz0RgjBa2NY3CGm8fwwLH8MIo+hbxxEE
/ONjjFPwr48R237528dosLA5c6yTl92A33OtIF+BJET+CCrY8o63eKzolh2YOADLV3hjcSETVlty
FUjebalJw8UErBI1Wz7Mw1HX7cmlHorCANSYgxTZm+x41XPhPISlld9hqwVgQus8QE/AeegjHYSB
CNKRbE0UadSv5roCyfEDEEb5nRu+D4ckGPKJsYNogt2Zp6613w9Sn6WAv7tGD3SpbrlxPyG2knEE
TnUPyHmg2mOZexMslSvSdbAtRBeQAplOYIOFpp75ncxQF4VUjPYinRryKqZxPFW1eYd1S7iMqwp8
mKOym1OvGVTowNq+x/oYZNAx6B/31w5II8Db/PAeh2ZdtuEOcp3dkiN+tqfkXZaC+woMEz7IUIGz
pl5wXgd7SvzlbIIcrw96WTcM1zNwYFJCLMJQ+dsythq+Ir13SxuhqeBvSdidxOLpjHoZWNwWre6t
W2BnOtVCdR0kYTeT4I+MWGp1a3TNR6KwpT7duvZpT/PD8/dxEBiePSvecBSSARYWKmdcpy04lGgJ
OK8GyTjEFXRC9GKRUuV0mL3tlqPKF6n56yEYjXE9Vlj9KuHuEtvgACnE4xuAXasqC9KXMW4qlPrB
Tty0aRyAyaLOZrs/aoYxPxzftP3qbzH7B5ZvCs8wxF4GzdhOhzZlqBZRXYxwG2zX3kj75V47AexA
u8Uiy8UlsvDialuFSovRG16DIIxWA8/ZgbI7Xnk7TaN8+cNLeYnOLR4y7ODvDPzTOu4iceHHnr3y
C4EEpxZmVVwOd/WIfymlNXqGPRul1wZueHeZbfIHsOysDbxvoJnidCcjw36NlGpYZmE5xwSKiLSO
DWRfCkDThTxSb5s5hxG0FfdRJGyag8w9pEVPIsccNCVHHAx4pDRf5KJMoWDViYdqrGvQ7wCoVPNY
PJQg7gdZi7+cBrDPLmveQ9MwDL1NbbvvvSm21TSUTH8brz2o00OB3dqBJg1qBxqvrfSfImcCc6+0
6xP+FDlzlpuOaE7UO+nMOPUiOw5nAX7zay/9mqgpPPZ57N+c6beGp1p6Usci9oZl4QbGoxGN/zob
B/ZuUx9nf/gZCbTcB9kMW1mk/CgGH6Q7+qYFDuJ+rIbxwelbfqy6MYOqIW7OBnTfHLuXT3a6mcNf
/ioBF+jUl8o115XrIUAEEpPjJAU7jqx1V5CE5wuyXTv+1kQsgdULGnft5sXkrloBhew/Oiw9f4Y3
7qr1OSS+DEvc0CEvs0fUr3pAPP4y0Rl43YIlOOWzdUl6mWSsEgnaFNcHBdrv3rEA2D1zv13NfIzi
6xVyr3y/gucAu6VZ44Ili0S2phFXZ9fIHyKV7w0DLJuoXkoWdT4kmxYqn9CS89m+ncz6YupMryHy
4Gh2gBjoTC/etPJeIuYEmYUauq3agzpyae8t1JDNg1Be3K0kxM1GawovkCNtF0YWVF/aCulIh+Xi
mId99QI9stnejFApgiCRva7Tpv5SYa1qWWV5z4sQbEX5CKSxtvd6OCqgouvwGpKrD5HbPUPkolxB
ey99UCbCLXRGNqVto7bR2f+Pn1EivFCY4JoeBmEtAz6Bbl8/0Zzt1I/tq83EeBxNYJbJmma5tRwU
niiV4NCvWHcTSLADiPAYIMjbNDKxtiR0MXn84lileZ/mQ3obS/YPmcnLj31zW9j2+Kq9zMDb8hx4
mNKwH7DWLI6Wg4cA8vHOA9lKIVYDihzvuMOdhwRCzSsPqOstedAAe0S4UwvAPpBND+hdsLfOcQCf
RTFAfOkarN3iBXDpZh/2DVsLHfryYHda57O9xLboTfv/za6mDOqzdbgQg+guaaH8Tcr6cl0WIn8C
jSHfQZcyWIqwzZ+UaFC07EXewgjQTKYQQYkK9JjkbHHw+fS5ulBnWiXTfQoSsghLJwWdrVUeleyR
dSq+U16rdn3q+ibCcG57qPCyzBbKisK9zbeWI2X/D3UYJeiujjkb2sPsDtk+6M1AhAroqRosLFM1
XOy47F7alTvY6sU0ZAvBqSFbUDOqOs0waUAGVvdClbSCuAJKWaiZD1Awixz1gMx0cOd37pnM+HbB
UBQB5F6lDab0oYKWQwhmR72eNb6F9thu0gz7u+vrFtGRbFzEiJBAC+DTa5jetteXbzisdVHvJwfq
E6TAgs4JMi/zu5oGMsSgY5AhnWywu2MPaalNr7NseTe09/EUbtpORDdk6kwfesei+Yf6yHQddLX9
Pqgdpvpodeof8v+/Doo7oMXA9oCP1kkfcVJvuAmSCFCPSipefxub6GgkWG0+FGFbPhZp+NPSq67a
a+KFj8XkGXSCfG66vzep9+qMiJU8X5sqRcWZlUX1KjD2oa0riwfuT7doRVRn3P+1xb2iWKjMre8B
CWFLJxfszmfWuIGsdHMCEVx/UBJiOYHnyxvEl/nKAGDiaaohpDGWdfPNr8VeWsDbLkrAucFPAKHQ
nH+D8o54dZnHlinSbfOUvaFpH73ifUo1AbDUKed9SpSUnyLcu3Er1atRsh7UjDgbUYO3gM6Bei0k
rklnStv+6lfyCTSxAQhLl0Obiw1pg4UIq5xdDxQXNYiT19RsugZC4VDkJKUw0gyrcuadP+wkLeYi
gIGXcZpgLXj2C8gGL3Bih3j/LCDVMZ987vpffEwAfg79FPNN1PFuJSYv3MdBML56kLPuVFk9S6tM
zhkYohcDdD1eyS2OU2MPjmDobNreomJ9sEtSFm4FihVXKEy217Gq8L+usqlb8TKD7ge1x9buQCti
2+sBokLQBXWnNTe9LbBM/4TOGO2Jtx6gq/aGzj7sVxPZJ8ea/YninkyOBowMsOOtGu3JTibq/K/2
P+bHPf7p8/w+P33OgBAdH3Mr5mwCVLVtLMO1cUP+OvQgsh1Zd9MVKXjfa+UjdVEk3xruheka2HbE
f5oOJCN6wOzDpwRCL4kHVZgET+l/T3W1fEw3D09A6esOORTCtRqCXTr6LpLVMrD8bEM20k7owHx6
UZm54D0DLzZepdyOrD1So+aMG1N+Zi8c6XdnDyzzT3HN31/ASfXuNsPItFvQlt0ZrCHuU/rLbWqH
f832uxsNL8MI/2IXdz+fsDGGAtNNWznQpOe1dxfL2L4D2lOhfhg3emmeshbMFuQpbd7uXJf74Epk
2JRo/2aKQXUoGnDdks9oOO6ikUDTMeRYZh99BbAvO5+uYK5m90yF0wm0EbfkTdMOAZ5bfE4OmXI4
DB5QK3Zo5LsMOpjPZoWUROiF0ZmaoPrbNnkbPxhQpHvIR74adY1rmnGGqidZLqg5TRbfgYzZnHuz
QQAIMxTFjnppSgHBjTM19ZRjBk4+mrIAvU7WRe3ZiULQohgBghViyShuog+yyQEThxzciWIpXVRN
0MSLow01rVSoIzOhWdTXoniMkDd6sLM5lEIOTQ3K5+twKWtzGXjd2mo5VAqjJLgbapSqMa0WWqke
tBNeC6Bx14P94d8eym+PzYBX/R8eQE4hLK5THn+Zw8P+fTXEHPrwWLPkbA0kDkIqLrdxnDTtfp8Y
GyLSn21zP0j1QbJfN2CBdQrD2jq1jawEA6sp8mD1yaMmUiZzkxA2hKkRyplNV0zNxyBC65DXh4la
5PoxkKEc4SQilFInrLzpsvQI+UHvAdBg78Fj7BllXM0ZJLEeJMtrf4349rCmztYzgvOIkFWrO8lU
FNml9DIGVlqMTmMnWaOkvtnQcN+UFnaizbd5tB4EKY0t4P3xLZlMv8eiCsTPW/oEQ+93RwE94AX1
0hwMObjCZP0dmVRloIJIeemOPgLUteuDw1wTAJBfnwikP1D9Mu7J0po5VJ+mb2ES93sKwEkQ5G6n
uqvmAJ6KeXvBi/aOOukmQzYWou+JuKMbTKQtyj5+Hy7zqloJl4G+uUj9fYz3ALC7/r4N6vzRYUnx
mGOdxId0uIlqjnvcYfbSYULuqBMI6WnHQZSwpAEfw/G8ykHiOnpr3y2TC+cPBJpgeAmtAOmdwL4D
vvu0RlK5UUP8DTS4X90O+j4gGgn2uYAao5dl1hsGUj8NHCvDXzkJQDPFyjATtnc0BN8y6nGHtLil
oRfyDnlhZxFWTbbxwVqgIIP02qUxB9tphgxGppWktJSLtgNZyz7Zf/dHzvDMgkZ0e5QuD4CwpkAq
6MjfHzHAyourJY+R0Lh2fAoWNhQJ9BRYNYsYz/C+L8GlocI7qHiFd66FLAuWx8G2h4ztHTgCEPN3
Ufql/OBEHixMrNuh+zqNjpMss0C4mj78R+gpN1k6mh240VOSL81BUzp1A80+fYW6ZwjedlDvDnsU
vemdHZ5LLmT8onZPzYaZKwFW2KcYOw8sW/7tRq+K3oGCdpC3f3Wr9WwEZP5w0/uYeTay00WNzpbX
i9JsXQ9G5T5VAE5AmGzbTml6hC5Ydswtw96OQCHcCFUCxl5a/kMXInRdM6f8wmLxJRaq+lEn0LtL
vUEs+AAIdCPKH11QfxkNUXzJ6yKBNE7qPYwMP+bKENkNBCrer1Jbw+eruHacrJEHa0B//FZz8501
BkrT6gjMFnHEfDJDG3KmlfmbjQZpCg4/siCxEfjrDLG3B4jElAcHKRsI8zj2A9ki+doqu79XFl4H
gQPZ4WYCF9bVH9JXgDRKE6vUxmru5sNL304QLS3tW2cc3APXi1UX2I2NlY4J0tiTvEGyfQDa9Xfj
LB5PRq49k7V9GKTv/1Om5skEy8n1xHOt2RL8OvnNp0yC8Tlu6zdaI9NqmRbKYw+xeRmae7KrwL8R
3Af2IZu+dBFkB67hXQoDa7vNIHZuu9GGKg9G9VxFUKqAVIS1ipFnhORcMl14KM0lOTjBc9rW9lIU
KFZvZJQt5WRGmyl27IsBxO18sAImToG0130eIrxFHeSiILe0LPAj25CtR/3fynTiCMJ0nbzpFehC
WicdNmUh8f3VpYEApBwPWDSOr2DP9SBR6RiHTjcZ29TB4L1UIK85Oj7U+4TWjrbyyVt2EhT+k2cU
YMKqflQjN970iZ9W7ycW+HFTCUEQx0J2sbAy67n223YlOmnfKAvaAmkT5wckDMDoEE7BumJQRUis
sFhmFch3Ii1PV+izzgfaG0AetE0LSb9kMK31f/YhRzokCdhOhPa+TkZnIv9aFG2A7RY/0ZazL8V0
y4zpRDJkacLGW91HO0zqaxjuFr05/ej738aBDwUs94P91kCWYQHiI/EgeOhvRh8YGwUawzNLgnjd
1dJ6Lo3ua14OUDOPwYOHVd130D3zxaAHGezXIIBvhzMKehIwaxrm8zQM8yDIqs6DmhIBLcBNjLBP
j3HtGMtsUskSMaf0GIUDSNqppw2T8f2UuqbURADFyacDH5BAK3RZZWmgEDy2ILwOLbD4FIRg0DBy
2dwbdlIty0qKtzFXN56DWq9Fr7720m9/oGTqp/Ad/9nLOHiY/cG+ST0zhe6TFAd8s9U5HTlbS9v3
HlgiX+Iw2k46f0QHVY4BsDUCdePUzjjSxakzHCzKQH3y+egWvhgP1GpNKM63YzBtCRJUDtAp7xtE
9GaEkIYPgZLl7zbpgoGCRKnJmfyGj7GEOqL5yO8/zuc0WKP7aXsC/wbKU0zPWF0jLL1tPoIlHZgb
HaQpbIACS8cFVZlGR+sDDQqh7bS+2qYkuFjGW41t9yH2gwq7ZNMY8B1Gq7k5qNy9GVWeoHI3DhAu
AHFSrA/UASa7cMGdQmw/eWO1vGrGrD9fnR1PE3un1cMnNwi5x+vByRtwgb+AICY4y7Jy+KJFPGAf
8PClYiy8jBL7lhXg9xuXg4FsdkHN1bRI4tDA02XMV8ATQdTg+nwaWFaBzHpND6aW7PbY2Zcia/OV
0s7UE2bIwC1MCYBgImfnPx5+NHvOuAWyRZSla7ZDV9MjRqxAXSadmkR8eO0io7ISG6g+YDP0ENLA
++QneqsUK3J0YgvlQbzy+J7ZarbNM/Cx2jWQabPFIq9yyE1Yln0bp1O9c+I22xfcGW8mCEFCIy6p
vwyQe/SMyPjhq3rnlsx7a718WNKg3E3qncosMI8E3XjDMeU8KDfdMz0R7KLdIUbkzoNC4Npug2Rc
Myj0LXJdqeDqSgU6VEO9RNAqOHNbWcDV6K09uDYE6K9QegBCxnc/7JrAXCKrGnhzhHwWH4PNMlZb
6KNB3hjpnBtghoebPFX1mblQqJcsdyG+AwoUM27GQxmYd9RytYnOwFuS7TpXlyfooTQJdRRGlG7M
CvA7L2yK91mCLGtXrEMkNbb8MF4XNjaaQ8pASHi9FHJL+DRA0OxotmFMdmGSyIsEqcLa91W8pl9U
qX9WZlw8QMmNnajVhEF7LuoOvH/oo0NQm2rtAnGxTsrg3YbK1buwNPz5t4iq2uJcTfyG/OmnCPJ4
uY6EqtfXiVQobzlki880D4LDoN8YvQRBJlCqVJr/ykrjn1Il3q3TQ7xbhmCtJ7t0HW9pNRY7NlEx
PLFEbNvRt75kyoKSddGMW3JLkULPLGzsm6lnh/807cSMauEq0HDRtHmoigMnWGBjdHyHqsFwnTtT
uyEWMmomiK1/agrdJMoys6nD9bU3VAhKmMXPCK+Fpx6aQgeZ4q+kpi0QLS9dH4UIujdxNEekqIBL
1E0zAfZQapp+aiJlEJ/Tqk3nZjQq8xxVxo95JmQ8LklUfKVWJB3n0rfmszdN01NbyPbGgI4Y9QmL
i9smCy7UNwC5eNuMHJwBuCIYNeo7LLB2IQhWnmJjMoApGjfUl/fMundBGEjjOqdrHsY2XlJfNUXx
o5v/rHDnbVUCrHsXFv2DyosUtFxZf3Q1uRNgw3yXMLuClg74omYXVNPU3HHuqJUUGQMGMLY21Owt
YLiLNLhQiwYVWKAvECDoj9SkKT2/u/PS5HHUtCdZ36T3ho7aFpWwt1hg9JC7EdV+QO3+hVyQlBEX
aFDsrwPaXJpbFAIAQaEnoUOXx3KeJMrrfs8BXV6AYSJAKrtyF0kdAM1c2baxYIYjILIlg5XdTeFt
lZXhLaols10MeaOFST41Q5ldUXUX6qUDOY+HIojc29kpbfBwaXAPzPOmAZiSTCeNdtdB12sV+jJW
AgrbIC2cFQqugCEJIpMdHXw5H2uBXMVAa1P709t/iMds3XkIgletuU26rN+5qBZ6iITzj0im/Hth
BsgceOVTDrq0vzmkjfcUjGU1O+DF2++qEZsuPUOGzdK9Bx6ZRexC076woursZQZ/YXIzhXn8UtVD
fRniCDhtbe4KJbYpgOMbJKP4y3XQexOr9QSRrGkqj/ObcWABfiOxKFHeB3mkT4cuBOBN9CNUftHR
6HcrnUHm3btgwxPzIViRJWAM65y0LLdhVkANz7EDyLpmcu1IljzJHEvBuI3af0rEqgxm2z8l0liV
NyZfnBZBjQz4bOy0O2wPsfw+WFWDYjs9PITYzTx88s3mCSmPfp1kWO03GgvhanyEbGy8Lr3uQi3P
BJvC1KZyaY0W8B26t/PVe28UoVy+dkogpvTQj/GBPxQbMwCDaQwKa8QCUAjf6xqVjINWBT+QB+Tt
fXBFYS/Qe8x869Qj9YfgdlsxHkxHGpjpgS0Vt0zDY53F48HTZRV16xcXR59RM3JD/E7D/mRN0NoG
Cwf4GetSnciNPCYjKrdtB7LYPcBH3dJ38hoZz9GYawPCLCkXsWWqW6v3qwuwLwbQrEiduqoqcX9W
Wpz01wgepcEdCAHBYZ7Z3z3pyyO9nLomDi6QQdu2Am/6ZcOifgMmvWZ1XerpAa7K2iOZFGj6NqbP
AZJGeFQm7vAWZtUexDvGD8uxThAunb5IMAssPdT734A3y9g5ndnvUF4K1KYe5DmoW0zMej8NoryZ
QrtYpGMhzpmuSk1jwKMVJIHm1ofdkU4hV7nKDwUHl+KVZAawUOj6GJ0HdlWzOFBHhttrXWY2cvws
hJJrZ47nGgxpL93PSlndS8SGCBy5YEUL6oC/SPB/bRJLDRtyAmvr+xjm1vaL9d2Osp2qi/iuq7l4
YDkHMD4zQV/VJPFDJsvmhCfOF+qchKjOoKg+F4ObnfiYZiso40JgUTeDDm/ABZ3SITQSPMJ0zzik
6PEg3KmFetw1GXvnGyBx2Z09evUlA3500faB+SqawViVNSv21EyRsYA6pnpKLb0FA852IcAM8xom
9QBshenvPeEnR1SduksshxZdKuXzlEfibBpjAAJdwAAgJNuujNKPDqVuajep3cyoFmfEK6GJFjVI
hgGFtQKVjThQ88PN0rMBLAZuNAIVTM03VHaAYasqvwYuYuo6Yp6YjQLSqvMvQ1CUJ1TEuasPD6Qk
UAKQKLV0tUfYglKePKBJVH6N6vc5yMOA4hy4iMCRjAeSed8imbaeatSADGVt3aOU3rrPZLBpEKW8
IY88TjgQB8GwQHQKPLte4k4LPG3GPTnbHIXZcmyAucJQGtHoORGObNZ2qaZ8WbnGZuidLwyaWvsU
dEyLVjPDOFNYHakJkRr+5HTyvRkNY7yJUaq8Gmrp7qoCgmG0V3fxV+9kqeIVbeSpl5q0W786260K
jwjqJAvKarV2C6rgpOg3ceMbACnn3UHa3D+aQG3N2bE0BCXXgAwrDSA7pc6acYi3IzBA80zXAX/O
iUgRVAlXqcCyh2UAuom8T2+DFG+0YfLu6rCACRiC48D8t6upT1xIIti5WkZt1iVLT+RylRhtupnb
VTRpzvKY7+e2FeLlW5fFhaYocze9HYcO+0M9GHi7ef4MJbYgqRsOWXzMI5WesNp5P0x+ArDPn21R
Vv0xb45kpxFtGHDQqJpENcMvngabT30IwWAPtZQ8NNiCbI7uwL+/XBYARa2vNCB0hjA60qhA2ok4
f5ic0XkcJGAyY3zTScN5JAs3pj3oI7pbqU09N+tFUnXekTwKZCRWjYQSWmM0LlZUKJWUNTikaKiA
lOwBxVjBgpooibUu/+VKHq+72xgQlwZZ+KDLHFRKT3V+bPUhHjja3ShyYIam/Ehn1F3a3QByYj6A
t/FjTETu1E+e1VSBz+fPU+o3mr5eQ0or3tpZlK5IN3yf6+qwCvfJijWmOncA4J+dLEtXmcn4cXDL
HzJMu5OluvdDlNjdiWyuD349x86O1Dlpjw5sDYijfbhQz4AKOlA6g1ctN+6uaaqp98TRHOsv8qOy
3EaagUyUpqKD0YKiUntRi1xp4CTaeeCc0fo113X63+ci+8cVr3OxX1ekmVlR8CNqsfH4xMOoTlF5
Swhe/6OJ7Q57Slo8Vq69WE58blIvEuIiY83Zdgx1HpgM93i1HVqWALFDtvnUB0Bln1jWgWx0KNwK
9cz6gDIDkJS+iBY7CPB2SW98MgC/9xPjpWrr8lvB/RcfN8I3UEHPJ8CTzie/dZnh4D1DKuOguws9
8r9M8f/uAwkwVHmBv3vtdI5zqgfXXhDRQy4ysWmgUzuzQ3APyi5VZTqXFn/yM/Mf44nxl78NCn3W
zOwQ/x40JBV/ibgdn1SB4ssuN4ZbOrSxl0Erc3m1TAjE3bqxXpCnQou+mprNsqisrRVjj+oqa/w0
NOuWRliX4Txlb4Grwxx0UEJfQcf0butQWNs0BBEs2WxkKBdN6xWgBi2qdY+a+n3oyex5NKZtUTOA
WrXd5GlwtauofLd7YGzb18DXPTsl9pAf9qv/7/ayRv0aZa/mxJfOXoHyEprM45wsq0Fbe+qC5vGa
P8t6Vm97xx+W1/yZQgoTUdjY31yTYp0dfckieziSabaLZRmiooxybpMRpifBq8frpTs8cLZ1Lcbl
dZom7D9PTR2jlc1T00QmqJxvO5ctJwsVgtKdEBjMAEm5ZJXrLo1G5qgDGMLL3IMn1LhHXctTrm3k
17AQCopAkGxphnksTfAxiwK7Dwqa9KQfByxP55mupuucdZxu8b7xjtQJHNh94mTdqUcZ/2rIPay4
9UJmXnngxVeNNlKz2uSDZ3pXZiOounSTlitOESHXpsL0SDbXB8EBQOE31Dm76XldpMI3V1vBfl6n
NUb/87Q0KDAQzEqUTLGPwjKIpu3BaE2ddGg/pg0ltgpjhVXV0BrOvmqxsqP1jB8BB0FNWs9Q0/V7
hUIkpCauTepFLRt+L+nJj7Dr6VFBvA2H6WvQYksUeWZ/AqE41njU9rSRzugQhwUkYtNmS0NDsKzj
taGHUPs6Q1iC4J/3zf0f9nnmTxcZsyBeeH6hNghx9PvBix6Y3ZtvHoRYg9CJv+dd0i+bIfEvEPxt
T6DxQDnhWAZfrfpMDg5UiZelB075eqiqcwEdkRV1uFsOjalvUHauV26t4nMgovwiJmAPkNqKv7vs
sa+s6StHUfoKOraFXjaHW6SIEXuQEO7EO3d8y01bLuKUR7dF4doX6sAWALUVusNAid3cURngXw4Z
6iiG+uBZAtSKjoZADVLdk021DlB2Yz/e14gMbnhkqJswE+zGasw7qRe1CVJJ1FKtITYGGPOhCAyR
x8jz2AFRlT0VtVwLXagJdWfnAPLzuZP8yU6HEamlgxO7uz/telqwQxuH0mp3n/y1nS6QToY4oiBn
7vxjOKp3kT821fzxrvU25AZIZHGcqmx7nZYBU39OfLWsDTmcXRcJnQGY/Js+xOsahWbxvUwDwH5L
KDYMTVAsLduqXjzZoIxPNdmb7wMFoFTxPUhBnlS43c/OLlZpmnvQD71HMijBLiWTyyrg4U+kzgDj
ztJvQ/wPavTqJ7vrxrXAo/FUm0V5tJBd3Uy+jUUlyAcWUe633zmLlsaU5T/Bwf3cOaP9EhgDgvuI
vF9cwzT3pY3SfQ97sruk8Pulak3rbbT7vXKt7KfpTYduDOo3gDYh0AX2Q6+TC6H66cFkRbIN7To9
1J5Mb2xfRCsr6NUbkPTbsUqzH+YoXrssGZ97NYzYfVrFKbA6+4Rfdrn2eq988TqEA7Urb6d97Pni
WDexs6yipAMFtiOPsW9ND620HsDT4bxBoxlqTqHdnqAfVt2Dpu0b2fHHICrT1+pcgLburpECQOrY
XxkBiutAgBldjLyIz7UlsNnnvP/WOGs3iYvvANdAJks7MOmOW9RQinXC0uIWxS/FbRmiwAsBhwrx
eie/taC95i+qHJ94ym7IhBouA5lpFXCxGIxyFxltslEa9IF/tXHH/CxeIGysDly/9+aOENUCU1je
Uku4YXnOmThfB2Ul3vqjiEHi+TFRgYTxCj+mZGMQRAQL6veJyccTllzkfvOdyN4mzcdZpd14bPNF
4WjKt5n4bT6SDx0+tashmo4SWNfO8g+QsFk4Llg8yoxfZszCBGkMBAeSDWEcooLJMwo0nqmTTK6w
zoz37/4SCHekySLnaDS+syQ6CrtsXsvYtu4Zgmanv9j7uvhsT1j76mTy3b8GAGhJ7BW4b16DMGH3
Q4RqqjmSVYS9fOd3RRLk5LngBiVMApWq5eBfaJsW3BOhfYsvpnzqIcm0a1HCvWlHbr1OePBGnSe+
4RUG+hSZGqexc6YbqFT7IMpAQbIeiZxu+TTokbJEYChyq3kkOTghisBoJAei4qZLIDru/RpJ1zQ9
QBRppCN881UCfEQOWOmh9iJa51Fj3wMhnmzwzwhOKo3BNwzx6h2XvEJeQHCohXcm9Kg56FU5S79D
umgzVt4UoSZRrMHRZX1PbFQWAjGbPDuTqVYBU+ymVJGx7ae+Pbh1O56QZ4f4uFfW9zUe8yjP64sv
WEY8hinAvQtxP3UNGMMqr9KqIvYXaZjF8m+fber4vz5bVJmfPltsGBDZ1bVfVLolBpkv/4eyL1uS
G1eW/JVr53loA5IAQV6bOw+571VZi6TSC62kanEHV3D7+nEGqztLap0+Nm1tNCIQQLJSSRKICHev
7bA5zOCsqYmq+eZAsK/aMh6AI6n3RZck3QKRVVDIUbjOrWS5tiMwBsxGB2nbtduHxgJpbIVdayM3
PcTMlmHv41snY51HeEcH4jROKl79dFCayU0dQOxcFv3W7qU6GCgJOXeO7s90Rgcd52Ao8x1ndeso
S/9bVDN/kVWy39hxYO9dWYQP7jBB2gZQ/aLy5ASIZ/GZPAZuW8hv2s9A/3RL6LEHhx6PEvuW1v8Q
459PyWmEE6UAZByJTdeH2PaDjW5AcFdIFxgUP12XU1lxbdfNwmxQGdiiLOjJESiR5sn4hdx8BppT
URSIwLXYa0RR01yaya0NgOWbhv/Orcedv1UoRYSMldTPVZZtAeVGXg933sYS4bjNpmaXFssYuiGf
E1WyQ2I5kB03RvbCRP/HEHvuPRLN/R3YtIFYn/xt03OWtZbIXE3TZlptyX+I5fu0OeLGuzEDsh3U
2mDY3bioGVsiuxjtaWtLzYLF8X7e+E69QGxEH5qIZUb7uGTIRJdAl7pUuBpEol2YZivWnvLYSVC1
K14SrbMBPOP+/ROhTnMMGsRp0tFqTgCZgF4iA1H1CQKdvrUJCoDKc9l3G+qngyGj19gprG2vLA0M
Cw6RCtpzXpc5oPypAIOM6/QLMkZ5/e5jO1ovi7pG9nfypg4tgx78l1BaSAokb6G1rs+681FMCH2p
ZZNDorFLUM2P1D1OsfJqNmB8axYuQpP9gozV1ENnLipl9nkp7272wrRA/TH3antlFig07LEyEHiN
H2u60XALhecm4bjn6DR0Hws7jaFwhrg5HZCjSjuEdP9sN+AXUuD1J8uHkdQek8iEZvmS5rqNgZAQ
QvHTwcqkveZ96qQX0IM1GwYu8Eth+vaZ6WdzKveiA5npbAw7e+nEg1pHWKlI7EF89zQG2ZJcErIN
nqqg3xPy9W2GKmLP2J2EoOlztVoYUCU7eNOBzoJENApMCg6M2M95a7I2Y8VRvjt5CcmhdF4PO/Ih
Exf5n6NpylubfKiZ55ngy1uPY8p8ZToQlKw6JIw6Fb0fYkQjK+Dl0U57twThUPDHbEuph9xFJfNN
mxk/KAL5IUiZRBFUfkKQpzeoZj9h7/gxmvlLcJMGuyJ4NiLjE6qg7bNlgB+ws8MBSvFDfC6HVIF7
SRtXgNCsZdmEFmI8abAAY6R664NkjSJFhdqPCMI1wg//0HH5LQ+c5ks1IG9vOCF7wILHBfdkzfDv
mCd7vLRasOBUQPPLZO3g5Yr7QSh8F3E3nOZTw9bGwaywplJJCSTR1EMHp0Nl1gBavB67wSayANoD
HcYLCi+vEOusHt2x8E4AC1ZLshsa5It5FZZ3iW+P957osX6ZBoTgCkDGKBdHDnzxk5tDTrdj6jnI
x2rRg5HvRIehM7ITmw43GzV1p+ulSK1NPqIgvFP1uXaC/NlDFexD7fpLZlUh6lpWlaPSZ9E3+TMi
ryhvLPQDOQZ5ekGVlHtHrSqu3npVDvMk0KsDrWoa4j6c5synDS0eRN2emukoxhVqgfiWmo1bID2I
APeGmkPk19iNVe7Knj4UXKHRHtkNe0m9yMQbhzIHvQX1uk4bnZsGK1TqZb1V3SFkcKVOLF2jRSEG
tssMwx7BtpxUAGRUhwaLA4SSssQ/47fln+nM6Iov4MvudpaZi3FhlX6LAPwAJngzw8YwgzLzdEaH
AKoABz/C4db8nd9tGI0gFxp2a/7/T3X7yF+m+uUKbp/xix91yLrT+9Z89EOILBtQCckXdHo7gPhD
rHK76BcQSkiPtw4ZgZK+zLM/h1D71u1OM96adPbrB6QNMpKmBMvhP08Tln9dGH0KXclsvH0qGZ2q
5PnC4eZ11BH2btNF3IZQc3ahUxpSFPFnKG+We8OO8vsG0pACqaCTmhg76VAMAlUghl8sB8t+t3V0
FicbA6JG52G6A1AbretNpRNgJf4aSyPyGNVyvbTON/vIgN0eUzyJ6FNvHQPodTqnSy7KDbEy12Hr
rJMi8pbzJ/41MaJUAG6Dw7ujz061wi65NOPVPBUNDvVLKrvwbp4q1WaxDiOjnF08w7vYICHagmFC
HxzN9GE+k2n7fvYbG7n0LpcpbmyMo4P66+xmc6ZpbrNSx81WgiV0GXPc8aB38x6KVoKbKgSTOjV9
kXgP2oKEdpdYd+HkUUJebRc2ol1SZ8ld7yFHvCUrO3aeB3UaSoEA8SDyhRJRpWt159r2BTQp5Vsx
iovhsOKNa3kJJU4ULK4f1ycZpeBm8pi/l1X/TAXpVIYeTLXoiATM9puJPMieleMdUOYLNmBDkIr4
HgR6/BpHsbzggbSmFh2MEWzOqd28tUOQINPXoCKv8Mp66To+WAxkFhyrlE/7+dJ5af46S2Lz3UZn
bcqdlzAc0gXLM/ky9wZbZnqPidbJVQiRXMF77ZzqZjySCeIQybVBIf6dj2cZVPP6YElubXsNQcZ0
T150aKp6l9h5d6ZWH8XJtVL551wqMGlMM5Opr8FZ4RhWsL/Z2tyulm7Mki25UEeqM4AucoB4yEZz
hiXkRIOGJ6vbpwZS29ukBwP1bb7ATq29NHvUa5kuLjjOR/fIneZKw+hPQl1ECaXS4sPsZgka3ni+
hNufkGBH2YH963IzKb+67z0Znm5XpqUfLUzQJAKTii+MfGun8heG4cgPf1Vp+SgjtUBXRS508EZw
gNRmbc5/FU0qWw+ie1mml7ePZY1yd0aJuvXbX9pWrXFgbvfl9sUhQAref53ub1fXK+Hd5cELzTX/
G3p9MUVdh7u5ORb8AIaNbgLTdHtpQSTByLP+Na6bJyvNkqcYko0HyRgqdCc79OxsI28uI9bhKP50
600DKqO9mxX8WYPojpyYY5nLxmHVObKFsTJEni00BPge29781DWDOndTyym8cYNaETAnl575WDl9
de+C9KpxE/ORTK0Jaq8gC6Ij2fo2KHZZlLPlPEBYwWNvbnytTTBxokQP6+o23tPk4MRNDoiKmAtq
0gAPPxbDMfsrmdoRocS0b6stTQ60SXaKbfUHddLlGpF5RAo3uJs/vbE7VJtFzpomc2XSXRgvLuRP
By+OX/NEmidq9Vgebn1ptaATwR80Gn1wRaXKijrJlEMic8Ervz9QMxkLeycjBOvIhS6hAzKOjY9k
MCQ0XrxyZDu6ANB6sEOge2wlsafqos8sstvryKW+L8buze887wuk3Yc1FAGHXdCjGWpjBdIt1GjG
nncqqgwKfEBQfwFPIQclbtYcizZC6Zp1nc0tFPh0WYIvBDGa5fuOGxRqu7lO71abnyD1cWxVsfhQ
qGfHNcTETfvBwGUXgf+Z8tcBU990rfOnAkm2na4h8YMorfc0OVBqG2vAb7z+aiDI+S0WKIBMOv4j
sdO7Jh2sFx03A/RALXV17KjduqXVH/zSSRCnSBhYA3n/lAxQxlUQ6Pw+DYdGKf8RYbjMEAzGT9Tf
+HaKn0bKAEmYcOSRa4DZwkwAPkvD/hM0KsDlDPvNrZvQ56knkUZEQG12c4C9JzegI95nGya322xR
/N0nogNIHg+g+Qa8w1hkw1smQ1SXetZnyA6XKEo0s13dN8mnsuUnWZjhN+B50mWB8uiLlhY75+aA
1Jo9RN/+GtmlEKOgkbkToGzbttnKiGMkiAKVfqIzFTjJfNb9xvY7v4CZDM/NIv2QZzMceziCGWz3
Ias359jE8GiI0dlTem3ulciSrYVRAmbyV46OnGmWtKx3ZO/jdKFGJHYvRVsUWwf0A5+trJj5rJzU
NdeJ7VZ7VCFBnDfNZz4rrKVhjxsQaFue8WnydxEnA0oNZQpiyMGjbBWdtZ5q55eh44EHuwyTf9Pu
lrFe+JH2j14C2RGUyiT5JRsFEi5mt6IO5AnzSwQNQXsVj/0KNVT+8ebmDyLcDEEqlz0HmrNDocZR
Z237FHaWWoOlrN/MzRFEbNypcEmWbJ90Z44gcE1P1EmHToIwDKCuK7Votj4x32fjZvc+W2AbwabV
qkHEy7WSBXFmQX7o1LlmdaFWzdJ6F3tZtaQmHRDkBTFnUF946aFgc/KoQSC25JOUCNl+M8fsMQ34
eY7ffYpdQvu1aME9GQ68eDQS80jcDD7USXcJsFbrfropoNEXTbHo7q6EaPcj78Yjg/jrGg9HeQzr
IFw27shPdZLbnxjo0mfaOq3yA1goi1WAqrkv5OanJT+ZLNi6Vt4CVO98ozumriFcUSJmcW0Ya45N
0LorFiTRN52d89L2vrYJaFfHZowOLEvV4zSQ+qskh4aOhXIhO0qcfZJiHqe2nLcAAZ8wbLpvyJZ2
y5Z74X3imibEXEewjNr5CBHl5N1XQJFFQ45RrUwkT1sw9IL7g7NVT2c2tqqd0i7CBTibe6czO3wV
TQ8VdxcwoekAUkwdbGsU9G5Fw5GU1XgSNVhGgN9fjlsPz5lrKZFan/jS5n+MsBlWtYOgK/1bpmEb
X6EsN2lw3QuPia8puHYhpth9tcaeLXUSd9DSC7pd47TGjiHTedcBEr5EXm58Kfv+RBzangJ7Z5R3
X1mZQg4S+Auji7MnBeg9oNs4C6oCsqF4JD8ZsX633XrpTDFWrztVgRmI40EJiEZ2oEv2nTQ9OWX1
Ol/x9Kc4Bci+yCML9Q6KBfGzlxWnPDe8pxiETwc8Uaa7sBu+TvaU4W1hhSE/OBJUKT/bRyQyFrlZ
lzs8/vozFvz9eRROB31onm8Tq4gWJevjYUE9MozGRVOKcJt3A3TNDOgguN4U1JqaN5tM0mGH2rbq
2k6HGsT6yF7ARk3quNnyWtab0rfaJVW5Ub0b9sBXyR1/T/VtN7sh43HLUDu8SImm9aZs5dnVFbm1
eq00nh6BYVp3KhHGOprOAmd4PyPb73pRWAr6HNRKbmP8eg4uUgebepTFc1WpNxtRxreorDcIxHVf
zcxPVqifGi7adRHZM/N6o1LpLC01GgvfzcyTS4wIFCimtkBEDuuc4EAmOsgpikxnSFNAy7UYIUSL
4tVNLDXQyhPgjoq4yAYCAOjf2M4ZgZz84k2PX6WtF2ts2C7mAo/kwuiTPWcG3hJlAg30tg44xHTM
+M3HXeFajngtvDBemUJkFy9h7jEc83rda6WB9QZeHGqeb7zOfgx52zy5YdRsfT/P9kEmoJQ2TUYe
ow3F9agWrwjtxytfjmolmTvsQCFINep08JQq174U1pqaHcB7D867A7fF1skylIsPzeOofED7kyjb
I6cBgCEUHq5QBnm3lfJs+PFehc76d5oVvo1X7dQ5Tql4qUK2QsliZzwiuoZvoYuCYkXY/wSpqx1y
vRZeYVB5ApFidQ0RjJlt1KQOVLc3O3tpSBAgtLy1ngEDbw/cKiZuahfhwwrSELemAwJFfK/2ObYD
VEi7jrdMJoZxSLV+cuoqeJSiSU/tkPhLYvR2/rTr3E5PuT3JMyECvwaXbwpRwmKB29b8Br4NjZp/
K72X2hnA9YJ/iFRE7SNzKxAOTY/aIXz3bUMwGtuWDh9CE+TV2kciC3vD8StnUObp9fAZcjHvdirE
AEfmbCf/UcX+OjBGYAyaJtnxLgo3SHIgr+eOeC4iVw52G4BCkjTdmUnWfCGPsIn4NoY43wKLrWw5
U883Buu3v20T8TzyZUDJCNfbWQ6o4UKnhvoZfaW6+tikXkT8uz19/2XU/a33l7E353aaqnQNvR2D
8dANSLpCCr089ogAbFRl2o8KJWGQOVbjW+7fFX3n/2GP5Q9buO6zTk3sLIPeP6EKvJrH6Kww1moA
UonuNzbwahsbYY7Y07QG0tOCp5sOqTfaS8Zeb5jpG666AJnEPish7sOBvO6crIZA8aDfkdg3P2gy
YG3eZs+c1Qy/064CN01mb1KB4uIoKYszQPBqjbKn8lMlze8EbTSc73hsJW+3MSwaw5Xhixft4B+T
UGuoMC43t6ZX9+UG8sjhJpVBcBIDoFei/0zV73neQpou9IeLy93uZGlsZKLSN1/rZHaw+0fWmwtk
C0pUiOCWyLHCRFiYFyeSocmmppia1Gu3wHZSL/aK1jP1/m5s4oTIXGQKBKqGumCZgHUlBGitsneP
pWZYak72rnJAGDA0L6V2c/uHTqT7AD3aFRhug+waBhOAQUcnMHUL/l0BQ7wCrQa/Mwqo/g2GTJ6D
NK/WUJIaz4B8pQenSJztWOT2vR0XYtkKJ3xpLfWQpTn/AWA/6hs9/RaWfw6XoUb5RptYIPLHuwL8
CB5CMV52Ek3ro3qg/0S3P9ktrpytLKpZfcgbrOwe2O6jUhBGugkSZUXYbIUOQYY7QpDo1mEWHIIf
xj0YbMBEVaBqH8GVRSmi7kjNZsjfmwQ9xNvhY+/wc5N6YwZ42L8dm4+o0SlVtgK17UnUUu29aYGF
akQosrllFp6pTYfJxc9HtY8TGZ1MLD6JzyDW3R++yMN7p+v5AxuTC5Eh2KqztygbjTfkNWTjH0Dp
BfdY285eZLYGG159Cq9p5frXXOCvmL1UXTgb7db2GhFKFAj3Ffsc2eCGw33tX1VYg48bD/8zMDLI
QfltiKBLZ59HlIpDHLG2H5q8bpa5qfovsWe/tp5M/rDKBsOnPJRIS2yVWPLmeBBa7QPBIMgW4J4O
anCjdAPSJK0ZnX3TeE0Nn88LyjYxs1Meh6+0TKMNgguU68K12+RAizWP4zcIMHyxJjYv4vXSvZ+e
jQqvion5i+xNrwHtmOy8c5c3V7JDpjPFi8ErFyDsHbcAzWSfJeTFlemG3zIfMGgJLrZLnIbdxQWA
GqUGTfgthjSAYODesGTkb38emZjReK8y+7PCyuYMCiZ1xqpXnbEDiXeiNz65dhQd7TjaBFZWPqZp
3N47iURBSwdl0B4xl2XlM7ajXqMVzSkI3K9zLxuctxrgjyMWR9i1ONyA5CUiZORLBxDXbUSnjDtq
RaXnrP71X//7//6f7/1/B3/k9ygjDXL1X0pn93mkmvp//uWwf/1XMZv3b//zL+65tisEB4eF8MA+
4jgu+r+/PiAJDm/zf4UN+MagRmQ98jqvHxtrBQGC7C1WfgBsWlAidOvxne1NrApA0j80yQAYrtby
DalzpM/V99ZYzfvYoAuTIxAr24RWWJ0Q7Q6lZiK9OGOYbV3ilYNcKl+EQxltZ5XBJGp+agNHfAlR
CHNbZsSJiFfIxmQQCAEzER2CxP9oI+cyS1cMv/ED5IlRPTsdhMr6sz0d+ripNjkeemBk+rM3rfQX
kOlnO9EyrNhF5lSoR3Lb2YXGkjNNADUFtvjnr55bf//qHYc7+GUJgRy0w3/+6kGPlxtdLZ3HpouG
HZLAAaqmzHGdcaN8qRIkTablRDcCB126vLonDweYJ0C1GcrEfu9VKd84ZKH7YZ6OTTQbdq8hVmwc
hKjDlzSqrFVsJ91ZQhLzWBbgyRiQm/o0gvQZX6/zNrmCfxo13pMr86E0EqTDiW4zsxrudBjbB84t
PHMBaZD/4Xfp2b9+OZwh6otvh6M0xBGO+PnL6dykdFE6rx7nRbpTCODyc/4JGYr8CkXZ9gqo/jM9
DqNaGRt65FFz8kK5lroOBbSKrdB7RQxYrx2RKbCm4cEUqhpiDUI0XyxdneW0RsRL8UHFLP8sjAKS
QUUH1yHnx1reh0Ze3aPQfoOEvXjMJzb9Ety2oDtI/CPZQBmWbJsC/I/USwOqqN+IiZcfUTOo1lYR
B27PzpYITsX7USqw9vsKkMfeB2eG3SXVsvaBIgybR2jXi8dffLl5XzvW3oVyxy9Le1KYs7TwDlMn
yc+NbQB0UoegB5a/7GTy6I+q87KnZjogUlhUIgYBGBpZ5LSLFtDDQ+YV6snSZrUxzDFfUy+N7rp0
Hp2DvPdujjfywmJrizfJB3L5tpHTU9lsNtRRWiz8D78I7v30ixCMuSb+F1DMloAhS3u6nT48qfBk
sQZQyQSPAq8oyMex/tKZoFcmnGFUfjK92nqlRRg32v4UCL+/GKGHJZpRQQoyTs6kKjurxJJ47CwP
S6eVVxTFopnU3iIUAUJ7p4whLpOURxpEHdT8t7Z5soAl/rauXVTZDLab7mQ3mkfGXfNIZ7xP7HKh
ogHVVkgUsR134/2t+28+s4FXevsfnj0/P/anLxMEUA5njutZIKLznJ+/zCSsmJlmzH+QfT0gFZt5
CxP4hXsrMjwUfWfmuk099ZIzsaa1LnlUVQiUXsc7MNyCeBZpxMIF9rgtdjXyDNNztpqerh8OABmd
Ww3xNjiQGRofCDqZIcJpwaiWVWKC3tVi2dX0kmhBwRbqYJnx3oHsTIQoAWjdDa7VMi4KcNn4Xnp1
UOfyz9+KJ//2E7O5ZEKaFih3Gbd/+VawouKBalLngUEu92xPghmgNklQwjap3BInauDE8aovrpEz
pqsP1Ms5BA2ILpls4M8DMNYFlTxRK/tyQB1c7zSruooNcHFn9ZJKAXMBeg5IIQdHMVUMxsFW6kJ+
vnnVDqrTJIN0YzeFhgo/BilGZAQ7aurJ1rlAKIWD/Tcb+RVTqGl2nvzINtQultrceKkmeu+FDEb+
iMcwdEWsIAZTl1PuqScqobHlV5Dhot4P3h6vawjkcu8Uamv6CQxf8XMqNrFVjzslUKgy2VneO3hG
IKgI1hTs+EHY76IYX7iLtvb6R2sCkBQAIiN1i53S1Jr6ugEKSmmDsBwkwsJAgd65M/09xL2Li24i
0MyPjX90M/klVbp5IFOOV9cqRQ5jQ03qMFNAqJj5+s+/EUv87dbxoLfhmRAX8ATHLnzq//AcGjyG
191glw9haE5RZ/U5rqvom+pQdOj3DrtH5idCeR4KgMGvF34rwIiB/L7/UiCttIFuKlgypBM9/TzS
q1qGDcxw8jIjAsYVXCxOF1eISYGulppuNK7DQo+PbSjBKhKoTTQp4hW5kZ9BE4tS06mJHUazc+XE
cjM1swrko6Ur+h01ATR6n5KakEJeRyg1W7s2fuWECIp8q15Ho9N8gF4DLY6VUVXNwCEEqsZ9ygF1
m6HXIgORBJTAzBl6DbW5/M63xQfodRH09Vp3mZ4/gj5nADAHdd9WIl8sS+qrY3nBXdIC/9oDxPNi
awtK4YxlJ1QoyCczKPd+WJgvYBVpNnim+ltyi2PwnxfIdXWNi3qnFjsIsju8eb1NawcjIsDTcJq2
0HmAUHxxqjUfUTcK6cahbMMncK5z1OcgWlfJej/UyAgAViCXYL+I3rB8UotsLP3npB2tlW/06Z1C
behO5621p5lEgwzgbaaOZcGDV/QAJ0Mnq/X7pQXROASngU12pwPZRdUM61rYemk647uNOsivxyib
MXuew422ELGq79wAERTFdfYVBPAHUoZs4uYo+tF7QRGjs4zlEAI/AflU2VTmro8QsDct28YVuNlX
N6oPta+eAWZI7hgeh9cBGyNoXkDgWuTtE/JcAeTsgvwpz8YaMgFFu6WmU6Z6X7coHKcmRJjt+7pm
m1jb+RURdnOVs1Q+WGWe3rFSbs2hlw9k6iO/WfmWP27syWbxsoZyx+zud6m6WIXaU7AWokFgN0yd
PQWMQsqQTbaml6iNbhkA4VgsuaBuezGUeY0qgaBeXu9tvyp/tFbyasejC8xr7S+xTef3pWnXW57W
BuqBRtA1AMW5KSKdP/xunjTZ91lRbhGwaNdlC0k8FRUPxYRGQRkkVJInIIoycog21qnCLQUbHQSE
A8jXGfGUcqMSOfl++OLm+Woc8uE5TgDQcEvHRK4FO3asbjkAGjlepBO5oUiLFYBF/aGrmgoZuK7t
knMd5+WyNpl3BT9puLXdIoLiTD6cEgvReZQkykfHQqLAyUP3GzBV6zQL+I9Ae8e2QUaGhqMcwLvy
IIy2KGgaN//8JLR/fVti1cCZzfBicEzTxDPl5wchwlBlY/VGC8F4EyHWzkd6iSADoJu690Jt7kAV
hogI2VpoR4VN+zQ2TgnBG7DkO7Iwr3GrsB7oyux7jl8lisv455sHavgDJKr9aCcnihXiWdEgWcX+
p/XWRKqiJwFbOoOEI4Rxl0FdZ/M6wkb18VLzIbnosLHuqYMhA3L/z1+D+eu6dPoaBMO6YfrPcWiH
/eF9IPsedd4u05f3mnbpTUhS3PIMyscg8UIYwLZG8GXebvo0sFe8t8tfHwY0okhR5E93f1iAzw6Z
snj5z5fMzV/WOdJ0TdfFv5yLhwf/284TSFMTQoNRfJkX9KMvKzChB9FXxITTKSgPtp1kW3o+2/5p
pnd8ZaKU6u/mALyNs5nZOvoKqY2bdx03ciWiUoGjaU1hzkx60bMlwOWSp+shrEEcjJTHSiVm+GAE
5fsZhBD4qtOAeajA5KthOrv5KUjk/YftOO0fbpEQgXc6tsEcGwvb8ThD++efczeMfVSNItkNPqBe
YmlDlKUdIbUtsdBEAEk+dGMHQd0JcNLp5B5Fb9Wnm4dv8BH5IatfdIEP1UYLUIao7yHlFIJgOsU7
ByjQPHwULCsP3dRLTToESAQPTh+cQs6gVfXXeNWJBDhh0/zGuuM//wasKbrw85+Lm9eVYAnhlpTA
ZP385wJqkQ3IZAW7GcNlF8s5IoPYvne2AoXEJThUqumQjEENHnDY20EB0waC6kXigMUx0C2I+ZhE
2Dqw7O0ALucQ+wVAdz+0b/2ECXOr//Brxj+SPUUDPvwxgln4SzzPthDh4a77axSLQdU3l1FYb1Od
8IOGXPgSlUKoYOtE8CXKPFDgofDclRWQkryPFmRHBZDcgIsRCehIhV88lqcQOxLOxUTO4TlDXpTc
VC7UMQgRdqFmLkBLXccdA6ljhNVy3xQHZMy+odgq/pEVFywa8UZSgY2MlO++TFTDS0QG9QP302aT
sbI8NWkrD0gid9um4uM9sNnBCo9y6/M0T9v40Y9xfJ/HMsD06CCZWBQXMwjxAgGDZHtBof3ZDZL8
YOHuNqfwkAYDVaDPo/FcgXfjQl5kpuagy3EH9PMr2clEnXQY2tJfmVj2L+dPIGM9TVmbfbvQSgVb
sn34MFc2Wz3E9fGDLWtVdmpYuRJdCb1JGkIfJQD+2lpplX20kY8hqnzSQGsRsPj7VUOKGntCl3lb
rLTKfcDAgpgCOQYVRxP4TDdVK6D9LHGKCwvh+sT0QZOnjfZI7dzNg2UTmBFWt8M69WsHqmpjMixB
oIw3itNkj1KH8jxy/87hIVqTSae+uagbJqAVIjLkbwJ+NHj24+bRCfYDJNgSj3aeYL2IkUjEyX0j
IbNMc3jTRCBOB2mBFmfy4GmZ7BAbRwB66iSbnfA1Qlfh/fxJmTdssmEYV/McEVa88RjfyWob1QmY
4qZxVu2qtemZcj3PkPvl1Ya+5W1SaY7RCkDPYkuz8rHwL1EaHFzBRL4EHBCKFIU/7FI2f04T+PwE
6ZbP5E7z9EjrLxoQaR6o6Ycun1A7qOucLoEOZQA+jdSxTjQqcANjVxX4N6GrIpttAY6AXPeF/CMe
gZzDN8MVfTdD73+18zo6ueCGwzOm3Vgh5w8geuQP9ggqLOhJeOvGEaFa9kaygGJLdiUX1BjYgLBB
jTSyrHxtxbzZei3YhOv0Ne3SdNOPPNpzwyo+paOPBYhMX1EBWa+cJreOUB3tH4y2/WaWfvKKuigs
JVRjXtzAS+6wOnUW1KGc/kdbSuMa+XlyGusmXdEHIDJ+dKdyxrwdLqDqA419j38K+pDUf8oLzwb7
ap9u06LztjU3ii+Q3l4OrPI3VloDWuohjWM0xy4ukXvQCAYu8XSJ92YiGTDW+MoQeWSLoo9YufTx
EPPNQF2p13SiduVg57+lZmh4qGeC8Oo8VYXfcIkYzcX1NHuEIEa08S0E8qhZqordAdK4m32bHvhs
SAXkG7+2v9NsspDGFiK7YolduPloGT1/yOwj9c0WBSREhoq3+VJdo1EH7FkgtTJduZ1ifwUSEcCG
arw0EY99v+YpJhojWbel69A54yebq/dr7hz3DuXEar7m6eewAbdBvqZPTQUq2EcpkUmfPmA60HUj
3tzN1/VP10yD+tr42zUHSQXCfuTd7hrVbzojEVtdefsCuTlg0HSBwg6jxdKCTodUVyhbRU6kiKTY
edTjGjnQiiqFrNvs2QDUEQs3gGrbVBcyzdGhonrjR+7nxA4hJE02BnrR8ESns7VoLbZAqZ2vjGQV
RngB2MljXJfAc1RgecMSJH0E7jJ9LDMoUnbelRxQNGCvGaBUa2oWLLEeMJgcaQgUwNxVF3ZqQ7ba
RbJYR0tIoQ77vE2X78Mwbx02qMvRJXi3rTZ9ZIFo7gbT2d48snLQ+DN1vqO59Nh4Z3wjql2WRXEk
PxpaBT3k2Fhf78mmetadBh6/jOWo965dpitEduMtb3pxYInKzkFfYaXer3xV7N0kh7wVU9kiDYvh
j3DcpErWP4Z0/I4dtPXJzZFciCtfoSYcxHdjzbGxtJrg2vvgkVGtlX21TBe5YgxCwSx2Oo31Ggsb
RPzNmD3QJ/dDLg5x3Dt7UANui/9H2XnsyI1Ea/qJCNCbLdNnpSlvtCGkbolB7+3T34+R1V0aTeNi
ZkMwLNMyguf8xrWRF9Jn566NxU9j0CvSpArilrZrnSNWja1ZhhpsOiyzp6TyVmoA5kFpNpWJMEcK
yuK7G6oXJLSX9CdRG3fkQ44BCohIL/5WuvCvCmfXd3tUk5U5TMFTgz7lGhsGFdrH/HltWPzl8Y/r
Rl3oPsCHgDYnxPAKShiCswai4P+4Hhbd8PmKptx6U4mCOern2xoNkHWQYqGT9xob7qnXvkPM84Ne
bz68Bqq9QDVurxLLePVM+1hly6y1p63cGaMjY+y1ax4l5HLkSGKRgaimp8DTyqODmfRGDsjy3azH
7jeoJSkGOUNzAKbvPs+efS/bZzsmpqtVw0WUhOdhN+J3vlwp80KEvkznmb9dexhVkWwrvQ6+BfX2
NtBw+43ezcVRU4lwYfL3fnshoGZ9JeeDS3ggOOvkb1bFMiHApWMRdfnr7Ippr0MF32Zt130k5eTL
DooBPw/vvuwO8aXq0XMxn5KXaizI2w27hvsQDMTJRgFzLRsUq9l63DXfOtcwdy5SpTuRjMpbYfLN
L9dE4q5az8JNSeGC+MEjubp9XAXG6j54l/DRVnCoCRYTYTmijkH8EEj6aGc73I1zWe9xIZle5wKf
leWDTjJ0FRDAzM72rHhA8GLdn1mSXkhWvVQTDh4ReIJ9ESbYht0S32S/LbQTiGfZpC4XIRjZoIXO
kzJizrmsprUSW4/lcnBT9naVESsbuXxGXk+D+5ewx+a2oJZZNO8KdH9WcpDs1YPendhOnmXJHjsP
142BZbgo9B3bXO0Ig8p3QMW8pKaiPCRheacFffg2OgUfDmTPWyyyrjVgTmo2bmSrnYXpWiF1d5DB
R5Ckv9LSVS+ytMyog6J4yZcZkadDWJ34pVVx3X/I4qnAbxJSyAnsqXvqrJ7daV+N+n5wuqu+NMB1
g0T2W7Mylntu+vZhLmM87MBluafA0v85nYSNy848/h1q3wYzROy76zOCYJ6RrIQj2pXLGrmrDNVM
Vtgx7vTeNS4NfJPHuVbF2cjU62fnXCHhN3bZ+lbWiRfC0KxanG6WyZocH1I1fkgjL30kNU7AX3g/
OzulTe/cbKO3DT8zeaHGLP7qylbbgERXN+CdDZS47PgtDRV7kylegbENxWpAkj0QSXmSxdHQ92DQ
2EUVgfWUz+WmmPLkLRQ1mYzF1IuNdPKGW4K7q9XgszVOx2SNYtN0kK296nw3C1Ff5VAl3MyGCmMh
rcp7gi8v8jpZblZH+aKyZX4o4//9omRrRvRRvigFhU82C0m1C6ZZPUmU5w3vuRRzEuB+wJPMTSxA
drnJCPyGDA2VgAD70smRYgJfE906yTmjpZOVZfO6asMNj/QrYEnxEziQ+cUA7Z60sINlSR0Ktmio
scuSqxkHY1aTWyktp5MRFsO9bAta74pel3uVJT1UnyqkJW8lUJVv3ehoF9mWh9kPTVjRTTVcxWGe
3Ig5nG+XUOvU578RnKQ2OAKrtZ97E4CQ5cUFXYFmgZa6d7I1Z533tcwkTyNb8X/nP5WCtO1C9cV2
vHSVqefWrpMDqbHiebadeJcoqraWxTBV27NbB++Oakf8ivEpDSfUxmSj2nKpwmi8Y94oxfOY9MU2
jwnRy9YhMLJTM3FHu41t0Ulx02fZNcuRKidQz8Z9uajohn6D40NK9p2JPBQYjqD/03poLqmBtUCa
ZNqa/HpzsSp8fgHlcBoLMBYTjg3bW2UlPJqqRruPs948EHqYsIRb5lABgmRG9l4P4jDOYNQRR8yf
NG/ILlUkLqqiKQVg0ZkHNs3ATmhptaKmvQsmEGdBVhVPsg6jq29WpgPEWqoib8A0fnkQmuQEkwZr
QS8a7r6MHzWgU4HA3FEW5Qi93IqkVx9ljSbY601Wmmxlm5iS4Z4wyK277DGMGF53JZEkWXQJeyLc
3z/OzvgNqZz2JKtbBVgjP9D+KIthU5kwjaALyKI8DLX+bLRpepZX8mboFRGrF5QlXqg8qNYa7401
P5T0fjBHdWOoXb/hTlNt87Zw1nJgX2jK4/Dz9m6bypvXE2RzYHnMMseGfk3SeKeLKX+S3a2cxKyu
zvrny3dDk2cg681L8JtawReFjx+ucHZC2dsxjPvEWZDZinv8qpJnyehsQfKNZ1m6VWG4QdpwHHcQ
aj+Ho/NvAB2f+hVKBwdRjs4mNeE5TKBg7/vYzW6HoHEXw4Xg6HUFMjNZg9zdOOaf/QyvG7adg7Gf
J8poPSShdiaf3Z5BAmbrZEzFX8FBhpm/2lWz/1/b5XiW5oyHv7TYkuVy1hUporuuhZsv3dG/ilJE
56sIdQj5maUzNEU6s/1++WqVYxtgmevaU8eDSwbr2hjaL5kStl2BRFtd2zuZEmbXdp4wInhs2YXK
XkHsvEwDesVhNnjbm4eSrr30XdQ+eKZXPaRG+iqRMGUculunLL1tx9JJStafbGiVkIyL3ZfOVqrU
2Unw2JIkkShBAf3TRWpsJaOo1kjhjJtpKJLJd7z8Ht3D+CABUrc6CZOyx7ZZ38zd8PwGIFKOKKDb
qsuHhpCymE0guznEGXT/jBfZisUYBsf4OqTJEG7HkDhdqQyoaWp6oZ5F4m00smP3xnKYUL+4D7Py
x6TXyVGWZL3b6Z9DZZ08qLYyrice2q6WgdZxhDj13eQ0/bOVdM2mrUSzHZaiqWjOwY7DaCVbCzP2
rlVtHmWjrCr7fu0ZqvYgS/jlIM87ZcUdHuy/z6Zq2yis7QecsttHJTl3ej48aIv9+ZCRQveCVvVl
m6yzQwUbq2ggILT0l3Vecm7rTj/1cXb5GmhPo+rL4h8DjdwiLc4g+GADYYr580pyQJzlwb7QXTe9
5OwTEF3QCGGFzl5Rcv0uDwb7/zpjh7/VnAD0V0v0iEgaUYqFhQA8YKh66yRL3ahYdxhjfJcleQDy
P61inM53RjYg1N274WNPPHUZLKcJolZZ/t3Rum8SVLeXGVthWadhUMSjLQBJpTkekPOrLt9SjKz1
2hS2iwQqH588xHV9lxqGcpalaYBHOw7aqyzVztCf6sKddymZs1MUChwll0Py75kVed2uTaoP2SPV
qs8esjil6coyyxhbQrNFghYS0Ixlre+hln0ZqtS7qktDtjQUJmBWBGGh6ReDd4Vs/DkCtuuvudSh
61jpoV8gCoY2mw8m6pez3jxmC0zB4da+b0rCKLKDrBsWMSAFLOxtUFMo5oPjbXPnbFvjyk70CLB0
bl7kYfBGbNjw0N32GCrxQE+DcBeg87S0mPAXR4OQmuwnWwEXPve4su2lslbu2Vii2O6dFNbyNDT2
fdkgy0urEoR/gfmEfy/wEsq9QX/6OguVSazLpU4JaTUT7/fWr35jYZ0wu/khhqH6IDhLOoSv/0Le
VX+syEbK+hoPesJmTblXx6j6EDwmZWNpv/YdGx4kOHnkXuq/hue41NzVQLPvWx3FmhkfpzceJBBA
X87qpU6eyTrZKvsNfS3+bHW94XNsUQf1yhuEvlNmA5JcKxBJQon/CABlI6u+6uVZYbfhuXPNZudZ
yfxspsFZwaTj7+UEyOQgTzCFv9U4NU6+NyvygG+iiztxVGrtPg14hojkNydPG2/GrMedBgIkfKf2
cpANxqyLo/fPCJd3erlRgRyMW8B4GPNaL8Z2N7iV9sxXqeyGNMzXspg2II0twja+LDZjwmMaO4Ww
jvRuZSj6dhjiGOwQQz0Qjn7FP+9OaQ3tWU5cxxWB1aUobCb2cmLtARFedIIn9x6BsU0p9PHiLeSg
ZMQiVLXCdQ/riVR20JrGG4phSBomWbnSvNR8U+ycaK2SV/DcKuOtLpuPyTLS+5D45/N/DFK0SV3n
hW6fc2y1FSVO2CutwxDUJf+YdSRPhnnNimXvbcO2tpmi57sJjDfxcRZfWTQakyerZfGVxRY/1dWc
iephmlLzqKeeskIGanpXEU1a9Z2VnQi59G9g0nITzwTZS5SmAt3MG989F9FeBJ+yk9Erspcc/F+9
DAUuSK7ZgmhI0r+ZylnOULbd52Vl8Y/L0qtJh2JbKYO2Jn+YXb4OsYEeXKmev2oyjXXcB5O1qmur
PMkG3EXyC+T37qQi7PueZ/yXWWdecAmz99lUWduEzOd7XzfrdMEsxQ4mBmHZuqcYJdjr2GN5fgMz
MTKo4+QlrdrPkVqQ3UbKDum/Iys9M24jJdoJi8mHqWj3EV4V35t8NyJY9avGidKvyt5+sVDp2BT9
EJ3rSknuamXUt55lF09EWshtOb35Vzd3vhyVFNNHJ+borSUYvwZVJi7CJLWqWcTvIMEmj3ETiFWY
pdWPaHBReSBzlgSsqErZvM+RV6HZ0ogrcpH9wa2LDzb92boaTWJRGC+h9zS539hwgqntol+L0UkC
6+0jzzRnFRRWdK+1gb533cTeF4ZGkgj8PTa9w/hh2gU2NqytmhJ8dCwInWZ5l6DSiuceCsGqxCNk
r3lF8aySqoLu6c2r0hTl8zAN6rXFLZH/XfEse1ijuw/nKb2XVXbtNavYdcVB9p/D3tpVmZauZStB
/PaCPNqDvJSscsW4xmqne5ClVhgefCN8TOTcUVQrWxtPZaRheTF2aBSAYMtvsu9YZPUliywY35Fi
YKYTZc+Eri59mhffjAiMtImkz7F2XbC1M6SORiu+TcGEmmdn8qPAy+O9VH/I7ooGNml02djLIroM
TtEOH4XRVXuc9ZqtrMbHdN2acQaXItMPhS6qjZy0V6xjwZ/x2c5bKHmGeQBDljwmhYlvjwm4u3F6
/KmKPmAprFiriSY/li0oIzH1kLzyIVnZYd3tUfFSSJAu5f/Hwbeplqv95wRaiAto3BaoryyKDS3M
fvQsXmINMbJOKy1f1ufaOK/LcDBu3ep8/K1b66a/d7PZLB1U9snnKZKW4CQR/46S1vMbR8MvoZ3N
NxXn3Rw96FdV9cTVtivhz8tNlP1Bv/PgZmxk0a4s8vAECk6yGBgvfWi3r8KozcuYhQlpTCbrbQsy
cYfEYdz7Njn/v2Czr1U9JzgBsOku1jzvm2ngJod1ovqIWEu/HZNWuQu8qruD3O1ujahUHuIJwTcB
x/ub1XcXXY6fE2Sghqj+u8yxqBiddkChFe/hMvDyi1NO3QEZ62kfB017zSYFVWGsSF5JEP3M4l78
CtW9pRu8jkrTX9zUHXGj4b+nLCSzOK60HcyA7tiKGbfWPrc2Edqfz+pyo+Dpffyh2A1a1sTE8Ivs
94mhBvtJqcN12+jGSx617r6sCELI4gSkbJ8oSXwrYnJq7HWvSW7FIeRfmmF9tlaL2HxJ1ZFsuZHn
rK8UWyseKdrFrbNDunpfYaR4a7XrsN07RIRuY0XhsM9LBVaDy9jSJnvSTBr2j8urgt6TYRun9LfW
zIJI2rkqKpRLq+eV0T7UlOnWmnqBsgt7Tb21zmkc7EixQ8ZYZq4dEiFYghu3VkvD6dnSERyXU4lI
NXZqi46qLLK2abu5a5AtWMbm4zDvdCvANGW5rtbr4w77NqhaU3No3LLdB1P+gvfQOPqwLJuzPPD1
fp7FxtVp5vH0Zw/ZTUB59UnkpTtZbEpMhnNhYZq02Edmpu6evbkFZ1QGVxZfw0EcxY62VYj4qayU
/eQhLOIfTgSyVJZko62gP9llwzZexn91jVNiUWlMLuyrTp61uvqs51iafs3d4Mx65wrr2EQBK57s
FsRwbiu0ctZyYi3j5uNHsMczWNZ3XxcLCuxHKqW4T3gg/+36UDgaRI7yeCP7fl3M0ZOD5Tbl6au+
C5XsiHb1q7zy19xRrrsrAmPabQ7nKXA0qKKL3Yo8KBFOK8LDJXtaWGX/VKepsFpflnWsMv49tUil
od+C5IChZGsVgMXpdiq7tmWq+KLFj0+2/C/TtWm004OQ1MJyyWmZxw47nopk2ZwUF4kRT99oscve
DB1cb9C8QxXyK5dF20ocnptEcVYtL3yt8XCT9droGoeqVtnGAr561xqoYHYD3BmUs/mSEQ2Q9Unm
jYdZjJAD5eTY8pAjAVdIDIQNrUYqQB7KNvZO9XKQxba1qq0aQBSXdUNVkaQmx1/6qq6aRKZi5xw7
rXNO0mbdecZ8xyJsEhtbGuzA6TcEvlhXkpx9tuwoW7QI28alt1jGftXLMy/QPofJ4m1sHVpHs0Bz
9UeVNrtp0pUTkIbUNbOzPExmhGDVcpBnsi4iYbQGB12v/mhAahwC4jJWdo6VfjepZXH8o172kENJ
kwfbmu3y7Yr/dTE5Vqu9HwQQl8gcod90CKatutgjTssBXNfnoZQGiim0koMdqptaFr/6DEaorlRP
GXZ648S+pVkRhtJ1eHDKLN0NIkxfoyB5kJSSuQlifhbt7z08wOj/e49Aqdr1NLfIw3ooiHpdS/Cq
DfOTrjob08Br96vKSWPEEb7KXyNqPen2RlGdocdkJ1l/6+xMqrPuMxztrK5r79Gah9li4tgxEjvx
SPfVzh5bqsKvJqu9v1WWebMD0LcIuVJXLIemTqMNz9jqWk5za9Ac/GMS1LRndbFxWrydRmVSV2ka
dKuvutgVjnMrF9K76atJ05BT9eVIWflbuyw3DVoYf0z3nx3H5RXIFnmQM9qa+1n3VeRfx8Iu+7h5
hSPMNoGAtvbIuIx+GU7lecSNkcxOUal3FdwU1RAUZUsXNHq3DtsabiXf8lZW2rW9mIJMRrxOarRP
jaF5rCKVe4keOQfXSwiXDHXyoLvvsk3WgDiN9w6Rx9VXnW3h4xHlsOm0xKofBViBx+JRdpeH1PDY
tquuc7uGrDOFGiMaIpq9XrjDXstUMDBZlp4JxqXnhtjHXqACUQWFNvDbdTnKFtkHLGcLHrtHx3np
LRvgTmrbojeQDMtS/VhYSd88BxmGv1aFFZ7nhk+ZFY0fWgZmvbayljx0hSldGgKQyJvpOFWQ6tk4
hvcIaWLQqMDATHh09ofMnP6GaL+ChDKEftoNYI0MD8ySiaBAGnXPSkASrzdqpDscpLfVNIkPyrLv
grtUbIxxGp/LBjB5ZKOsr7nJ4TYTRqcEVwIEHzv+fmmWX4I5Q0S1Le8MSyeP60xpSXbon7I8k4cm
aoq92RiIPYXh2f73QGgN7vvIbS2LXH2nus2HbPyq/6PvPFZiwbb95xxfQ0Xi9kc8+TZy7q96efZV
N5dudIqQzV5ewR9X+qqTLyaZkV52cSH8t6ubm9GusnOEtkKrOSMMi1G9Exrb0c2aTR3P4PezB8+B
yKkUrftc5vp9if3SVSWR+tx02uzPTpve9UPmPc9B16yJuzh8BrSazWBvDbb/G30peouX7qwAwZEz
xX2t4RsjvstGC6mgx4C/C3vuU51YJTZsIX91vNc5BoucLRkosAyyLE+RSR+OIFoX3sfovWQBPt/p
OFxkCSrnU5arw/VWEiaBLXe8v5VsZ5/NhfogS15ChMRGNyA3nDfw59CGh3a+yoMOEHaTB4YKRIG6
vDI/G2oQlViuuO6mVa3OhuG/tCCq4ofcofZfM1ToBFzjUOzyNMKM/t+ZIcd7m9wAfelhwgndKTM3
aI/Z9y2gm3uzcOL9ZDowy/oSaMlyMIiKnDOs5/WApxF2pdR1Rrgz6nlke0pJ9o0jU/drO4Kujr3P
fYdpUqyMJzWahnVGZOsHKjyVZv+oUdpbq0mmnwyldC5TT1pNNlSwzfHtVD/6wYLDObc/IWS5u6lp
i2OGWQMigF+nMfDsI2ndZl7FoV4cW83Gu2tUggOWDsScIVTaVl0+ix4YOCt8fSC4Vz5nbHB2NVbY
a9maQS4810P2SjA6bVfdMPtuFzWP5ZJURWVm9i0HF8c+9DAFgCGFrUiXq8dGC+bbIcmH34s/lNnO
EPpVwjuiQvBSlrNgLsRvRdnwR1269CvdHAtaOUSb2w33FmtfAwcahSDjMWVi4wi1hhUbxQ+aVcOE
qZrqR9Pbz96oGs9JN5r7xDGDbVr2wZsCjWAESvOjmpEczfupvcRqZpxHsp2rqh7z6xgJtdmFIUy0
HJQXehhDcNCaBK/IRg/u9eXAU1N1GRYiW0y4fwMGlk16M+AaQ6PsxhL9k/B1fJRzyIOwI0Dg4RZa
Krg0Yc54myNlaBrTN6MsUdokkY4rVBfvoh5EeNBb4hKj43ApKoHmaxPYRCIofjWIpZiZLdAnAxOm
rwbFtqqzAnDTqXKUc/PGeTfCAK1lUTt3NsTit6H7YS/VAR5Qh24JDpIlqHwQzOFeg+uKAtag4I5q
KyfIw+ZmCDMSP0uDrJOtlsZjLmLt9AEOW63QIPSVbHauXgtC3HXM6Ic6pY9NVSnPJdCufTOb+jat
cuU9t5SV7DDhsL3uqsQ8yZFBDlRHWq9gM/KYaSr53U8riNZKWe0S4xrbln4lIjlsw0zBQeTfOnlW
x6JaLeGM7eRNPRxCnoz6aXT5YTJWHqw61S9e8SwLRsENws8A/R3Gwvnbqacu2bDvTjcmDL7116hq
GR8aZe83U+DsZIN8KQHYByx8QkTmF1dsByq+0jXidcLz/dqXWuiT0CfgXM/TzqkaZyO7uQEpAtv0
WHeX1v/vUVYfVS8d5kuKoff3iBP197ARkPow8Ekmk3T6qu+inETxPLs8DtJNNiSpqp4IsR7kIFnP
+0X0oR2WEJdjXMl2E2EfXPtNtdR3KaoTezt0B5yfStgg36+55avTKPa698DXGaFoDw2OUXuQWcbV
KpvP0Xyi76CHfxlh95PpwvNN508qADqLNI2wcHGKAgw9v6QBZUPbj9c8TdS1nmqAgRv3PGmoqklF
qrjXd6EauWdZkvVLlezlzSLY3RK/el4A+DNt8VROevCgZI+AhKG8LIcZS6Z1XI3RVhaBiy42ytW0
q+IZYUu3OzVaO12tOUPIkqz7CkrVfJCNkTNOW1yY841sxe92vMtyfHhka52h6DWB45KNsgqmBVBb
c7rKkhUQYwiaU8DjTa6vF7/pdLHT6AGUrlMA6StZ/PKrvhndyPK49GkqpV1JT2vVcUe40dr05LrI
duoKRqZseecnBVYPDxPjy7SUZJWq66/IxKZn2b/hJ7vDJp5VZ+nhAiN66IVJAJ/JPMgUiGyAFNOx
0dGjC/ZYbAFH7j5l+jCpNrtHMzqTl1LXvKDhAVk7nY2tz33zYaz7EnClnqymbMJvT+lxCejew9by
7pOjzc3mwYHbnU4T2dY0c3Ym0fWt63j21izS9zIuFUD6trISpCf3pGMPCAFHD17AzV2Do/jNJdBt
tig0a7ppoHFhjhd5pljAjaoSAUfd5muNlSHDvr1cRI+9FfEnVmlCsUTOWJIHNcDtuAnMtVvoRHGT
BUm+d8aHyVt2RB7SviHXRwJjKo6GXs+rFz2C5Y18xpH//+gDY/urQGLvsVSN8BC62YfXh99FHHq7
INK8fRIoxLZ4HGaVjPgVzS9WNKU7e0EzuM14iOuS94p+jhthU2xa/oSc1H0JE3ErkD1IAtDnlfbc
Gdo3T9NdXwURtja7gGin4vi1QYJInQD+DGG36gf+PUQJcjynWmy70AxR7z1PRf6cPKGvzwICEImI
DaBnB+JpOTZrMh2bYehYl9U0vhuBLfqiaM8d4fiQiP3fiZUjMVsZ7SYstGpbtkrmDyYAUz3tV+hK
AnSKPjS7m7+3VbfDv/DQzNbVKGv1zmvAtrI49RsvqnNfi6ZfQfe9zlFf5tn3J1LYfBbNByqDu9jL
3/oMMIledlBxi0cdtJo/1JjL68pbmCcrq65YVqoW+zFhfk/zd3S/tgafTO5hmjc6zU+VbcLaMl9h
A1RHIMc8nWD24ptxT8hAUYaVPucpACvrmx7pM4Bv9pReVIgVHT4gk27KnAV2yjCbqsrkEtkgq+eQ
vJ2V4FEwFt0OtOh3Zcjz5y74VSGhu4OE9qIQHWWfMF/KkQBSFi2CU2PK4jE7a1XTL+AxeSdzhSoT
4QUgksPPNA7rizYZmKGlz13fay+Gc+xBUK6UQDxr8ELWBcoG65F7ABFP84C9+MWcx2MhVJy4kuwy
tHg+aVBkNnPCl0Git99F4EmPUXjwqnbj6JgnBkWNRY45PHRaVLP5bKtdZCM62PfdPdCPtVlPAyhk
86gVruKrUZSBtOuenLkgYTkV87oL8voo4uFQd2BzkVoiNQt8XenU/TDAMSvMHOAruC5k68n2Rw4W
KiVporbDLa7HlSEK7IvrAHPGNUd0lb1ruwjtzEhd2SAgBdIL+3mGx2BiAeRrQa4deSx3V0OnsHUP
6gMxbN+s2gkUh3qMPQE/vKoifVNNVXPsEoTTr/K0gveW+r+1zbpKRV7Y/a5Ru0NREugCHckoOYsm
m28ThHgExYHuZ+M87CB75LCdzdrH6n1ER2NujsKL9K3VqVdVL6sjQPKZf1jkYpfC8/G6mQCZdPr0
k7XKhiYzew+NWNTk2Rn4rH7h0dYRV8jDVVA6eFCl7t+P+Dl9xC4PcJNTRX6u/9Bt50kEna+T0zuE
cFU3Ttz/VTZ8PcKb70vTRsC3RLuZDHyRLyLZvXet0yRCPxjjVVs859FcbdIOIHLd/cwcNEsA6jrI
ppblZlYi99rXwSGbXeUpQOA3mKI7zehecqsttiiXfLR5qmycoOHLQ9gR9Z/+rNqiJ4VPolpriqcm
6r+FtdmiZBjZu8QmoVIO3Tbo63zF603usmzceREfSFai2aJnVn+uCj4sLRXP2UBeX694dAnELomz
7UxAeW+L5pRlBdI+SfEylOpKLN4w+FRiE4VnGhnNZNsWwakuUZVI+DOqWn9fBtp7pDuEapr6TuV5
Y9XNfb+BuWgdFV0RxOwT85AKRC7qtvoltKLw8aQ21PoXKj2xP5ox1uRNimFq+NDmhrZHobcOO2uN
AnLhNE9qKl4rU418zxh59HWzS+TY4bY2BvSFQ7CptZcddI1NQuIm723tzX6XuNPKaU5lm/quPdm+
8HIM37PS3Rakey4dkMU6bNpLbnVEc5EjQUwNHlYrVDQpm+6FmH7si956N4oQRhYhp6tQvf2Qonni
NsdCmX56DvpXlvdhDRn2n8ZwyMk8+ZEgXcziPK4mCzhfoXvuijD0uOfJKyW7hppNmlV38dByD3ZH
c4t5hu53i9OnkWqvELpHsKv1yZxcbx2XPd4ZCeRUMcR38tALK74jO3qXZrUNddjOgPH2T24CwYLI
kp/Zit+19a/YsF6tYfqr1ltyYJF5Aox9V8JCdCbiiKbtVmt0EN4azEY3Tp4+IytuXUaWe7+t03pf
hk12n03g8JSoexDd7Jtdlm4yNnVrHWIWolgxDl/aAJY2s1edhrNypQsDQSA32deZG56wpQlQ+zGi
u9nLrEPATu0ookQ7xoMBQzPK57siToZ9jgjyCWi4sdOEmM59lIVsZqG1Ao+ptv2AMSK5Jm1Txolz
n7VhtAnrc9VB6zGFTTIVA0i0M9gS5xU+hxHiv6sFBblqE5W8uQkk3hLCerYND7vAWVQvTbPvFRu/
gTx2X1qS9qvasTrU9iM0hjtgQMaEJRMS+erbXPHkpFV98a5U5ES9pB0PpWVaayivjd9yu3wfLZg+
EbyWd2jFLeBksA/gVHH964TxzgKGsyJUrffR7jo8fIWKt6aFfwZxkfcQQRSf2/rwTjydB7ak6t81
L+j9DJTUu2chhWTNbv0eFtwi0DGs3qGQjYhqI/EWKsYRw0H9gv6kR0DCCdayGItZv+QKLKIxep/b
pFzBSzLBdIfttjJHFlnTPEY2z8RBaPaXFhHXS8N7vRvdegvgjGdlFqB16WVQLVPHOrPXJqLk3Stz
rTy3CR/ZYK56m1eJxFCClPc4oJGMKEwXGksUFDUfoFHAfkMc9OzR1FY2kPGtqioNxinNd7dPSTGj
DQLHv3gipzNte/RE1iCF7BVuWIbfa0Z6razB8SeRGJuEELBvWP1OLxIPT/J42M7lpU+qad81cXCZ
eS9KbJ/ALL6kUSDuCaR2PppULFm1ol6RQkfRL5/vbXNiwS7qaUUgAXQdyt0kpniSVfu4W0FmaLfG
YoLa5fEKRnxytYeuOHgzTqtIO+LBUs7fiq7AZ6SYdxWufJup9F4BB6+7eoghvvD/D2YQv1PlCt6K
DTYEw+F2Bq3t2JsgiUI/SAm0NjU6OILTbRxDGRIBGl/akN7bSnLRl1t3mBK4srOuXndohyrosLFw
C4gPBATQYg2sVedljq9mBYlIloc2DuzHofQIqlvZtumM0h8KghqFF7rrBAM4vyGzvGmi0l5Pbt0f
Eeqwz7HQYn50M7iFhnCZZnJDzdlCX50iPuVGBUjXOE1I0216a4rv4HZUOzb+Fq/sim5atddQzBBK
8z9snddy4zq2hp+IVczhVlSWLFuW7d69b1idNsCc49Ofj/DMeGrq3KAIkKJlSQQW1vpDdOl4VBGH
qn7Z3tJjxCad44AUTRwnpJBnz9h1XVQeSiGz0E7eW9eoX8Q8mRsyan8ze1NhHuV8LpzNMA/VJm6F
9uxWbX+b3EnbFJTrn1o5yhDNZv5xPTjHWG8UJWmetGteyHYDbugB/pQNCpSFg4G2Zxgo06N5uUGU
1teN9Aa9cc9PYrp1LdVGbBSDs4h8HFNz/wkh98MgtGwz+PqzTUJnZ7nzvDE67dwF5buUrnctOu1P
M/FFTY5hPdlVXezaOf3dWuB3GkTFcc55KfsmuWbDOG20ZPY2Ey4DHes+qhAsK7qbnzHyjnZzhHuQ
HGBK91GE6RrSHdLT/tiTPV7sCPjWVMVh3E9O2Ep+J31l5mdNDlBALRKj81Se/HnAGcQv6yuaYze9
YUtlARWxsEQ0sdwALEtEJnP30kwBji4TwZPRDO0Bku0unjQoa7VcjrmTtUArq7euLe+aDuANge32
4LXtd0NmZmg1hs0TlvHwBfbz0k+w5BZx8gWuRWtOtB/idIccNBG8MOatzu6jCmJ5hqOkU71a/m5b
C6wcYcGWhwIOBT7r4TJNuA/1wfcsKuxN5w3kOpBpmjK0oVv3mVLpdJsAGaJZ1O4zX3x4iNXspsDE
zVRmu2USLpvhgQ9oGOTeFZG+k172gSHQtK1Jme2QXNV3WQyasNQEQitmdS0m9LDaiCUqd21r4yEJ
t9eSwQu7POlCGcUHcnDZOUV619VN90KMf8XsskPGPHmxDEM7VDxIm2h+yQBwjHki7y37WeFQaLZ8
6iYSXklXt+xY9cYk0mdnV1liOuSVa2wTADYb6SMnmzwLOTmEN+0Q5iAkt46X3uNAXlzHb3YdErnU
rXN9P0DHOy6eHsD4ReSEORwqzZDm+x7h96V3S+S8ErwY0FPfR7O+az2/2UBXzvZR4DCTRFLsUHn6
bqC7s6v7dnwYOWmhHPZNbZpYfQUBnqUWwl91lExbzB8ffFU+ORb/B+nPbC81nC5ma+tlYGQESTnQ
+l6Do0mDoJ0Z5cB8JvkRk5+B5xpqYAMBtXdNOBBS7GsHBfMaJQjQ4WX3WmdQuCwKgQE1/2YCQZ9N
9rzRiaTtHmsw5p+fyCyMF5lkdy2ql3DQjehJttZ316YOvwzVOelTeSpmpmtbA85VUs2ovIvHLhPq
6QXv3a2BC11Y1waKSGUEdS4Cp5S2584sAHlNGZqOot5ECKwedI09y1A7zWfjLKAg7DLHGsl17lGQ
Lns4mphhpBBS+0Vjpz7lCUCAoD5hedmfp1EOZ3X01QjX7s95AnQKTg0rtUe6HXz7YS4y/8CXW52t
TK/OLvmufbeUtxmx3zOSSMs5ydm0BfCSQnU3v6MY0GfToabAiAzNheyFvyHVf5NG0JzTuvho/JwE
SmGPzXGJc7bIAaxmP5uRJe7n82j1aJl7LV64rpHnG8dBncUs7NOgrYZ41WGal+LMKlKwCZqindOX
H24MKqAbRMn9SbW0+OzmdhlqcRmzl/Kjs2oIX4lD4/TmkHbfR5renJe+QS9rdA4N0+G50VOwizFh
6aZuyrck7X61XdF/flbqSH1M8eKgfT5Hi4/ySy8P0epGqfYZ6shfu6s1H9/3tqmKiTdN407ReHbF
O6SmioluZyD1z+6CqmzgJR9WIQojbPU6PXXdQsF92Rpjeje0IMHNnn+M4puDDCVKEETwbRtFIZPU
+gbq56Fsb6nGdIGEbhinc5RvYj2KDktWH8e2RlihwBUxiU9jBy9RI1gDBjtZZ/UOEPOgLuwt75Tt
KvwqLH8J1WFrxBXb38jaxB0gSqRCoH+/lUXA1mq0yddgSHUG6GCeJRzzsPLgsdU//SX7Sd7F55ON
0JAbTMdnd0wfDyxsUGN5Ut9VZU7luVkb1VWNjZgHP/P1q/z/TkcY0f/X1aMXtPt5lCQXi4NRjSFm
y9/ZnPRha6MKt3M1G4GRIj0OdR5Q1OECUeH/XfoJYunzpgka8JnSq4Hc0Qwg/vbzb4mnBBXAydC6
a5T18SnTcuTcn3tsAvd9PNyLqLqmzANnVLJxSKvyH8jJCRLlLTStHo/ZxXxu0YYnHa75Oy9ttA3A
aMoJIlleozovmLuXfG+M4u5RFYvyB77r743uW4dhTRPojpOfJ4FMZNOYl9nA2uYAEcF79A3PcDD4
4CXz8i1QNEjsBwoBkXIYT1rppjw6/nyTM4Jsjqe1RE3kGQPEG+ohO0e6RJe70wirIGNd+GhOaMFo
zmah6rzRJkBavmVu0kDYDxSPiqpKz0G5/ObLxp8G0OrJHgu8Nc2k28aUyMyxC26jXKwDSeUK1liY
sIXYOk1bPus5pMaBbVQosyrZ9Jkon52EijNCVoj2FweI9suWKkzAVQg+WxPKtnjcmP6S/gXqv7lE
RWKHWCIX21Zb6muKcIZllNpHxTS796bGP2X4Et3xzqQm7SzdrymVB2/p8J7v7IfnyfLAI1AcI/Lo
H2URoZiQaD/6yK5C5GkHEKMyu2k6+542GHZVFssfoorfySSFOHDb3wch7wiien9yST6NdcEsNPc5
iwhfCpHUm0bHts1u3Z9k5n1yAcxRnt71R5Ilr5QG4bj0NUQrsiXbUrTpyURxfuvl9nJExXQ5LJQO
tqA0re2ide2O8HFbVmNy0Os13xGQkSrItHayd28A/bErlMNrAZ/ESsr4e6RVLkxwignmI630ciWv
xDvdcpfXdtS/d63xVzF2NerkECap9lOHwasl8ZMAHaCx2KK5nN5lkuaQW9OZSWrXzXl2qfNqvDhr
9m4G6jtaTX0MhkZ7x/p6JwOLlCqMvW3UZ7tJJOIdpOBPidHUk92Y2pulOxr2Gfq48/scZKNTxvus
mfzvDfnrJvDB1rfRfCHxKbaZjZzSQAX5iCL/1kfJ/UcbjFbopZ7xzA7AOjVV3B5auGeP2O5gvVMJ
/9MgH+wEye8GQ2LiacO6B2VWrd4j9jGwBnm36ojUhiaLX1n1B1mBmBppXG2Wxg0eoI2jvYg9CMP1
gsfWki7PpBh+z2Z3WmbZPca28+89whZxAZ4Zo+nmgBI405Gqf2e82bOqeafU0rLNV//ztLpSDaq+
atTlX6/+Gvt/b6FOu0uk5nnEyrSTIPMJ+2M1Nf48LEfsjlVfHan1Zoh1LlL9/zr8Ov91uRpTzf+M
qfuosdnoiq2lV9OGvV2G9ltRVCyq66HuEcKQTv33qDXYBATr+UwDsrvDj+1f/c+XfrZypgyoOdpe
pLI+q6Zal9nRLhEfU327nf/dR72aKHJIruVsilfH0Hkc/NwKARGJVzVW5S6ze2KPBzWmGh1uuh6P
0fVzKHfTF8E09vWiDufGk42a/+eYOlG0S0N9Z9U6Xm/+OZZo7cYwBv30NcaOM0TM3nou7czYxX4l
Dk6F1Hip1c5Nr2z9FuVBzNI3dT8a3/jIASI/TF2bzksk852LAdG9nBe2T2LeIPFWfo9BXBwSDCCP
FEZgLcNOxGRva5jBsB2ajFxKVDy55dBe7SQ7+KyxF5w8CZGWNDvBHDukbPkvBZKtB8Rd3osm827Q
D/WdxraLaUW4T2M3JUT4+lM6dWfEUPIL7r0SSx2A3KColp0VGC6mJzn6ceXyQ3rITvJBBw8S+k9F
1+jf0VsrtnJ0i52+GC+Um3u2mD0yjWU6hS3qhge7Kan06AgyGSZEOULvbToM+nvtjQBGu3RlU5BJ
yvCHwoJKWH8l1W+r7Vt2ygAae+F8LKNdbXO4c69ZjEhBNZU/yeXPFzXUCLO/BVl+Uj3VQBQW+xbq
91Zdr8a63nwPnKG5qt4QlwsVpump6+YAnFont2Wejq+FjAposPG408Q4vqqxuCTYBRx1U70AV85L
XOd/kKH51wXLhFQ1WUkwKOs9VJOb/8SjI+/qNkG1xCcd68LN1wVDj92DrTXZSY3VPLfXTotuQUsN
fy636CWKF2PJdUw803nv+WJNTzBtqzHhxPe8oIKqhpxyAHWblb/UvK6G4nGZQ70yzIPqJnNbvs5k
xT/vUGCBbQJUUphXBXIFDvqSVIl3TFrmVyRb/g26/bykXYjPjejb1/j/XkeKvwAOaZl7db+vCwcj
fkxU49jZ5GOIglP5hGSgfbKmVT+njqeNGlPNUOrlU7c2ItGAc5rzsmo+Qc35z4mvi4108Y6Vqb98
DamjOYvKp68xP8n/6EFD9NPEwcZv2uSpNCkZS8x6P4++xlytA0TQBGd1hUaF6fOyQtTZUTMBw3Qm
quNJZWOGoufduyARtIuIGfaqa8gyxw2hh3ftOe27jKIV5LPmCteL41Hmx0RKQNVrd5R9hWMwOBOk
mth7SffdCjLwbaVNhnnt2hTVj2YLcr8be/d9KprxKDUiNnU2m9r02DXVvBU2XPmhc71z1BCUuCnZ
OV0zJCJpmfvmDQVbsEB+qJ6TG+ljrROoXuxH7ptlO6gkdfldDZW9IJrIq+WquiCm7BAPx+81Og9b
c6qDNyceNCTBYm3nBIH/ZhAaHfWCoE51S6Re0F8jyFEXW0wXLzAYLupkBKLj7ZvJz3oIx9niuaqq
F329adoR7nZBUFzVhdgSE9PNPc5IGBdu1NjIyrOTLSpUAfv7IK4GSDQseZNa2NTa5JteRLpzLeN0
A3SR0HLN5ehl7V56Qwb2U8SHArWQNzHeq6rJ94GGMXQ2rrqXo/sgSeBQ/DX6XQkq611LB7JTmf6t
Fymr+1zk744xzcT5zHKYxmTE4pZ3WWLozuiIZu+DNlFsCaIP5KCx4JgQfw56+6B6dTU2b551YnaM
dy5elh6ooLNnmgH0rRQp6iKS7+1EJiurKUlBozGPRiG8UFITWLN8XjiAdNnFmd3vSWOtuTGfcD5/
zL1VhLaZi2NgbhEf9V/c1Q9GNWZ2tGzt2Sqab72pYcXj1/MzbxoZjnIiX52xd9EsaJEJxeNQuBVU
QxMNQVSzyh9dMbxEUa2/4WSoEDebxg6iR05eK62J1XWt5vOZDdBFa6OO5BpjuKX9JAqRfQ4ZUxSf
NWt4TdrsV+X61rHFxuImHfThZkLcS17nfxF7t798W96GKTf+YLOxT4PWYbP03M7LhoC8oIbddcAl
nHQTIK78Taz4a1k0G4E3xrudtKcYIO8vI0cYTnvJsDF5Nd3ygjJvsS8N8rSFlhQ7f0wqit7xN4K+
+jD4EBlkF0j06dPuxR7KhkSAG/9q5A9dLO4haI0VnV/421knR1gkssQ42ydpq4OMdRfzviRj8Tb2
ycouzORZdbMavVFAE1eY9+5L1M/UofqxhqthTS9xY6/8sqTdgwpOjm2NRoijFUfsnjBxyNzmSNKv
2dkrrZydufVK6M+fX6hBUqDYAoLaJRqFfopa2SYxu5jkjbuxzTuug69iYQaymGr3IjJL3L4LUF+a
Ub2bXodmbV7cHXZr78PiG/euNffqHNKnwaXHQ3szub97Jud3W3rBI6+Q58ci431wrBkXbUyY13MT
QnDkmnE1XXs6eouv9UDmfu0NFItfC5x4VQ894Oq1DdK9jCrnvStrzHaL/KDO9YGj372oOX72Kru+
d+NysvVUR9bCPKZ1ttzyten08bIknUm6hl7Vt8N+8DUXLSPTvU2m4bHnnfMNGR00A9SgtZ5JHNaY
ec4vudm4N300OBvN3bKz43hAsHbtq1OqoYCJzdNwU53PW+V161BULUmj5qM8jkNOWrKVGKb5TiMh
DKEcprrl+gcoAri8eoU9U7UATkR36kyuXnx9OfVyfvvsqjNGUw3n2ElveTb8ZZdJecrJeN2Gof5X
gwKmt8NXrg7/58SoB9OTyVv5urazPMPatJNRbwCQIy2y3iXuSAZNZoJggB2JZyv1p70cIFMamS6e
eZIgCbjDMl9XDyM1pq7zsQZ6Vl2/tl9g3JFlWF//Nb7ULfJFjauhyygaQrnI2Mo5kjBOaYqkKwAY
Q7Ecs4oi8joW28yeCAEJ4Bxu95Y7xXsV1fKmekEwRyu0Ekfy9eTYJdpBG92EjXTRv+luYT65+H6A
GOkAvXBFDSyVzfFDdWRDjQm9+uWqukYHlAMyXnZQ3WouklM0BiCH11ci45k/L2P8+YfVkOvMYdxk
4lX1nHwkxTqiiaK6Md7vO9deE9Hry6XrVGe4GO5GdTPTc14aKLiqp95fJ8xj5ubNi3rv+YrzmpxE
w09zfd8rsGg2jWqnuhXm8vw0C9xu1Htzc2SQEoSg1p66WxwNL1lFipfCMqU1xyj0UKvb5uxSLCCR
PNfM1XbZHnWXypDA/PPdm8p5kwjh/QBAfGk4wpOO56l1ln/IW3zMZEK/Vz10EYry8oHPN0s9oeEG
j87qBoIjO1alG507a5GXKNLiI3XI4lgi4vls5slHhjzb7272Xu0Zv3bPr34XeeliuZxOZ6PC1NhP
QN+Q+4l/nyjEt2Tw2RgYwk9u2VQkIHGEuFAiPSTT8uYuhbVBjhP4RpW5T93Sl8smrw1+3jypQ5Y/
q0Zz3eyZbCgS2dEPD4XHcEhhoPtjTT1N1AOAK6DncOh0NDZ7WCxBN10Ayy+npq1/YpupnRwjn9+c
vuZnN70Y+MF/4Lv2q1j8kAI9yt1VtJeu/FP3efocJzG6tZmn7aHp6x+VkxgErd3e8E33XboHSmLZ
N2tZxr2lxcnO17KL0IJfhOv62W7iP3Zc/uwnaVPeqb2jAWKUKpuPcRZCY1OTZCgwQX4IpJX+PVIk
ymbHB4pUU6z0eLDTegq2pqS8VAMEeC3LAxn5hJIfpuddkWD+gjoxVQLjW72I4OgEVD4Bvme7WiKP
aXuAlUaw8G07RFfnbx/W920sjFdLb88Q0esNVSix10syYg5ylyReJvK9OrF541nP0/S3ieOJdS87
1z/OeY/84QRAuQnJM2pHQ6OuBqep3sOdN5EHiazzL6Ae+i0jA7ZFX8ndFm6x+sguJ5ZHJDZd8b3O
/eaxmCzaDJnPHoV7wN2eJGNKo9mTvE5B8msuMF2cRrRzsVr8Z4EGU3VmgBugaENnkN2d4q1xcGpH
noVTkJWPK38rCt36APn5c3SS6h8bFUxqQX/ivq8hf0uS9WWFOMTY9RsdkboTzn3jq14a8UsNSkX1
VFM7nbGHOE9ybL1CNVFlgnSZgksEWeUVGRUD2F9yBBuxS/BieB4MW3/MlFZ3gUmtW3UdhBRveYIW
/HpyAF34GC3I2JM7XNWQBfvg4MVuvW391HgEg9WB8gRAtPbUkGE5CL51WXpWL1hXn5PFykzsEh9L
I1rVPqv+MUdAWu24uqsenlRil/kRFjrryYmdDfXq7qx6gWn0j1jLQAh4SNKrMROPkNMQFC4sGl6g
GoKSPY8G9qLrC4Svzbu0TnXQCFxBVJ289CbVh/WktjbTSOJPgzRwUleQ6h7PUYkK1NcthZ+dEV9N
P99zHo9lGAfzY05Id8yOYT7aCGu0opHnLJesdGWX/ON2LrrSxE6vnnRfs/F3hSfuGznNcLacCWuS
wnqrpuqXTBGaUOdI0eoh4pTBEcSo/eYa+BlqQzDu1LWFZYpzjU1NqM6OOpUe7NedQ2S/sN5XgGGa
OT8HkggCKlr8qhrEUcpdnUblLv3PmDnH+UbUAeLdrhm/zmIC5RUFaH/bh0zG1sMve+uRLhqTPpiW
k+omWtCfjAV4iLrEGF3rwQI2e3n8eX3RUkaeUGk9uuvLa9HsgbtHCKLDbau13ntVTZq0zHbtOJ08
kXivHdrotynRoJmbANBKW8COxpHmoC4mIyjvaMmxp4m6IgT12+74gKYdwOZ/3a/p/ylzLdrB7AcY
hW3KK1w6E4u7tv/sqrHObraNwXqmepiYloelBmD32TUjXrXkhwjgxrMamqyFcl6f6Nh61OKhxuYl
OhsFD4bqNZ02HDunKbmCP6qawZ2fK8AhT59DsCBxtBqDjeUV8Yvn85h3aGe5s2lvqO1SKbZG8aqa
QJcHvbSWm+pNkd/e4sY/lGYWp+HSrlngpvY26mwZs8pnjknqrE2T/deYFaR/Al1n0Ruq9m7EsMr+
eHiLTq3+qhp+Ryh4DFSrv8Yie3xvYn26ouijvw4iSq6N4f71dUHKPgXljbY9fI352JV10+dN22FE
sAIZodCZ3PlqxslLNwX5jTUwv1FCPw+QIM6qh1Gmq2/UYZDJV6Ozu9N/jamXOW35s+kisTWqOgfk
U3h31fgNWUIPQgAMdcYqXQOkSy2mGbcpHNVHk0TVI0or0mtBEh/UWB4X5CoTIOayKKtwriN9w28/
OqmLbQuP1hKVYssG/lPp2GFlTLM70cfNo1mq145E4RN6r82jTBG5taUWhTp0ULwexovX2wMfACcl
8KkthVSQUobbPPS5SZ7bxD+pk2oInzGD5H0bnIx5rG6zPV3cRg58n6P13tpjdQ6mpgcVNIv8qRHV
rqh2mj5W27b1mq3hiAXgUdTubc3ynoYUikYyROlqP7bDx+1ba0UlfPjhGlXDkzMIFNslNSl4CT+j
Ptk7EsGD1GGnUxIBBJVRH6fY/b34BQi25qQPAuaEJsF064O57YhBwpboowjwFzLzzQJKOJxiDSJp
xGquqn3gY2DX22DQdW08g5h4NxovPggWBBLcOpB0QMrDYF70Ba25ztAsiguwk3ztkE3mB/suJhvQ
C9vK0m95n50wo9audV9Bjx1G/5QPEOAs6z1px4Ttn88+GbRnPkj/seSOcZ6paJPv6EgmWuUmL+YO
ztRGn3DSRZ2Y8u2MG0BQDemmW1gj2Qw/6cPdkG3wsorwzZAY3Lm24T0K62q3ib7XMEbZlPHHsixv
VIS2cWdU+9Lt/MuQ4wZDIoDDr2YeUYB3rfqCaNk3EBYTLnTdsK88iY+raUa3ofjNbeQZuRVrg+7z
GHq2ReW21IxrTqyaO5N+tzLuPNb5cnEQnBUSkEiuYbmYmnDy5vTYGmNzbvqo2WEfOW5bzxPXzG+W
rd6Z38SEfwCIqX4nFiga+lLdHeAf99q037Ukro85ao1XZBLBlbCm7LLW665VWZIlMUf4W0sUinoe
rgAJjn2DIGPXpGHRVIcgn4JTYc31NiNuYGtly42Fm1bYDP3RqVdEoOiNnT266R6A8E+kmn6sZqJH
myp5yKc1hMDh+hB1NjJ4/G7cVgOul3bdxaBFJwG4FloS7Nh7i9XecmHb6D/r1Jzh1dnNZQRocNLW
hIfV3lVEbaxhNSEKP6OeOkgmEWYpUiQj4rHT3838x+BqtyyD54s4Spgld9DL/yy+VZ+pv+mshGmD
5pp+nsvaeLVheNj87Cn3us2Ygr/x6tAqZHzti1qcxUSEkRs8v7PElyfrK+T2xvXXW+WkrLwBTQov
fseolwAzJYfq1k1zkO7807d1/zr5aReSCuwkqdBPsAPeatSWXO8kBokjhIBMYxSYlpXNmin5BhGg
CMck/t3mFS7ZsX1kLR9SECvIWzV7PtB/mgyLmIk0PNUHTDm62nkhMWJuEtBl2yhpH4HfwjHzW9zf
dKs8yYZ5MNHscBmHNqx6cgJN8YKmqX4d4ti4dmvj2RhWepAws2IjTRHt7B6knjRMdiia1zP3Ou1O
pKkfAsrax6X4rVF5QIkhRlGIVMavwRmrjw5ZcxbtY19gY+f5cJpMQQ1En6CnBoTHT6IFyLPc2ZF0
IXXPurJv2JrnG9wA3rNEl/x5z1kh1NsZcvHzFJBgb8x+piosXhFWYfnsahBKkd6Dw7eT6wTycoNt
FlEFm8I+1eHw2B3J6yUTezdY1Wfr4bfwoxyBMgt4o29mgBjsAuBhdJALVo0mhPlNb0Bl6v6MkAZj
YL+7NgDO17geWWdvYxedHiI0Xe70sgeh3GsYsBi6hnwkejFCRBQWKv8x1/PrJN32SqoxD5d+RhQt
755hL7+SaW43Dnryp2A2QYGakXPyXP+sRUNw1tLIPzsrTqdO+h+tH1yrmGnWbjWmsayujwsKS1io
/j0CRD3Uff833gcWnGBX7LQqnZ9GvIquHsnjciUQi8x8ZJ5/Af8wE2VPEZ/g+PfErp3shgC+lCQ7
0+qjTVtCosiTmkRFJ2yqbpVzrP263Dip2x2ArpeA4gIH0A2LwR4y89krKEqZJZpbSMc+Kqf3yfKU
xjZNkkM1d/ZhaOrgryx4g8vU6130a3GbLZx31tJghchov2JrCAsnF2dzEvgj1nq7ZaceHAeAZwcH
HCi4E0pSWsTmrYdw7zklSQ/d3hIzPgWTM75kIxpFHj3EZNJdZ4u3Itfcy1dTj6X32XWJ/E9uA0UM
m6+bExE7BqMDjtHPAXrWQbCPRBSEMkB9zWDqC9kyb0xd8ChGtnVZmoSyKdHH76wwd4VI57O+IN+E
UNTdSMQfZ3WIgqpzRbdY/RjZnbEQr80qnmMXk3HV7aa7j0M337pknbnpBZXo7k1MqFs32aESni7D
zONrBBN20jr2H/2QEXk48Ueamegc2uWLY03ufipi9t9rE/lPS9DDQ+uMZNf298xr07Nke3DOIi/e
WiUEANjY8cVx7bspLNgbwcQvCrvHEcQV+b1kN2rNfcGgksQem7N+FTgz8qPCgLlrRRqqMLBE21m9
rkBg/qfReupFA9qmZYBdhiWR1IoqkBpTHnSkWfBr8JA9XwsB2mLuzAhbVwy34EhgBhrAsRYDaKxZ
jDM7zojXkhq5Iih94odaXlp7ftHlMkHtiNzthCpNOK9dZArmcLD5suzMB2jmyQxeSY/05GKALgrs
8gIi4zjOMFKAK916u79rHf5PhZ2kWxMTzSVUmDm5Evgd8Gc7b5wLOAWLf5sywyAU7PPngNLcOWnr
jwW40TteG6ANyx9yjLN3vcAlJuh++2XEj1tlCbw1VdAsJjudjB+UF/jGk2pmljAAVoG2jdTVaIBj
r1apVgPsGYEUmJvCPqvb4Fr5FjeiOOVJxZQ99d4Ww27gIZQUAMGVS1iimBZ7pctz4YY2U97TaEDp
bQAK4L827tOWv4fkSPSUkGA9pov8kEjBIT66n7GW23reBMF9xRsB0N6mBt8u+r+ZFmZD8w/7mu7S
jfmhmRqWSVCBqYeltZ5CEurgcTbNyZPfy6KyviEhjyLn9Gqmwjlmo/a6kARY6a36obZX44Hkb723
jkkwSar12yBZgpOMnVtCKS3MTGSVOr1A+M8CMe5efNucr0aWvE06u1RZC2QUJZTh1aSpjtC1SVv+
HlCgj08FCJE3/d6l4A2Wq3I/hSOy+Z9+9IwHsF0faWxtZiNgM08bK66+yIZ2W2Zu8AILwHvW57cF
BN+LBRjBLUS7r5P0W0VggHxlDLSyopiquktm5sR8VQ5AU9MOae9L4icrA/7ibAvRW2FdlcMRdkT5
1ttNe5xgi4Sqa6ZeC964cfAL1donwmX+n653t2Ylfs+uNh/KJFsuCH+8DAtgb9t302eBlMuzaI2G
yjBSmN7gZTuncetDBQ3cErAztBSJuZy3tzI1/BGpYE9SZCzFxlumfMcu+tkiz8Esvs3z514CFvtR
uG+YlnWnfMXMVCuuToKwONnec7ziRhtr1k8AI+SKJFXNbMYfmmZFu+Q/Q2pcXZ6vj11zrgSfa9BB
p9vkZUargJ6tCXLaaGqxjfYzjpBHR74lLUiB6DG1ItsL6LxuZ8EtGqcHQuWoG+J596mroTBCCjeU
22wY/MRDyXsV3FAn+iiDJDn9nP1WnMFlOcuOYJV3og7VE+3UcMmO6jBdyCDBwuLfG5sStK/fmSgI
VdphXiGFxLL5uRyAW4sWr4dok2rGmkdgVIDF2lFV+e5pxTbVBQ65v+1hBMW8fnDtekd19IVPdI1U
X3YKqqgGpyWf86O6MvY6PhlkEcW/Xt+tN1FXGVKfN66XZ1v1LlO0pinAIny2uvodRKsflMKIF4SQ
3McTGM5f/fr9TXbsHQvUqFUNWDWp+vzVYcIWmZIWxneqm+f1QVaaif/M+p4KcJ8C74yj+pPqbeC8
LON6RJxkqHdBVf1Wr8smAcd8/Ro/v2E1qPBSRUTVxVlJo19jU2X2B6RW8GQC9PGJ/VW/Bmi3VKin
OZt2utn8UHhg1YzAqPsGfh35VCRH8np0MSOqvYw53m93quj9ifOSuvh7gLm4C1rJN+oiIbrv0vah
vns39Z9H8j77pbGY1p0xRm+P0J3yVnnOPLZ/nUSz7etLAztsAqFuxVZ9XerbUEcVHp/pRh2qX4Ej
/4+x81qSG0ma9RPBDFrclq6ulmxBcQMjOSS01nj6/0MUZ9HbZ+bY3qSlAlAFJBKZEeHuuo9fudt4
RZ/foOvoEX0m2SUBiMDYUI4VWu/MLUMyE4hAmDNSwwiBvsvK0Q6KFEQiu0Z+c83OaU80lB2d5Hpj
02CjbnZxm3yeR/1G7tz1LgEt3RRWOu3kXstdSdqC/X+rQb6yxADIM5EjJCd11+EgZUmMFMWQpgsJ
0YT0ceg+yYO/Dk25NetokJYay+emIoZ9J7dCfqTe19yfNij0LRZ0VrlW9aNdZEOgu7zeXzN3+pnA
K+OQsRpg1D1rVd6CtA0P+QzQudWnT/oydchnO4tt5zgHM5HAyPFtVOCcMOE28AlZSV78Pxd+9xsk
i+wVYHc91K89r08PNhkUSntD38kUIN/3Drrxk01A1vgpBct7vbnXcIp3b827oIqPd9DAjVdEoCbn
5mCEuTbvYzf8pnSZul/vMJPgje64QLrXyUXtHzNELA/yW3q/ekjtWT3A0djP2yYLb9tBVwjzWOah
5bWWIyX3r3VeV84QB4TJTkZCH6cHljBsXZaBoI9QO5lgrNfhs3Swq5kOpr4doGA7yQgeO2s4TbnF
tqTa586A8JG7BFf+63XtIj37IbHCXm4QrrAEpKxjb47vXH0JYDQKu17obZjelmlZRpIU17oC688y
I1n67Ox9pxqIWUkfnUBhjpT+kqxv67shes1K+1x5w8lrzK2MhOshyAoclbe2wUEgcyEb9uYIQ/d5
fcPXsSx1UgyWUaj2/aEhSO8YOtFB2kwZ7NJjPf7jEJSyPDXJXY+R8jX7oV2KH+quw7asbPvP1IOs
HA7+1DwHYOU2KeExRUqQW28T4bx8OHQPoGmgs1Gd9AM6FPjpWRfIEx9sHWFQ5yGf2yeHtQH7w1sd
i8WsFmhsJ085QSlD3V2sJVZ1HsunfHC7g2nOLCUaXd2pQYHtpodgZoOD9yC4gylf5CLNeah3QVQ+
OIgXrw9erirF6+u0lqVyHSYfDimGtD31yA/KYJSkXqZryekJ8CUzBvMkd19OUhDPOBGzwrDrfWD1
W3lLQLVTK9l3tYNrfMktSJRk3zKhGrwHVPfVFixFyA3rYiU9YwcHGhIv8Q1jor9GPeHu0Jjs5R5L
Io89XpYnEOWyR57SH/mk33ixkR3UebwkZglBmdedZJLRmLVbMLsl7Lm7sAiuXwCj/QtQfnaWE8qT
lxwzfbugYexo+GsevEfE4txrzLKf2M8+mmeHXEbEOhmomuqcOW79fXo7art+Ani/3sUyc5hJk+Uz
k7mZtfMt4EICKgEX8IW4ZIOVuAf9qHTBtwbkxIAXZdSs/ZXHTBZbxOtWx8l1zhOBOfhzj8Aj4SiO
7G2GYth1dXXdRUVaUOBz07XrJAyW+r42EuMg55ff5dvReG71h9nI24NqGk/yVNdHK7m8637GxhRt
xqKA6R8I+Z8N2jpxKPLtl/J1Ycf2tESRhu0DMf57LbNz0PltPtxByG6eCE2rbgS1M0RddcNY+F2G
WXZ9vvIk1jlmfTB8oH+lwDPNyat3FgBpaDEcA4WTgpfAZQbfwRC4L7ll8mRkWAcqtkeL8GC/QDfk
P5O5dFhn9PVJXgf0Mt+vN2FtlZx0+f+firXaCHrpbp3q5cdI8boWX8uSu1bOEbIfLGghZpCFrtLZ
JxWNRekil70uuSSLwiav2jWLX/tPWP31Qym/890q43psmbtbwgJucQgij8GHXtavOEcwXctrMhfQ
wWyDyfwG1wr25LBPTkUThupeul+z/vIFjQgG6YL0uo6TkSorujVZ66Y5w+WgwRSpESa2LMLk76zJ
NUpSyu/WstdfX84jSJy7sYDXrSffEJ5+sPFSzVv4egucUD9c+SFmfaO7unqWZZks6iQnyfXUy7JQ
ijiC4LwOAICsnaXLWpTcmqyPca1br/Hh2Ch/7SDqYA5jzpSJsyMQID9JWd487njCNn5pv/74udSK
TaQM6rtlpDzC68ibvwcA7c8yXCOYdAmaXp5B2HVQbshI+eesHH2dqgjKaU5ume4+QkECkCLrFu4D
JkQAHtK6Nqx7QGmQZO0nxcH/OWh1fr7++mUkX8Ee6ztzXc9cB7PUenre4T/5z3snuWsvyX4sy0HX
s77r9fECH49SNBwbrf2izVDNyryyrh7k2H+qW7tI63WdLdk1keexFiUnx/3rWd9tZ6S3dPxwqX+q
+3DWD1cKlgkfobm6C0H0La84Gs74Kqr5uleVF14STCmAM4ERsXlfzGxrstbNGZqgwO/oU7UG2Wsn
mW7l5GvXdy2S9c2ACCFc8NcRLS+LvCfry7K+VP9atx4m7530+6e6//VU/pwv4P4iJtpv3LkotLGs
XdbC8uFak+tOdi2/s1X8U/cPddf9xHLa6xXkPB/6XK8wJN6tpgy/1c4LtzI1yB5Ucus3WuaQtSi5
dUG2dv5Q96Eo/fwewoD+p1ZDiZAUNkA+Xk587yxvZQhfs1Ir5RlTNtvqrMoOulc8r9M7wVTAxtey
Mi8wcinLzM9aKMCiZGWWezUd+YHVzluZHrD+Q8nawAz8B652nTRsFRuCzC5FOQPChPxt90/T7ToU
HNn0r33WYbDWfRguUpTWMWhSTBYuSK9Bnc1d5+jpvJX9b0KAAeaiZHwJ2iE6XN94uSlrcp1W17Lc
rn8tSsP66koxwJDyZ/qW8oczSN2cJcROaAmv0TrZXxfW13Z5PuuRDVolbN6ys4VhxFgsJO92jms3
OVYSWRisRcl96CeT6Fr37o9Ly4dDBq9S9rNxR1TgYw2UAtUA6YGl3NCI5Fg+XCWKeO2zTF1+lmTZ
Se5MmfR5dppVZ9NkjnWSl319otd3/50x891SYe0qOXm8UdFj0bt2uhq5cgfSEyOOoEnR4coeZq/E
HQObizbdyyt6tVPKCBhnPW6+yIv8x6pVq8Ee6WxcJw3OwTzPzgkUwaDEAa1JUjd4Kzdr2bcCBf6z
0NqUC++wM1sIkDEhr5YPS9eCo6n7F8FsWzgAIhXuGrmr8lzqDCiTXhUvZQzORPDk+vKA5xbSnfZq
z/xw++WmvntE163r9a7LnkWy19c8wjk5e+a0l7ssl10T+QFrUW7sh7rrrk5aPoI5157SvP4lPQz1
rY203gYZQ6Tigtx/64p4PBoQAe51ELMUgZ5BQFqc0Zmk1dLxnRkOND1Lq+cR5qknCdpNdfAcadlR
W86hJnV2VwZ1u5Fec5eNJ2UuzZ3aZwTpDUOxaSJedUm8zDW3tkeAp0ZM0W2auAc1Cq18D2UQgsvs
7PdYJYkanpxzowfNA5gsfM2QxgI8zxzUi2L1NvXHlyWi/VMADewn8Df1Dta4EVYOilKXQXiUJbgn
6hEWiNiu0k+x58AsaHZ3UwwXgkPYwkHHt3/0LH9+TKvmJ3jHU29q5duYm6hqpf63vGRJXqMDf+MH
KpHiWfPSe7P13cNaj2fXD3A4aC3sOMOwCZq6/lzPxPSyJS9fdTW1tzDqEF4VQdulFossgIkpec6t
Cv4mVd1VUATDDFUSx40QY3U/Li2YkhATGFAUCBPt2BR2eT9PSXUvOUmyonDgPctziIUxwltFHOzK
Cvohfxq+mjjPjq26UPllamUgRwITx24xAG9cn51bXMSwXqsAPg0fIVEVBsNdmxXEBHntwH64Kdwb
IjVwr3kY21tYv6Z+ih6HJQHoEj36avINWk3lLFVlhkg3vIuwchUQnxkW3honeGxgw35U8YQ+poqm
badxDNhB0BDbHqFVqc29zJEURUN2Mw1Dd68lnfcwL0mdEbZnM7ZAV9NjbQj1LN1qpYMq2oB3xpwQ
mxtHHV4Y/9eURPP9tUQ0B8y/DmNuPb6KLO8BlploW4XtBt5TY+9olrmbpiaH441g+sLQzBvbIdSZ
sFZtp9t60m6QgocGAwXw0gvL2wqo3W2zJGuR8XlMCmyoA9RGNti0Ur/JZzM1tpppaDeSFFPwd2XR
V8p28kC5e2GKsRlSg5feJ2DUtcf+azLkXwxc6cSFA/fn3TLBMxOZSLRCUcES08+/cHd+DvNE/zo1
CdEKEOK8BGNG2DU8WA+zhi/ZmhLrUrl5f6P3cXtK07i45xFoQP5b9VMzKgyuLDXvVKN/qWENunOj
5GGwqwboq1J/inscRw5kj3spSgOu0Ffo1/N9PW56hDs209I91lJE+WJiuZbj8GBT5SjAbpkzdu8O
tvJvTjqbFzlV3ZjaveOFJ8BhKHVm0KId+OBUu/UXtEHyOwzn5Hre2pjbh6Zr97kKrc3WR2K5D7Jn
hApnjPZFw17ZNi8ALZpPYM/7e0zHZykhtNt+QrQOMFQ2Qta09JA6xyg/HpS4L6oLHxeqgQRqA/vB
YrFkFRB0t/Cn9bf1gFm5TGE7kQYHJoszNJgJ0WzcCt1U2iNkm9pWinJ7slRdPlUOMWHL/bHHkUCX
alnoxUd7/H39O2mS+0e7qMGcLfcP1mki8rLJQ5+eMTMOJswpkpWkCmYQ7mtZRtvYQiH5rlKapaUD
3LEbHgicIQIvGDbEdSGpUFZMSnr9pa6D8NTbQwDHe1h9K8uDtMdDWB9SHdamalYcDNaKi1o49sBz
E0TBbbckQwLviWv4x3cNfZ8iJ/MW+Ha8B8IQX8oxQ8NwSSQndSa7bCQbbBjVYi1q0Bv8l45yyLX3
enQ3Ig74vxySugPxFap2/HiatisguX0a70sVa+D2w6+T3nKRqSj15jZtFxwFbkfTakHAwkh5Fy1J
DsHEnRQn34exMPIHwOtqjHF9aS5VmMs3ayfJoaB34cPX4Ufm4NjFqhKWlYcmxqQoN86bRSg+zFLS
+uFQKcqFW1hHTw5E4NdD5Wrvjsh0c9+VBGh8bFh+1VTGgB2f5sL+kiJPSuTS7KaXdqrSiztGBJxo
MG92GX5GFW/FPilC7Vktw+HW1esfeaipz4NdqM96WN93TLD3+KZBukA6yNevN+D/cupWv9iElry5
GafCmVPepbAZvEWV8hk8cvAgjWYZ3PlFbD9KG5HC+xRA3ad86TnWb8mgmS+aHxWvWnKWLnxzsme1
aYBf3od1Ot32gZbejUsCuZ8+bMykJms384Y5m2i8pSh9AJriyPHdX2oyoF7qYrsEuZS+ZV4Nj7Zm
tFspGn0znAxUU3elacGIv7Gtrv+EjBXURdao7yMAlW9NjyyCCl7vuOAr3wgFK3d25punEcnMx9Ie
Xwih6b5a5ffZbdzPluK2N1kZQZ1k693XZiaQQnWs/BESHbh0w/534NjtV0K29N0coyJuN/6LRvAZ
HLbtQLwnuThs9zPSsOCF/64CFvmn8UOdbjlExWbzbTl49R69thKGOad4yRTLvmnSboJzuy9edBDT
n5B+30ijQhjbCxEYn0HyqndSZfsN/gV3KI9SHGGTOGvelGylWMeu+TjjpZOSnLEb1DsVrjcdRPQl
mGbiEgorNC41XDHAomsfFjY7v8PoHnc7YvGg9YRadl/5g3MjLX3re3tTGyzGHWons8/MA2FM9Nar
Vb8F4xPdSNGJVJswhai/SNFGiAgdSN2/leKsTN9dvvn3Upr67JH5On80YuJ7/DE4hdGgPKVZq95F
PjDi0EeuasirRwJ99tBO9E+l174mcateCFYYnnS95VWJYZWvEvdWOkg9vIiHUqmze6mSxITlKLIB
MNSdjuBqgXpsZgdP0j0GjvaYm09NUxzczq0QLKz30JiXF3tyikvUAZZbyILLi6KSNF3lQjOrTrvY
6yEdt6PmIdQcpMAn6wWGsPSralXeHt7M8iRFMDqE1OvFW2mOUFIaPbEESzetn/wNnH5E1eQj6spq
S6B4lX4lijo7Asd3Djq+j6+2ZVxyV7GezTBz7srEIsBi6dZO6q+JaMkznzbtjmWdhhoROXdJZi31
t1jwGuJ3/65bu0jOUtpfVa9rx386Xm8JgOns+KEe5+Z+VCrCpQsX6juiuky+RL9y1X81x8F+a5wR
fqBcL26z0LBhNq5SIuKG+XNfuU/SdTTS2zoyvC91k6s7t46tu7T0EGCpa9hS4IV9BY70U4H8ah8X
W5ewoVu15KVyx/h7pxEgZhlu8+CZXXCj2E5yjNJQfYZVpd7I6Z35i1p6zc8OvxFhRGYMD+NknLDZ
lrDultaTZ8M5zuvuQGyp5ZskqwuYceGoui2ZU2/tMtz1vh7f1JCT/2m49pHmcq0FR0LwMzT+O3UO
1Hgn7SFxj7dytthxqbQr4ISVY56vRWnWPS0ZD7za0bVnoOlPlplYR9UewG6vp7Ac82ITXn7jhJay
T7VCR5ZqcE4W8b5ntG6aW80wnYOdZNPjhI7Lrm/V5pW3USX0x3W+sXZ+gptH+d14L+6QsCQdC+vw
9Gy3hfkTTCJkkSbzPKOPlzZLHEAqwbyvq6q+j/W2PplGNdxEbmuh7uuXyBJ0DvxYBKsy8YHM1Eto
sfze/xoH42sSmcovhUjL64WyXIMqrrD+mtLhe6gozhfNbjLYjrX5ObThBmeJEjwAoXaP2UIqrip+
eunT2DpiDkgfXKBAxDg3FvYzJjLbn8OvTMDfAB8qf+kBOshEJ7HCZhGeBK75K4MZWe/6lwBpjqb9
1HfELMNT3Lx4LXvCrq+0B+I2OsJzUFgCd+XsMK75/knXDTSoRmehNFBT1OK0LrtIznFqXIBQINx1
CbQu6Nd80pzBe8lT74s2xcqd2Xse9wD63jpM6xspdgbMc7kTd2c97iGm0liXnbuSULeicb3XAED6
phpC9a6vSv81quevuhXo91KalwhwR7cepKunOZdIs/xHKYV9cGzTMv1kFrr/6s/4EgureS4Nx3n1
j6OfOV9jPpXHdlTbo9MOwbdCP9ZDbX8richCMqeqT0MwFF+Qudv2VuR+Yh95i8hDcV/7CuT5AeCN
rg+1zbVuaYgKPM4o6y5IlvEI2dHESwTxmhEZv0Tu0IJMLXSC7nXt0Bi1savszjoMSAred0vCwJh2
DdrIOylKAw7b4r6ZUdtCsvpCsBNXDrqK6AYERzfY7op7Y0lsqHgvrmLc5U41f8IK8KUro+nbFC2B
Hi14DnigoNxL9S/xPEzfxjqytuNSHy31/93fhXJp7e+7PuchPG3bBC6Eb3+ff63/t/P/d3+5rl4N
ILc9c2/mVrwd2LA/lcNUP+mOqR/tpQ66jPpJGnI2v9c66QJRZPNULnUfjuXLCZ2V4h1jnW+iJNaC
tvSqRj0wMrI/dSry0V5uHtZu0jjGnrepa/AGQfmgZK0FYBLM16jVQ7B3eNd3PTw2u2zUigdJRpPn
VfRv+kZrqr0eJuptUAHEY5KSAgzt6m27JFK0DQXQ/bWcVbue7Rpcj3+3Sv1alCOkDm67Sx4R0LZW
Xc+0llMmvXl0H0pu1/ce+Q8YybyvCXgmBlWZnz0fLKk+Op8mu/e+GxDQYS30hgfLdREcTeBbKVI1
wvsKmhjg8bkplYOhe/NnGBmGY8dZhfD0DVjWWa4RZoTz9VVr3aGE7d37nYajazk34hUPOnftlbgR
C9UBwzjoTTve6HUIZ/ciuCOKOldxHSssAOey+ZIGSXq4uvcuQVYg0XvnbKZmCblO6z9lTqI8QRDd
7fSTh4xYMs9wuhhwx0BC7pgbliDgYuKxPipV1h/Z/EGLb/yuzPYbFCPD5yhGCT7p2v4hanrtpMZt
dvbH1LwPAx1NDKWc39Iw/U3QYfabg0Pk4G8U04QdC+nfJ/RkjsbYBfdV0TRPxZIYKsvDsIAucelg
6AsUqSFkw2rLey0FFw9lsrofvKK7l/7SDYGnPaKREwJokNMkiyY7IfNoyfbJUwBZB7pqTfoI6RAC
ERbCaEanjgd00Op7K+iSYwW05i7JAFUYoznfOi6RxaDj7YuTDdG5gMr44pmRdcbsUdx40zzcZNU4
nhU1Ki+ZUSDs4/fRbdL4UDwNjnublBNarzVGkqhL/EPctioKDGp9cL1iBOgK6TIEUP0j/olyn8ZO
9+TD9gRvMLGDzDhEA1V9/zx3SP0g7jy+RBb0yJ256bsQo1RQqK8NPuhtOKrG2+i6cHnDe/oZ7Zl+
U0XTeOejQwUFdZ7uqimMYMKCP45vE4APP51/JI2799Ej+4L3uoHXJlqw9nP0TCzp78hW5x9KYvzA
8Au83AowlAeufshaPs7+YB775QxujH4HcWAlEg8jGyp7gqSTEJMfBXGJemd+94g1YAuYDRe4UcfH
GiH1hY1/hnStvvOsqYMKmTeAnVF5yhoNIhnI+8b7GLYWFuXjKTeV6MVXPOfe0UDTihB8aPZA7ix/
OPXpMH0xbfZOmha8uAVvijblBbQB6vglIgBwH5RDf5Kj9Dg518ag3eSONuywJRY3IIJitqpLZLDl
Icjht5trlTlBiChdJPeu0l5apPJjy9p9zISfkAus55G6qnLBoeHA22YoBt5bZYuUY6t0bx0Cljej
r2bQV3BLMvi2sVsOID2WIox23n5qC3Qul6JuToCWTKs4S9FPa20DOjHeIPIASM522BQsiZ6H6D2V
5lReRi+pULAgJ8naR3JSh9I4vRudEKUhJxrrfzhuhjCqBKD+X+eW4rtLO+gInFkJbd7VrYfI9ceo
nG+y9EszheELc66/KWLHOus+2Io+N55Vz/GPxhAq2znnMTteET/aVXGSkhxkGt5z22XenWUpJ6iL
5nuva4AUtnn7uR+damMMTvC9DZQXAEXeX6amHXKX6QAe8G2g5XpEB0h5uyz+jTHjAXaQ+EcV1TGf
nab9ssjdbxOrK++wc19USNzvAApUd7lWhQfoTOdNYqrV3dogrSyw/vQzkeQpWmerdm+EyKDcvJxB
DpGOa7G3R2fjDDU+y/9c5MOplTEBL6T7bykxqhBmLhdZTyDFdFBPOL/im507KM5tNwYIECEdiuKL
0odASHTn0YTJ8TG1l9lXK4gwMEP3WgfSF0ml1D05mAruHBXhkliF6v9aXOpQ6h7uoiWROkIwtT26
aHhBlta1QfpJXVWr2cEcUAWQYmsb+T6CFmbXxRPm/ar+EQFc8Aq1/qoFE/C3vpzenJJNez01/nM+
5/2OULH+Se9i2DCdMXtwDUhVYkjc7iarH04FUbUwOEbE7CNbdbZSD06QZRYfHDW6z1O1OmTsdR9V
uHaxGGC9Tq1awbBeZK/8unCLzdv9nNgwoFizaX5DU/SL36T2z9Lyb1QMmQFMOOCakjphKf1alK0N
fR9GBhwa3e9x8m79PC9+Gk38XTGxUjNbEkBP1JBl9ahhmVAtWFB6ZnM2vPr10MBpzgZCWkcnLC9h
BhRQWnMkPG/9fm420hqnYYbmJZxy0jq1dnpfK+a3ZDkTHo/8Ia2rZ2mLTRebE0RLrMmjh7JVlfsY
JSHygTVHD5KTRM2Cr7OuVue1SnKooYa7GB2f61Frq+pkzjHGEbWROqcJoZt0G3CnkINu137rddQh
u2vMwr7xZ52+c4wqFUik5zHxSlxEPs4TLdUunttpFxUcFZj1SDumM1Qx0iDJ6MIatFWWPrWiTNVh
PUbzlZ/lXMJs95/TvOtiOTEYMjn5erYemY5t70zl7npeafbTmEu86znbirJFDsvcGbYHEGw5vTLU
QARBsL47UBqul5QfGGaqf/BM8+1aZ8gvWC8+eQlD0Hc69dyE7e4f/9Pa+895tb+yAN6G629Y7oLk
3v3Y5cddf5O0XC/aldlDDLErUPGj1brqpVi6SQffrDHzSFZaJJnk9kvWdDuoG4YfHh6hO6UbDqw2
kFMbm7smiaptjYBFEAE1C5r8u1U0Exx6xDT26tkO/fnoeN0vwnKnXQqxohr97PUE6UjTRo/Cgx/M
G7pzmLZ/1ZnvHVgzXVwoTKNKj3aaPS1Utt5PW0EiO+42Ss1EDtGsCR2+62FjbFC3cuvkjX3mCRDe
q9n03qbntYPXY3qp/Yrg4u5VC0ZOBswPRuzkvlebWycGf1kR9YRBZ59i3SpM/XtYDLcKXs+pQBJx
goKhXBx+hYLTIQHvewJHzDbVSy6Roj3VbaI8qjFb3hI9o8fKv5isRZCXW6qGsQcmlSZ31zoNEZfN
XAzZeT0qwJK3y2ool9BNVR6lAQza93YGcVW1PVDO+bmpnpvUHB4HFkKtU8OFnrMlH2ZCRiAvi/kh
watSIrKCQg6yB1XnwOzQjpsRqKnpEW9opfe9NqIAtiRT6j/VAzj+rLg4wWAR9U9SYC3egjEbD3oB
15jU5TAwHGdU1jCY/l3XzSwkoDTVjxUqeoVr+Q/ZkkBH4ZVO9dja0DWlLbw4I2uYx3lJotQoT+7k
TBspMoMYjzFsFACGmmvVWt/Y5ufIao0bqXKVSoeXbJyRC22KvdRJYui+jpsIzkbp8q4Bxjxjaq4X
lmpLL/DvTkV+lgtLnR8OG9trjV071Xislx8pjVGi5hfLhoBwqbIwq987jrIbgjB+Ksp9ASD4sdW0
6Amf+e8xqvzzoBl3EJGntyNiVY+SuDNc/9BaWYe1Lp36HBE3mPkTVYkVII2+geZ1d5NYifWIsd+6
HttF9n4ufNSPwrZBRctl0+anaAzNVuker2UUkqpDXaTmljhf2sPS0i/L4jlu3IfZY3XQzxW+oqoz
Hz0vUR6s6BIsBSOK/ySjVX/tsFreTGa6bAvB+6D+R2DG2m9MYDlKZ6ZeOZGjFjbaFdEjgnfdfVlM
u+uImssoINa43cCK3DwUdRY8mRjJnvS4eC79YLxIN0lYkukbZIHKkxSlrwbL+s6qiByXo6QOREUK
JCG5Yw83bj018B7T3PAe4eWebwyj+xb4NSwhS73uZD1KUvHGj12Q/9INBswznvvwTnqw8ntUI824
RDPjr5ii9qQEnv0IWNR5REGs2muhi5bBODuP0qC1kHuqJc4ZKUoDhCnmfZWyYER5Q4E5NmxxJRvG
to+Yf5Peul37hthOETNrnGOqV/HBnYiYgM4yfCpBQ+yQZ0n2hgMz2tZpK/9geAbM4fC3PEH1HD2Z
bQM21EiwH4zYQ10jRVRo0TKRhLXLjFoWap76PLLaKAPk8BTEQvyFqc+HePhPbinCr/c5b9HyQ1vD
I/5ukVbxEYe+kRxyzRn+65t2QQl1Swij5CQZJFBySdjUEjgplVDXdkdPx+M9xhC+FNNLeA28WuK8
VZbd9RdVnzGztOxiF+DDmrBGBuog5UxQD72ZfTYX4FG3IGnq5SegTQTyyBb8kVVB7AYbJEYBeHdv
JNGrdpwROKoX/o3/ZPXU+xklOhwYTQ7tozT3/QxCVLIxtDNQ/icxbg6I83HawbJ3vWPuhARJAs9I
7Nq4EOUuXpshe7ksVpkj3CfIHYAwA75g7pXJUIDYdb+mzvzLhy0iLarjiPzXztKeA3Qdb4qu/+Jw
Wy8RcmCHVjO/hZPp7cclqjbhNIV3YcbJ9vJ/17stOXkC+LDCvRlwrxRU0i5qp+/qJDBPLUJtN7ZR
lGebTUJSxfVGUbvjYNqvKf/askYQ+oA6VJ4wQ0CrWZO7ENLPirWLa0DMCygtXyKuneVhSS6DtGFf
QQvCd7fXbhqYLYLKxtFllDDxJel4++7GAFHmvtleA4Wio20VJfOx92Nwq0Lrp5mFyt6wbouhHm+a
0B6uiWFG442vL3cum75lml7dAPmtbry8gnRcsrnr9dpesiK9KjlJEseviHbyYMNYYueLRY6lNCoA
Oiw6/nFglZ6Tn6MMIoAFI7r8TUnkD6/FLjNgltHQzfQXDNO8xCjK7SgEcyrZdsbglWfOtFufjIzT
tSg5TxuQtwLAy+RdwBNIYixhf2tidWZ47Ezrkiyx9zIOJImW4oCL4zBHza1Ulb6FuEPgshoRWYNe
FA1spef59kXxKdWaGvVRIwcDtqDGrlmn04dzAskXIHnu6cIPUZnIGEgixTiChViLlN81S8rhgjBk
u5kbp0cVRYnHi+MWOwOZrrYYp02QIa0bok+9U92KXYyu+kdsP3956fiilQuxLusRdGMLBOeA0k+4
zvd61oMbTe6yogo3cJThKJ3L8NYmFuYu8Lst/vZmM0zZfabxici9ytp5sKxe1KrdMmWUuNCxLJZV
d4ZuYNnazuoT6Hv9NA8oCNkumrTO57Zu84OJE4Yo9q5Hi6UJDlGLEKWZb5Q+wz9CmOCODy6TRvxg
6pq9nbRJ2ftKiyxMrx/g/oeebn41zPSclyX2OySJosb8Wg0VmoVTeoB+KdpbAP2KtrsNg1rd8HEE
mRwWxa4BkBF2txC/Ek8S49JVVFyvQYxRBSzVFlK26DBUi0Z0axCFi4kC5/R2LvUBfWO32ZVQVDQu
tsZ+/N043Bi395BK4fi5926DKYm3EQJbfh6r8JoiURppmKt7FeJbI4YdH9HMqv8d+yCyVSKptuNs
uUcfrhulbE+tHnIT4KGLTJs7bYZgxZvBJC5mePPcxXSJECTrseYvh0/3MrdoGtwxjn3Ok6OhTACB
FeL9u0E5sqKYt/gfv7F4DvfuBH6/VOwEbiLCdNyZtacJNseFHo3wTf54kHvTKXGfRiiQTng81VuC
aVHPcFFgUHMedAlKF8x8F0AY7AauitZWZ8I5BeopVH63Ptoy9Xi3jCA9ttu7NJx/WTRu84YPZcUm
W3H8+0LvflYZ7Eg6r+hWG3rEmqYBf2PooJijxuYOg+htkTQo4NrgxEBw71LMCYYJKHxO1HRrtwul
CFzLm1FvP/t8L3awvG7QZUYfNMOF43Itu/IiOCHmfktUzgSjl3XXVcohCxr/aYJxfa7cH2WKql6g
Bt+nXjm0LhvBQet3ywKwt43wQqzcwfLCvxR4WDfFiDaxNs5fvAqDBQZITfnlIJEIr5ERnQ0NS54X
q08wLrhbY0p3fti/TJp7QAiX8JGQUCzFVPG2skNSkp9JpXWHuRq73RSm5UFx30IlzzdWnPn7Os2x
z/T5wbKV4nYOOeHQYhmMNO0hGOMWasrp3Knf2fmHW29y+n1XPzcJUq01el3Y8/e2V37V2h56FgiS
XAPR47Z/IyLXgOwoDreoeGYbVoPadoZ/deMhmLpppzHbxE54skxF3fRQdtmx+QaRWGUSJAnNV8r6
qFJ3eYz6igtjqKp1J80ILNqmz4HXf/eDqobUqfgrnr/MegL5Whr+JDg32zX6KxKKrz3xknhdYEsd
Lh6UqYtvox07d4etbZw6B5MZQcC2r//GfAOFif01Hqz7YsRpn3q35v9xdV7LqTPbFn4iVSm00i0C
BDbBOd2oHJVz6Jae/nzw773/qnOzahnLYIPUmj3nGN8wOaw05NHSqf5Z07PNROrw0PSHaBkJkK3m
kHheh3TZKtnNXyRn069+yqvxwxgJlNeH+U5kVP7jcsH11jQCiUZn0CdYoSsgkyOaYcCGMedE0NUj
QLDsc+JNWnUNocCape0bRZGVCKMNhpD3Xl8XLg1/IgVurWbblXZ0T7bhsGG0kwWqdZ8dVa6tamQh
0MDQFsUbGffF2vAZePfdkK76vnxFL4rJcWAPrfKUvCTUm05HkPAlJxZltNr0WvECzP8edJq36l8n
BwJdm+b47uXeS82fWst/ytT87luLsMAOMr/OHooOd1jJcd56JcOC1EDL7hXoiJI5fjPogqoS2J+c
60c9a0/tpVFVzZdB7K/Vu0QvSH7hBKlsP4kV3LtuozTnYnduzlOSrdLaoVtyEeq2sdrXBjeFEo2Q
A7wP1gurphMHmbHvyvTsIsRYNUV9KvP6r7Tcfds6n33KxkuJu8QryrXQix1CFfpB0UBei4zw1Xvy
ZiDNLAZVvW5RoG9GK4PII6d87Wik0ZvaMK80u1LryNK+PchGSTQhRE+tjSBUyhxcJ5xV90TMG2Po
UoR0AUJ7oZOZVM+V0reCVO+tlzjoh9GspDanmVa/+Xqd3UxBnHgXhtjDZCXQxouXeRmKNfyZp6Rb
vmvlvJr1fD85gVk67daJ1XEBzZk7kOd68icNxznWYKy9uoczWJtM1ES/z6MImbYTylRbeylZ9+9z
2nz4cfHkNONBOWgadfmSDMWuR4OTK86JbOi3INlA00yHBHAggjbAaF1hr/OGHbjWra2O6xOqvF3s
2r6WNHFnmHHwoYEGkF0R2x/zoD7Ipi5XbqE99x4gmyE13/sy/5bg9KxWveMv+0W2iy7WCpcp3Y+i
fJqxkQeFXj80I/DyFA7TlKOo5v14FISIhTVjADR/Fr2jfgkZQAJT6/fxON6TaUSGoEd/XA7uby96
0BTcYcnYJuq9EiB/ASivNCGJvNQrsE3FwRyq+xw0z8pYpL0Rvh8qx9+/lz2APmhD+1rZA7z9HLH8
jDwiIUeTNPZbQjHqE75hJHwu2HSTK7KJ6OzQFR7sb70cDrku30Z+KbZ+rykiDEifxYvfabesfI+I
y5rVOLq89fHJIJm+ts1wyORO1dG23/Wy2va8LSwS7PyZHaoVs72U+l+CAnabU0qXajeQp6b3BIsp
/5DXsD5HK2eeUm1lytUrvei3KIhQztGnVap7dcbhYPrD3egVAXkO980Qf9gl+0YsZEQ3yOLdxVMP
n7SeAkYzpDwIoj8Xzg0mAmDjK8qGzpBUNGrjWToC4zEU7DP2PrvlujwRPdpRB6Q6vSoul/HVGWgq
L4WnVnB4zkWm+lXrQgTUBYIjq4yfaqf4bQbVrcqhkOvWH0mMxHTYJfp+0v0H16KInBPI2VU83Vo9
VXYzRh/jwHW3jObWAebt9tPRonsHOSVfg7hztIJpaBuBEkU7BXL3FQYhQqeYFppF77CbLN5kl7eR
yJOFBd0o16Pp+hj+PW81ZbJcl499CSNqyjV9a1owG/oufSAAfohg23ODo5K89390NY4HAxAZuzF7
50XDkyZmsJv++CEGSOOzlqJ7GT+63t/GE0jRPiWj2M/9dUGLoGPAUSCMX1e6xsVDEdaKLGhjOgKj
rpd0rPNduUzenpDJVzcF3sMdfJyaH2OgNp4ll2cNXydLD0KrSZiTMBQzTpc2fTBYfta4k1A1kd+z
pO0hTus/QkaTlTBGxkrWc9R7BJVUXwbkOm/pcEkYJIJFqUc+Z3Uc4/bWoViMh+o0+QwNyRcBdXXE
QPRCrf3iMbQI7PiSFWGq79lmB5B7kzp5PrcaZ17n3nhJGORu7hAglfVwVNvX3Gy5OmTgdIt+tqdS
UYwX+Up41GBOgW4jTv8m+tnDrV1fCFm2gvem5LNdy41h2orCitCM1IXt4Ix3mlTNPtXyOyumICeT
tjLtKrToTLXtIilokynEpG31TrmmIfTsJPEXfCvYqTmavcRouQI4abQ/mn6faZ3vI8dSJAMPTCtP
ZQPGDMS9WBWobXeLHXfrHiKmL7MgW+xjN/poU8dfW7shavmQEsxa0YQG+Ij2Lm82WBnvskmIrV61
70AWbsZqgfhcXxDNH60guFr5Bmb9OnluhEslhAbKo0mwavWYurNOwUwiQa+8ENGSTTSkK4PMwdzj
zLhC7M9sBAE5yZnMdsfcCmt+MnXn0GZcgQnvcC4IlWAq+Wu70bQuBojD5SYxnDB11MeiblDOPBco
UlfkgrSb0uB9Ikr8hBMD2cjCft3BqzTMlxa8/apB5rto2wLoIW9mf6sZW4fAo5Vva4+iFtsJwO1l
kapXcFCxQs0IqMMLXY70j5yFTbNuQQe+T4n1ZTravI3MCVgyFlKIhmxPiwK8HRWh7XP21xreAQoT
YhMT/CvU+EOawEjKrT/LGaqVo2j321CTWDdpIdrgBU39PvV0E6qcu85JOV1pPmeJa5ufNFx+yVBu
bqecqbXJ4H4mqig3jQeAfeUaqQwGSstY63ltX35gk9IjXpsmg30vD4UNl9ZQaucak0cdkDUBqLke
esrwlhktOOrhVks52+pOrPqiec6KCjuScwMYc73U1M9y8En1pUmxcooklCSOQ+1cTg4S9kb8zIb/
3ZRLtkbI1nCajvduJd/dXn5DEt0t8xw4pvFRq9SGlixB9GK+iFRnwyeRVcAcRG/E45S792PvYcvI
yuPkjQxQWp1Btv+e2QOJ9qX1FA0Po9BBdcMQJUGMxB3djdYqqY6FLQ7CcLh044E8J+YYne6eG3Yd
U13JdZLqdwSOPJsTqZj+WG3jZH5IIntCC+jeM1AhwCWLYDYvb57/4DkaIhHzwuIrBxUMQ0aBTYEJ
vi5eZ2a9nqHYEnO+mrqReUMSak11rIpnsHk+w85oxzkZdE1ibVRmsBObDA4102qjmY4VeDd9DLCT
ph/aBbLB/RHNSeVuZKu/aUXBqGU0w0jB3FMRYXgFGLTWHYN4Gr6TFum9be2pL/qqoMCQ7sqmqmT3
Jc96vqeStqEOF6RUpX5g1JPDy5CHUPhaEKHNrVrLCDwv+5nd5C1hTjnPYxloE2zAzDfnvTu/1iIt
NpEZFoKBdIUPFQ9qvHHIganF+JZX8aVDzc4/yvjUfKcLuCEwK+kMOq3k1Wlhhol0dvJnpbh726R6
bxtJyTE5A2PCnvFwQki07/owlH+aiIyMPGlOQ5xsLYJEtv6sbpvc/Co0DLtJBvn9whtqh28USc8M
xOuthkZl1XLFb3zNZW/ocylJ2Z+qeetDAZ5n2u3oudp1lMfQ2WpsgS1OhIKpVtbj/SsieiFp+lNH
xUF3NaDmWUOyUGQzekr7XQJgY4VoyV11tfkjLbBTxbPhuFUY18aHa2g7d1H0T3zUPFbzU9egTuF1
/8Cb+aSiltvWTE4LyGHIvnkekAYLhWA5dwkRrneKuymXIobD6hNJDNLv6Y98y1PkE7GcskYZBJ2X
k/viG+p27oCRwJkjS97qzlMnPis+LJAo92num6F2iVxOmvlQ2DrU97Qat2nKPk2n9m8a+cI1igwE
Uf1lOXQ2XTyH/BxT8DEGfJvsiRV6zg1TW5OAFb5gJI1Wso1QD/346rX1rFd6209uOVJtIky1FxRn
RFdjnbgtcp9tKktUZFHwcm0isqXX23bIa951x/xoDbRUJZoJGrYPNW/eqpLWvVbktAyF9TYxtzRi
Oa1J/7nwVPz4kNjiKV6cnVFQoIuYUD5WJyoASHvsYT0Tdms7WgiNIQnTsLrzk/i++WXhjZj8SJyV
KpnuC8FOzenw02SSWBShvyUdQQ2zWZMHJZ8AkBZbNFx3mTsdGCtg9NOKkyjiYc0m8CAv5NbZejQ+
48r7dMf+pdc5MXP7heyLR9Op1iImp5AIYCjgBMnON33H1YKtC4X4rrf0t3GwvzR3oq+M0q23yK7L
dJoxGfd/d0ktHBPTvh1PeQsHnAUAGdwF3my8R5fNq6fFhwVSIUjtQ246C427/rtp1bZ1tZeCSOKV
m1gykDWFt26jZog4W6hixqr2sYoLfWWL4qaOhq9KYKFIxgUoJfKnbnx0C3FrlU4fmNpITVUhv9cB
VKtM09biks87+sYGKzhR9Fn9nZTJDnDFTZcmWz23fxKvo0/VMQUkSZUoxTQ05+aUOwSKdm2xbyYi
U0e92aAK/8yNHrmoSUK3nW6ynMFzNqB/iyrAwfaGX+F2TM5uWiESlodKM+A7OUaywvQYSeshGrBQ
RNHfUmlPJlFCyqmTJy3/gJlY2YsZaLGOGkuapxn22NoajG93HPamnz7Wksk6DsCfIbq82UnxMRvT
a17hqyZtAfpVzd+cytOcy2OdIc+L4k9KiE+CVZOVW09bu5k/xubiy9O5kWuljyJwqWGPm6jtqM0v
nUoVMsVL1tZMa1ZPTQLgTboJyYdvk0iR99WhLIhTqu2H0pOCCbr2vsTyoLcgpP3qaLKEC9cLh7r2
glICuauGTSrTt7ToRPDX2s23bRVfUdOgtTTr+xJa4+CWLC5OR9qSPYDHu10quYnIj0flhFfbaG7x
GT2a2oQ4HecvLovdLMESJmSDZplOU2+sJs5GNOeLsNY6M1UYXDFekEoGejAsKiMpMc23S+ze4qD8
dET7USzLeYLzxVjNOXKFvDo5tDZtXPtVjQbTi0OzywJXjgiONdKisuWEeekGau0Stra1scEbcP8x
yKMsAs/k6poWfdqR6QBFHxm48kYg6/xRjeU/KJfmjUs/ZWVR0XEWV0ereBlFviZA9a5LhrdkYgR+
OQWXmYgphCX6NnY4UfBPnJYiCumIv0XucKJze44A5bNLwIdWtMaGFKLbQpSPQ2K+l8oRbPQSylr8
VJ4P5UkM3Bir9PEqFYh1mjI0j5sdu7FHQrXfmiH7Zvf7hAt02IPNJ1N5idb4Xt7s5tA10TvlAXqM
hBIlolF/0BjkdAZhK+Ns5xuvNHeojGjrZbNFydDG5ENqh9pttBN7zVdV0ttdRndLXna1rm1HsqdX
/rZcQNEsosh3VXesao0BAU+w8XLtm33vasYLIdLI26lFwzdZgqwkJCtWXnwzpZJNI+QEZvta0GQ2
scWzHc59adxoBROsFicCkwiXjZqX6NgzjHCe/XaPPS5ddTMZTMqwygdt7oHGu3kfXr/85zEw9BnX
ZV9EaxcLByD+xuReNRA27pY1WQaX9Cf15okUGDcBFo6r5qD1533tYknH5PTh0Ec2BPpT1xq1HX/P
djEoVEcR0ekDYs/W5mUpuj6cqNA7yT1s6mhApsMj+cKf41BcnF3cfRZN7oUx+aEb/blkdgZzYXyi
I+Ne0yN3y3QRk3NcvGsjQNXaorR3pPEbVR4XDRV2GUVfVibGgBaRtwYbIHwLiLNe8Tc5LEtee5PK
S8mWaLeJi4Yvcr8T3/yeeuTbM4twNEZ7SMwA0ulYDb756udAv+1tM2vH9vJy6WUCYznIpyTke997
gZ8H9rAiWWKpgmnODovuPJTNucnEtMoK+VjFTJ8Lz9t3jaCl6Z5zEze56/10ygbiH7d3s13cZ5fR
ga+VtA1Vdyv0WAZ9Z3FF+KTA4yq7IR+jWrdxq5jhD2uKa8llbe2rSRCoY7N721lxIoBNoOzQHYgE
htvARM0tF0Jj3G0yuzl32fSmykvQosqmMLLKP5ku/XGAtBHT3tZtdspW7HODnS3mA5a18RP9LZ3d
ox//mb3FTLYjD81jw9mkXsXymD2W8iWyUuhCHnu0JLbiFRbrlRpgOahaBZ6fsXd2bbliphpmqW68
5j6rNexYdre0WFRJPpSR3oqR7osziRN77CdHL1/70is2WidShBbxG4wRLOyeGeJm0gOEHiyDF9Gh
S+wQnUOaVGNwaXtuJhOzuslnbF6mrYtGMKSd5yFBpvyUeWsxC9vqnvO54OQvJa3KaGK4AkIFizsT
dzko9nAauUteVXhB7jgGjqbpySgAAuoWyJepbpBV0bCym588a2G/VHJXzPSZjcL296bYD+UwruaY
wVS/0Hxy3fxzpMnH3abWVhWih76ok32cTZcC2ny3sbis6FbG4E5Ud6eXJYMV0/6qL6On6KOlwxIY
uUbtOhx6epbIZLubGGvgSDFyHzmclVVNs3PU8Z1Mpwl/XYBGpdn4lQ0lfWbs4VwSa8aWjl+6jJJ5
GScMZIQ87BIoFZR3K9Xl431LZvq6J97oAuS/pS9/jO02KEb6NgqihiFpa1JLNftsaiF+cEdIWhEF
7Zjqx0Hq25KacjW7OKfThcRyoZ/9Rlih0Md2CyFyv7SZu3LyapOYBLYsMTeHOBb9raTfnnsI3LNc
vTgVIlN9eGZqxudfLUh/6MhGaZ/dFDVtdfatcGozh+iVaQuLAYpEW6WHwWV+2nY07RtLaZhi4UEW
frlZBoubsezfQPRsKvtSf9ZY45Zpb+espEVav1TOYu1cs0bNLOr5RvSXmVCHnIb4DTR8bt5R1xbk
iePd2IiE00KTAgN2TyOQC41tlmO/lEVXBq5RRQHIlQotJ67XJguIbKsAQF0uyXOheIl85hK2is4O
hBCXPIX2YIvsdXB4byNjcHZZmiNg4rLH5vPSOfzFrc1L4ieiExM7LGuMZBxverV9G2FxXh5Afarb
uL7XaaFwRlWriE9lk+Q9uO++Y7vHaxvNvCVoZGLqTJXlMuvZOF5TB1k87QQbd+KFSyJWR1GFDIst
GDFbfzrWCeEteGU/dUcMD6UZbaZsfrUkrsvJnZ77CK8nMqAurAiiYYkezipdOEj7E6QE0daJvxrL
GdeuN97EzFBpHPomYJR4pm3uND/wm3mL5uxu0keN8GkPB8zkEbtRYUxoG/S0Jh06k7CRkYTNijPZ
jsCtcSHh+m+OYh5YblRl7gGV1Atlhc05JxrjR8X2p27+TWr5AT1DuAWgcLu9W3pHh4wT0YeOPoFv
8dPCdLZ6gYOCkSH0mh6TCX0PTU4nyYzZIcUnS6ZNn2jvfie8zWh0BK6leX1k8uduisUjHU8w02Hs
FegGlQ77HMy9VKzsa0PAPiKAiZGvuW3vMyuab5xIZ7bB1kdUSHLcuFZbDRY8OuTHQSv0befdwbig
MNTnl0kZu6XX6Qqr7nmYmIg4cgjMuOoDJX2DQrFY+O3jY9IP74XDiMz6M6f0zmO3zyaYu+I0KaRG
bAdGxQA68TVq9l2Hb/wck0ei1YRZE+60lr3209XTuxWT61VEx3xEWynGH+nR0G8yWvCoK58GmgLk
vflwfyuH5of1PEVsDzPoDRsMOp/axb2WuPOtcokuKLPsXhMN9Hx75pRbmnpVI0VZGxN7PvfCxO+b
6le35Ncw6VQsjtwZrD3hBbot6+IL7QbpldBPmfeyMzbd7oG/KOOsSjLaL3YRJiBwERuucy3blTqB
zl1k3bW9n93UPee21a5j3uTV3PjIAxmCG61vb5JBylPjbSzUs2tPCdI2xs95rs/cYTOqYGslGuxz
XV2hA2m2c3Yx7A7sOwhtQyC/ND8ZJiu2CtmjqftRkLS0XpPaTvkfjZMirsdz5eDM1b7ptcsPLd4x
fdVBO4nT1DNmW1T17boXNotga9T1COsmPhVDX8LYX/pzevnHpvtWoqS9uT7kFC1RRnQemtzhr+0v
ETSR2pXIH9HkmqylBKt7mg/Fv5vmddOyDkeN8ZSNacZ5oL/24CXWhmm6QWztPMex12LxX+M0Ebjc
6GnXfSk3XcRGppT4ILJVp+p236r+aXKbJTQzK91MXXFSSMaYHTOds7qiDbl4CDb2xhyOsGJWyySO
Eo41Fpc+mAq6wxur68fT1HgPRcUbWi3FqmyM7jT4Q0OG99bjpu81MFkGxhtQx85dNNPkp804JOpL
jgYUcZexfDYaL5aDsrDpP5oWkguOLkqhcuN37rlkIrZuFtEHFK2bCOvgxIgVZs4laEP+Zt28jpxp
IL7wJu9GtQX8jXIxOvlLfIwd9ipsy7a52SSB1HL6MYa8McgfoMhRvyy5wKNc786wuvt2zGnDOPFL
MTP/FNyXYgjSnTb/KfKDs8gyTqltTeuhKuOtVpCM0Bren2uj0SyHFzVM0UqAQQ7cWQ/cfmZ9tpYf
obxdZxGTnf25DifoUhbfrcJbq7sDtZ9GiFE1x7fSap67HDHFwMll9k/4OG79DoVPHCWbKO2geIzm
yvXF98VxQiEOnaT3TSuITPdgorwumL9sptjZ+0h+bjAqPhuXmPG40Zi217wBrvjpC8yW+Ihqmq9b
FXlAbbLiyXeYU5suGUWwQG6cej5PFtMDW0TvyR0KFFaVIJLLZjSR7k/dcR7zIkSWsZ+n6ExcCNYX
ehG5oZDquDxnPM+vZWX/dos6CjGeqVLBFie3ecQRnJ0agqB+m4uRs/tSnTFHOTtZIihn+5LOibVr
7WFvKHLQS/WozYtxHNECmeiAt3W6KztK3MG3fs3cGleV079q9bDQ58q5GfC+mTgzW0RPnZfcDszS
6Ll9mmIYDgZhsVnizVttGPx1v9SBLxLOlvS+gMwQxKz1dReCVdqjmeRWnusm/v7mo3CIE4uUReK0
9hvb42cu8q+hSxbOfjOULZ+LSAkvJG996yz9R2zRhMyyi50+Y4JmkfFk1l4cCBBldBiY2Nq8zVM3
bRE+scLeZEP2zOf/4H51TeevY/oFtGlp+ve+vtIk2yo7/lW9euhN97cphldv7h+ZQkSBmWlw8l2C
s3yIUm3EdkAYF/UOc1SN1GBHIMkm8sBbjeXSsuXXmTq7kXULKO3LiKQXtBU6scs0qxqw57NTK9bE
7uwn5QB/uJmtOXS5gqq4DksW7sjR3qwx/QNuVtF5blVY68jasL8n3W/l9q/kTNGNrupzK7ZGxJ2T
NR26sr8rxQT9uPoycw9tutqMXoqkThcNuQz4TptL/Iw2I7CLjB/X/GWg6W2SxT8qJGnrygCNgPQ6
bXU0vX5yo+zFWGVpcmxqjdRKqzw4uNXyqi3DYbb1DbI5m+pCBmPlhIZUMbSxpiWCpX0weWIIa1z+
ubjp2JTGODpJd0wwXvvtwAofzk32m9TtBTo17K1K4+8mlVM4dHEob9mEXTLQZvliLIl/S2cjUD3Z
456dGhvlVk9J091ZI0EQYKr5NdK1LNG6enTL8XvbRydnK9QyLg/SWSe4ysoPMPXukX8D/VMNEyvF
EEMR7oRyKmwHrdnI5jwsunFbldNWVlq8bnOKsqbf1ZVB3UpPOK1SPj1VbbxkOaYlC1CUtNVGb4ab
2CO4PdaJXUBxZPhav/ELDbvy9FaobtNNPSXAEN9pBkW/rOqfmIFemxFG6cdautZm89MZ2rPQh13p
F/NmMKh3iyF36AdZmIUKiCyRvBti66sRt7HFqklOoMs47M9H41ALG5v75P+SkfJJ80u03gsTlFAR
A4en5dZiU5rElBEqNs8YVs6J1M+pHFF7GPsmLsqtQXvAKZ07ZfoXKQ/laNMSpDijdW0687VX6RMK
S8pROFT2MGHUqJxTtViPkZU9CNaUreeOYd4tod8YNxF3csyiwVgzICOacpNldCNJ7MzSbmW2yloj
o+QrL6bYadDF9CVdc7zcaZ2E82Rs3WGgKqHZ6JNZsGq04iBU9xNl00/eM6vIlpXRPhTtOHLRYPmL
6jczcX5SZf+OUw2v31xbetGEwO+Zl82AFVp27U7yRUuWgX1TdTTPtLNVL0+J7b5krtrpprVvE0pV
bTAP4Hewewg0OiM3RLv3xtXhzxDaptUbbhigISZfbO2WO6wuv7oKbGD+JSxBDlu+p6l777h04oqh
fl0if93NiwiTwXj2yWFtW/89GS+K+DQ5aBIhBUI7UiBKdbBLck9rkwZ36T3rUNzGqD4DPJpQXk2P
7UQvZogxw9auc8Q4RqBd1DyUGBlW/jIfqtFfp4tNihKHMDE5WHBSGLN6W9vrHiy7/Ox6sso03YW1
jyBNn558QXvZ8rEV2N6jHAwKNnvNkssEGkYCMlzxnBPQid0EvJhtdZ+VPq41VKotqaEqNc+O4ZIZ
Cjcwo+c+NtHucstjLvC6VLm9EkmFNx2rT9Ta963Vn+xOeQGzRrbdhNattNa6K0an31RoeqSH8lEN
t+bINDhmnNJp35AciHqkt7qSHQRJdKmmy0crmZcXhcG+1N3TgmdtTI2G+9oSjsb4Uuq0wKAiXRzp
oYaxu/cdihIKRYlb5TIGhCeVgp3Q45nmANVv1H+0nrEdO3EYXRceSkMyZM6aDdDCrWlojsNRNmI4
GnU6HmlALIz1pLZDPiJXvdaofdmL5iETWv7Atvry/+sDdY//EU4Rt00nggUZJbERdLbeh//5Ngdq
atoQa9ierw8hB2AOYYv3f58kk3HGOu6pjb30zQN9mPYBudhjowPvuD5kEe96an19988Bl6MKAky3
/LbJ+t8nopGOS1+a2v56HGJrda9a4usvz3r9B2/JLsFQydia3+z6WO/0Q4DCzgbj8t/HitQLDKA+
5+sRsLtm1C4ZDW07l2ehpv/8w97u3hOVvPl/jwtqA1A6koHWf483WgeKhTgwJzVP/z5cEK12ilEY
XZ/0+nhRz0RPJfYde5FtY7bRXUam51MbIZyqGzncXL90/Dq/ZMAtm1Rl45PfxcWt2dJLrGI5cucY
vHsyEIIC+80QVK46Sp3F9/qjc+f3QYxYb3/9Miv8LMTYINb/PHEcyQNZhTTNLi/bFVDncuOfQ68v
5fnNK1MXcby+kkyJbFwiL6YhweFybMsd22ktuH6Z4jw9St98LluN30PXz1Zr9I/X5zH4SVoZXXu4
PpFdIeprKz/aXr87ZHYwo+nFVVPU99d/7KLttnnHpQUqK0mC0alhXciyD67fRtFc3/OC6a4jg5lV
/HJMmS4JqiuGWv8+T97Piv1AFdKkMLfDYKVnWuzJtpaquGMEf1EONM09iDp3Xcfp9JCD1Fz3UBUe
5651ggj3zRO1VxfE0ileBrpvXHe2fE0WeHZuYbtvlbKrVaGN9Yfoml9CZbFLdtWrN2Xlt2oqbIOZ
9VMtCNkLr/4bFBVFyUyFCUcdTHrDwrHod5Gioll1B7pVSHJLKDTCyZAfEE1MuTNx9FKHCbOQXwYR
t9awtD9F5967KPy/Upm9e1XSfersCajeev/dZHa7yrNi3qZNTDSKb7T3hMnD1SxclqBL4PL1sThv
sFQuGsXP1Lb3128YseGySETN5vrl9RtdSnMoiwuNcoen+ue4JlYbB4nZ+vrlcHmC2jW9zaQ8iHr/
ew2ynmvk08zRbNnWSbB0rr7VLAMK8eWY6/P7zARD1drTP7/q9RtVH41h1TPTuh5yfX6l6ej8p4R5
f92iZ8ORvlumnLhIRqBn0oLK3djaGZGgTXLkMtM2g6ayRyAGadAZ9vBRFtrJtBsZMyO+X7wo+WtL
+xOBt/8qHdMjAnnANivdgq6K395qVW3duqb0tmxeJ67/0mQubk1vMpre7BqUS2JvcA/wAS35cl+5
jfOuHLMO4lguD76R1lvfKcHtlP10g7rfC0ltjs7EmvZrq831FxSFGcCk5K7V84dqMc2T1ZSAFixH
MppgFjjmSXvixGFQFNf5KWfrFFqwFo55LopwbKGkFBUDrjKX8zG3rSG0KlQFlWD4PwqjPBrjbIaQ
beKj4ZtOyIXiHvIcI0DNgstVdlMhOgkbrP07y86Se6oRSjrDdb7j4gauhPMzsA9f9UM8P1wPTe1F
oyvz30PV1P+/Qy1szg86Gd/hNNisvmP+iHoqO5B9FsoItim0ZdoZ18doeIZT28hkI4kLXTedztQv
kvel2ZOsnEXLxkwXeX/9h3hZN7DASWyvXxqX44wJJ25sNXbYsLQR3J3Ry4bqE+/NtFX//FyS0VT2
zKi7YQj+s5DmB6iKTj9a/7uh8cHe4FNiN+jtalJU0FhKzMD4Eu4tqMJrRDtqc31M1l50T3WPRh/i
JjMhjrs+5kprLWfwTNevZBKVJxBlu+tX1yfCn+bvMtLzkDPzHNd/bGFHBDdzDf37GHrOjlGuY+7H
/x3H/GNtgrY7Xx9qfK8C6dbt6o4IdVUUw/8xd2a7bWvrln6VhVwX15nsyYOzNlCSqNZyHzv2DeEk
Dvuek93T10c6K06y99mog7opIBBEcpKSFYmc/P8xvrERWo+6ggJKu1Vig/874iBDDzcifkxlSqhl
ac2VzWUBIcC8ktpksn5bbqoaAB913LeRyyLgfEpN88P7IZYNhRm0VxYtdZjTDhiYvrlS/VHsl8J9
rqS8Cb6Y/83KwLTEXlEp8S87LgOXh2UDPlTawfPO01QiH09c6xDMN6BVWOuXHfWfqyCrkLVADXym
atjQ5DGLa60EVGFO+HEKScNRt/PXXCvcmyjAeONW1NOX9Znt3oH7EHfuPN2tKmwxSigZnxenooQK
ZY6kTftjXnnLehlyR9TL8pEujg2caCBeNaZ1mZlEzqphr5wam2/TannajiSX5kMHytxUTsuqOk7Y
uiy/PV3Wvm/vXIxraaZ8+239svjbOlNz1ENWJV7vUEMl92o8hdr4/UGI5iaS/K2TgV48C23zkxpj
PhBlUj7TtPtqGqX1otj5Q6uq7cGwdGPnqHHouZkO9QMG/INRqLTPcHjkmsP5NFDhMtVp9EjiJaHG
nDBRZSheo48nB8qWP8b6BlU45798uByrKnsdS6CestE+BWYjUJAWDnfsvXLsH/ea2oEVFbTuV6LX
g72f5dxat1i7HC17KV31iXxy5RZgdnHKNTCDkT0hSBjktsrK9LETNNFGJVW3ChauZ8tfc4DMk49d
HZRHtarTrcAgdihkkD0443igGJm/qL1e4Hry/VMWdvGtbwTflpebNIf/wWooruwi6y79gC7DMO8w
vw8UlPS0YrSBuRUYO3CSn2OQpOflQc8Hea4MibzWdEAcKNylVwgkz7oWGcNqGYOXc36KTBsPnHH6
vvjjEMvwrCwfsywt9u+HTnVkwYbStZ6ssAYMw3SA2+JeLkt5ggHN7sDeL4txjYoFeeqhd5pLm4Zg
e2iogKAOE9G6qJT6cezoq8a5UT3ZE33raEiblyLNHpF59F+IaD5L5qOvTWdhycoDEuyLaVU42ARW
CjfycznaDfC3ZAMKGScwZrt9hk+8xac8w+UKu4Iwp6nlKiJaercsvm9IUiUjBxmdZUe5+yp6UDpi
xHWA1BeOFVbutimR+PaD1RxCXR6XpeVhGWLO45bFanYXGX1Avay1b6JBKIfcwdeV4VLnLr0DoqBh
vtpE8+ZlTK34Yp2m1ERr02QMl9Uv3NIrx7ddNDVd11pgXr0N5v/pUiVZwqxN+wbDEAf58Rpv+/d+
VvPN4jUaJAWnoWz77bpFh30bJFl+68+3HJGo0er8WOc0st0klMCQ7oCEw7miXdfCcS4qLa4v8LI8
ck9s3gtsVfDGrOuysUHKxujJbb6IF8tGE6r9Bh1IuRclOsG208tdbqN3TVs9+Bj5he2VHXAELR7w
UWHvJDynw+o2ZNb9lKKycYtAed3SX/Nf844pqV635n3GsTwEssnFYOrhpoxTDEQoBe6oZnoDx7rW
Td28m2qfwqmtcYeJyY57c6DuutHGq2WrrdPpHFvbv6A9D2A0itLLsrHqSxvFGi30Ovpc2dmxzmPz
odZLG09FAA5kyqLHUqGAMA+wf92TXmpDUd0JP6MXedvT4oy1LsdGu6a3RMXdrtL7PsWhBMAzuol9
H26U2ha0SFJ714+Wdoq5RiCHySQd7bi44PzW7sZM2JcGn49nJ4l+U6TE30VCse+HGVkEj3dVVYaz
a6Q/jatszmCQ9qieaXWmFC6hbs2rchT853J+eBvX1kZBtoXyfY9lSzuOJCT3hk8EIeZ2etweikR5
a+kyvCstmBURoDdvWVweGGDYlrxlZj+7gAAPvQ9Y1jFANSgHUgHpD74rDZJpu+Bk5Wl97sM+85Is
bR+0KP6y/Fer+rfI7MOvMd9ViukjQRfzPg6oopMx75Pa1BTq2GgeJn1uH/T+q5G/7ZO7qbrSnOz7
PpWFLiVJ8xOWKvektqN7ouVJf6vXaEhUcR5sE64NNWnYbMqXTb8/ZRKsbxQZbdOhyiQhBQY+PlJ1
Vw1/PZRnctTHAAjDyhQOj/m84v2hTSMCgFG93k8YaT05kLjeRIN+UeRa4kVmrDxikr/q+RZ+NaPu
2mh6/RHfQk5bvPmnoX4mr5apqxEO16UbfR/621GNSZCxXlQJZcQXrc71j8Kvy/ug+2kh6l7UztLe
tqjuT1t+36d0y37X1D4ilKnqSBZvxMA1Fsc/DVFheMvTRAUIEM0PpRtDmHSuBNyuU53M92vL0xwG
rUKm6q9rl2XI8PVx0ilZu6NyzM3ghGXE2KW0io905ZXjsh7jO8XTZaWaDQ5c5Hk0TT83Xy2jpKVK
c78MaJa1y9PloXJMemW2jFcl5Izv45ctoxo8S7cOTyPn+euAn8Y+HSjMqVmVX/u5ml8vz5iFPrQ0
U4/v6wc/UPeOTuN+2fXXsahNv49tYfeuYBxIsMNOcF4eTECffI8yw7OrDHZJK/F+L0/fxzQj7Y7f
xyybLWECa+kIlomQGQb3CvD3U563gvr0/FRTUHwtz5aHJuDahTwpXL2v6zRnrM7vy4k1Jds4g2O2
7IzFEVLTb8ehXEmTpmksTlcOPbKfjsHEyV7n4yDQ15R4tcD1dW50Dcggvw5EmF9X6WjjEff1jTtq
2c8b9m0HwO99banr9oZOq75ZdlweQCvn182+nkcuK5oefZjFlGOHTyMjaeZxot14JgyhWi2LWJmK
XaNDWloWNQPLqIJX82JZjKxowwVSuy9dTbtOMuN+Wd1HsFtbgwy5eMzHx0al1csthH1YtiqmuCJJ
c7ohKNu4a/Lp7dBuashTH8sSnhI70fEYPbhC3I/Ob0tNoQkWpqJf9uQqPWo+yST//G6N+d0yDQu3
dJKGx/d3uxwy4d1mDYDmCpf+biGhZ1wutm0RoIueYelvdPSZp/6+WDUhTjQXCc2yddkwDSln9mU5
FflTqqb5flkas+rEqRKLT6p6bsxcF1tgFF3Ddhs2DfVsb2jsESlTmK19QAWXBVMhopN8k/ZDDT5r
Gf22o62HaKcrZ871iK5NpYmu0ZsF3Fr0Nwn5FxcA5E9SGZxHofHyozvgOnLd66pLPjbz6tzFZ1Mn
tNNbmTiPQ6vHawrx0cWytbViMjHG5CFQUU+3BhE7Q684jzWmsW1ex8N22UvTesqRMo4vXSV1H6b4
YnlJR+nEBaRXOoDzS/lxTCO3zpXdsjgm49NE7iwMq6a8bwLfW17SbemNqRPJ17JLtQcD11gSOec2
1el4CIG5mCCrM0nZ9rmvTHovsWr56EKNu3FMDXBDPzYPChqG912maRo5iYLYN7m06iauk7C7C0LZ
3RG0ROkwRRzqByyCvCFAph9f3keo0v/Yx3p6XsaTetLs9A6j5bJYzwecu7jzsZZ9+joz1zBF3J2r
m7tWjvXVkOO3ZwKA1L5W+LUKIJlSt4Kv4Y0Mu+IrGU4ZOsFgzhowcNtOrYPRv48/mlbz2dWV/Gvi
a8hfrOqTrpmV10ImvKAaaZ3LSa3IQHLt51ipNsvQyqHPp/XCuZ1SsuFGEXElMev+dirdbrW8noVJ
Me2s6sUvkSoq1cBkTEnMU4Op0isiy3lEOHBehrax9tQ5Ag+iZqm8KSo6y99Q+H21trmP+vtvSLiH
evsbiow51fI31LiGPkZ59Rn5brf1q8TYpiKZ9ogDso0G2OPjstjVSb7RQqF9NNrm+9bJDfSfFkWi
VXuaRtkWtzN9El2JHwQ56RsxivoSMXx/qNSk2YNNhiOqROnGhpv3aRy7RyTQxjenOTWpMr22FacJ
IOQxhnL2nly/vmyoZxYS4EKv5y99VoU7eFkZ+Lu0Ly+ozBEZNT/7bVECeSZm2GjX3Acwuqr6EXcE
MdB+m1mXqap7/qBEF7SNnHVK3dVb1leOhhYIo3N+oZuFV7Q9kRGBZA/djQh+cQfn7QD9QbcNUrXU
OV7PtsWFYaAFnZeqOEDFU9Tj28auDlWvrjuIBPOGZciy1e204kQDAYp+TIMKEtg2rQPzbFDfPFvz
w7IYpr11mgiXXJaW9csINaN/RNPHhkydx1jf5337goyj0My2Iak36wXAjtP1Ywno/y4KEEw2KjqL
BYRuT81Hy3WSO9rp4dv6MrXXUtWaZ2gbuM27r9DGuYYhf7kJSsPfB6CDdk6Y5ndJT5OjVUT3Ve/F
GgC0fBFQmzZgHNVL0KkkoMk02g6V0jzUQv0Y1EkPUoegrDF3H82YDJVYtZMLWVY9GSD6CLV/DK65
x8CMnQc32Mr7C11rrRtzfjA0dItmcTPGkTUTxeQZCeYJ/x9ay9pI6oM2Ma14Hy+bJtqKllu2Zd2y
Wxeiwh8jme2WxWWDiOpXsPXm8X2YjZLKborsCvOmdZNWfnPldMr6fQBkGaZm8fjl/TCNble7dsLU
t+y0bJAyGjZJGvpYLjjQsk5t84Gw6yg7LItd4VvbPCpRQwiycdzAfHS4pTv1LiKAZbEZx9CDVCP2
y6KdFB9b2l3XmKn8Oxzq26aV5mM5BhjY3Ft1iI0zrQsQ/IH4hgxL7OK65JZmWbc8RFHeXOC5wrbM
WDEV+taf6vLQdvkTWmCs566vbVThxLf9mJvXhvZZUlvAOENcxQGMGZbXeWNRF8mtMCKxEXSHvGXd
2wa/fNJHTT0tS6AUzWs3/7wMX9ZEpioOTFp/Pk6cFgJVRKt4td11GEnb5inAQ/V2DG4ukGtX0xPm
F2ddu3SmY1r/6nwCiuC93r0v+f7b0nKuGqBcvG/rfln6sd9ykvsxctmPnlN/p/X0qucT4I+Rb683
b5uBO/9iP3cIUD8G/SHox+SMszE5m4l/K7Ox24NjSc7v65dnb+uqgYZZj7KB4e+r85oz/WpZbqbu
SxogzCef4exnZnFeni0PTTXCVNFSSYDY3xt8VUTDT8uGHe0LEWTHuCeH8u0w70foGmX01Hhm983H
Xx6WYzEp6FYf/viPf/zXl+E/g9fiukjHoMj/wK14XcDTav76YKkf/ijfVh++/vXBRt3oWq7haLoQ
mEhN1WL7l5fbKA8Yrf6vXLShHw+l+0XEmmk9D/6AX2G+9eo2ddWKjya67o8jBjSeLzdr1MXc4Uqz
EpziSC+e/HnKHM7T6GyeUGMzu3cp/R2TZa6da13HBQZ57TJkeXCyylnnNXrfaqVEvctEhZCAdBvE
iXFZT6b+9pBN6qXBqfVIb5jPGlqScYkqv9wpaiBX7+OWDfTcCNAsIpDJZURR1Mz3Ve70ZzPPhvPy
TP/xbB4BOSVnGofuNOTW5Oxr6qGNZHFTRkhpfWP8acnNxcEM3XH77z950/39k7cN3bIMxzV1x9Z0
x/n1k4/MER1fENlfa2Jcz5aWFZe9FOkl6Rbzc9zbDf2NeU3lmSPJZMg2BtAh88P31XHtgg2sGv+s
0NzcZIYwAd4MzY0b2TUIBdYNvmUiJxVdiKvv7+VS1l+qtJakz4QPFXL9q4hu+IPQHtKklR91TFO3
CVruZa0j2/is+lgMl8VUpaky6Arw/HkfE++BF6RNjXlfmg9oLdL1ZOfpadmaF8lPxx/Kn46v6OLQ
yxqjpa+Seur7LbCOpjtTff73H7Sr/9MHbamC77ltOCqWL8P49YOWTu4wYQ3yVyoiPbwYPr/lEw4y
lw/VBGWBsQ9a3vIZv2/uC7CoTZ4f38aFjcQpDEf0GBpTfUFZBz9swhcus0ZJaOa8snNm/fDy1PeN
+amtfR9VmtZrVzHvqoLSPcCs0r3OaaeXtl2NDfXwiYCYrcg0eZCZ4dybvnq9bM+4y6FirpU4OX3r
sgZvvG46Z3rxm+R+oMZ8zzngtwOmyA9uhasjNFwPKdzSyRyuO9sOL2RfnpclIIHj9ff13TU5zxD4
ujL3V50O+RGZi77xjfch7Noa+duummLUm4n5yb6IUXmEoENA2EfDrfCr+3FQVQLeOmpJTjv/LYHy
yba9UZriSUD/3yMWst4WrTG6zPGw3ukOIUFRYWYEprL3vzrqvHutw0JYvhr/8cvpr1lOh1+Kcqyj
IGx/W/zH7rW4fMlem/+a9/ox6td9/nFfZPz7t0PO0Ze6aFAS/D7ql+Py6t/f3ealffllwcvbqB1v
5Gs93r42Mm3/Po3PI/9vN/7xuhzlfixf//rwAj+LMivhrNGX9sP3TfNp33F0rgM/rhPzC3zfOn8U
f33YvKYvaB1e/3mf15em/euDYpt/CsPVsYpaptBdrOYf/uhf/95E1AimPstVofto5oc/cvBn4V8f
dPdPR2eFzTfPtIWuslODU2fe5PxpGNwWCI6nObom9A9///XfL2Jv/23/+qJm2PYvP3nTwGdnqapj
CNVxHd6e+PUnn8TQvtTJrfZAPLAWdOVxUrtq61jOsTdDnxA+E1Ir4RQrPAYz2VXpLK+Pqnyvdv2w
ySq7JdgY9KSpZiDBYNyM8SyQVMnuHhO7Opkxt/ZbYZNWWNKjP0HJJAgB9xiJ4rO0TGu5MawBvvKb
awplqwTPjlU2mxbG2LrBSnSKnCBYcxoVG6IZXrg2Ux23rcveHNEvlto6smZcJxm3oTAg/TuBBzj6
lXgSwFWNCc2XP3ENGBlrbfPJGBAZlvxZsE9qmT4bcBj5AcvdMCCTHUcLCE1oP4w6ieJJ6OOMrRUP
Pmni1ZqwPb/mJDP56E5zk3hT07wr4vQkghqDmpyREn44kd4X7NDy7Uo7IiyCaC1vdOAjZcPBkWLa
24iftkaTXGtBQNcwVe8cLqiYyS78OKuP2TRiaxzvZeEPyJrTEFcB9TBC7yvE1rYNdw5VMDlwTxMJ
sg5e+/WkmXd9r5XeYCTJnR/YTxEzqxRqk1Ue+pawltpQX6d8ptxAtqKapUIVdGckX0PvHn1+3UTP
svBoIWiY5OsEl4IK3DRq0R/1XobxAUl5BhQRI6IlviU97nVEDWRVxO1dGZT6ypr5RlvETQ+ZFqSb
aWgoWU3BKbSsdecEX02F/JHcR4arhtpN3WkU4GRDfnEScu0OYU2QabilKq5dcrfVbwQxv0B6Nql9
nDqBRVMtsjNV4lVmWPe+n2OSp5iG4XQ8mWU0bd24+qoWprkyK2qUeCABKMXMt3ghwEPkT9gtZuRK
X0lNu0FtvBp1m0wGyQWbQnI45Hdd1EbryJ+n6W2LV6mkQpXk2ByD5pDMdGwnuygIlTbF57rMrssq
OQ5gkPEygP6OaX/ikwueXcs/jKVFyWNNmfGQ6vpNMibPldlhbC+KO5lkno1P8yEB+TPgE4TmAhMm
hA0i6k1mK3sp8BBzq7Mu/atAVleDDlPCjq0VWpd73jH+YbPV1o2UK6Q46jbjThxt5wS1RwSSahOu
WuTV2aCta4kkvGuDAsaGC4OjG/ZF3xv49u29RJUPV7kfkKRRbspQPqmDDuIpp7llV8RhkVR7iOLg
3lLhi+VtC2lWZN9i59Ztw1ODzcrDG3XlG8oRlT3Owxqd7Ojcybrpr6w6u8iEtUMMcQeVqL0ldQ93
HrZPtQ4f9DL1hj76hrjUJ+/ikPYmFNYJ0JSJMLCxEKOMVN10nG2D2gKcde5leLZTq/bSxF8XxK/t
iKjANezimSIE4sLyE9sL9AQIbIYiy0b2u7FwSDcJp5qkBntXfgas51+bl3oatkeKWZc2J51tOZ/b
lGiCi+8DzvDVx7EfCgoI3W0WgZHX6HB2dgwabIQ+0x4b0pRBotS4Bgr4ExgZvB6hO96M4UIH8oOu
wqVe046BF+p57XGHbOyyAiUwQCpz6tJbp3KNfRYRGZOMzdZPdHoGsqWpHOI97YiVBf2D/6IASxXe
FRi0iMDN75o2rGjgZ99It1C5XQ9Idw/BTURHhfn/sb/zmxgCE0gPgKcqZEVXvbYrNaVS3192442G
E7qlD4J9J7Tw2vpo98WXOOqoSmvmw6TllFjkDAUyUJxL3zpZRm6f4qFTD9wIMwfDHhSU3PRgCZWn
Upuybc8b0Ku2JqpUq09aHyfI2aavXTJgjcG7OQ4P6FIczg1znwECrh607X6U0Y2N8WPnQgPaQOPh
umHX1kkjoZDGcbCxs4fZQ3rS1EGehDqAkkxh1mQCtf5ErBs4IHVNxrSLMr5KLsBu4hAdQ7pV3W5G
8c1qMuzRDudRkuenjVuQVJLDxaKf2nzTbPw4pT+hkkHTeaJGbOIk166V3DRPOVmK60TJlXWYwhQP
UynWyBThZ1t2vM/76bKN1Xyv1MUZcp44OWpmbvgoSBugMRNWbnJh5/qjK6d4R2CmexoRj+1114Lx
gUslzsfYC2mmbqLWsN7eRT2/leX9VNO30I7t47JA7s6w54v29i7zMBlOiWyjHaJ0iAzasRsrM/v+
tIqsg9M+mG4xHQNLvy+ErtHqBL2BVIvSsHYz6NC1U/iR4Ywltxv9uDzLNVU/GvAVVkhcxaaYum+Z
CZOhQDqz0uJPHSAfvugYo/AioFKAsi1G4zrIDcIO3OmctqN2DPQ8B92DOUfaw65XpnM1CP3t9vt/
NAH9f5lb/jJl/e9msv8fTkBVDNH/bgL6v+vkJW9emp8noG/7fJ+AOu6fzH+Y+Gmu4c68ZaaZ3yeg
rvGnpVquZfGTNk0HAtz7DNT6kza3yn0gc1fTBXbwPgPV/8QTzGiH1UjuNed/MgPVVO3XwoqpqhxO
6Bi9mdYiKrR+u+usoorvFS5uEp4c4FmZgVksa6iPmg8p9Z+D1KKAc6zxRZ+2drO2mGsfLLd+sodK
eBLo4z6wxjvHyp4aNw031uTUK7iPOmfB4KML6Zmgugg1pBw8TY+sY0j9ng4ul9nBi4Ghb2KfEPdO
2o/BGHNWUviJGiDAA1SEGIBWo2lP503o0JPCb45NSB3NLXGutP3BLZeJ+tkZ1n4smgsBnnodZpg8
WztGzaXqJPYV9rek0627Bjddr6GVxBVxxZVonzatv6HQjGnLHfGvDsLckWCy4r9lWFtMszx7DAnw
crVDKrw6yZ7BcQA0LCeLlFxn3MgKpnY3gVN0iglhPglBSTOJTXMTYrkG/4JtR9gZhvEicff0h8Yo
ibH8xNH1ZOJX7F1ULEhsrsziylUdWpGxjD1XZCq2v5nLnfnDOpDFa27arz4iG3haWEgpYyEAz/NT
P53GCfNKWORczFKMopdqB7O4kKgHaCmBujo3XPLJaNB3djw+9Jl2h6xC3+RZ+OhCVvAGenLbMQPa
gzam3k79Nz8drtrav04RKW4QHYud0ZF2QnyYtaZxsk9kRFRxjzOqEu4V1tFmjZmCIjH2285QH/0i
iWhhiXpN0tzWD6It1xJimsxui+6/2BpuJ3ZFb55NyN1OFexi1zl2hV5tyzDF5cXlFWXSEOzUxMm4
mFbcFY3huA5M9740c3NV1XW9i/qC6PYyhnmfPxdIo4sGbEVTPtcEbuEncqdLX7FpqLYCqI5bR4fR
bS6JEz661O7WlhUyRRb5c4WrpSqDj028s3NU4kH+JYblJMPhlnpHThAJFIEMgZs5PIdOgY7Mgqif
GcC2hEoUT3AASaDuW8v5JGgW0oLpuAa76lelij66jee7Ja4JpzjaKfkPumq/oGJ+MhzCmSzJ/25l
Fi/27AsNerpkvoO3NiJCeZ8FGvkAxJlZE31N0qWTkkmuRtObCBSJIKUynkQZvU5aTa+tgMqulwYe
UAxasAPStNzEtPJhsiik1GbBS4fADULytUKAM+rO8VOsa3voyrsR+y3dVoLXmgAcbUa1GazmFIrb
ZjC/dFFq4K3Hz5E3X/0QP3gCjY0PVLth/nkHeEH3Hkh2Lrc573olUfKtBI2MQVqkUuqgySA2wwdR
7ApmQBKfOgMWgR6TEOCHX0CDUdgzHM4fgBAqTX82YhPmuN8b68K1tioeb1slk7k2cVQSObXq89vC
6rudNXXWrpPRQyhjJJk4IgZ+0KGWPpQCMxGNqJBOSAAl1C1hARJoWvTAK2+LPjmrkXMb84trkd+Z
kXbp1zbhTBSC1jl6/NXQSZx7fb3DCLxRHOXQpfaNobiEjPSYUGS8H4xKroYGfdRUI4cU2RetI01n
zDI6UK3jjWl0HyhAMAKtPwduzOQ/Z6KdVS44lC6R+CH7bwpz1ZWSVk+mRHY2EemhgFF1SKFr0jC8
NOr64D9V1tCT5B1aRyOWa5267z6CC7FSW/ObT1Mf2xvB8sGtU2KHTfwKYKl2BKXyFdu2s4WlYHgR
PqzAbLN1ERjc+AfYMV3RHTI/PWp5TUywG3xK5ugZrgF8zQHprIoOYTSK66c+H29BNor5R9ljm8yB
6Pn6OXaUnL+mxqHAF1TvhjNp0XTZ0VGtNXKY9jYBucyMSH2wOtBpBF8NqywanvtRIUHdnBmm9me4
ULVZf0XfE6DnTlaTXUK9arBm1iHZ9PyvDe6UbjMZX+lJBaUvAXJtBQ33aH4846K4IwW6ciAF7xjy
U6HEiTi1npuy7QRclLPPPkm5PUy/FgOSSzKxV0UAJyOCODWlQmzcBD8H1MgOV1znKXQzT7IPbjWQ
WZsmoaUd+xp8o01XKmekfAgQ0DWuI9LPglK1yPkpqYhaTbobTL4ZxXAx8/dCJ9C8SeD7ddKaFqYO
/hIloKeSY8cXGpu8GhZQ5Ek/3LZV9uDTtuBiBlE0bCJPh3m3HjrLQmUTa5sCi/hI0O1WyzTlZaBu
sB/ygkuscIQH5PKqG8qnKIKQ7/bt5VAVZLY1wydFpuIwyE9KC/MjdUSB+ZoJNSAFQuxDZ22q+GwB
7NWAdE6cDDgpw20CENDvTL+uqfpwxnNXRT0ku5gKLRSHAQuzbj6AN3+oLBgmVVcrm9jMgo1q0vGO
fVgA0QhgKZGXqaXh40jp5/agqldakLyUUf+R6IHpAQ9FY7jORuozkjPxOr3f50Es94TeGNsWzRrf
GWLPJLLnobrKuwkHt8sUt6k23A6drYJsUWlFR9/R93XOQ1JG+x6v32ZQ3YfOCj9GOEADEn0jy0XW
pROjUXYXaKN5qzLgf3Yyi5U2owhCTru41lOM8D6vSjwRV6AO5upD5XB5sXwijsuJgeWk2OsuAVfm
a8c8GeHDYQVteY8KJxIKR5Gyj3BhdEpbn62qpWzhjzdjZj0HFTyYeugPU6S6JzPosepjha3RbPs1
P+RCpDu15Nbaj62LaASp3mBxakWxp8KNxTuqXkZo3bF2yn1bDVal8c3VS7754xapXvMxxJ5TUl0Q
6RCg33GLjYxcsZFKeKVxq3tWT00e8OMzB/3sAyxSI8mdCrMm0PnVJpLuXkz+q9s+ZrFJJMNsYBd9
sg9bCBBDmh2wlfqeYo/X5pWk6QCOoXq2BKB3pecC3dMctjmZbegTT6sW4DUIGFiQfOF6X5Jo4Bqf
UdonZIvIT51SNNRGyp0lU2szfaIK9zwWRnYhfOeam7PmlGbcjveDEZzMxH2mrVhuK81mBtQn93Ap
XQiBXLVl4FcHhxbhMeYDtGleeDaBIxs9az5NtGp2oVGebRrUjLwnZmzuVbxqVYIlBPZd0TUHv09f
jCQjpKbkSprDAeF8xMmqARdFcXA6OIZ7o2nuAOKCmWBkjI9jBBfGbogHBFMMYbhqgHKJYWCiA6k4
aLVDXCt8PaSKCSF0EvQuakCA+3CAuA/2sg0dEFL+wQH6uS6miTkTISIHZoESCNph0PlfTzCZbFQd
ZVOXoe/rInlRoobZtFR2MSmTwBL47l66rrvO9LJbqQjEKKBAwy5wi0zOJdclwGEFaojAtlq+kXxB
09x/1MCtTPK+Gzp37Te9QPfrwdG1t10eFxBMtU+mXZVeDgXfcZrhbc6V4NIfKTEdnBg7zOAf4baV
G3A8qpnKfeZYFyXRmIfe4hIIx4yck5CZRQ2/TFUNyXxJjzZCJiTNlB5BblckZlFEJgJllVYC7VK5
b/36Noz0AL8cMpGYHAOQXBRC24NU9UcE8+NBjWGsxDnWQqFjy1bxYIKHsKlXut0+bc0dOCuCafjP
hJdkEeesB+nBMoSXTJ9S5i6YOmOI10Pdne3JfkZz+lmSobLBwP4ZqJmndX6zUmNyywYizmES0TeT
iMxHbjlIk+6+qU1gQ0clRdGmQwqhybY8owI8jbWP6SZTTd+Ad1v0CBO/9Xr5MobWFpXyOdPQ10Xk
Ba9CqX+qYP3JpDU2RtweyzRqOLk5W6aIzrGifNxCI63jctv0pX3QVBR3nZRi04fTrU2o5ybN6nir
28XRbIb7pCvplVL8XJk0upD3Ozhumspd14JMNstObpuC07sJZm+yO8LMWoI83JYpeKbFLxGu25zJ
ynw1BPzoAk1x7dVgEVWWH+yvjh14ppDqqlNyfic1oPteHKy0OxXZV7gUysrsSnBsjkPlxRX3Y38w
o3IF96jeRkXzhbnSMzO9HIMnNz2G9BbhZELhvqbU7bVDt7G0QAUINWNBrILEegUHoGZVXmd1xZav
tZ9BZRbctmzsaCTpSRxiVVpn0AAWSDb/y2T1xXbkmiMp9Hg5Ytt102AfdRRiSlPY7tsk7Oyto4IG
JvqayVfaXhl4+Kn9UVk24eomhXJK+AGSXK5dhRI1dBCDP0GVCTomfs4aCoKxUp71CZtWNmvf6cHP
TLP+RB3NvZFjfFZCVx4GtIpEIfVPQpK2oNfTvi71/8PemXW3qa3b9hexG0zqx6taqHCZ2PELLXZi
6rqYwK+/HbxWnJW7993tvJ8XAhKSiIVgzu8bo4/3VE8f+opLqYWQNEyZIrqAIePCpXaq3gQNDPmZ
reI359wqmcbUurOVwjr2Y30mYu2oJGq0dyr9a2Ajiq46WeytNKWCLr9MzMJWdn+yxE0fMJaAUeph
P7LWQa1GEOenTWAqb3qxV1uGsnnTG9smyajfcSLvDN/f1EoDQVN5jUFBr6gFkKBQcIczdcYkTHaI
gbHDcCfUwDMwz4ZEfYaekxbUcauqXzGo5X6u0YsOGYitkyDZOE0F1T9P6E5lADC4nb6Td3ANGxsz
RuhSDyypr4/ut8gQT5rqt8golXs1p/IYl4fUcA1wcl9ow3MfjXy5C5iy5yNzk+reKJnNu1NPwJYF
iDkox5VQy+9aIoATwq3eWQ2jrHjKN9A7DbImkkcXjLM7R2vBsXhUXCq2ZT1Sp0XCqj7Gsb5qBmhB
VVcXu1ALT2oXJSuwqx0Y8uor9W4iH8e23AYR1ObG/FLGMV+7eHZNuClhTBdoHkaB1DdDlABSxtFG
I9VzB7tl06eWlyTkKMDfIPIPWKKekHbXF9/aRqFkjkhrJ+SLjEJMhVwKotxx9nEoHhzyOlM83I9G
tu9VEW0jy6I3pt6qjWMDykXDiYB6MNtk6wZNuC7iN8xZT7FTmWcENBfYWc6K++WgvbtK/RJ0voeK
YIcYuto7VF5WopFbkUE09LXu7JrWuFaAiFqhpE7NMdKQwWw+gcijBOEfg+Y2T15kO5IbIxuabTK+
2qqEgvQupOtuCjlR9u/IwTCTHuYjiTJ0YYCnGjnW/5ng3dq73Bq0bQatEszy1bbwwcLKQ2Mw1F4i
dPK5KJArnXNBbLRl9qZsMwWJjelA/PJr/0B04DprmVU6lcr0dOzw+WHILdKW5j54ibCjRtWE+c52
1EchK/vo6NNTZu9IakIaHnNxKXyNyLpWHFpGPFZMQ76HcUIOlgNI1QGvPo9L6BwRAUiugWYqxr6l
YM31VP1a9u4XbEqwaNqvFoLbHb3iN1mAFbdizmUDMDj4MoJX2hClJaAKEVyyMnvsVS5RkUvVoodM
GGTxwxBWQAdDyjJrPMYPuLA85mLjpa0oDbUlISehqgp83dFzItTmXgsB3cS5/D6Ze9nE5dHW9Wfa
Z+sLTY0H8AWPk+7ofKNcwCKjXJPDUXhNx3f9sbpsx9mPpHOKo4Ih7lABjC/pp3nLQqN3a/GbQ23O
Q2kgCq/S8nbvGP6tUIkHzGz16Ie564l0UnZ+p970kWrzI+mOTQbDyp9TIs3RiSbOJlZlCr6a2ts+
1IjWQgNIuB2TSac23F0akLEUgnK5CyUJDpV8z/UmOWJfrreBCG8bW3ztmjrYlE6fH3Smd1oPM6Hl
ivwmlVsrNLtX8uWPVepaq74xc0S+rrVWOxIGslRCxAR7zJENXJiqlL9nUL9Z9nC0lImChdlxRdPM
LX9p0hxRu640kYC0ZKYYusm4VR7oiRO9pcpb3bcvirQYQ45Jt4mC8jiLP9GyRkzpYOQ27XjvKwXN
1gYmekovzazeuBTRetSti+FkHoLWFwtEIA47uSkUdY2a9SrsUx0ZMLhI25giHE9F6AOy49QuHeJK
XDFhfn2JgO7zn+gB1KaA7UZH3KeuIzatXX7j9oCKsfWqOKb9Ek/T3jHNs1/SYYJ1bexrMj6gLzvX
pLW+uaV4Lt3sviqxPzNAfOsw8OInP0VFpq4NTD37uAqwWyG+56TnsjKVZAjBBuSkVW8x71y0EU6B
Xdga9VkUjDlWzrLCTDqq+sFEtztrNWOIDPSS90U7h/ra/XOmh2tb94OVzLLEkySSpzQtV5W+q/Nw
ndhmmGKvmPx9kCYnyglXQxdnsoOqndkbpYeqrl0NXdhtVHQ9nvi1oKtBDt68y/IYYohmrehDvnYm
nyhQ4tW2wiGxPkuFZ03BTcOptF+2/Cr7Agn4NeqpmpCc2mwmwHKr5cdhRWXhGaojuMiQIAaOxysi
ejKtp6LY83IXIUEqnQ3c5mc9VTm+yc246c1P9uk0bhrD4ko1H5YyTHJP4xJwra1NFEJ4rF2SSG0Z
Ei5J3FfQJy+FMd3VMUN+x3RKb1nAHiz4o/za1vii1NgKEdLye14WIxwoEGfzdiwARVf6kWCBU6vH
7q4KNvWc7hq7tMaIbLdghvv1JWgE0UHR/PtjtlkdW+dp+THqaLx10dcHY/6/L2+pBeiWP959/mwd
ddiRJNWsO1V8SKrk2X75H5t2B0F2+Tss23no1jtbjPem3r2iQIfdT/lEIvjam129hw4WZdxrB+kN
k8FwivkYwnuOiMlYID3DbY8yghytzImzy5EuV5Fls6j1ae3M86Z6/l8vh17r6XPF3YpbDLnCroDX
bPXGgX5Le8j9YguDa9iGnWTYKLq7tvGN3YAVkPpohpeB0EsuuABG8x0smXs6FTltO+MQlgXxcJTq
uK65bnkI44myFLG2YzYoe91q0PpFsXpSI984aTVEwX4IJZSYRHpq0BKNWNvgIeBQJNzoYUMsnzMF
pCea6aRx4Uhaz1bsxsOxtC6URhwsxbDUNcXFsTzMI4zl+puEgkZ43lzbcfkKYUQb0EYph4WV58cs
lrVlsZxxKqG0kzpk23GJuhWEmfiOit5g+an8Wghr5IJZIlUZoYl6XekQCxLPF3uXF2PdbuwN8tGO
M1/3SQ7NrVXc6Qz0Ijr9xbEcK5CCpfkzCzrhZal5RR/j7lRI896y0O262JotP3nbTntPLyt69CSZ
2STG1NSN/Cag3s3VZs7gpl8PQo+AiQ4yfzLE0QmiSbnRWmY9y49xWZTz+byshcTuHVoiApR6jqc2
XTRPQWWRFjwv8LsW3ltnddxlkTjpHh1x3eusL2oOZmH5HsQcKPzxjVDNcYTypvQmU0ELE7J0xzNT
venc4EVZmUFc7wN1+jIgBduYUXYzKg7J9POiIuqiU8SIUS/8qppM6QZn/Os5rVb2Zmw5Rxvw4jmd
G9sThBynZMKUUZE4Ww6VrhTy7rJDLofmJKx2tTynZfLcWP67NDBl6JWyN2o57tUEDaaQQU9Yalb3
e50f2qou8+zaG/qBsB4C86iGan0NxVjxzfBSmdQgzKFztxID53lADEH16oHaAhXcmkGSmA9arelx
lcoEN4eBxiUcmJYqPZuKMb26KJGrWO/gYBuEt+WHZELi46aULxAqXPzxvei08GyJhhoSBbfVFI7J
kTSrgwPgdBe3zJ6lHEnQ4xTXaMhX4tLXHb5DqIXkhKXnMKkmgDsKSRR9CkAyRDXkKN+qYI5vQ1Gj
FNnJgcRfIF7xq005mHeqC29AG7KXktjWjammzx15Z1uz5GTQpPMW1dktSZdUHZo+hm/DGFs9R05J
fIMVnTVTlKeOqPmVGEtzY2kNypEqDObA2DpaA73LTp8Le0D0irBL2+Q+6cG2tQsd947CLXBz+vsp
nIYRRMjUMgYJSLmNuNU5bbFBEC08B/Q7QyHWjFhsFU1YB1VNs5M+OenHgjhDikAmg7PO/jmMsLHw
1mwjtyAvbgyEpxm65i1r1by5rH0+ETaoDDAwi3VCx3S9PKGGBqO/0sw2n/st77LsbGjR14b6+q5S
FcvrDWF5AMqbnL4cq66tKQfA7ptUwVMLkXp59HNRy8L+eFFeE7CEyjVZa73OEG2wPdRHKoip+U5C
ndwLUGl5gyqSnczUA/iVTcqIcJwTMiVMtxW05leKKwZvoAF9l3tXgmotSZMaXKCX3Ar4Xrg8Bjqx
x9w4jyVXVUwMrZcpRkpRXlprm6TWkzYS3h0jdGwyBpOwRY+G4LrWKkmxM7kKwB/Q3kyyK3qreYpa
shZTCmxW+4xtm5+X0+66onmMEua4iQPCKQFvncKK5+94oNzaXXM//JHiTloROxKudVnSequ3ooH0
P9cwPT1JXzR5iUe5MRMqab2FXlER6dugVtVW50+W1s2ba9PzdtqtO+iPsftsjBTGIxDt69YYv3DL
nhm7SMZGSaWrqB9sh8aXQ+Taqm6ZZ4PAh2i5r8LoMVTJk6aYYa6ZHm2HAjhHE+98XVB51Dtuslzx
TMj3TQPZozUpt+XxrdOEno9GiQ5b+NhnL1HWO1zXbvRRmXN9sptCAOFCcvTFJ6m7tck4NdB/JRBZ
tZz8SbdisDAhP4vtlJSJvLzillpptcWv3u89R6TtaS7LzqN+yJrvtlLS/LIPVhXf6qOBAMfmVjql
7St3BrlzxE2qDB59/Fvs0nsZh89IAoGHpI/Efs8nFr8Ya1XL/LG2/TlWnuTRqeAM4Eq5d93BWjF1
qNa6H99MvFlPdZFwT/5Gs/ymLKgYI8qs4bEbJ5uLIgHJJkb31VSO14ygjEP62LRRvel1cTtxAeQX
DAaDCe5aVKQ0qZN6qXz/W6tRpozQ0FXZcSA0vcyi7yWdADuD/pbD1Cro5gA+ESTH0yex3BT01abt
ACO0fn61NHcFte4YDu6P3s6vYLFoKfTRd4Qb26HbdqXec0e78x0ngXtCLEZBDmmp6ScFsbsCiC0L
i7XsNlQjNh3KKY2SXxGTVOiWW9MQZwqBBVNV9QJKbI8c3ut1KGyg+ymfG2K4pu+K6A9Rw7dq1oDk
pguqxk0isQiL4GttaQ+adfZt8weEpCQjvpD63wOqyhWTG2LhCNM8jYo1bEyoP6up1zFMzYtlbVl0
eiAgCnEtzcL4BS8qSWo2g8vEmEKoxdmTMH1iP6w0p9IfhnTWw1U2XwLoOVT8xjsylpv4rqsARzJ6
G0a39tScn71Vu3IenLHdNPa0iQpG3RLd3ioZCAKKqTB20qiYw3HllUGifwsZe8A5QezEdG6jz/NM
ahV8mS3VUq+eFyKUlKXKMebX2dQoae1rpwAy10XldQFgBM1lHhtZuUNBgWHhssB1dNdkU70rYaik
q2gezI2wCKZ1M7xakxqv04xJjD3POPq+JAPVHvdh6c9yArIiYHsw8JmfHG7iBkAIFVfIQ/NiWEZo
mdq3M3awAx4N81ogKo1jfit5CPeiMiD/2zm/4YX6oFgkZpk06AAEYzHOpwxsYeKu+9AkGsqdiJSW
g5rT0bUkTg8WGVMeT33R5/F2OykPTs7/hCBsbnnLTjUhhofQytchlBmvCe3KY7LWpKtldYhL/wir
V0tSDNpO8CRky38ni2pGi+byn/oYPdIMwgFOTFRq691pCBjsiS6jFD+PUPVmrLhrFMxnPrdzzTyq
Mmj3bivp9n5+fDwfCI09Ot1cW1ROgCwxnLVVYVFxFRWo+vzYsrYsFFGcEZtmjI/cwWOoYhNsC7k8
nb7pRtPOaOGvJlGKJ+4FGiU4ikxFbtOkK6DF5l33rDYRJeF+bhYy/LU6tfMoBRIsYRO2MUYmTSAL
cvuyCCZ+sIEyoB13VW9ZmKG9dXySAvBN8j+E7p1vUoY8VAJisYYaSBlLi6NdVGJ2VrgsQlwb5Eqz
i3pG1XGd7nB/ZvNYm7kX0w048Num4YrKKg+mjdV6snUfFgna/4r1/otbRFOxY/x/3CL/J/3++j37
/g+t3vKSv7V6xr9wYeAFocBi/FOr5+D7gLWr25ojoPxqswnub7cIFhPVxiziqLphWbaLx+Nvt4j6
LyEM3aWq+uE/0f4nWj3tD6Wewds4qFY1wRAV58mfRrxYK4XR6IZyIC3I3QlniNf65BLTKmkYBzst
K/MDgfEqjpAZmE0g5nrqqXP+9jf7N07Mf3sYWGNsmjc6lRIEiP9wYk4aon/mEKQ6l8VMbRHOCUP1
q92oP9y83QRVLMi8KpUtEhVGKSqX4VAM+n9xy2lIIH8zhGKdMTHuaLpuCN210VjObrrfDKGOocWN
2+v+Qa2NcuOnjGlGTRFHqu16bx+lLJ4Ty7+1IvcZn5lC3kbL/TcjvC+HVNHoPXEt4Au2/+WvYxiz
E/XTqTofmI2iGI/QrN/UbXX+Gn87sCFpzArlMEKYHhR3pnbF3oirG60InXNmm+5qGIxhs7B26knA
ZsJNthliFDirqqGw3PcW82vLsPZ+R4pbWbhnbUjrs20zgfadM/nn08F0s1vcO8Z5/LVISxvOtymT
TTk64zaXhYkFNhxuoL2NXqSMT1TGytPgQ/XXI6W4BAhyVlah/lQqB43RnRncVyYWBneQ+9FCgqNM
UjkGWv7u+mgsCUJWZxj5tmmbA/Sti6+lzdZSmRUBeWgvatb86AeXm4csmW92+UWNpwcHEuVOGd/8
AOVXExe7oaVj7/m9pO5sp8UmGftTkBw1BzhFj/rByvRdpVRXO/7hjsktw/+QfNEU4gYFhZUOAwca
oHwk1AdvUddZ28Y9qcDlYgF2gU4KwjE37lamTWiJI8+U9+IjjemN1XPrS0bH2AEXJur1SLHpkMYc
VpK9j5WaHZWS2h5T75/t/IXkIaDk6CkzrXE/tF22YQhJ8khMVioiAKpehucChkVK7uxlr/n7aox+
QqxCiUGbGOz/O5LC28IFTIC6JjZ8Qf2nuosf8rR6lTamq6ZHGE9jcFNjPrtJkBJMKGXYi+5GYI5r
U0cXZwNGDzJjT64kyPoOKpmCVEavGdz69cFGv4Cb3XzQaFDvhRYf+y6MKTziiCrJNjQz+cURBJkr
aNe2yhCkXjlUr5am7nz7VqMrHthU+ktTF7T3/Cd3QJ1bakNBrVW9a4f2aifpT81AINtmoKXqbLLX
EIHoAck+3OT2N62EkIL2w83H6CZWX4O+1NeJSX4T6tcQJRF6XHWvJ/LnQDqZCZOE2YtL4D0gvFVc
pgDUHcZHfj5culGDqx90+q2RocZMayJpEX/uh7omqTez3sZAQ2gG5Y3psHxHaGSsEzCvq7RDF4wF
0KesQFoDYvh2h8LIpjNYmpfcrwHTSX8TVYR8lBp0VDfVvaLTzU1oGZ2nmCwMvIQMYuZVNZa/L7I2
NDdVTKN7eYLq/+sYpdM2EwN9lSG8QZZm7oBOMn2dH+oDXPWrZXtZtF3+BbYu4SG/dlnWknnn5RWf
TyyPfW4ua7U5TPtYMee+GKmaomcehk7miRAXa7s81s0j2mXNEBMYuTF9EmGuTdhBKoa6kVE0p88d
NfJZmIZSw1yeXhY4iUKaSPPunDJolPiTYtpQNJCc86d+PPixXPaKXPSHkyQDYNms51cua8tisjoH
X83y0t+OZFTV8ODTZmsbqgRGpcUfR/h5bA48baQNyyEsj47LwS9vby+PLqvVcrhcQhhQow01LJoo
Zuz+7MhZWEEbokgWaK8yoRUr4IPtkUCCBgiqU0staEeu9y25oHspVbyB9GzroYbbPvSPkdH8gA3X
AzL9im7/nGeWl8u8v7Or6auhd+C5JQqOIqOug7bNL0NylscuO+hTAwMZo9tR4cJOlnHgAK6pD74a
3BuKJbZmFMazkemeQC8mTfoNfjP3MFbtnQgcMvhArJI9t7W7EC9fUxubcI6uNoOSqBHHuIb56J/z
/AUMxmUoURiRqwW5X4H7j8b4Z9szdc+t+pDryNx9UaNbMmNCv1XtASxAhPCpvCqDH3pTmB6Nfpwe
BTIBX2neIFJtJ7rz25rp9xoSRMLlubrLwRStBr9hYhwi6Il0qtOkWZm0aUbk4GMZbMYJEA88Ar/F
FqhKtSHyzFUxC5FISUzjukYRuLWjTHD5nW4UU/tZ8fv9VnU3Vog9NUIDu2t/JHZgncEhllBZ8xjl
1Dx5buebFpmPnWVM29oJSMzowL4S3Ka2u8wdZ+JENILUHL6MlsbtLBf1ridwlQbbqRkA5ts0AaET
+htBVsgu6n7UMvtpTNNrr9ZfTIrL90pvVwehuAc34VYXgC27yVOVVFfq43QZ4+JkvDPec1c+CpqC
QFHcOyPFqaT/3sx1VLvutLVuR8WW9CGCHmsU9wlMCiYPlLi5ABAfuXj/+knjTop8MCMablX11Iv9
btOkt0gzc/QUdrEqy/A9Knovq7STWeOkpJi8oyOzLasbcp2eI0KZKLOQ0W1XnUfM7NaWUAut7juO
KXHCLsKcL62GA3jOB60jzqRHTqBrERE8mvUqsuqnNWBILCOqVpCWyNlxQUMX5UmzhkvqGNOaMNIr
AjoSI0xK40IhQp2m15rs+pWrcgYIOnqNrSPKMg+jKc4owfcMMVAQqkgf57QlEY47NWC8aVhBeRDF
ThPiVHX9sA3GkIpvmyi3BaOZYz/8nGi/IFkOJlS2044guJeoQKpvBCl6uvAujbI3fuLHHvhNlNhY
NkuTLOxsQ1gtVawcXVVRP1p4ift7xzC3zkDUoA+XUKnF95qZuh6CAlZK1HSREz7ruMoQzZI7m0/o
38ubeCKbsuqLky64QQ3+OnFBffQU9s5RHdyqIZRkc7rvLf1+zKAZ+7qztlFqnGCQ7JQ+sNfCumXk
d0zMADHfUByUiI6aFQz3tQbHypqzY5RJfweRxLkF3qsg4iu3M8S0JWnDmfoyVPjgQrd8M/KEhA4b
3Wg2Y/+riLtYEj1Il2QUtweaCeUe5ate3gwxjkpuP+GK3u4WuIiyGo5E/noic24du7plHouCXTFW
DJy+Db68qIb9tcaUsnIzStqKV+Ew56o93g4RreBgdO58mtqm1j9Ce6c8NYe7kR5BBqvi3ts+eR+o
/uniB7DEbZObcD02kPDEobT7J6LMzbUTxKtYJ761D6nKJRUiXqNYVXp0tqzMs8k2sfroEA7j2WoR
qZqKes5TYoymvjvV072YQkGTBt5+4JcvJVLvFVT6r3EbUBA29Ed7ouxInSTywwvl9ccxtn46g/p9
HLAJ+l8UtPGJUc9JK6CRiofAzeqVH49nRMY/cpk9FSWiHjU64ATs0BxB3yWum3RdzKcpAenAFrNr
Wln6NsIaOAfZptflsY+ntdRiLIX7EuLeY8VN5pD24nnZyy+zelt2A6IJbv9XMso6lK+cNq0ATxT4
BGbF4ICvU053RgyU2MJsvFK737ZCybZplRLAYLlz5rNF5aku+TUKsgDtysVDCjiKBgoeGkd9tw99
UY1nPajsbRjl8GH9Y1Y29kVvBag8jZFeMWnDzu4Az5epwDPCLc0nOeKiKY+RbfM/nI/EUNtpazV+
xlUVWW2C7Xjr6slK1hP8qA7rthq9B+2U43guWAw4qo2+/y7DmtJp4tKNKcYSSeDgz0xc/QIGOpn4
t4Bc2Io2AwAkfgpXAnBRhhel1DcpscVMkfxz3A7OMQMJ2ES0xfKcwBAz2VRi6q5OhmGImO13RbFu
ElsnO74NbqTQdW56rX7VUCbZfppeXlUCL3hJcVQL6yiKvvOkWV8MwpmvwaDemalQjyDAsnOJaDp0
lIbX2gQ3z19imWXxLgCotVIF3vmx0catU2EBL83+ONZ4lzMqRQoBZR092GNbld01aWR+HUJcJ35y
bah2HbSxeo2KwNMNvz25sUw8d5ju/U6OVxSd0A0psQVZ8h5aHKOb7PWm52MyzqwE2TnIBOwnKAQY
NJpPVc51HwjsQRPVpmjtb47Jt5LW2G2ZcfRXUavHPlERt5ejFzr5Denu/pFCeL02zNwHbFKZ3PvJ
aNJGcl+bojq5mHDz1pFXOgjy6gr5UzqNsaP1x9hg+pq6IzXFAwk7TIZaRi6GnYxrFaANmIXo1Q0G
eUBSg4W2LjYZ4oejL6YfTjHcmu4r9ExOCxr786KfF0oBGBkWIqtNp9H3Xp7Sg47GaMWMjupgSZTn
RxM7Di0KaJ/by9NGWZcpOlT2DJfnmcj/3vT+80GsA5tEn8hz6wqJY4K/tjXXH5e1aK4t/sfNZZd6
fsWy9vna5WWfm8va51s5BlntQ0r1fHnn5Q24fptK6xz9uWCpzAXLZe1z8R8fc/KZs/nvXldx4ceY
koDCgCPw+VY2cD9S15bS6LzIKurny+bHe31+VCTcv/c0wlPm01TDgtmqNmEn8yt/ez4wOpeE6vnR
xCGV8LfPW96v67qX2hkFYqe6hc83f2ZSEfkw90oaL0VDj3TsSzqpjApo0oRKnjLw1NMnyyQqrwhw
ximNu2rx168FU7xjHBCrlCc92k7bwVYIUwboOHSIOADhbgdAsjirO1BkoYUwH5hmRiCkDXqUYJRd
RdrfBQ59vVPCBj73vNkHWnqJlFljEprDTpbSOGuN/hWXt7GfqEqvsHiKrQHZoNxgZj9Eea0dHcfR
zzbwQfpCDzaeodDA4EcuwDmmx3ouwzpcq1gRWw2P/iSb/ujU6k1M865lWIQ+d+TwVqhuaYC4B7ud
ivPYe1+YiE/nPlem87Lm1IJBQuFyp52f0OZFrjtU4P0YJn/0127BpE1n3RrJMdLwduQ6gYUcyWR+
o3qfX+KIgvE0MidoEhUhqw4xoMUoprYoZFAkIkfyg3M7LzRqF02Mwy+uKpogEn97ejUU5SKYqXhB
XuknQWQbNzb+Rrwh03luLxOWJa6m5LAF2WOFBILrMnvUgSLPiSJJ5U7wMjWpNSdwlhnT9JQKwxB9
tUVdXiaH6DOg6wiijfwtRIiPXLBcNW5THZyQiINJNU8kFxz8ipnhlM4tZTfO9tYQffcrCA9tHD3X
rhXtA3yVZxWf0nlZWxa6HEnoMNVpLbAwrGIz2lH7UWjin/spEaim5xehK87h1KLPgq5jnqost06m
rh1y4mk3o2a/uUznz7ZZ114etCRnstXNZwrzC+qUhoUO4tdjoU1pBfx708v7EiTmKp4y47ycWMua
08tgF5uwPoBcjgwcWyBVnXUws0mf/Vf6Ponjp8klOXkTrIfE1M72/NTyvCVL/ezA4509rqHgvxJJ
uQ3UYjqaJTPKsWhPCgq0lW3irhr4kZyFminnZS0NcOVFepTj3CzJYTzbbdQcos4ECqubSr5N0+pp
QqtT48vdihlVijY3QbiRJmfdbgFS7V1j0HbLo4Ey1htLz6jwFE58tn/tuey+LGznFFvdI4XOZNfN
XXm9z9yNMXInJtpBPYczGNWZ/4btfNIvC62LCnyMWsm9tWQiaManKZR/LZQogC6zbH+sKko8zrP2
fNUpaGXmHbv5JUXcgeL5bcdldXm35fllk0AL0mASXfv4mM8nPj91eexz020rfUPoAOrHfx7Ysl+p
N2i/uic9RtxBOFCU/HboxGMxBUDOuuz6cXyfn/h5eNVy5GlP5cynF4Afhv+T5IRzDeSxn/sta38c
3h+byy5/HMbnn6Bvo7e0A2wU+9k+MFKV+27ArKBMHpLOPjsSKWWGvHdjwNy6LSg4H/RSfy5SQ7nG
tcjxClCeZJQerRNgrxeXsGxpEx3tF+5JV4c3tVaQfSMqWg1Ymje5maJSSYU4U3yE7D5ZB0b1IWaD
myB+amx1n1Kz2Io6ecPHSN6u5bpcpJjpGmQUrXR+nQYOP2g2OEmZW4Yv+G0iPLroSRqcD3KYPCMS
hHm3JWcw3k+jA9aYjyri6vQ5ZF6zp7rBdFTHesmmOHIQpIE3DAdNF6OrooHGHoPL5OcvmTo6T334
vWxBy9SDdkOuHIKqGmRIf5f3XGdbbLRrcPXdenL6epvkybcQxySzoomsu4pCkuz0t85o3pIuNY5z
pYMEe2wj7RADyu6/NRjWMgBhO8UADE2icqw9MU8zT+mYbie+yy3Xc5BBhUZJFSfhCTshco7QffBN
VaDfR3ysZA4NgKHa+KQ0M+4nUtkqd5PfMHXCNWeSDLOuVHnM+QneiyIxqaADDUfinOxdldTKknSl
oeahHMgw1eBhrRlw7KeOsCPRqK+yal5a1dR25N3DFTF0epTPU2wGD1mT7Ml6t3acJBcpuf0XRnzb
g07e2fVwQ2YIuBoKOvyUDS89TDCtmIKBF2qtGnVWCwkhKuE+KPmBmDF5MqdpJaMbwribPVETXuEa
1hmx3LQpChFSgO7Ka/sS+5ZzlsgfH1s38lrKl8eij41VlyPrpfhl7kI6qWv02dYNAlIDAJaRr4xm
2tF3N++1OIBK3iJrLKyLVKR28VV/H5eZ7pERjkUK192piuRPQT7qngXQwjEdD0Mruy21M5yCLvJp
Hx/titg4PDlmoBwZkBCeGir4xSQ5ixkK+NhWtF1oQE2gRqbcIUK7QrPpjlaeUeXoaKabXSkOxRi/
Gxj9blSjAC3GGUWlTafIJ/dQDrudq/RyR1CDue1S+cqsD7yENW0TxxRH0k6PiWa1H225/236/pem
r23pNOD+MyJwXaRF/f1H8XvX9+M1f3V9NVXACNQdurS6RbSPQ7/uL0KLprr/Ui26uzpfjDnjA391
fQ0NDAs9FV6punRB587z311f61+uqwnXscC60DFW3f9J15fD+Gc/UXVsLFP4Om3gtybujD/6rWoW
lqqvQCmiIZKhi4M0K5uUKNNfax+PlQNTrHikBrCSy/qy1//z3ODjE6vHEXPA/C6f77dsLgsuXZWH
LQg/lnRv26SjCtvI9A5nXbvLZ4FtwmA2WTVk362zwIlIbObBaG5DLItynMXRHzvVOcmkxFLz3LJX
+s9df3u7z30+32lZGxSG3XUnv83NLYrPf3/MH58qsRKh8fn19LL2xz4fR9YoNq4Lml2bz31yrXlS
YziFStoeaaX2+8YHLpBPqIvoKibqWiaz5mh5dFnYpMX+vk1MGDqb+UUANMDfwNNaXr08lPZa5mmP
y/rnjsvmsvjc82P3+WN/+4B/9/QfjwV5QbJAYkG6INMaOdHx852WNfroF1utkLnOToCBYtu0XlaX
BQ2uAjjP3wsxgM1mUobgenmw01VrNbnUxpc/2ee3+MeXumzmy/cPC2HaoG2HSmKVFgArAwfEOJ90
gCZCivk23uhw9kIsJ2GRlSEpnCX2mXnH5bFl7eN1yyktkNTvNDDxy3k6Lo8tT0PiO5GRluyXLQSk
xKRH3DB+e+2yKqRxa3W23C1bnyf/svnxpvMBUgcfNOUqjZrOYCQo0f1f9s5iS3Yky6JfpFpiGLYz
hQe9iAcTrYdiZn19bzOvTEVGJXTNe6JlMsnlJDC79559ZFMuokHrj136NRclPKSPRDWPKORJxCKX
ST3RMh2X4KBiFOtIM5qTU6RhfZDNdmphUVTBEb1XvmlduO5S7iAXXQPjTeXfR8/aRQeHTL7sl3IJ
2VITn0dcre6lCsQvqYu/SUGWdaMujC0zt8+6EK7IhS3kJrIl9RzIjv69iqrl4wwDe3sTpARo3Lzc
PIxSSEGUgEvKjcJ+79XOQcokpJAikPqJN00jehwtynWbiWFNUqSk8UKGqKdMNgG1kYisxv5oZQ92
4Fm7ylLv5Neh0oq3kE3X6ijDw9hiAADjx+tcd/TsXsHj3olj+xCbmPlsl4/vULG60SuVwLs4baWI
QOpb5KpcSM2LbFEDeUelLPbgQlLQOmSeIbhQpb6Syp+MOQ3Wos2j/BWAplY3rY58N7VTGEsA5ouF
NRNQO4rRMBpYMbIAuTGQ47qpXoJICGAstJqbMoFVlCa6cwIc6hBZLxXQrA1F/7fPpc2U2YUxZ2ih
exD/xIeS/wlE1HXnoxmRXfIPW/4rfzeXSGdSf+Ymn6TZa0mxJfbSYjUVnxmfM2Vd+0Kxq+oUmfkB
9RucfRSCvnojaLnBnAkTIICZhaRGbpMtU9O3Oib1BxkXWuJK3lgyRFQw5jpVodJsNaP74cqyPhkq
MxIFIMISWMvn+Flzk/Im7lJwSqGYUCijpJ5FttwmiziZgovUH2pCtoJ52MgPI4oOpboLfj8RN5Gm
tuDTqIR9TpNYyNay6s7UylKN+kt2dV3w2UUNtQ0LWOQ4niHAccEu7Yxgvls0OSG4hj2xtsOIK05p
Eg5Zvuz7oNooaPj6qJCb/GPoMJd1lDImWLaaThLmIsOYy7eUq/L7yqAngfTd6Nb+HnYiMVezj9by
m8uvi02ekLrIpewoKvJVzqAfpGqnExGyTofu+OZ8lWdHkTQeFfkMbw0Mr99KyrxO2WehoaEY5LKX
C9PMrhWBmp1OCp1iSh7xywJvoWjtWFQWyH+lcKsBGUH/EIuS2EEUgprisS1XsfYh1yXXLc0Ebzb3
YMvkgKATZQByobq4fymoxnfwDqBd9Ya3KfW23DjinLdJTpHGTIp1nPXDGqXLeJJ9zPu+OEUb7/SO
cIBc2ClOJW2hahARGIQbs9USguHpOIqyXtly3ICTNE/q8Vg7z9qAItrJXZvQ5dycCP2PnA5AO9A/
sehH8lBCCUX8ReP5nYjAsTzBb+tm1aKK8kIu70Db2DJGLf9+GZ2Wi3lyueAqABmkRYViaxYKQKlT
lFosvE2Y9hbUvEP654nHzydPbtlaVluqtLeFyhTFJW/nTLN2kosg0D5aPer3WejkVHHrlAsn4n66
9MnVggQTsxuxRe4jNy+rss/ACHGvTzYwTw6F958o1xeHvjVl75vj3Jouyhq75b5HMkLZ1U110UXx
tizb1oGDHdXmsdDtftN1DmQLDVxWr0CKLiwM1wagaRu95DxLxVCSgnkGRlpOMbApOm9NuZ2byr2f
zRQQpDXJalFrMggtHmFIPqVsyk65KGUBjFgojJp5aIjTbXmNXO0fjc6KbgeRm2SvPBA1bRwz0Wfo
1w0FB7f1SBxkORJBWtibkZWTVhMXntxcyPGMbIZyeCleE4uWXE1kZcqyLndcVm+bMzlulnvKF6Xy
ilmOKfdfVm+b371bvLyG0Eexb7vy9gnk6958ytuOt2MAEya+4LvwiBMe+gUzeh7TAwMDue7rJqwy
H0Gc7JOLTmxdVmeXp5PcWbaW18rVbq7CEw6gcsUMSJ3emqDPZyrpxaEUUzxuZfPWuxxneSueiOo6
SNHhyK3y/eRL/mznN0dcNr/7iPLFb44vvoXsGyPuFG500MXDR9bry8VSvv9u1Zgyb02ZvUVpN8X9
unigVUKyuCxMi3ywb00/ZBdkCR7vnhiaLbu8W5Ub/rKvKMIEQlOikvLkjQw5Xnh3rNu7/On2DqjV
urIrGA/yE//+ReVnl32NvEnJ5rKP3FwbsYip//5Vl30sjSxDj6KjHAwyk9Va/oJyIX+8QWn5yx1t
yHZKYj+XJdzgPu3ADMtBXtb3d2EAqKEROk7QMYAR5ZBPri+LW2eda9SeVJXOg0mMC5ft1HPgyC4P
KQ8i1+XmW6dcV0FCb7Wc6JTrUP3rKsO6HFTMqofaO7Up5VOqgp1lVZP4des42JoWEmRsWRCYmYZi
wRwQj73RnIdnbWw2zlQ1h94Exthptcr9imvJFMO2To4lZznSDkO+v1sLKpKmElzqPKpEqZA5yVZY
ZdatZUa9Q1DeBVr4mzbjJpaIgcKsPUOvgWUFQKrxDNe5aWdyiDdGzP1D6kepGBDP70AsZKetNMq6
16kPQb7/pAuddqqSFV9HoXtSx3ba951rnUax6MyiPEYtIIyAksVYzFVuFYck9oCkaPtazdVTKxaD
48+npibUHhTWNymd6MWUaFnIPpsRwsbQDDJqbgPOe65wmmsQ9+kNurJUIR6uVfGnGcu4LRx7Hseu
eBLLBUC2/lgUH1VuwfzHYpxliaSu/GFkSy7khrRExYVFZb6WApfbQk9DxLEYq8l7oyw/jKU2W0p8
bk3ZCx72CtLe201D2J+o4PYYNEd836CeDu931sTdWr5MbpEtC9dBAXLGRaJ9sxDR9jercqvsiyqN
mgJvtDZ5XvUn3yNZaMcUX3kG3C7Zt2yQrVH8VN7oIYUSo3n5/8rWsgAM9u//XPbJVWg/Yj4gXiLX
b625ewznqdslt9mC2Co3yBNG7idUUq2NE9gsHrmy3lKWVy6rinxkhnKy14gHb6WJB++yKxUpJlIe
3Aze7JQa0T6K2m3YM1X1YEI2h1HIx6n35odHLsjgSCuZ9dpRg9Qcy5/BcQoUe2V3kQvQugJ06sJj
Gyk6DzSy7HLRQWdiEGG6m17tKDIT97VKQheWe1imqSNe2NC5OgiupxR2G6bvw0kKpTShllpWO8kp
WNZlS+4j95areN2mN/HC/wdr/yFYC+aS6OZfB2v/p47QUP1RoSNf8nusloCsibDCch0TFYywSPot
Vquh3tHAKACy1oWVCqYtvyl0HBQ6rmq7qot65o8KHe1fRHxd1SPEq1me9l/BtDXbeB+r9ajSMTSB
5VYB3eGb9UftB34shEQTe7i4RtptI4lAEItxTOaTFunzSadacI1RGGwrWdYhZtZS9ubLllhEc/ox
b20m6y1lV2DnuF3Jm4dscReiyCm83Zxk5be8OS33Ktl3K5aWnUqVdHtPD4/qGFMEVUwfwqIP5rUn
Jxa5FtSfVH2+6GHr72KBD1kWWtMQm5HrOFjQpKz0o6wxf3MHkDcHlHOMra2KaoEAFc5GPhnlAtUt
k3v5eGRq9VtTT73vUaJjbtMIzoPc3Pck4W57xlk+MRdN4mkT9xS2wbCmvEX+Yu6UVofExE9MFq/I
vtvmAcuABviDiiyd+4I1EU9obQZsyyqjSwaiuRLGpyqABMedO58TC5cB0QyGmWCebMqF4mktUsXK
pAYnx4qASRMALnEbXBZkcvjigbwtJmJGYIlgDFosh3ECI7dQDAKdPi4hRFD9xjw/sLEwkN1yh2Wv
odZfrcFQtjN6kN1UVU+Yv6JBF/Mu2dJ+b0XU+KqACv+wmWiFD0mY0dtOGbUPvkuEJ2lF/EbuKNf1
XlYULZuWo785Zm6IuqCpxYYgnTJNmNCioP393cvb5t875TFu7ySby57yhVm5pyRPTLISUbbiareW
Yrb6ybDSzABHQVNulotqTr+g0/O3S5dsZeIAsmVVzEzzIr7tsfQvL7Aa4u1Fuc8UjVh3LhgoTSC0
rbe27F4WjjhXbttl55+uvzmUbEbVEO8Sy/iwvES2bsd5f4g37/sfzdj7YWRDcXz/Dm+OlAqqi9br
GBDJL/M37/R/e+flQ7/53m+OvWyXLbl4s/lNU26KbEjXZmrsHEJGa13MtZbTW7b+su92XbzfHKVG
fnjXqRRcTPLSmZwUS4x371A2Ra1ulVnEVs16pFyJW9rymmXvd4eVG+z5kUSHdZQROBkFky0ZpltW
3/UVUgMugzv/0ZS7LkHN5bhL5E8e903gL5OHk3taUo799+8ud1zexjLDD0o3pDvZpSeV3X+SzT4O
e3ULY1Xbq4OzlzFtmQ+YJN1KRrtlp1y4qY4e4LZJ7iV722iwmNrNFXGCKh42ZqvE/VlumoFXzc+y
qVJMVty/OYxuBwDESy3Z3KhXt2MpMAfiM9Mkf5dgqLeZUu0OemG0Ku3xW1SbnxmyUg+v1UjlMx1b
we5bksLTqFugu336Y8I3GMekEHBgA+ezhJIyuNEZZU6JZZEgj8erLjsZToBrBaHXnOcOhHAN3/Wa
Muo3n/L2NSaRj5oiHAVl8JLcP6gocZ9fApp/1tf8Hu68vUy8Qu73l6u3MOm7Q/8fDkOCutsz7D3I
I3vyYSvf6daUvfIwIB+JB8o3+MtPkqnRKUQ/tH/7aQgg70p9eirlk0wmerxsJKoopgat+GZL3/t9
ls3LPktfWdlU/y3rf3ZYva+ZVshXL4f4795GHnZ5l+Uwsg/fh89ZwpyOFBKhY/HoWuKZsk+u8gR/
0GJ12sk9ZH8fiinHm6bcFMvnqnzNuyPK1Uw+IeXm257yRbN4W9m6bV/Wb8cMTWUzKRZoPq0lqFso
V4vakbOmfglJgZ/DGQe0QYXUmcEPGTtwKY06GCvsDz2KSJtN4SYqFE4DA3iTMEIclt+S3p5x0IDN
z/MZN7nQGVcBgO09Zh6XxvOKQ99qe69UIVAn7hfDBOpaRuQyv9iKCwC8zI5goClb8sGums4T6F2E
IyRcgD5V3+NZcM8ZYWwj4+raAQVilQ+kZXRPSQ0pJY2qD6qjmPuwaD6lkfId7E+0nzSwVcVsXYMB
t7cYECLm1Y2XI/GNKB6zBvJhSUgdmKCGqbgmpdjA2e20bSpcI/zCZ0hsw2VUsGf3B9xikl1WjsAZ
x3TY5Y55KJPqAZ/4X0mOEzMzDlzJbPvCFAHazODZuJIlX6fUFcjRJD9HjMg3FHOcUl39mBnJeM2i
8qJODYJkYUpoO8899sdHq9p5YW2s4ex76HuVcWu2OCD0Q/Rka7OysSEcrr72eYH6oIOWPikq9VdF
FF+iYaYAL/pKxbCx1eAFN89dUD5UJqmD6gCfMduWjrjPWeF+rg2K5aaeQHWEMZzlAmnsfOxsnBnz
j0eKJqVN8UnXax2idoFA0y2+FAOaRxciBbdFH8+c0HjUjR9p7xmEjsL+JcUMxU3C6Slr7Use4Tth
+eOmo0Cvmx6DLIAyWJ7jcvxVZhrRdRExtkoUw9ZQtuTbGzS2hKJX+P5Fx3ZiazLVd9RVnYaWm2ql
GvnOBKiYdZieuJjD4gDnfY+RvAMr1d3LZGQbzwZciEdWdMRs9nMfIj2qMxKjFE9VJlSlsmz3GqpM
MwD4Z6wpDmXsT3hv10V8LXsejuPgfgadEt/3XTk/dp/cZ3Xs+j2g6AElhfJTQVxa5eUuDdXXgrDD
HiwiLCHISM1sPMC8XBc5uCD4MmCo4G5boyBUdeu+DOeVmdf5Gt0EFnlUyxFka45VjKQpiqNwU7m1
swmrfqNgt7DxfQyRrKzCWKz9HCTdr5LC6Q1ObN0qS+57tYXQNzXWvaWdYfz0iedfS6PFNSjwcUQj
0TaWPxQ78HeDl+7STFCeC7Vbt5128pryV16ZDzjAaTtUgXu4ZjWcP3OOyr2XPFQxEnmLkoO13QCj
Bq6ZYdlUerhiRNGmKXhE2ykzG9NGb0hWjItn1p5KatlXpmZzHD8CezR8bufx0aaib9tE5F46nSoH
8YoJ/swmVKe7vGgecj8oUaWkFC3M59ZxIIirH+FJIy4yqf2J48eO0T6plNQ92xrmML4LQVvtsgdP
NyGbT9pZj2NyaRWTNTPQvo94f2xxd0nXVjCVD2Nu4y/sTYc6xbSgdLG+GNPuseSqonYj63naY4po
aVH2gN4aiLMBLTqb3Jd56HmG1yqCtc5vd44RaPvKMj/oHX7oVdw+10boHuYZL8+IGsOpLqc13pRM
yBhCV0nQ3IEvy8LQ2o9G+kBYHxhaYk7borBeqAXNd/U8HfoBFiLBX2DsjSYqL5ttCU9sjvuvZg3C
bRwoAEBwN0N4hCeNNh7ccL21FH/fWcG40wVSnhP1hTy7A6zdMC9+1ccYf34xGIzYODZzPy3TtSLc
WG1i7qsI55VtQJV1Y1Y7zT1DX6+O8ONWndVvJotbglXDjw279GOBhYQxUCtd8sk2wHDugBuChe1x
iVRF/c8svAYx7/vUtn2GFedwKPlzV3of/oQJ8hMbkbuonw92PD77OcpBv7T2busB/6ycXalRWt4q
BvrCov0APoyTwi9qAuZpuG8N4xlSlLmZI++YRy5l6co4PQwQkARWYt8jtV+FYZrs2sxyV2Vhwut2
yl0Lo3MnXGED1B9VNV59w/6EpFhbQ52kShekY1HMnzdTrj9VTvnK1YevT42oYPBUuDustZ6/KwaT
+WgCSinA3jTWK/AAjY4vXt6vxyx4ibhM953xVSvQxA0tIDGtQmlF4Ol59L1k4/RYoEwt2tIYerum
2Jck0D5oHfVqrddfVOuLl/r5vtTDg9eagkyQwhaos2eDNOWKAtxgreQJ5Hq8O2yvtZ4xEOt7Fxbq
vV1haDhwgXGloeaIo2nlUttRTWW3ajLvrE+9DpeCIHhgP/YzkImo5JocfFQteQW6ZLQe3K69VmNS
byqHc2+A5AzNJTkm7Ud8tAAeIU32ud21rYB0xyjZYFJ4reftChyBVpZdIr9N0P+2WJ5sGUkfa5Gw
0KfmIYHviTlw/JgEFmYqwsR2mkzwwKG/4cID0epQ4iaKlc0oBn6/L+aWrFcPkosM737q/dfZnoq1
OXqvk67OiGtwIaDqZN1O/te6s8494djNgLUGWh/7Z1anysYZsbriSqFYmJnAKij153yMNKS/EV6i
DlxMKuXMCsvNdvS0HSabeLlqEaR1W/9cuSisvRoHNVCKFTxM1T1M0OeYwhefiahlx7lnRIQfzA4b
gZexn3a2lr2g8YVWgecCGAiHOnF8F0NvvlQuFT6J1XzIAWavOmOGqmWE18QtBoqFrWRVaZG/btxc
cA2CrZHH9/WT2oJaQxawc2JgDQXXhpOAqedGgvih/0qQeRvgAbGJIM0YThrwuMFIxkzUU4WqnFpp
/YT3+nSIOjPZU7H+6mcxnLAY99PO/Gb2IyD6OTipbijODACwuooN22Rfi1pJ92Y0rwp7uvjily61
/grdislSyZ1vaCmWbodt7tYuDMvoR6lF8Zr0BtAplOAov0yEVEUJl1DxFPib5b6L8w8uAaKO+zGk
K28XNqANczxIV76ld1sTuWMXqjY+riWwQrV4bhg5VJVdb9q2ffCMql4FvQGfUC/vLVt/RaJ4Lvz9
aHewXA1MnJwY52hI11mVYLSrXdiJv82gMExL13MWXCK9/1ZS70AWzd3lGLCS2nNOde9XF00Pn8wR
ZOsUtzuggT+S8dVGYTnp468Uq5l15Sj6Kg+0YyNABYaZOPhVZR229ngRjL+MiRuIWmEkoDvmi+uF
ztpQw6vfu0D7XdxZKge6eJ7HHmkBBafhJPePFUNotS4umPrlkGzM5lD069QBSOooxrHDf3TVoYfk
HddzV8dU8kGTNitDPVbOuJsLMJLc47aZ5vl3dh6jRYe7DXbJTDQKUV1+uDCNdjEsDUY+0JVD2z75
lX3GlDRPp+joGepG2Btbg3ZuvTlnPF+t03hclXqirD3Uy3umD1hofRlAQN83mrh1pnmCjArz767/
nqvIiOwQvhx2fXPgfmDGVjKt2xdNuZ+QODFxyZ5GE+ydkpd3gaE+6UMGxlPNn62u+xE0Par4Ul2V
TvgpjdGsuWOoXxSz2qqR3h3CbNzOFdTgIozDMxisa9KfpnFWVvCXPtVR6FF2U9mYVpcXnoMMtyi8
DN0yXncFWayIgUJp4tkNOwjCJTYlmoVbYFMJ/z71S99OXxScAQOjazEjKJ4yz432aYs7LlZQh04A
t1XUZtzzZqCAUTxv1V6/j+36AVFUuwsN5dglTnxXxv3Vin7ULu7VeGl8NHJnnUYnyLcGoEti3XP8
c5opxWz7msGRZ4VUO86co8iSFMckYpKaK4ZoCglMP8RRUQPMCFCwsHHkVaKEkcmjpmNnhyfYVSk5
RtHi0BzgSrKKcVRcgRTZtlpKpGEA69mpyTlqu2Dv1PN2CKY7fMvVXR6kH8Nuxpy8nkmhMf9Bn1e+
tIAmdBMntYoTzNM6a5MOhDtGqrSbJPzaTdEHNcAcPveHX3qLqszrtSOo9l928EI4HvVOM/0a4KO+
WmHVIYsvxcByNLaD5syruGi6O3sTU69+CEz/rDTBpWz7eevhVr13lbvMGyABN8kdkaNdZBmomMfm
DgJBtQaaeQyICh+I0X+1CkSVQzuTF8cSJvTnveN1P0u3BP7qb0M1+t7rCdYOpk3QxotgECCbCNP2
h8AQ7vCxObuTtcJsFNMMm4dC6XjfbSwZkFRBbfDuLKeBhWzzxExbaqyDR7dOXgtwnoPmvphN70Hh
ngC+OtMHWMH8q92LFlDArfkgDRw1ufZqc+EuHa1xCsSBIN6mevFamPrXsBguiJVXU9Gn68nFWDuJ
5muhYM2SoPQ89MDg9rXHX6Zoj7WgVKgxTtUllKeHyj+bikf9gOwaqF+txzS5u/VpToDGsxiy4/Kq
QPdD9Fcj8iNxJLmhn42v7eyMm6rtN0Y4PzfVc5Oaw8OgDfvWqXUI2Rj9DXPSrwY7jvkgwYtS9oGy
8hnFxlXnbPse96kxOiMQoCTJSq+9NgaPrVhMqf8IstzNs+LsBAPsE7EgHDmvqSliJFo4/+7DSLra
I1Hikv+9r5txKcKjT99XrrIqXMu/z8Si42QsYUpwUejc8nEHHTMd6JRYEJoFhjmhoJWrGGEYD3Ht
RDhiNreupb+xzY8Rw9+T7HKVSn9Iy3HeZAO2SrJPLgzd149QrwKeV+zyZgMObgbDl6UHDSa0k6nI
j/KN5QY/HFaMxowNk9NyI7vkxihRc+iQ07PssrBfuDq4ig9BGD8SKyxQwD+0mhY9DtX4a4wq/zho
xp06xellHC3zQS6o4O3WRWtbu6Uvnfp87zdGuk4A3CmYxPnGxVC6U2Il1kMkFnLnLrJJ52DeOYVt
Q87fheLlp3iJzFbporgV63UxV7sahd66lOthaemMjMaHuHHvcS+dtz0VFVw7nfngeYlyb0XnQKwY
TG9uC6ZWnzG2nU+TmXLENJhJrOcGD4ff9xuT3jsg2q5uB3KgKJyhHjxgXdJd8cXY3M4oEGTIV6G+
emnW3BeMvh5NxQ0e9bh4Lv1gPMvd5MKuCh0weF4e5KrcV3NBAFrVoG7lq2SfPunpRimSu7TD7MZT
Aw8xsuE9UCM7nwyj+xL4tfcg+3UsSO+p/AXi4ap8D7Gb303oMfTwTu7BLPBBpYyesA3nXzFF7UEJ
PPsBGKHzUOZhtdVCF0jsODsPcoPWxs1RLQXcS+wnNwSJal5BcOBFmggfCy9sd00Gpq2HlAfhx7os
+4ZVBW4oaZx9qlcg5yYIcDOeZo9lbrmb0ZySreH4wH2dtqLY2CP6hltS9NiJhdk27ZGYUr4Kx1H9
f1Pun3kbtdM/VBFYluf9XRXB+msa/SrqPPpDIcHtVb8VElAtgJmeBm7RNg18r4F2/lZIoJv/MlWL
kgBKgEx07+it/l1IYKIUAwCKukulSEUwOBfRl/4vyzCoL6DIwDUc1/uvUJ863+ctQ1LlY+HUbRN1
NFQIl6Jq4i1DkjhhQfitG6/5YCDYL1QeJ6N56aG67IOSYXlhjvmxMyN3U0WchgpmqvjCEiSK/O65
94vsQ6am30nGXEAyhiDE82tkE8gKianp+X2mesrJN6cvkeKW+7BO+yN2jYfGK18G1x3v83ga773W
tXdv/og/gYdawk38DRxTfDFTpcTHoX7DFCzVP34xM5/KxAu7/hrA4t8PHv6wrfl9NmvrELZBfikc
CD0atq+MkiB5dl3jXuph1K5gyH624VyevbG/L2zoNrqW4hvUKS3I8d6+q5Nyqw519+AIipFnDsmB
p2MPQxtehO/6PwhMRAd1xEPY6bQPTlbUa01v+q0fl/2ZOEa7t9X8FzGn4Vzbrr6aTJgBeTUcgz6P
z0aHoDtpm249OtwLJugIW2yu/DO1XASbFXfT+L3xApkJOy4HBke4tXIFBdjkKs/2XBqH3Jz6dUAO
+h9+U5tz9T9+U9uxUe2CHhVaxHe/aeSEqK6n9ooMut2hkYt2Xo/7HtPf4EMfqFAX5+mkzAz/CNBE
+7yMv7TF8MM1g2YfeZV+blqiphDp7vue4V5btB1+kAQrqnhfowJ/hvKdPFEoQvzI1l887NJWtW99
IpLTk9C3iTIiSzlTb7gNTHdGq42/VR6pwwfMKamjt+PnEUA9YHdMevdpCD8eYU8BNEcLidz59YaL
Dkha4ab3FK7iHNm38QaIarCa9EH7YDj8lt784IZ29joRvugpb8EZswzvEq24n0ABOSWjdJRpLRWV
1lMSufMhDtvsVSecYnXVBTzJ85uiQcHP7oWOZ5riaP3357j2nxevgyrU4SxHrm4burgG3gBgAeQF
g1KmzTW3vjH5KM5uUgMi7PEtrsMOsoSvR+fetOy7sTejfULa0fbzbaWH55ZJAIkp69q1pnqJCCEY
oQJHe0MdrPr6959T1CK9vRQdzXFI5hmw41SxEKfVm49pqWNglk2QX1VdaU5xAinTzqytFeKmS4DD
+4e3k1zg9+/nqUCwTJfaSkfobN++H7ZV01zVYXHdNIoW3ivwAEHErBRFt7Ya2LTr1CbwzUEaP1dc
UCum4xvb64qzp0LU6kz1yXlilh+8tgbAExJf3M6cb4yOQcNHyiuiFAIZtV/uCx9OegMl8K6YM+Du
OvOgRvXtu3/4/cQH/uMX4lrTLd004ACKp8kfv5DjGFEY5Fl0tUzjC/4R4dkJOflHV6u5XQXVOrAT
des4Vr9tcJG+GNyJgJ51+i62q6co0gOqGEPmjbyIEvP90JTag1wkpvcTYzbnaERcgpM2J5tBJdw5
znm7bsIaeQxRCxSl2DGhAt0NHfl0vxoAvJFTIXaunWD5aSc1qsxdUzvpVXX8itlE7HwEBccMNzxN
mo8zXdw5GBqkLtCIdh14c8MtoGx2QYm2BYu/EWe0dK216O4wMR8plofuqjSAMBuCK0qNZN7XdBPf
4Ui7uESXSF0lM47uaXP2CzQURPPz69//7pYQPL/73R3xeMRrRDd5kIjr782Jq9qdlZO/wpbbXbf+
qAup7fDoWvWnIVS48fbA2YfaHYBJTj8SzY1/GtQwMYAdvlaJoyGDMG2oRbF6TAal34NR85/iSRlX
kdi3byBqKNOPrkuuhFKPo27HX+LCnVYZMNp7kmjTQ5Vm2DhbKXci7Oe/mpoviJRPZuUye68bbwsg
G0ZgNT3AKBguczJ3G2ZuwJRz7XnQExMDhQonKhAU67lS84NiqdUup9gcUJENHyIfDuOMO4Vp5+kV
eumq9+vPfTKW90y96lfTeaz1ZvzoNhbcZW379z8wAsP/OLUNbNgMB1aHp0mg9R9/YlxOIrUOW+OO
WAwzai3Vzrg4aGe1GZlABJG2T2fbPcgNcjG6vq+Qy2CfWgE2vFteo/nYtM0lvjS/H+bNLpYTa9VK
Hnw5Wt9k8bp3wM3djis3+2nMW7zZc7YVZU0GAlGYDTVPvlwZakDOwHbfvFBuuL2l/IBhpvo7zzRf
b32G/ATLm08ewCXwyJ16bEKMqP7sOy17//u42g908MwdxFeUr5CtNx9WbLh9Jrnl9qZdmd3H2kar
+25vtS7hVLGb3MEnJ6rcfnm5RS4m+fPLpsklm1TXkGf8Xuth/WK7dVEM/xyJUI+FqwaBn16EgHoR
DIpFWKjFWHg9MI597a35F44tyW5qXyZl+NUXuDt2iXGJzfkXegEMTYk7tcSfUhGICpPxW5mp2Al3
pLAG/F6IiGG0pJYvfudc4waMJmYGAdnr/KMOynNHJvKOkklSEFqw7/LszAOfwJgIkcW5smW6j0uq
CJ+VMpBWMUxIiK3pIsg2jY+DCLoF5Cgi3Arbwe6w44nA2be+skocXLJcgna6XyPdUMfnIec2CscL
tZbrFDBLfzI6m9eYXxrbLELmBrNahAVxXrja0Q+SqNdehA0j4of8baQFiChSW3eP+zNy63hwVmqb
AzGn6GDjCCmlDEmK4CTY3KdQhCsDu99x+X4xKVXMAOZZE3ncCI9hS4Y6RdAzJvrZyzCoCIhmREZL
ESJNRKxUBE0bET71iKPOMqBqnBLDuQaYvJ6VFhBtWgAPJGx8qEWeNq/1i1UFFGQWyafEV1ehCN1q
6fgjtspnHVXGprD1pzio77yqdTdUdj3NIgBcEgmuREiY2nsl9z/AC/Y3RM7WKA+3OTFkh1hyLYLK
BDDb7SgCzYb5hXKRtS8C0O1UEkE3xpUr4uyKne+x/9LOhcqdUcOUlTB2XR4Uotq1CG/zxD4nIuBN
9JzQNzFwSwTDe2FGEI/foyp9ypwcNpnLXVIE0Esi6ZQMq8fJqZqNMnKCkdSAYtxesq7oVnlvHceQ
SBtFacBZ2wMEWh7vIalea9qjTvSPHQ6Z3NVzQmMtFC/c33XqDkLm6V3M6CbjVpw4L5pIDsx6AKOT
dGM6YsOjN5B0Z2KDOB2MGA+CKhZZhkzkG2YSDw4JiHR8Na34h12QvRzrfmuZ8VOO9PRCKfipEDmM
gqzZriKtEZPeMJzwAviFvG701PKcX/UkQnISIj0OWiI/EgF8XaFR1amWRG1N4D+1XkfwkvdDSQQo
pNq5bPqHWuZdmOnNJGJCkZHpCpvcTA3IWWRrCpG3iUQGxyGV04ucjkdypyfJY5DsUTEfox6A/E8n
MkGtyAlNI5r01uTWCv/2x2z2yFdFDgmI6SxySqXILlWkmbqM8iNzgMiGTUopMlEqKSlL5Kaoroe2
FupERNzgNGjTLo+dbyg/77lhpbiiJa9Thz/o4JUU6OrGafKnfGuREMtkZkzkyHBBeTQL6k+cLt6G
/tfMVpAPMdjYBfiiM1vHjXPC/dcOpmv/wYnTe2MItyo3RAp/cn89z1RcN26HLRxMpq4xdQpPyOnF
JPeqnvkgNMqL4mBFNDpcyiMBqpnxJQHC4oXB1i6OvZfBDmJQJgXwvCY7tnr1mXMI+j+2zAcjySgN
ykpgvANcy7myPisuv99ICn5blokuqnrwcqU4aTUmF9cu6q2TUj5RdOazzgiV8os8P/S4Oa91pVI2
sef+HJqK9IHV5NSQOGemQ9+ofF4X4peOEEpuTVd5VSJSFPBkP/YkXJmKYZ0tcrDmvLdIyY4iNwt7
mLpv0rWxyNuqIoNriVxuyqxoFtndlDRvL/K9DYnfmAQweauIP4CcsC2yw+X/sncmza1iYZr+L72n
gvEAi95oHizJlmdvCPveTGYOw2H89fXAzejsqoiO6N73hpBkWZawgPO948wTBzNjPEEdDzOH3EIm
k4XUwz6um5llztR7BOkMxu5RCAYPXc+MtA81PQIsL0z1zFknC3s989iReFKT6W2tmeFWUN31zHkT
aQONSKLzkOnW3jbalTsz5N2tn/nyvFwTrOg8xxDpIefDdTRz6/bMspvQ7cXMuwczA89cNEdNFXvD
+Wqh6M2Zq08L68VBWeQG/Icn6Hxv4fVnhh9Jy7M5c/7DzP6bsw6gs745wDqiyuLXlBPnepw1Ayni
gYhV9TSrCcgFpPQhDff5LDuYFQfjrD2oZxVCPcsRUv2OmGH6LOAZkTjTrz5rFzREDDViBpiObYm4
oZ1VDi5yh2rWPbSzAoJkaEiaWRVhI48gxDkncRPFhJy1Ezoiin5WU7TIKoxZXxHPSoty1lyQCvjS
ziqMatZj5LMyA6qfshW0GgATj7AdzwkiDryiFx1RR1ukfxltQ/x8NxzI5crXBgIQfVaCGLMmJLZR
N8Ul/XHJ0F6qWTlizxqSECW1cop3MatLsONxtkZwIhCeEDtXHaNZKFjvOMHQc2T/6mNy68fA+CCL
pduSDd6fu9DXrkUjsRvOz1g2y92UlIybLqLhHDgT1O78a/PvG+yYXzQ9EEo9Tdpd0ft1QEXo7sM0
TF5ipf+9vEbTjxfKYdv3qrKjnZ3rsOmQMfR0ZgWELK9ReE9dnqkfkaTxRjpGdB2UbB6ylrhMy6+1
zw5b7vJa7pSPpAL43pOpDfLIKJbvWzT35yQqCKZzs2+UBfVvMzfOuNLUh2bT8e6ZmnwAdukvmh4N
Gx9x0xfKrd3yVHZ9Bj0cAo9E3cj01tNuPU31U002AgTy/God1YFN9st0cZ9muq7f9MLDUhJpHWWe
rfUalP6HMz9Tb9NLF0DCji1B+oMeRg99q5xLmHLJKG1UQ1OYQemJ6vfgkkc7tlX7zJLnPDA1b8cA
bL/rDONJbwN7tTxNt98tu7R/Roy+a4v809sYDsbJaVS16/V6zvH03pZnOpN9TfLIfG9Db9jG7kB8
JzzhNdqkGrXuht9pX5BLG1k59W8vjBECCSt59muKUM1xNA8uJNGTXZkGIRZ8FpuQJjykzc9AGBws
ohfdWlf6J0Eo1G4OlWWC916WHWRk1SOXq+o9c+jI4zjoz1VaEejt9slGwv1+S4nscX7VUqCsoYfL
uZdpkB2EtLtD0cbVPbMI6F+e4rPa9SIv+Nac2Kf+W7OvviXSs6Zl5CR70nkL/Oh5eWrYhvc+mWGD
Sve2denIc8737lpbORpK0drfKvP/2ZFYh1fFVHR3I5gayk+j8mD0Sr8HsiOben5vPRqrsvWQFoS8
htNQH9kaY/kAnW9T7zuMyIVy+au337UpM7+7INI3VVfrD4SXqasJOvjnCYV2rqmw+ElgjzeaVgcP
naZF15H3uA5Gq/jlS+bL3vjJRVRubLuXl9HuieKWxqzb40/k64Gem1+6oPI+IzD2Egi3uRBUmm+q
ZHR/iHT/81bqFnRVuf7FU3V8Mcq22eTS45oMp/UQdIflWSz5nLXib13loFkPyxN0Mhe/R+2+vB8R
YM+k+UW/os9XD37jWJt+mprvjirxP28oom5WEudzHUsjedAr198UyvG+XP5ZyzPAIeq15+XVjZOn
c45Gk1oQOaqvhhKJ5a84fp+vGTqNW8Y4jVLCLWGcu+Az4lu5vAbl3/GaHRQ9hnQhnPP51DQP95+C
foblGfRZ+CvTDxBChYTxTplubmey7LPAIrv8FUL+nZUpxSFOtJjZoJpw0xbkwzjx+JEMiJjnHawo
skBLItInAoGx6HLN3QmhJR9dWByX10GrPafR18NTY2ohhYKwe07C4cXy4LQ8Iw2RisYcEk9TVdpH
k4qcXSLFujVdKGsqsGl8Gb5jL/U3jj7G54rI/btT6b96LR2+OXh08AAR3LyI1T5lBcbanX9BN7MH
cEnnNTPnWizBYBNEZv9lNOflF00nGbYKXOPE9TzbIo9pdsIrXpcfltKLAFBLQUy5p65D6ZA1N78q
6W33vtfbl6RuBCLozN5KJE3fomdxI8JvNdT5rtUjefQzvXo1AfiWt68L1VO7m1uXIgyGm5HFaJjn
F+y64Us5bvrcNpZ1ikmh3S6PF1HJEKn6T+JwWZ3Q6HzoB8d8m1B0L29RWmMIdTsa5MnH1qMTwlIu
vynQtrHWy7ynOBHmuRs5V//5QeBvTPJJPyiIoHJIq6e97ov0Q4/tzfKSNHuPG2+KGdr1OnhSI94R
XzCkaV7jQycaik6uyngkecR6mFSvrZfPPpTREZhnepOFw3xmDO4uGfzps9RZ2uO/fITmaFfChvcd
yto8wdPmzy3Vx3/eFQXJ1J7K/qbTEnvxNHiB5QdNNF3TkIqLbhLlUfkpM+7Qpt+U7y7vtp16Z1s1
sYOwQqJBMQMwYlPe/+ydpi0obygbzuWBe3WihubKeX/XRvvaA4w+u0afEfuWYc6f/4GZdja50H95
cMQ7yyr4ygxSvHp1zHjKzzVDM2hk5yvWhn1wW752tGPaX2ay183o19Bx6Q6NlK5XG+WrxbVdBZ67
kiWyKdVm5bFOxBexnpTqWk51kVHI0qSwur2wpXspUwh1zyUotOo6rqrt3ado+5i4FnUYOsOqYRv7
XrfpevURGbLy826Jmu6jqu2LRGeue6UPg94iFJ5+CEHSHs2YoEKrx0PfNb29oUp23EC/fLleCT1j
oDvMe0++Ss8/xkk/rPKgsk5D5x3qghkwdhX5eBZTdWi3iANjiLfJ7J61zP4CxqArzHPeWjMK16bZ
dYdWKHMXuRyjjVNSQ9+RizCptDoHqFf/bEI6V8n18dP5n1acUDFiclluDrOrpu3Mcz1U0d6b43v+
ffy/P2958rKxZsvun7utHe3DYjovv7a8wPL4tBhplpv/Pshp3F+j+CBvdYlIbFDcntKOTA2bHuFO
a4ALvGa88FpyPQgt23Zp8YaTAvwlZgKKiPXYS0+9xdFHDsPFgjjPNvVsrW3aOQtl3qStzlq37Fjz
F2l/MoIGo72K2bm6ho0B4RB5u+0uE9gg9PG4eGtljdhnIo9i27VZy0VgSLZed3PtVvx5QjfHTy9e
3Hw26P6x5p51wKmDNZjPadavnYZkMKX/JTWND4SF75/AwtGvEFn4GFXC3tz5PXEEbT7iye4+4iZE
KhMzAAS4Qt2mJ/ujuuUu4fDovPfL7uEoa7ZmihRBpvgdCNgwV0nVvS4fDnS0PNGxmOslZ45eTidl
/5BiJs8akwoelPjV6LABN4160ZNoWDdz8g6xaewrWiwR5iDkig2p7ZbHlp8WcycWNS+biMztTTEA
0rs1boTC3bBQIKrDWi9vLKJQeiNLpjialvjEiEkRbAgi1eqXJuVhjDGPEQ0AW2l2VzuJEQoyWtLo
SBoKTmLPwxZcjoTCyZALryyw/gSiDU5BSuQM6BUK0vn78efVHUT4p+V+Hhv+OhkcQvptdTSC5NBA
GR4moy22IacqKBYdlSes9UY4QA5JnGmU6Lh4N7qEkF9VP7V20e71ORkby+GwNxv3QRBHjponddGM
1xmESOlru6nu32KbQGJZeQcZ+v6JYdFWxDpFOnEpVCzR+tsNgJBdLNaONxhzPRw56nPJqpGYIxoQ
S5wovPrVN83vxKX0xGvrFHrNutpdUe5rKW7ZhCHFHPq3xS23+MUWC91yq15scLXWkzAf2d1WpWIi
WN56Q/UuLkH2ILwWgYmsojOecdaHSekdW3710vRYNLLGt3d1pTGnJ469TdyYLmIjbveBWx+aVvTh
CkE0stx03DsGoaNWZ7RXDTPGkR7aN+W0WC4SKzsXjV3ep7EiDGgMxcUR0tolloaQjaTpNSSku8MQ
ZZ261rBOwYBsZxxYW8w9kS6XBuwGmkUhAoUuHiHLVAEEVHOwsi6rGM38S2j3wWNKMj+xihmtk/SP
3zX6m6mFtIh8asFs0yiJT7TsIbd1qmmV9YZxKPPMPEW2fxlV6e4Wj2vqYkZZtZXM9o2Vnv8kxc3p
cSgTH/2G+DaaKh+WHMglF/LfTTq3zPWSWmzd1X6Fafyq+0RnsgALKBlp3wQJzU06QDYAiCw5bkve
n9t9Yd8yduNgPkZzEI7bOIzgXnKILAadbcXKn+O6i6l5SNlBplHvyfN4yOce6X83UqARmIjOXBEy
+xNEOYpWOVKaLLw/cXdL+t3QZdaqJakEcxypn8sGyIleX/fNl92AdI0sHaWSW1xkzi4zUYsvDy15
oMutjoJsWAXnbclbzIZhpPtkzmZcMkHNEd+/7g4fYQonDlrzmBuxzpEYlpsM/xdwcDOXByzfc6TN
NWdDbQ6UIRAVd8qkY9NLx7OTDw8plZLU3AQsjua8lSrz2z+b5e6ckUE01fwTlM/8n7Gd9/MnWTY5
wUebgCwawK4oOE3zhqyKbJsXZKQbOmVQxSSp3dJf/JqzfBTwFpaNp7v/3Ar+1y1ezMLZAJefJqon
i4Gu5eWWPef//Xt3uaWTmJAnojyElZCnZWPN8Upplb+GNpUa0ZwCs2z+rUH59zGPPqgVabL2esny
CywCDCLshiQ/EUDL6eC1DQUOtgn/osdi77Tk/kXUyayxcg1EELgDfgImSaOkFs33MnwGeZhvYN2A
Rj3O7Sal1iW5WKW5m3r5ZncTQI2tP1FIZrGWKOW5N/ApqZHzRThzsBph83tSmyFK2VfLBgMmOKEe
U2U275J2rvg2Mh+Ucs7jXD5OihRwHzCu6xq1Kl67G+L0W5/zEJ0u3FSj0f9xAf9xEXN0biSYIURI
8Ai8hpp2srJtGPXDybHt4YTQBWm43xcENdJNlyR5eEzx6jEicdLOXQ41s9DxCC33fUrUwqDNjmaf
FBsdVG1tE9CQVz5+/pquCStQeKdMvuytSbdW5obFLgral8XK/m+24XLrvz0WCr6IdDHAuPK9aJX0
tyVqg0sy5ah15/KVVKbFA1yh3wAyI82OaL6YyLHau4Szw+4yjJnSfiG0v9qRZuLdBmHuWsbcbziY
fJOTJQMwTVVIHgT9sa80XB+BcWmJPAICDnncCg/CnejFQMWDFL/ZxUNUffm5iR0qqF9yp0ao3FnZ
Jn2OHH+4F83kXws0BtLSOnJ2IQStCG7JhhKn781o9iNVare+wmNGXGKBCU6YAIS4HbeN2UPTZF0E
Fms6D4Yj93kqosccj4zH6j1XmygPgZSTeVxBW4/ipacP0tW3g1fpFJr3/RMZ44xRhh4cIjHuzEkr
HnOciqMQ1mPgVcXa9KFuUOLP3SHlBwk8GOer+WydUPi3VH4Y6MRWxmjJ3Z96jzKcYGc8c9Plof+S
dcnvWg/Ky3IPLJ4loOSkghsgXTe+Y78PhU2QsWt8tVRZbi3bQH1h5vH7gEtgedwtO1gEMzKOwkrr
tzqv91Imzt3v5Wc9hubGTy0wpUqJgzkigDEn56XUnfrdhuc/lrgqcB8Vzbs0JmczhAWk0PxT3Mzr
yqGpzyKRGH1mSAttZkQa5Vqso7Fz1O+uoHHA8/2fyjb4f5Dfhv0o3eu6ioBydnHeD3d1TUXS3JaN
1ZQx4onBJwQ3RSlRSuNbaTXigdx5CdugZTBg4dE42fjYQrcze7xVSvPekCDHh6JPLxApFOnKyHwM
51tjPOXUstEAWNvUEkLVp6cGM+FTlNXYbpAek6Qwyg3aL8Wubqr1kCUjfgEdmRui4ZM7cQbK2rE+
6pFjHpoiwznV6phUyvLN71K4jbgBbLNxGJsWojPPs7sd6wa10rlW/nThs592h7C09LfBi0/ED0Xr
RITVi2sOGYVhXb1GwQWerF9J83F4Ey6XEXof0cg1E7K/QV0IxRm2Is2w+SYpl0JfNU91lbfnwZDB
X1aKo7VpkBJtjaY99nVVvtUQHGSDZzd7ShB9DdZV+MUdZsp8iSNLvWCcyNykQKetqF8e2uZW8CmE
O+YHZaniYTnSYxrGz3Gxc6mkQRUqYv5rXOqKe1Zk7YUQvMtyz3AR7Wl6BXPj4gyzwmhtBVN0O2hD
Zr+7Q7avJ5n/YHoY10GXhNcuGz6roaR4z8alYTiWe3Q9x3xy5s3UTQ9OAo6e6zYdtkx9a7PiS+Yn
mXpE+7RukVbg+Kv7TRyI8cki0OfYRbNLyqKgSyIWKUYIbTNg7Rl0hfVhAlai79XXbmlEP17DUiKo
V/Da7Se6K7EZmobYPz+UL74PbCEq7yucoQSgyvIBggi3dO6LXUkOEdTHOP6iaWnrTdH06fsdiqgs
yik8stpNqcuG2pFRPaucdq+2muJfQxhvvNIVf2kJvkHKKfuQtrvMI/tGbTmRRZ8IIMNd7kX5qW91
/6kdcf45w7vhh9Zr5egxBCIXAjPSzVcnqP65u/wUhhOS1GGpKJugehYDJ+dhtD9w80z7KgiRrMx3
q3r46GoDxZ3Z/93Q2nTtSM8NOz+7jYgBzl6Cq9+iKePkCAzSoJb5WtQhXGk8gpsA7+riF82NrImz
JHqxA4gAWJLxEJLyep8MfaZhJIUy1tS/FHvHCe2/ddX9YM8nKKsYMcdqQ37LQlZJsV9oq7yO4XHG
NIFsoBe27JJXOx4+9ZRIXo4P79tsvKfKM6u/eiGhZoKA2lN5APyhTLjBWOaUDqdlmQGROulsdg9J
YHKFeAlma2DCimCvuZO5CakL2VpD19/Idf7M4nA62lOjLvbk4nJJyreSM3ue2K+dEP1zzjFfWLa6
4e+ggXX0jCNfIqohHU9uaz3NN23TKiT8wjmXnXqWVfZiVJbaJtb0hZuFamAqIsSpUfG90RpjU1PD
cginsnvndz7S2h5WquLAqKGK8ctN2M0V+Nbol4xopIe8U/flrexmnTaW+LBg+PPiOFS6cbOqZo9T
Xt9VdkBjCjXNFlDSAZgpXjuitw9FV+jz9VVuNZU628gEl7GCrLnBCjMwdib98NQjbCWZ7c/1iEul
kYU4ZakFp+dI90SLRHgEPZqIn3EuSapHn1GIhX3KtJ/I0ODokoHZNRyJwOCM/KsZfttDDwfbW+XF
0mxMpXVnXJukfRs0k15JmTsPSdt81bVRP2dhScb4jG8Kr3a+vc9BluG+UY7x0htmdvZVbtwLLp5k
ojcZK9/Cep0m9zspjY0WSbUSgpLmKTAJ5TdpecHdnuybCWDOk5Wih9byVkntM50pL9tDi3AR08Px
AakMuEIs3T3sl7zYrT+tHFu7JIi0t/DF5b2srXqHgxQTzZ//oMIMYYXmi8gpV/YwFnw3cbJDjazt
nZ52Zk/Oe0W3nqs0to56mpXnMoDHNQj4sDpnuEfToF0N1e2Xe47oAgjWBM8WzgsppiJaQW5tHDe2
fqeT/F0T0r3L+e8TtUaceda43z2S2GmVshRbuzgmrkpBZFTV9NoMCC8ML7Y//e61ICPmQfTeiKCy
0S6Wbudncg1mKZF+bih4+2dTy72rtX/BZGACp2KaiZOlBakaZ02OD1lkJK+xNrrIosaIyPzEv41p
6984KkfE3wZeejRbfw0O6b9JZE8HaKrkOcNUVTfeqSZ+40TeyHNjhXwLG4qqUmFi3ypSOkQZxZqh
IDA4oO+JcMtpZ0aVuVqG6SZv1TnIzGPfN/5zZmgIYOL4sc2RPQzCb66colxJTXfPWFXOnxD9k3ap
AhZY5Jcm/StlUnjnusS7NsrNmSs6562Ooj0F1BPd2EZ5hDTGbVThZIoLflc5lX/i5V5TvX+PGare
zCG0yBwptrRplJ8z8/gdR1WxsZNebMdmZIWWQyDwabKLXfbdSoEvnLR+VHunLH6B8N5UFptPfUpv
OdWryaZs6BNrPYxSDl4xmjWaU2FXzZvQwdLDHCvofJh0TYERNq6Gp3R0fvSSHnNG+P4JiX1+tlna
r4PIiDehbPZYIudPHryG1oC6CB3rr2BeUWrDQWCGIATFXkvvybKwwdRd1/14c45M60db8KIMeZAR
P07dzN8HGm7NqX3VgmRLIWnMpY42aGeS4ZomHQqRijR5cBrr2XZhWUSsTTdTi7NNjwj7EPpDsMvg
PqDwm++8hwRq6/xvMBpYNcPNH3qirE6miO+VV8Yb0qDkwfEIjy8sTtiTcLKzncsRY3foHjU9k4fG
Mwz2Peb11aT10yo2B+tgR/ampIvj3Sl0IBbw+kKlXPOF8n90LhY6+cTPJXXWtdvoG7sT/i02LbXH
H9udRxmH59wI6WSX8KlmC5clus9cViHkbZ6dB9fYN77iGhaHH07o9rzhANW3tiHvtLnECa0cBFh6
q8rqikczcUj90FP4J4NRiI/Nm7JeQ0W9WVqET2WSGlveerYFwDLueZXodw7gmuBUBTNq2wx+dk2b
IVLxvIjqrRY36UZMncF5JQr2Eak+e64fyKJasz5blarPZcxVXtbjMUSAv2fFEdBYbmZbvcjqdcpP
zrU31Gdm5asm0GQFqn8d6uxChqR1ZG1SbAqb9JEpiawzyyyubs1npKrkcWid6qyn2iWLzPTqpaSt
aKMdXUC+SAXJ9IjGcBztuWrO+OyPdFZqj/R/G6uh41DOQMPeayqBk6J9U+EupgH8qgjRvGrVZByV
E2E65KE8NZDTEpVjltl4xSX9Qkiy+0LmioG81H/v4prG8Oq9G/YD0MmdFk0AYFGZe5r5SPCw060n
wUlc46AiyQFTTsTO1sU+1Fjq5M7ehK74sgSMbyKdL0e01T0pOds3eS5+9IrGdxmGz+nozuE72GjC
+CtpO586E1EcVKiGd4UuKSkGf02lSHbUNLt5Th2+sNAfB88PGxo/nBDoL7cq1C7FM3sDUKpW0Rkl
DJ3cP6qdx13rawipq0uGAAvs5A+nOE5pG2WdI6m3XLOWqTGVtijI0wKJnWvSoDhMGD/YE8nYDu8Y
T7D/oqeAYHKHd9YsCCmD+t7aVMmXYfrEDEFcQ1H7WyFFfXAAMGbsILwsm3iweN3C6DZ+qGjkUe7L
skmBdkezpvMtH977HDFUlYTJPrYivC2C6r9e008BGSWXJuBybGOSQ5Cn0kOmIv1EeIK5yfOm/AKp
elRW8KE52oFZvGNpxakgaRlfvdajhvvLHDndJW0YI6fy5K6BzkGQkmnItrpsTyQ7de/QPi9qgqjx
mQS6SltxlTKuQanlIPY2s3qcv2h+Ks86aG0SIt1WDDR4KMdT3DaYZql3OJsa/rw41NGQ97Z1VIj2
CmUYl7FhzKSpsGJtoiV7RLYO30nmtqHPnlphq0vS+Q+hwOxrthKRWQ7hrCFqcV202aqsSE8D+PYb
DrS0s052GrO69uCoSL/27x6luH4WfjWW67+10i1PGcsRNKKSpI3BKXZvDPkF7pasuCEw2Xau2T9E
e3LFw1tIUMarE8WYNvX+UpkzG5g3xq0ObfdYecWHUUfGDR3LGcNddbRornt1C+NUDFUCIVOF23gc
SsCKJP4ZxpNK9r1nBi9VP/YvJu506hx/w2OpCyVWzRMTcA6/5xMUEmjAC7mUmH2S6uL2EK9601to
s1ooCF2566Jx40Mqx3rFySM7KOXXLDDYCOzsK2UNZ5xB+YOT1smBNRCq6GEAPpMUkLu97rxESt3C
ws6/fZNIoMpEkFKHz6U1ZeuuTeUn2bkQOK7zlwXNLgqfVBvLYRXv+Puq8JJT7kjjAkylXwiC1i/I
8dSprzVqSqttASz16XYIaysVxWcZBu8KTPgAgwfcx/gO5vwYkyEZVlb+EiizfbI0b+XkBSw969Cc
1KHvVsMxnWlwxq2hI26DNT2SVwxkVOXWm06X9i4eNeD/1CEjQyAXGEirfO5zA6jea34T7/vqlsh0
SA+ZGF+bcgepbe/A9WrDDB4ao/Oec7e8RGm+BbQitl0Cko2klMcOZ7oVoAerNz20diaozm3o9JCZ
oHkXjbRvy0NRRLVmIbvy4JQSzJCrZhaTp8plNV2rsgfVRGb5MJrOLxtIay1b7T2vpoFw+qp/jO1w
eDScMtz5WABhblpERLDJieOh+x/07I2J74pVqdrUVBQc4GNogEd4eYB9t0A+QvFAMM+NPskn5Znh
pceudVfgGTgatVeXcNupcewd1rRkZ2mWexFtfEbgXN6Fw8FUaHJjaoSjmX4GKTICThaAqgfPiPw9
3kZzo2Xy1ZwyDr4pf6xwpmxt2+cc6xmvIo6rQximLBiMuXJ9LA+wYogRCZvcymAKL5nt/7OJfaoA
0mLKc85T5Xeea+K8bDTM4+sYXyCQC8X3yLGBEWT1jNjfeHJbmR70mBzhMsxEjn07rhBAxKzaB89+
ou09ErV6SuZNla8qjQZNza3ERsGqbugpi3o9/TQoAyfA1+i2Yi5+UaxWgLqtBBWnlqC5acOVlScF
oQ2tsSWrzlnXQ2ne4hrLOW4/deg0YMOx1/o9lVvutgZJxcBTeCeyBLwdGTrPrXC9M5C2d/bxu2+a
ZKq2msA8P6WNfIi1YnpukheixbJNaMTevsv7+gVpCIN8o8y1pprfuUBmYo/RROPoQKRyhlhD0OBE
JER0orwCFUzx3QR5eBm7OcqIvPlbH3NgBvqr1bXqEqRIr9LK1I6aEd7p1HSvA4k9L6PieI8xiv2Z
qzvS5dYw0mDUaOBU/eVX3fQ5CGZQJ7CS3XIXgciDkBMacSCClS6LiEIzw76VFrEGtjHZ68IpP6xG
WY99/7vvjfZxakKsDBI1UAsEe2GWJCjRpWi9HzOmU7/aEDR+IDg1eE/sodulva4fzbh95ECDyTf1
bkNdaAdcEbh7Y/6qRrKkEopI776rmm3QzQR2HNjnYdkMV1AfCm+gViVFz648oLc9idTUr3kfq03d
F2+52WM8LzzrU1TTIZ8s8VQJjANS0oNgid92GKIrbpPh3rvVA6sD/9DHOnJbmSav0IH+NZ7l5J5V
n5yatbVHZ+S9IEKppAYWpDU65cBRNRXWbpCghbTKdk9AHRy/WfyOq5CRJ26uWdKT0RFG3dEAUDm5
bbeybNO/o5umhzWN7MNyF7FXt3Gx5j5OnvEwlAWatY4QxNTjWLE0/YKaWW5BSsWaGH79IvVOv2S9
yRk94ZJoWGHzPLSfuWbGd9Ntmmf6KfZaaH4WQtdfY8GuCLXin1vLY1rnUdCeW3tXacgnMV0RLetf
gFG6z2kE4iIcEWGTUa+LgQLxVSg5ZRDQtcOM2kIhhuMXwOiz1dfDc1w1PTB6igFAIFhu+7y+OY0Z
r5JsstZT0zmvtodYc5RCffCRIMbiRH63ynutQ7rpOdT3kTOBL+rqsZ2wn0CzMLargDpDJxq8n9kl
ayYuCu0ozI6ZjuZJp8LjCBoXvNgN2mkzEic3yoarpWM2i+Jmdg7I7IjJlgxS3QhO6S6z7P4hybqC
jvc2+FZOgja+FB9d4rg7qcTv3gX5NSgkvkgTAVaV6dodCJlknIkCY4SL7yHk5LmYeImeafwoFPIE
6WvhE+dP5PYpNr4MuREYJVRBVg3R87LRyNFYhZPvnsgFqjaT60+bvnRjms/ZxC0ERxVZ3wuCG6Gz
NOh42pRt+5fJKfJYhY+Ks9ch1Yb2kIC/wqd33jYQ0MyWpm0lTBvyagMXZFxRLDgZ+R4lVrWqghxS
tyMPpUK4w4BHRKCnXLXXEw38ydacvYD7OjjAvuu0hsajuowRCGby4P3gQfOfFADXusm8fA8d0Gw5
pVlr6QAokw3hzPBwZffm/09c+L9KXHBdHxPm/7m3AZVI8dcvmsdb9V96dpdf+ydywTX+g1gE3RAu
GKVFzS4FDf9ELrjWf7im4+o6wQm2Qe4Cjs7/LXLBcQysiJxucNTamKkb2arof/4PW/8P3/NJoGap
snQ+/D9FLnjuf+tusOEvgON1055jIXSMyv/V8+jQkOYLGXeHOtMJIwjCdRtWD3aMcwlbr792lPpQ
2t9pbd09vUtmM4DCQMWklyaCBL85QypGS7XuvOKd2MObrrwXr/PSU1iUwbmr/h7a7KHz7GblauJK
B3q/0mPOGaCSLpMEkg4AXJ9r+MrtAgZ9aXPenst1BXRCMb3GMzmLGfgKB/aEToYQJcv9BtB+xYv+
lBkUrOthTzgRihr3Ud8SjqvmUW9FAiKpv6QSrubU374nDsL4TgwcbiOXQn14DbyJIIbYfvLHe5f5
L3XvbLSpeKkpV4xqcRVO8tP2/q0R0aVHlTwo0vz1+poaiHtLhWWjbYW+Lrv6Y4rKF4x9dzLdPpus
3o+UsTQ6cmZEiW+2FT22bvp3V/PmBRdr8OW/ZagsgibZza4wn0TpnIEsaZtjP6Uh7zl06/9k70yW
3EbSLf0qZbVHGRxwTG339oIA5yEGhaSQNjApQsI8Dw7g6fsDlVXKSuvua93ru0gkqeAAkgDc/f/P
+c4rdWeuWzuzMPZhSAkSVB1Liq0u5N615A1txWs+hvtIKMPPFio3UfluNum2bd1jovO1Ea2ebnAE
bNPQqrFEhtARCnPj5NBb7PkKbo3FBLW+jcwOrpSoXorGR73dbfKxNsE/5QcdLXxkYCpCGrKFRXiU
k/01dPq3sOV50DSRr6YIRFVBT6uwqIfRR7LvRwqs5I29fBWwmFPZMgeJsQ6xIj/aTM1X+OgTBoSF
n9Og8+keUxnSmFp/bcqS77L+HM18DzVC920zuZ/TwZjhrzKi04B76qLmZJGs6uPrYjxlZQCY5mgp
Um/GCQEJdpOkU7ehRA9ngrkbmpZCMlO3AEf5x4xl9Qavqxt4Vfmzw3y/zZl1Uui6JQ6HDv/te2zG
m8FZMaiV87nt3fHMuvUtzKHq9a33kjptGSQRdLlq0+X0c+JBoQbDkxcX6bKTPV184cyP2ijejPZN
ZIn2bHRhgO4hxnxS67TUg8azQ3DOJ7no2a51WENS81Au4ASzY1+V5RzxRxzjsfTvJ0voeZOvxyN4
OiH9Rf9ZO6MesB56osCb+K3uvTRT9JnF1i1L+H0FX5BuPVEgongkIta0ZbLLZirlktElbUo+Zr1D
zh37c1hPRyNH4Br6dV1ihQFJ6vU9+MNn0hp7H3bMDQgV5QMiq4bc+0HjI06K59pYNXbzPpf6Tzu0
J9yG64nXZMc8pvxSWNZtmrOfE5O0jUEszaY1qs+WWtssm1BmnAn6Z4H4hWN02owCNQHlPak4RFiz
0qwhsXoTlah26EK9Ujh3g76yRw7TzvPbDvt7akPRWC2toGdZofoaJ53v6vumLi4oYiZiw14cD7vY
WGeHSCynJfuekQqbuQVNUL5rMJU/dRH9lK0I4MGxNnihkL8TmQC+wXTDdThp2pHsprjAyVoVx0ZO
pKsV4bk3nQwVB3+33fS7KRzmWysMRTXha9nG82HgJ3Sk82K0Jr1P+CT8BRgbOtsNheosyG2up8iQ
Ex/xCgY86p6e0706Ge9rO/Q7udbu426+MPWkCeBgRK4fy5orUMHiadewetnUWfGdqaZEYNkci5oL
S0lv1Yd4kBurPCxqaLHq5qbWY3sHofx5oMbopyigD0WXQlqsaeWqlr6PZ6zn7FBjm0xYs6RcLKu2
/WZU3k/66hkQhDzAhDoFYQOGKqvDfSW1s9tp076PzMcVbdUiS9tSUUh8L/7UkZqwzRz6QLMyIYLT
Gy+Hqguabojpt1MuSJOSwSC7mnwRlBzcaxSe9QSvqpeYHyhmbadek767yA1pm1Wgp9lPsypC1Lll
tRtj66Y0fsFRWnDGkNpsRqSjmxheMtqhQ8XiGfjiprnqRatwKpLWoReYPjyn4vJWkG1IGDayIb3c
K2x3Priw7Sho+o0QUn0lvUdhYnw0H7S19ayF5cWow7eMPJJIkO4Q1+n7UOZMu/m1MutV9Yp1ppMt
u6puqczM9fcaFhsJnxbVWt3wbTPm1MvBKmgG/QHJ4bJeS6LOeJrbLA0ir3+mF/FBb4d37GEfWxsn
uNv3XCzs6NHJVr89rA3vgEk9pjdH68TeK6logHQzQRJO9ZBQiXELxeW2lO2xMV0K5+uAhagNn5vG
jlZaF6IVb8pN6JkjBY7kO26kBzxV35yh/BnLYp8uw5eq4TAQIn/XNc7Fgoq6T/l8X0CP2iajPGKC
oVHokRlInfvcpF5znrpwb03WvuFqPyMr0SJowBS5b4tyrkoRKJRCd9fD0fCbONwOiQVFjLpSuOg/
cE58chfqnnE+Py0mvrWlbL4kAwzMGp3HRhMZl/IJwYtjcy4j+W4ZnCiVd2D+l9JlfpEW33SVfQaZ
e1rpIgnuFVD3HPb6Dxa7qe+GeDDodm4ymUc+Lg4p5eiP9cVSlPMrxN2t1W1CgeCznXq4wDYXGy+z
j97As52+L3eiozhRJDpr2s7XCCv0nUj026HmZ2EJ8tKBPQS+tPa/BuOJECe/Af+2W9YLpD3ZMSEV
jMS6iWg4H8/NFG6aCGwQTjaIwaw7EPMhZZilg+bnhqvaL1hd7QoHIeZ9OOTkMTesRV/zdfaVJsj1
NLFHEDz6WqS9gEJ6pZSRUTwbKAzgHW4t+USaOTpcPd55AyNlbF4tVGjM35g2aFb9QaNX6Mfe1eyI
niTEXAf6rpdU5Mg/xIe1Tl2S2riyjtUgGInbvOiv9yPHM6uKIwAfE5XluEQm5Uxaxbom93ayRIia
LRiUW63D+xp+piVyyJGcb6IbwWQZBxKhgNbk9MEUh4/GouKgT9Gnx3RnUkEnuWLl1SblD1eJ5oRd
GHupzjJxsCzAkDHC9hCfwQY88aeiYqqUaUyz7GxnedQASFPe2DRbd72Qz3zlhOrYdn8GbPzHpsFn
em7V2G2sGYVf227tafROJks/t6/FgRn4l7jB9YhtKei64j45Vqe29cRW0UnL9SkgGnx9tWcrdr5F
jgUmr66RwYUtpa2I3JnTr/t6t+RBOaY2xnO6eTH6oZS6C+ZX/cNvXfpdpl45u96N0i1LUKiY9FJP
1qD/obz9rVe9a3DDHfoMqizyuxLYBe7J3zYUUN+eFRlBCVwlBHcP0p6tXbbGXXpui4cBDZSvmd3Z
M1p3h2vcdpVxWJxkO3XyJoqYsJzEtjZxBtFTygazb0rfel8YYHplj/axXKXAd4HvVOQfrRaaf3P/
A80y6fdJqzHzpvq89AIb2BoHR6s+FSygPTIZj0nn0epAlR6XN2wOEHaMCJDyLKKLY/eXeogHv83B
9rD8jS7U0qGYGvreXKXtbj7Y2G7MbWxL+rQU5RFkfQitH2h0wg/EHTAB88a3qmrHS+zo42V5ymP7
VjcmGovctaD/RB/t+Cu6VvtkhpTiEPke8z7Nt03LAeN2+nQiaXN1AK036S8xxbHzn/d7pE0CsB2c
ZSPIe79LklPRTqf7rRz5TOlEZwfo+zmtEvSrhvOl1OhVYfShVz/Yr45ud7sKws/prs2md73S3/91
n665sbXL+P0u0ybWDMXar5syQ4oIghvsK++jtbVxElpIETaPEXSpLgmY5uCon1wMK4VxIekeS2WK
PSWySpI7uGeohOWUF6HymNyxDkYXI9R9061//nVX1Z/MJAx3dtU7WxYqKKCKfnUe9mJrKJwdumOP
KMjIcY8dJgFZmaiLHcbOxjSw2cxtdEMgYZ2F61nnpijtX7dgJDhrchKwmvXf7g8ZkLmjMj2hF5Lb
+7+Y65MgCHDytjX09U6/CtO6hiodf9TsbD3p7RdMKVSLLB2/XhgWrGiG8awaZV9nTbuka1bIItWH
pO+0Gxz+c6mQ9TWmys/NSr/TuhJnHNr3/f2utcQ3s4jrrUP8HFZ43XjJk1RcumWCSzvmUAlEASLO
cyNQEqb6WoMxRrKaPdHjyEBvTF+KwSk+1YNnbfOSCUJWWkzPIVObA9927Ngvf6ovPP6iPf2tHApc
8GXf/effxboa/xMEal2tS9t0EQ5wsLgk4v77aj33NAPjUDsc+qIr90a4XdeqSTa7AaXVF/BYLBww
8ScjQb8yYfT6/3l/KVzdIFcSSuNfqgXeLCE99PVw6Jzpo7U0t9ZhMslC0Eyydyb7RtcRrGHHp1As
+//7e/+Ff/Xro6OMtQ1Ja8Vz//LWTP41yPDlcMhn1onrgrEbvJcpn8UmkoBLpH7A2hn9wtr9d2bp
f0Eb9aib/On3Cb713/72q2h2+1b8+M+/B3RR2+St/1v1829+lQ/F93/njv56/j+LYPY/+MVsz4WB
d6+BUYT6ZxHM+YcQVMgc3QRXJaQOr++fAabuPzxPglX0TOHiz7D50x9FMNP9h6tz9PNH23IMhu6/
/8//eJv+R/Sj+uMs6v5y/89nlfHXGpinQz6VprBAjlKlWz/5n9Fqsyixn8yTftA8YwPQqIh+Wgtq
kGgHJoXcKSpWkqa86wah+IHzDuXfB7y/G315NyhjQdnbJhz8UZEelHpUNX2yh755FZJEguTxT1/z
/+YSgCv2L9eAdW+5AAjqdh69CdJb/21vKwuiietG7O3EPDdm4tsV9aPuGEwj5SuyxwuMpC09wo3l
HLQCgCDgmHq5ze54aLT+u8HKf5QM+gUdX4VbKA+v+JF3yiSZhiKQYg2zCkgGNHXeg2P+6OqZsk0B
ueqBl2lIN0c76lPee1xfbrbJl1v/jUdkLavnpnpbH8MKatPXabC+XWXRzfFC6vYaL+3u+oi0J/Pi
rq0L/ml9yPqSTS2Y+sqNW6vd+lLKwmrpDlu9fpO8+j93qqEkte7TuoP3HW7UrtKtrY1cbX1MwstF
rE9DZQdhzWMr6NNeizIM0gu3G253KoS1JHnrbNfhRkhc/WF9TFzYNBWp/vNU/iyJ+olqnrI+lKZa
CGRvRsnm9g8yo1wyEAMFBaFph+36bAnlQy/Cr3bXMKXgNZKqhD6LSFMDq8NzG6wa0UxlgoZF4SH0
piyTnoexO0hzRFNCHS9RTw2PZvKbAXXn54ALYtAcInKJBSONnLNEFsIzID9dQ97jvl+8eSOImP/j
o67vx6J843hij4+6KcfD+icqkff/A0rRvyMqpfwxbO8fgNeRmLfJDwOb1a4ImvtnXj+D1NJtU2a7
9fb6FaKT26071tFThcyQZi+IuVYMwSepT2go4m5Dt8bh+9L3OE+ornBqMA7b3B6rx9R4YeoS6MSO
6P0pYbJuE0i/3l0f3IkJ2TWJJ/o9eGfTgAuS6bgb0sIfhvK8/nuIA2kcwyBdvqJf2a+v22XjLsHa
QOrU/SUMbnu9Q7GBWAr2yjYEUJ5fT3WN3m9Sip2KeTZC5JDb69+a9WURS/HJeLVMJj1oxP4Dpmwy
oIS/7sH6NJImbe+LwLiW2eFhbObd6JWAKMfqW5EKfPSmL21n9Q5x+F+MKPJ1Cn3f0DD57ZA9T1r4
Qnxhv6FD+TXrim0ubOyL2FqK/JOqbRyTq33MtfZR55w7cJ5NC40pQjOXZhQZjbuvJyjh821oAKu+
R8XuuriDXo0Oao+WhPSOUioMs67eShkFBepTTDucMJqIHymY04KKOM4GTOP9U67Xfk0Te6gWvkHz
gYvYf4+hfwyF/8UYymhig5j8PzeQHtofUVX+uXf0x1P+xeu2/yFt29NNmNjWvwd/w+u2bMtiHihs
WxfW73FT2v9AX2NbnmkahmOZQLn/OW5KwZDqQQ81XVs6xIZ7/y/jpoBi/e9jkQ7jlV2wDEs3TItZ
4V9GzqwblkwNXkJs2leXiuypbJbuZOfMxMEYHeY8Qv0zfIpXV+uy+ltlm310p+Q9Yq7mI7kufwVy
e6vF/75xq7E8hal5mdAQBTk2WmIF0CyumxaLbb96bVNntd1aC/HFU48XV0woMKPBON03lUMPAXed
QaG43Xpj2xxtIaotgQ0IHHPbphKzuIzyMRfMDBNX3RXZYTDHcwjHKc01LIVD3u960/uEtgqzueU3
dug82l7QRgqP1Aq5p3p85DJ5E5PrXoyuuFpD1h7L0fwOcvxUh4t2xmdM9Nrqpm7uxupl5R+0a3zq
/dY9Tdw2pk+1Wi2OmLPRx9Z7AKvkzRCmQl53SZ2uew+xdGNCtU8TlcNttfq971RnuXrA1eoGb8Nh
VwqFg2LdeONknsz8myqi9oxjhWoVliA/4tNo6claYQHmuuE6UP26e79F7O7LlIHHBPFTnqimaoee
Sv7YRNGZ9lIPWHCuIROKoFTETN8/g2fb9mGmOttDxlv8+4fTebd1lQpQARQCRaT8RZnpJSU8DCm9
MeCJdtEPtJlzcvFzk52Ewke2AeQidCqsqIUGJ1CPsAwUd/vvqFOmEaPdgS8R0Iaq9pT09jEK3W5f
AoLDo9tXdYAYz9hMymnP+F2NwMnIj6JeujOKyNnrziiOpvfnr/4vv8TvX6dKMrnV2uGnKcu9Xs8h
Yi9KjsKd6m3bl8Ppvpkm2aKrtX7oToWreVDdKbLTdj8AjDrZ68lwv/V7M2kwG0i/CfeSmozJ25/u
m/sH+svdxMTb3S4hJClDeJtYq9FeoPVvTr9uLvi/VZ7lhDMZX1CB1adfWfPrrd93xQR7YXFaVGQF
+YPrb14ZxLPfb/3e3A+G+12kJk1AWtG4+X0yOrSBMwzF5h9n6P3oUKn1ahYJY8nK+Lh/db83v//N
pAxzzNKTWrOFo/UcJt0IkB3VmPIk1s39L/miQvxcdCGSyADS8a/N1AFiuJ/nRbLGmCOmTJjWxsnW
GClvtGZa8OM7IDn+dB/wnD33T7Lr1LK980BiOUzLts2/EYExUOGpZJBoFMYLXLMn06UlhMiP5MT1
7n1jeCnZkevMr7C+pKI4CBHuob3TP6K9ErhTVW1QaoJCo7UF2qxtudngkNuXFBhbFX52q4kx1dAD
Jxm0k2uaLyiTi53qDWbj952S2z5JcOWsJ9v9H8R6Ebxv7sST33fR0pJW2+p74fAjkOhTnoywM/ZF
mlwZIIIcMeDxDuIgzhI5s65FW82EzxFLNjpk4pPXqGS3yOk1KVD/JRoobLmwgg8zAfgFW3xoshlj
XPMzJzwIJeu17vroDAnxxU3NYnffxTt3BZIwqTwYfoPfxJWR6m5DhctrjrNqbHETKn2Z537hjNa7
IFueOg9ZYIV1ZMt090at5nvf0tkxqT5vKNUlEfyhdaSDMxO+J57Ij2Ci1gYX3fwQr5OrJwfmwJ90
2Rw8V5n4t71vRS0gQKriydsNHiTOpNAvqkhymA88oiEmBRI9vl9FAFo359fadSC5TtOXSS0omrMv
EQa9ozmlZtAVKMcnlPG5sR4K0/RgAlf1xaB/CaGGbyuxZtUOww3ARLSrUhQORjnYtMCTjrkafeY+
quW2xZUelMYIMru85DU+WUa05LIuJOhkFCSFX4cKhgWl4HNiacAXZXKce+MqmumDSzidr6xV51eA
HFX0vLfzwPgG7ePQWOq8pIpqMGYpGhQxRdxs/jS1RL3OKexZNy7fsRwjK3CHN02P5GmphbM1V60X
bkzQwONT6Grx1sDnlCxNtq/T+UFL3f4YzYoJ9FRCMs9n5dta/GCaqXmGLlEcy8ztNykNiHyJ/RJL
ABqLbE9RPd2khsS6N0OAaWFRV2VDn2nqmn03MAE3OzrEFi6MIFIPVZQaUGSbnkUMCBN0qb47ob8Y
raSkEj5oWK9dwTUcQVMrTXNnmoPpu0X2A+2HvgdR/DLk80Pe2uoll7QYFxOOTEVIAmmd5k7HnDQj
Owg8YQwHIw1pFtS8KBzCx36xyg0//HQ2ykyjGR3z5Og9Rgx5owyaB024igXD4uNU9xPtylTsRCW/
ViliYLVop9Jcmk1sIwec8aWZIKuBtZCIqbXajY6DvomU24G9HIkJszLIzEDDdpYc5iCiDeswVb+6
tVUHheiQpTBP+p7bqAwWwX4l5gDvKqYVQ8LKZ0WO3HCuQEzT/TKOVTwGup68Z1E8bFSBADp2cGzR
PhNzM/sj4/mhnziBxjL+0hXUdXU6beBkGnGEpj5znfXA+dgaHr353ZGYYEdDaFuxUnWWd7BUj04R
PpW1c81yvlNbr772XvfFJXgpnLwrntWTdDhvgYZCocBkrMzYPRi5c2ByCSIpW938MQVgKxwuXSGs
j4sTaruZtGrDirSjXdYfszk9DpYGSGESO1tqQ5CjgCYkF60G6l0aVfGnyvbecgOjEDggfDy6pd1o
iw9Fle6dGf1ILorFR0GcE9RAhXWYh0dvMbTt6Fk2MwP1hnY+x3ADn2fJLdTex9gWn1WnG0GtSSS1
DDTIhTb29BEo8BJMmkTS5FhPJdrfOb7UXjRtnajPjm0GPot5qXFCSc7upuEBYFuyxgKQVw3XSTOm
RyPzPrCjj0nCuqzTVHNNcYLAqjkCQfyRzubrUkd0exsdNF3obqWOHz2CckRIy432GHkltsH6EEYR
fQ6dPLpQdRs3T8662fwESgdnn5CEXZUTzpciidiYJmbdwmhoVDnfJ5LKUs1rdkgCrwn5BttqjG2a
1+LSD0guce37YFGfDCd7bnXa9mgOXyT5h138QGpEeyZRZKVZOTj3q+mospFsUtEtHCpoJckQsAIu
/RiT3QaiTI2wapy6z2rl+dcPCU4iH4vGWnuZ6ZN1+d4EfX11LfObZX015yQ8k1VXbpBmMxRx1vcN
fLkiyx6Vw1RGlzhr1lIFqEysDfnOWbRvS9nt4qF8jaOEmfgiUbUDXUE09zl24X4OScf6QYZBHavh
gHbmrE2ZE1A9dGj7Ne/l4vVHvgj40+lDbcEDqrUW7S4dEijeTmpdc1rY9lIzHCHd3WhZM21UhXLT
zCPvNE7JBqMDYGhG7DOokS2Xp+HGWLqGLT+2LmZ1ESagCEqA1CWibWWLFg5WUh1werHM0QEvTtUu
hLd7ipVZsjhZ5yf3+/dbpH41v+6qLvU7nBIHnH1E9q0b5qb1r1v3uwyJ5U515adJ1ky/izLdsrE2
+gon+Y0YUuvc6C93q2GyjtFEf475nsloEjQLSmKzhZ2Y1uWGrnVydgaH4PEmgSqwTiWI3ENzgkp/
09lDu49l9HEq848macs7zetwjWTMvBpBlsGATfI3veeO9Llv0jvXx2UaRN5PGNxJNQ788MDoEsDi
MeCUckWo3DkqAtbuPomTSyvr5oSR/VsWaTNw/OKYQJHa3/+5FQhiHGM8FLq9MatmJruVOB/WGHiY
dIu0NZOyrKYDx3Fd433OFyLYMRcwG0xq6zjqp0Go9k+bfp2VG1FBg9X0rvY6Fb5v6nU+XBBB51PA
pji3YnjuBJ5eWvNqieE+2cjzLiucB9dyayaIrGg295sm1ZMTVK/mdL8rUoh24U6uM3uV9YnuG+tN
rl2x7mOaPg8KJ0lFKbbTz3jgxQfLrD6FOSQLRhHBWaajJxub6yIL+SIJTk9N9xFCEwd3JbQHuuPv
Q0zrnCRR5zx3Q0XHGXlJ2KdrXi+bMO5/LLlNwLrlEH6kKPGKlvXREg+eCnLUVfs41L/i2/UNYb8B
cam3QDpQWSWORWA2hwi+7mY/q8J+EON8CEvmC2VsfxsqaV1o5Z7yGJUcBiSWpoUJThoqMfM21e26
1vg2seRyyDh8vjA0oCyA/l1o7WfS6KIXG0ceJbHECliNU4skzuQjQM/sZCNNF3L8SaRjde1Fb6Cn
qyOMtqwXddOQK8+KU9oR7UM8RO0DqEPmn3o17NvUAgWcu1xXuWTaiSg5K6uFuqttRRQuY/KyvPlp
yrtrbVe0txfvUOVW+ijFD7NriTppjmm5mMCyapsWWorDjyGeUqBd7IrOWf13M7rtOpkf0iVWO4Fc
b8zISe0qwlELOvjYIprrqArW/xww6Le03q8boyE+etoCvSvOWlS0x6mleYAg5+bN2BCGaup2NeJJ
ABowzhGYujtSvH5YM0UDLwr3jg/SoL/2SBMPwCYeu8StzjAsYZhorGSKjl23VsiAxyU48jiWmd/7
dYe7l6vCsRtd/WV2CLm3csM42lX33uAc2qVGVh00FQLMiAGaNljp5mTkLBdEmXvOK0Llx3iYxHFe
wHkoy3pKpzjeufBXWy/6qpXUKfu5GW+lrP3SIdDA0s1w7w3ynQyCHDGYTi2VNdaTSbJAMlvk9TJr
2TN9ILqzBOxmjcznXL/U+2oLWwLRjKnMjci4UmG0qv3BFDAJyRAiV7NP+ouFPPiWGtoZVPR8oAvw
1tNI2s4epc7YTdOb4SLlAdOF57shcHtkkFZsWDXPF2cy8CLq0Xak2+ovrRDHNn+d3ZTlScXvmkPS
D+KBNs2gQiOIu7QLej4RkQWEnbU4ofZx7HqQhdgb1K2bksvMCkgwcaJiZZtbD9kJC1aDosOBPIbP
lc1Cdsn6CwkUWhY+yUjHuT3hu7VIZ2qioWGUR+Cotc6+BP++4XfbAhPNHoykQ00ZhhdESuZ2LuTJ
Ed1Tpk/q0paOutxvsUShQ6ClemDbbQm7wsLJzTSVdU/k52r2Dqz6rhqmjGDOn8eU0EYR6ul59KgB
aRWVXQYjcarmcYX5D1cvbYCT2o7CPEsinBrxaHr9xrC9kywa+0OWDfEzgbObz01mEchVveVuru+z
dY2jRekDQIOpVzphPOPHeAr1Z738MuDjeATOvqOvoN9Guwq3XF0zxEjfhb50FMfbfld6Otomo1iO
iox4UsIG5mRwxB66PCoe3DrObnn3XelR7k+92R7jnlA32u8nLW/cY9PyEnlavStxyUfXphdF8DVu
4nGXR21106W1T0caw3Hb9OeqR9dG2fuCtHjxvaGVBANb/Kp5WG+pdQwHq9Leh9qZdwOUuNXJ8gka
2YhBKv0wrB5OEYNoHaTAG8k1tlu65whdP+o2S5ElVbC8n7P95ITLqS/h+VXFfJJ6zoEwYCHrXfEo
ExVdB8vYmVVXwO3TiWdrv3TYeU6lOz3RHxW04DgC+5DsbfBgG6svFKRmqhCtg1Vkzqd6h1/hIxea
/Chm48gS+K222vw6wxAIeps8kTDvnf1x8bB8pg7s10oZJ8ONoY+6xE8XOpRaSAKCI+Y1I7COKWZ/
TToDx2xGmyjFrBtQNcapXWhip9mQWbxYtUFttA/ToobntZo6HfIhdd56mwzfjpDXVnSHxEYQrKpk
PYYr8KzfpdJ1Tgf4TFUsTpP4zhRD0a+aqwOsSDxScXlcbDcJyqGDpgNFYdKSaV821cHLnR8p0/aP
ktn9sNKqYk2zr8I6xXXRAKuZv6VObq3sTk6ecQbA0kHq6Wsj/JhdC886polNTnBWWU9Mr0cisTLa
PKoPfQ3Lqk/k3s9uSaNNafcYvN141d9byDk1RAWYLJvtIMqXhpYSAKsVVqQyVrQGLcvCltspSTq/
M5jALiuzFI0YaFMFcku1xu0+FcMLTAggpokNSr1Pfe7aQdxW4uRZYIe4Tst+wGBeDaDv6khtmgEu
JUPZZYySCBnidIZBTDGGyTrK6+ZohW4F28C6LoYlKPpoASnOxT4a0Gm3sxcU8/js9Man3DZ6vEfy
7KWwdGIyWzcF7SzYh/XRtdLwBRUZejX1TaolPqu84fqEC5PLWFI8jEsdiMiTVw/RJQoPlzln3Aa6
yJaT451LvWqvorvVY+Uw8Q3HHQSK+UNkOvusS9WBUhTNUc8BvdohMY0hN91yi7k3GRrZzmP52sB0
bEWs+SQ//Wx1nPMEXqtvVls/J1ldbC3CZ8lHgd3oTiEaxsykrKmlyDRT8m8dh4KDp1/wDYdbYJnx
EQ6h4yeJx6rV+MBK6ue46BOB9WvCTZV2eAqNnx6cYhr+5lGh/tdnDexHVkjGjAp2UU+hYwDHR7cv
IdFp0HZwZLGekuP7sdX16YEkhQcizvo0HT7LIWVkW3LgVm73BuMhBoXu9Tetj6lEkckGrnTeYcEf
n5pWn5FUkjufCokUNoOBIeuWImcHiIeBLmoK7Ltj/HnGhXlSjQWnE9I6nsWqQVi1KgukRsgGicVX
FkeMhxOA0hj8MuLlXLtElj5uUq9rDwXG6VqQB1WuB6zZGkEmJ/IriQiVXqfts7J+1Ru3vVSKDHuH
vZ8wOfqDXawEPASO+UIGDQChj5htEAy5XGRX9J/WqP1Sa9GHNCwPqrM4xkr6HyIVLEA7t9pbxGAm
HtYWVUCbRvQ/bgFCAMxnoCHXBjfmCL+T7upo0vMvxzMJJ8U6zGt01E2Ig+u7dFRuN6XAjqhXTOZd
8JQZVkeq65Z4MZMoDuxpBRXQrGH50EAcTZ8rbO/bkjf13bEzDnHCDDVrqpsb3aa8xT+zEov7Js+P
fZY/CS1R8I/5Ada8FQDqGksgQEUkMYOgcGfcgokhfejc+ZXCBCJqT6Oba3RnU5X9TnaQNMd4SmkF
OaA47OrNsJgU4VLv96FmhZDfKEnkjYgOzIp2por4RpYu2SZApcmUGeujVbms19DPB9Qg8ZMqzQxQ
yZaYK/kKBIHkphAzrA9a4Dj3z5gUWb2cnZGRaMGnIVNAwL2NiQEYwBPpvEj/ay63qNZn+6smvcYv
3epFz9PlYEWmdkqhxoyz0V9xaXwZcxAii42gOrw7h4thMXbMlSmQdtmrbCbcm9hwLyEGi30zF9/7
IqPnPnvOwRv1nHpkSefELC+JzeQipLwayKlNz6BTd0KrcY1OdCyPmVPrRwvRn1elD4zJ0dntiZ61
C7n1tKy69ciXTT7Zvp4SFoZW9BxS27yWOt+Uek1WBaFL6tbGDk2C/9wef/KK9+0r7dlKU+d837h4
jXi5NqWXLosHiziinVQFl3MEjagK3XafKMe5GoldXvnY7pBoDzK1v1jW4B3D9V7vpF8mjoczi/qR
Aj7XAgQvnwtHK2/NoFe31DSe6wgKDDEUROWwZt062bStjVk9l+tmgr6el8OzN7JSLae0xWv5qXZI
/gL11QQsHgzyl/qVBl1Z1KLS5gxiPz1WXqaCMhePRqxNH/Ql5lifF/r80wJBQgoDA1Xk+XFXg/AZ
UtdPdLmrLRqWoFaTfeIyd/W4dqEkD9NTViwPwBME+TfTdzk2CXDJ3L1BL8b3MidXLxpcX8ZAgPJ0
eCNKQD6lHIYeQzIJyTBhc/2mRZW4seY9LuQmXBqyj6C6MjnPj7KyugckR/murR0d38LwQIGwOatV
yN9HePrtkmmjReE2n73h6rZBo5kMBqtwOydoqcys9lgXXISLXOuvHrIdYgvaR7fnIDLHNmOaeQGp
CkWD0mFiAUbJa/NFWcb5f7F3Zs1tAl23/kOHrxgaGm41IVnyFE9JbijHjpmhmYdf/z0o7zlJnFRc
7/25CCXJjiUQNN17r/UsVVeuryVhfAhdtJ1mhetBVl56nU799SzD/iKjHNikHpFNXhkf8hzZNkpH
dNKIfhKoJY0BK5MGpreaGDzXY06LpzUJggJcZG1tp+wZPzyu6955i5P6u544lQ884Fs0yYuh6fOr
siXxakjIO64CpDF2PQPUxEcze9awjihOrxT9YX8ax9YXGbf6hGXTbsitpeBWqV2sKd+tJNlQZtg9
wlU9dZpjHSxJv3mepALgYsAOyYboaGftJ93t1LovWz7ryDRdud29Cjz3RAH3PgSzsSYAil4vDHLY
U/iINLQxlTog6bYOrLk5OTpWb5Pd+blNbdeYK5LPTLJc2sq9bUfKU4MNfkSDx7OZGuhZRUdFqTKa
78Ciy2NRyW2o2yXZH0TuAoFaNV3zVDjlFx11PCkkw3PXMbNdAPXn/eggMvjWLJ8GNCUbqp/ZHt7A
Q4SQaxuVa8A07fUcPDpQiHY9DCOGQIcCsUfnVtJ4uihbca/SIzLA8bOwue8Mtch3mt396PGdu33n
5t/Pvt/P1wD03kMRK3ZUcyn25ktBSS3d2A4SWRdQhCmJwCadEMvPUinTCFBgJMDceGb84urJ15lc
NAjn5wk0YJpWZFUvgOBpQQVbTovGeoiYvgsYwknrZVuI7D329/A27Ig4ayPAw+e+fbu08ZlDDXug
Mxu9i5Em6Plzbi3oYhjGXn2dLEjjcOE3DxqYY30BHgeh8taNAxI6NAvSaciPgFkLE/m8ibLkKljw
yRqlmotmAqksRk7ufMlTDvDggvUEi2ZDIuqd6tGeYfyDuV0iRBYQc7KQxGj6o646k5ydBeo8LXTn
KJ0OmQVJnGw7AtlMePJS0+sLbwFDmzP8PuqgDwaQuxU8yWaFLyhbAQqm0b7ApVmCBFhp2ZPzxlv+
a1aB1f/5Gvi7BGdh+fCuDx1YzJJSViP2Qr8+7/n5UamK8Zen5x9INSWb2qKTxPKQWfDCjz4/cv/f
o/PTaDlgpWnezy1ZoNVCalZjtmJgz7bTAu8elo23AL0zC7R3vxgpzhubu9dhXgI0Je3O+UwFd5aH
auGFnzfnp/MCEk8WpLiALY6beTo2Ibjx1uFgLJ9tXmqa1PMXAH96FimkjM5U1Wka061gwptAMxex
G/mN0j/j0NS20cI913Q26bleyhykufBgo3cLJB3yJIxp/CkX50cAaZnIL1j1Br76+SUaieMhko/t
sjvlYsM4b9oF0I5cHRfcUhE+K2VCx72AC1dQfVMenLjqW+9SNCsW7Hu2oOB/bnro8N2Cie8XYLy1
oOOdc0WY5qCx9awk3Wu9QxmRSiaOqhux4OfPqqf/L7L+QCBmGJQv/yUQ22VlHb8+/6oQ+8//+Y9C
zNX/R2dVglXERgK2CJv/o6t25f8gtUYERr/TQCq9+P7/r67a+B+YAy7SaVN3UHAt3IH/6KoXUZmJ
Dtt1dQfbOQXv/0Yfdo58/9WtgNYRgZgwbERojqUv7INfddXhMOqzq0oKLIDxNhWAWrrNZXJsVHXd
juiIHOLD/TjXUoAvtBM7k3pxSepDom6EYqFq0m6HvEprTIHolHZdnGwYPRXQ1pXXFc2hNfrLxmaa
XOsFt/Ko/8jx8C7VHl2bcKE2WCbVEQ7wOd795flTXISLPeP/VBWUkH7mbg9bsV43He5pLTdxgtJp
KEjEYbJnrjpPvsqSRvIv3/VfpN7v3R4/3tzDzqJLSKUYPn4/fqyRekQgduvXFUXYvvSrjGhS+pVb
NArDqgvCa+WgUUkBogdW3P3wPvymk/9VF//X9+dr8yxHco4JC43hr9/fjEBCIbBu/dxtboC1pNwc
jWHdFCzKZKjhgDlU8YCUN6f5YtPk+2D/36kLz/tvsfeC09tEX/hu/0cYXCk1WqigNmQq3K6fwpq+
ozVBF9NF5NIVbcMNwUEvNQamNURNscrxfGIqy61mRWa49sEh+fsnwpe7XFwGzeXfj0iLUzGwVNv6
WknIsEF1fFsg8z99sOPvJP7suA0Dx5TYHmCHufLd2zRwr5u+Cjp/nA3Ag+g9tvXoJI8qGNYpOoQL
PSyCq7lZ6lm9se/gYd3ImqU32D7zpCxSkrLRcVjKCPe/s+GcPxp2DPSehskpuZBJfj0n7Ko3rciA
1thUrzLA54pW5EVYTLmn4D4Wur52gkR9cCb8edhBqJseJjKXBRGj1u9vGkR4VV2Lhk9C/XAN9Slb
K53a+78P+9+OuomjwnPRKdE+WX7+y7Wuu42ZGJS8/YZEXrKh2I26xGWb0ZP44Dx6Z2Y6H8Vf3+rd
F+wIPaxCO+t8dwIE0GX9JuySV5WkamVJ8BsTkvE4mi7/vYOWZA9+GZDPb+tKtMTof2Gwvx+QpyjF
7jlwQZtSJ9FIa4u9l+vHNpb5blYmcD7vGv5xd6nUcN+ShLWl2bNnaACzpckUqBQ1syHRfG1wzH2a
STK1OxMxA+Ou2/UDYcspAdXjudTSb3ETvNXMOH0tMC+DCVpHUYdvDUCQ/ZTSVi+ndZjarFsApp9c
pqDtrdFpXwVlsf0He74c0Hd7TgVuEUsDJTT/OG1diGgmjYDWz0wErsYY31IEJIw9ZK+0qL9tFwPA
0Gtb2Xv3Tcb6IhH0xIpebsbRBldX3JHSV610emVQQdBJueWwsSY6RmGMXp/uOl0M0q6beq7WmU1Z
Ss57hZGwItOCRDXrZJuCOOPmJc4LbR26g74PPkM4SSBpdSfNTJ7+vcuG8ee9y7Z07l3LYGXz792l
mniZk84sM30s0vm2I1xpqJLvY4k3sBkeZshq2FJdDcGZPVLE4nBo9tvkNVd6G+8URL5TWL5CL9ZO
uv6F0kq5qZXxJQpmYxtbJXwHGz1PZ5cwYZ1daGXy3uuCvad/SzQ3esjHFguz5D4J6x+bC6NZ2+cT
9FcdYk9LXKXXUCXX+JlI8tuxd2+9Uj203clIWbMV9Odci5JOqxuHwl6L8ZjMlEmsSJqreKB42vW3
oRoe4LKkIx70Mu/IhBF3uKceXDu7ozds7z1HA6NRdNu2dwN4TqDZAWfXQpO7WSprU5qIp1hBPcJO
cQ0FagGvvhs+WAnMbNlf1w5Lqxh/ozsNL5My1VpTxbQ1qONy7OBGIwJ0b+QGExTVQ9XdC7QJa3rA
1+EQH9OG1e2oHqqYSgGxm4tzP6M1VLG2IDRvNdk1xZ9e+2SUqP1K7yWq7ZdS1je2uKdnS6eksr/S
p4dWKD7LnPW55o2HHEMA8BrLoR7NH6n77sEJ4dUlNtWiMgeVwHhFDblur7No+uCs+nPgcm06oCZD
sfAcKd9N6cYmtDsb04nfiXan8tF3+1RbG/F4H4y0uCFprIOsKD4Y///6rjZ3XQqJ2P28d+/q1Zwd
Hm1VX9MfG2u47crsrYPQNM7aQy3Sp9RzPn9w9Sy3lN8HDHIeuBMYnuHhe3jvbGhCQii0rGPuJRAf
FJSwAfPe1eAht/WzLfuZEOij3lIGVfb8gcfvzwsXuYi5TM89qtHW2XXxy40o7OyeXmzJ7sryM0ma
dGdBSdJN0XaqpaXd7qX2qg34wz/YaesvO82Uw2Wea1kWh5qf//LGuR5oGL45zqKTVx5X2NbKc3Ld
wmk8YPYms574NsQYuJcI7WwYPMmOz56d/jGx8SN98Gn+vOtzGFwD3LotDVBp7z4NwKTZcEhF8kcC
WdBBLqAvlW6hSdPncbEiZENDNgJGfxzA5TUOwk22oDrzaLgvHZPMDFAW//5M5t++GubDCG4Nm+q8
eDcTqaoSOlAvG9/E6LrOwHwqRxi7Pu4fVTi9kcAJrrlC/oiPmbiMIHvKrfLTJMksbQjLSEfo1ntA
ChcRzIxVCgIQnAlCWr7XTauH9+T4XSIcgrSUGL0/IsNsg/ySeAuwLMFIoj1/+t+7dJ7WvD/TaaIt
K0K8Qvb7OW0oKA8GkdX49OuIFt1gzrwyYK9vi77jpgx1Z90ncbXuKb1jnxlJP2yQTCCz5MLPWa01
uvMMPpkafl8sKRsb2hTthrABbwvRkr5Hlu10IO+bNAws+ujuvW6WVB4duuOjmBjCvJMHB4Q+PDsc
ikNocVsds2yPLmxVxlH+wexL4ID64+JmZYyFFj89w9ny81/Oc/rutDrdofH7tFm3UbSPSIeTkTbt
58o49SREhHYkDtFA5GBXFFgSozdiszeIT6Nt3wltz/QcP10wOgQhQEfj2MwgaUg2GJLycz4SnQUL
uORvO7s2+6a5w0MdEU+TFQZWu2GZ/zjWJicmA50s6AbbJAzb6VMEbkStkMuAMogw2rnJoeukoqYQ
3AAw15u7oXRe/30CnGd9f5wAvxyNd9fZ0GaDCMsJFXtnpOspm+q1OaNvLAEYbxQ+py3jgloP+DYc
o08WSJS5lhL1VtJe//uz2H8b6ZmAc5NmFDLk+6HPnXoxUM9ufC+XPU05dzoKM33qAirgFZIeWNBy
rWLitECVMiBkxnU+lum19NTBE9l+5oOfgpKEA1t5LUvV6Si9hd41a+SgLXOcpEBuINJvtskfiavy
uTW6/uCFQlHwdNwNB4OWmnFfUzreoGbO1lEPLdSAJLTN3fgtg8q8DqR53WZ2sLNz53OODoOGNrQa
aw5GH8wd83f9EJkMUa7l5htbd73d6HVYmPUnSwTPwHgfnC7h3q68rWyrp44ej4Uc6xRX2Efr8NU1
kuzig2P750kPXdYQgjkw4uz37AjbdEGI0Dv2XZE+h0FbAjuk41zOzOn//U5/GSQdlrDCY6HMX9WX
L/mXy6vJUgdeGyQdFRZviarWcL33DJ037hBhI4ddXuQQ50Qh7v/9xn+Z8lILM13P9AQmW3Akv78z
Xjd0PIHN8FzY+EyQz3TuSJOybV5MCy/b7AYbaXYk3xSps7JDupA5KUKAmzWASFm5UdJ9FXYX0wMf
HbqANdrqeBc4dL///VH/cqI7ujAd8JtMLljY/v5J2zCuTGhYGNgiurZDdSyb5Jm+682o2agx4zfU
hx8Vs86TlndXOhU/0wNDSmkOS+nvb+r1WoOEhavL6LsrIFQI0eiPy3gzO/JE141QMAcwu+ZZe6oM
n8zAPZgNKMABdA8qXHEzEsGJ4B+hVR0w0Zzj6T42IMRoH02B/lyv8UXa3Drhpkrxh7E07treBv/f
+INbthtSMh3GQRlBliS3xI6St39/G389Y1kiIbSi3Eal7/cD43hERuTd2PhWcYlF61II3tUsnCsG
Z2uVcf6uvXmEif7RCfvnitx1wNjQT1q+EOGK3984aQx6sUI1fj63T8Mkbg1UlcTUyHQdjfU1y5W1
EbL+TEfkM04Iijmxm03Ua6zDg5CA37xx1pbe73T8SPPsqA9ulcafRRE+oGTxSGddouF/d8oMUwcm
p0m5ojTxzKjSs5Bp6fSo5pJ143cS4tpVL9ydg+TIldOdwnEeiBmoTg2QglHszULP88HFI/72fTFD
5ptideuK9ydyG/aBaRU6oNUuTHZ6PkX4XexDhrRrM+KYIrvII7cZPMAuJChgw8TxoEyKiPTX85sp
9wvTju+scfzeAVy764zwNgoa0pGKo6dZ5Iu70dXMSHOqvIpk58AufNIX9KuC+4KXGJeI+rDueEDT
ZsVtouiZwsX65ECL8vqnprosFCuEeKTCc2jQH2aj/XnusvKgWYl8NKvwda7iLb6LyB8KVMqZwW3N
qmd1wsfaVMwB/uvzG2iw4zAYS+bSxrvzO9JcxLiFU/k9Sh1rjunnirnfDkUXYcCx7+Oou3W0+i0Z
Pixi/2WuBf9YSDpzhu6674vYcWJQ7q9lheka21Cid2Ifa0EAvMhKyRlzjMNQ1xc9GP6LjPzStWVV
iP0QGv/XR4C1lA1gZulG/HFnUCAzW+WKykdgd03XmeivVNfRoBQlVAXjeXQL4wos+CkRZvPB6fqX
QjoMaItqLosYSS3/3VVuzkGY4HMiA1ZOQGXDyDfd8luiwvCUh0vYh+Zhz57nQ9KHOxVV0QdX8V9G
GU+n5CfAJxmCGNbfRxlmSkXrRXblZ92crxWOR6wFbtOsaICbm1r/cI9ZCv1lLcmcUvc85DquxTj+
+3u6ROZ0JB3xnn3ufSvNM7m0dW5Gija7uMXRWfQZHszKu9dAC3AaBq+WjNCqkRrmh2Pg3STac5Ho
ET6wiUS8OCYqd7DCm85sgRNWAgg+Dr8WN/Amk5b24AbNWk21Deu0SU9aOkr4o+2C51F3ZpQ9NbTC
17Kpk+d29Ha4pLLbJsNFYlklJlJHZ9lbjPFD0aphG6s83NONtZ5SIb71TmRvB3MkB4o10WWIM2It
hRE8p1JDabw2TF3/RDVHI8aRaaQc7MfYS5MD5a/gMogz1HtwUm8Q79W3tJYXs7h1S2OjemjfrNJd
ost758m1HrvZSL731PVrKO51F99LVhC35WBrC4Ea6nResOZ2o8D7lEhvWoXhdIw6osjmyXhsCgPK
/WR5n4MmKXyLvDHkL0JcF172yEymO9RJOF+Npn60VUf6Rut9ZRGUXipjTE6YmXU4bi62oym512v0
bDkRTDvPaKcvEfO2fGrHZwRCGWOHmW7aGaFiipSFPI+uvEti+WJGan7RU+MWKviXNo8JLTJFfDnJ
LoZa0r6qCU0fmORsXrl52W1zFc+s92i/w8lhBdZmc72J03rC85aPDpRRgG4Z/fIZnOqJlttTqyUd
MWQ8O78ko9klBk/kG0uX8RV39viqLUssqZRJzi8ZGC8vWtf0s0VpliybEqXmj0fn14J03DR9Hfjg
83ZJatknSo9EuSyPfm5QVcCGQQ+J8UflO+i43PbMMoZPh+iKKFhqneFUbcOA2CVSUcFgelpbwp2r
v44Omc/ExUO7CbHvnh+RvpJts8wEiN2H87VW1vN1RwJRGVTX51fo/E3kayaLTyzdl7VDlE9g3/zc
VEW3RtdsXkkgCRubrPgl7yLdN1NBQJmpxMNIKsaeDD8gMQQfEoNFolfKkurC66vHiW9gF0kZAqCx
gztB1pQxFcYTuZDlsUGjZmlMk3WltE+tMrRPY1nd9hnZSGVSaDdGTe3Yi5FCjoga7dAO7sMoxfvW
QGA7P82Z4l9OgC+7ZjzUvZZrq1Gmww3ThBqPjbZqk7i7IblNInwymyi4rTL8V0CLsgPyp2Bt4Lza
JbqT3IqyT24pMPXbkeDhzTw5lN8dgh8sPYbZMSuSY5Y0qWxCqKtKJbdtYaJCShptXYgWZO3s+g3M
j8eJFOdVEvbzZaEF8yOUoAsN2txtrtf1Y/4V8sf8KFBzHMau4GJQ0q9YvjyEgTfdOS32OWlUD9VE
BFCTkgCuZotgmLJbssEa89ppYovsVx4xdR1Ya6yk28QkHLXMkTCF1idZzXInq/TrmUaJFskhVZxI
lrkENdUG5RWUoHBNe632bSPa5OzLw1KjXJkp4v3IDvtdUljGnZ4jC9P6m65Uzdab2W2vD7yHPiqc
jT66Ekcmb9zHXbYZjUFdwtOYj6PCo2UejZpYRbrnwS35l93XcBSf+244Aswtrp3BtK7KhvOkNN1x
A1K/vWwGUIKOil4xjaIVEqFNDUKvdmVo51voJBzQos3v5ry7ndzR+ZIjN4QwBExcG7Xmsz0+EmSQ
A5YUW0tpFI6LpPeDvHK/dNFFZaJkpf877sZ6bveNFqafbYdG+/K6YzHLzVQ7r/uRYdVyy+bBERr5
mbUJWBsShKrn5LGY4q8MJNlXLIb8enqXmCWCQyN1HiOSlsI4fxy7obu13Pgymh6VqIx7UKjltZuP
D2FXBw92PKdXSau9nJ9lIo4viwZbW44hgKw4jW+D2ustNxlw0U5wB0YzuJtaQU5aNIsjJt1ooxKz
3ltFByWF4tJe4T968AIH0ESsLPpt5fQA/BZWuNS/jQMwqAql+l03RsalJ+JPddM3d+2yMUbqByOE
FJLlUkKqepuyc+ENF0OB7KtanqLxT+7iAgPCoJPiXpN36I5yPzjeZ/LrUtZrDteimXKOCLk3lsDs
5jtf9LDvtQGDyeCKm8CRrMftTZ019hVtOcxNZAQjXmxpUwx1tWXAc0625qqt3cbRZlwC30O3mq7P
j4gusgGAAxWZtWQ3jRb9vLFJb8ZcRddO9ugBjdlhiEeQTOzrUe8t46gggq0kASYbR3PMC8fg3utV
3rz3plweLeprqYqu5CTJWTNSdRQK+yJASc8fiJfqUsLhaNE2t2YMRNoahTxWpquOGDM4SyXZJ+eb
HR40wNwJPiyKrvPVeUOgyqORerqvN3V4Qji9dUPDPIggeJ7j9uhERH0n1XcSk16cwOCeQ51tod54
fXPA81rvWFF7mxJHXyxgYhg6NFu7MJCwl/mFOc37mmXEyhbxVus937LUa5ymn9I0gC2fTbtwjr9r
U+3DNV3Z2iC2RSP4FMz78FVvS+nuZ7Ceqx5pbBM1T20FEdusX5P+JLiPs4DBBCW+wPn5pGtTtqH8
dct0flOMSFJkanLP77E7VswhtVyc3K59Mqf2Zh6WrrK6zmS43HXpLAUCJQlefZk+kXu3F7P9YpqR
L5rYxykHg5phTXsr+vhqMt3XuR1RjFnIOkNQuXiGB8C8xnrUW7WmFYplOkRQK7uZtOypumAxlFwY
5fzYTc5N5fTwNTCfpPV8sKbsti9WomPJlKnhMCaiIOLR2FnF7Dextp160yf0YmMvDgc5fWfFeass
+quTrAXaPkEFMp8sDhtTVpvdUgVzZQhJfdsDoAUxkAKecBL7UyJ02MeN0BHqB8wKCFbbBrm+wT/5
4hpoe+M4x8eQtbeFF3wig6wiV2sivjRhZqLp+VJkxORCNa4qXeTsnbud56FdF15+aJviIrecnt6k
dh2P43M8Ozu7nI2NXk/skGV8LZR+RakELLrrF7AH5Mza02vm14h4MJp/5gG6sLHmntSvKw1kTF1D
YZ60iqgGPdmgCCmBIFo3eg0st7Ez8BgGSmvzs9m5mIYR/vQYw7Zpnim8+kkDY7C6GpCw7/TRqHe0
qshrR91KRIZ5ZWusI4paxdACTe84OQwJQn7XWjARpWu9aYWlr127BFs7exCn5lu98VghIzFdBY6z
xYFVrtOiDfdEXKPuHlOdjIIKiF9MWtEkaVo48yUJsd0FJlEY7BZc3aE8mUb80M6kuWLwvaAS+IYp
tySBF3Fx/h3L5pvVALDCloPtkpnFSvb1Dnk7aXR98+j01les5ggMwMHYnwSp4TSjQ484imEYsUoB
J4xNjFkYnxEw2HB7k/boubsybaBfDCRw9gS/z6bzjIoDwW5lE6zhIH2uup7bruFsjGQginZqT1Yi
yN5EimwbmubLYbiuFR64mM4nCOvh2JXcl1QvD7kZ136Aqd8K9fnQVN1LwQ0wUVN82071dZ9k0DLj
SG6QgOPgGibSHpdHzcKJD73u0DfcesZa+MMcKkjGVnmMJctc6oz2otHNXKEhBYmOePfKVaVLsGVk
um9KnZqxi5a5X0heLuZnVAZN2BP5RAn+/GKXWNVRteHJGgeXEIauOhrAWFaD0itkwGl1NFnfYP8b
lOnjAruUyxtWYlI/WNW5ATEgrd1VOdYUxkuBOXf57FE+Fhg3khdaA/ExCcf46LB2B//dEL9a9ybD
FaZSohuaow0XEXnfIvuocSf3sXtVpuneDGviroL8Wx8SxS7DFFNa35XHbjkIaUJzAXCiTRdF646R
Lad9Odl+RLM9H83hkMNBpwm0/AKLwAu3xulhOY1Gym+3nxSykWEI9LUlF8vOsqEvuJON6e1rzd6O
TR4f6tYWSNTyrFhnEf3/qnaLI9Cdp1oLhl2zPDu/xBL8FBcywc5Iik1ZFccZaOIRPs1X12ayZHUI
yyhEgS5yiEklT7EtMWJzlKumKTeGmosjHw8/BS5iScLOIXG58S/+9Tass+PZyY6u3J/tqMUH2X12
CXTc8QyqxbIh/w/LUWE8FthfGU5ssp2X15PMY6g8PxzsZEuZTu6hTIXHKU2JXFgeedG81yDAzcEg
do1Ajx5jW5Z1JUq+jeopUs24+/FUi7zsyCnVrYVlzygpWOVB4CIyJTmeNxNWtONYPmVlmP942W2F
i2o4qfE2qazYtcJqWGsECABxzV3UVfoNzEKAOyFxL6yuJyU+7K+slBSbSDaXVey7hBDQQ9MHOp7c
1wzJ6ZO1lrY3+MZXKof3YbCC25qDkOs50zaQWF3ilDU2o0oxu+mgfDRlcpGnCDYaWe/C6PvsGgFW
d6KNsrSu13VxwMuh7+zAZnFtucSxY/UaUtJmBL0HrWKtmqX6y9BpRL23DKyT7r1ildqNbgTyJ8CH
N7TFuvaMiHy1Rdvv5lS9WY8stL5YlM2Ri7i4cM6vAvCEN9AvULPzq93yW3ZlJOTFUqrQEE7Puh7t
z69bEUY3Zsr8b90heQXByfLr5835z58f6YNFfosHNPf89Mf7/Nie/2upGai5O61e/3jx/Fvq/HHP
D388ryWM1gFk4c/PNp4//PnHPz6JPWVPtjnLHx/p5y9GwGS3QO2eSpMce1x8fOBUs/eNjVWsWdTp
Z+r/+VG2qNN/Pj0/Or/27veQcmQ7uK0P59fPmyGszUU7yx84P5dhY+9I5rs+v0QsJ6C2vPzWLM4O
xw3KVe5JAY+Gpz83Zw5WOVd82+eHjOkd3LvR3riZdVEazMWjqrHXHmk7m7qsTr2uCXx+jrNRs93s
0jYhky83IMqM0l3pSy9wTCZB5Ev7NiZGux5Dw14j73/hRkRgB4Ozn9bRwcINuZFhZ8FBMJod/pzx
0nFZiSua3HlOcaZuMFMLBZZ1QGBlpsN3oiJ0f45y2qdLODUhYx3d3lj/5rJ0uY4odbDOvsvlF2Zs
0aZmIMfSNst1k2OS1AVjj5Nm35uxvapxfyBYQfY5El8akN9ZUrEnEHrWdvosv3ryxjb0XTlW34Ix
zC6CCRMTkR2s/oP2IUtY0nXk4CS9E/s5Fqqonh1f9+y7okVcVMzVnqXVDXyDXexhG2nCIFgNFE8s
oz1lNeHmbocpyUPtZ+EDxp87rqyBJnBcQsbs8b73MidQPKu+xXdDX93GIgCobVnMn8IbqwSclJRv
gFW25M2GOJDj730PWC9qWXi4VrvBOXpBXiurCsgFAbZrWr0zxSJqLFTEamZILYtSck2NsnRPuaW+
jN11pxefghTbah1C6KYY6d3IvvzWF0m0Td3qVYXdvdZWE2Gog1rHYMDCJILVu9PyWvLNLrLETmwA
F9fbvCKGvCy8Y1ijTYiZGxnFoO0787tTBMY+AnOAfOtTSFjHSsXBSUOfcjSmw9SXqJEs/UR2sNqm
XhKv466MNzqJB5sOAxe356tEvZaEDG8blsB4kwEsET2PXTA2nFWv99L3wroBlKSvsiks10ZTcbMH
UmLjxL7StDrcN8H8HY1jeiUF/BpRu8d8YRdNdj/cWgjP4lw9aZlqjhLgIb2OjtmOqMrLLCZRthck
26cx3O/8UeMjHG1KHysVECBG8tq4nUUmdqVcgFememZ1i2WVqC4/BMNzHTsrvWPKV2i05VXXwtwY
Zb3paW8iSK/oKOaSBSGR6mtKYEuCs40ZZorvWdBMC+0H2zJ92WPQ36Jj8piZMDdAanB0auehN7HM
pnjPtQyJi75Julw7zAjq1yDpxCGHInYqYvhMRa6YB6eUbAP03TOVRFRR0ReZEGtBtmm8sZK6PrXU
h5ol1lRgDF0rsry37uB+Hg2VXbjf0rLDuRn4SYCddLbNqy6kwtBAINin2EB1A/VHbxsM/RGosWTq
851jN0QwZ3iho1R8HaA9gU8j5SGKme9DIQ9ZVqxnI36yRsSlcdHZ2H5ZOJGai/E9LMj6qbKdpmUN
1Y9YbWQ5DJSxiAQqVXdjm1m9jfgjHnWuQ9fhHtYJcO3izN1OBfCrzDWvMpO2cKoLpvaOA/6gZGDO
9OdFAwbqiskIR4d1HRX9bH4raCVrZfxFK9VbN4wCDNKske4eOn7uINfKZzLfbC/nMuL/e2NrbkFD
v4Af2Y2FTVxyG5ebaPHXRwMxU5kFKqoqkHPaNT1p6n4ndE4gpBBsc+sUC/FonPZ1Wc4+Zs90E5jD
axyX0y0jIEKYvutWdTVi4k6TajcNPdkZc+4cNFZzBopvEkGi69CpyqPRMwGzdPNRkOG2y/G1HEqj
g5I3a95+6oNj1SUDIVlJdNeO1mtgX5bqqkno42i9TbRtIJKbuTQ88orxhM02c7M659JerqLBqoZD
NRrXMqxZxHmY4LdS+o41IctkonxZLZthnUTCvpBFKy9a6Qlfq+pT46n08sfGZGwEIPUWVLA1WSWI
rY4fFbuXQS3Vl1V0KgtkKnZMXhTtQEkLkOLgQkMb0u7YIJw/sqAcN6ZL/yIPA6xoVhFTXGekWmaT
pm/X4cGrqayYcY4eQSvA6IfDtpBy70yFtqtJtgcTgp+/eBbY8slPxF09uJG5eWz6wtlliLAobQXr
LnKjHbDcEJkro7WGuY4S0bAXevc8FXN0kEHP38rXWoC1mfuKueXVratitVUd+WTuEq2lY2k+xlZa
rooo3jlx2LwMef9iLoCflMkOTm7WsQs6snCm7yXEhcmx/AlGDLVQwJO1Rn51k/g9M9gbg/AtPJe4
VJFuglsjho570OfYDMWOJLinuU0uo4CmRjjkiU8vR+N0w+iRd+U+pOq1Q3lVT/eAJRWpey3ZdiL8
QrHRXjO5RbtjFiv4SCbdHK8+FinQVNMvWpMxquPK9PibFsPjdcXhm6JrpqnDTnV6uMINlazzdMHS
JQ+UvDEfQRQtrGtvdj2UteTcSzPO1lINV0NYNswYPHcLXos1lpuBV4UzRwDxeBM1x3Yies9s3euU
GWCYafVtbakXGCucdKJPL8e0+fy/7J1Hb+RM2F3/i/f8wBwW3nTOrZY0ShtigoaZLJJFsoq/3odj
G/68MAzvDbxoYN4JkrpJ1hPuPbdo82yvGb7sGhy8HlOzLXVyQl4AwrhOi3DXFtY1delCGjLGpmYq
zgHL9G3JQ3uTJO4McmThtSoAoUzq1x7q5zupltveGZ+tOUE/t7B9xGKJGUVmbfUnlo7qGZBcALK/
xsZY1zWkDGPcNS4CtlDuLgqN+HFMCrg6iVg7lu+uuCdY8JTOr7KM7L07dTxjmXVhegXGIYOJrMy+
OzKX0UdvSXXqu2A9ShEfjWoGQBKqXwag8nMr8+iioijZlWgqUWPZLNtU1KyI05E3RgHmpShbYKsx
wAWXHjbW9t2KGhWujKHJnx7EIZHxyXr1kHj5kqcES2jl+co+4Nzqnpz4mXzu6kWUyQY3vf2ERqF+
QRtf7MJayo01fHZDLF6hCQxXlWaf3G7tqwwHynovrVdR/Nce8+oDP3V7NoUBY3L5Jcq4aiN9uzg5
I6DEtGTG0AZAQWEV/TWy8hwKue3g74ytF3xUGrwnIkCmJAG9qm7UPcSTh71B0hMwSvLiPD/Ydjtt
Amua7w5v88rL3epYgvNfQ5NS+8god7pNvzw1HgGijg/hp/AtEnGTSlSvWTkcGEFZyNHKv9IDVOAM
XbJzK/NvIe85Iv5LO/1iINFfixybliyRVqZ1REjV4K69AcZnnqmjafUDd5eJfcMgQSlnmTWhgNlX
iHrYbVF26tYkFnycWJLQvNRJnB3+pafGlCkeF+7JtH9nRHN4eiRIsUysrZvFNLix/LKd5ubbVXPz
LMaFcSXV0esBPeU4tzPMSsAPdoZI/SdyvveuJnWEpe1hlNMzBDV503lncoJY4040YMCTitM1JkQT
7V66J5EoupQtNexUf3R2St4Ew0tUldGhEvavQJrOMcqdq3KWTCJAWv4E0tDUA/AA9k2kqhL3NITu
pVLJN9Y6BqJBMG2LfPZhO0DnMxv/KNOs3iWlHJbUroGAP5cDN9Yl8wRFQHyzI6gYbFY35feRp66V
Wd4jyzwAjTFIzUrk7s6umYgYrMAQmuitn7mATiZIUzPRZkekPMcZRs8GmBayKp4UU+fvHEZVkIFM
AYIUkJwf67e0tbyzg2NhVdlLKp+qol0ddjCx+ky8WGW17X1Gyg3qlr3wq3zFoipbJegd7xHjcRAK
vd4ADSA0sT/yRFJIP/yRwceYPocu+TXIqiG8fMOqGY+jw2S4d7yV1BlF35SLjU2XvQaRQ7UQcoya
lWtsbXe4WoWhd9VAqujSf55n2lnkrgTGKS/7shmxHt0w+kqmeLx23tZK8/QpUZhFyoGMWhbtFcVF
wERF0N3R0ZLjiFjbUW19mTSJYDaNX94DEky9bu9k2R4RJopzXx2xwOP+7OGjTDDJN1PxBEU2uHWt
v0Z8on6YPQmTnfFuKbYyQffIdQvrzlG/NbXipSZFfhmuXcI8nrfA1Js9H0x86Nz3uPHiLdEZxpc/
/YmD2n+38t9CV/E28pS+uOEYHruaWHskzBzqRXpNaxwwllv/qGrVX2NZWM/jBNzAxgCBLOGaAoi+
VZInCaP8fYHg5FGloJCDMvOvY3nzQnq5JEQ1HVZJT2Xby0dMBQMFsQtuBrgNa/QQr/oOqtHQ4PoV
jBdGj1yxYMG2/GO3ANqRxAbPwYqyMbpF5oO116XS5gEMWnHo5vlVpDK/sKLQz507r43ZoNf4F2Xi
uR9tP4ePfy+M7Q55YX+LxmF5Z5YBIlSiqandMQMl+nWOc3XlPBifXdCa8Ii+JsbETK1HNjRQy8j2
jvrrPMQVfYHRbVAD8bY69aNxAIwbAeDLdhrYsc8lefUl2mdo7+GRikEwlYs74h83g7eL0C5u3drR
28A3691AkvLFSfst4QLzuWZQvM1sE741CJ+zaYysczzWza2X7i0dTxAAuW5ZUra5CiHhFuoUJYi3
MzF9Zy3R0I6a3S3ZO+rk0bA2wLw2Y9piq62ADg8gO3YWYaSTdS7KRLzUXrZuUUthWrroEv+HU+PS
9wRoY7glmzlOo7U04uSShTXJt05GonG7TEDB4zrig+U7TxEXjo/K82rjZ1LfnUbLNfsR8MdlPGzr
Ie/WqWYZZHm/0KIaRy8V4V5Z2elfdMO/F6OborVQvDGiyapHpZstQVrW68gdf8rHfsBFYI4nnYWf
dZx8G5g3n0oHXDBd0xExVbPSsTNRMtZiOxdVtSGJd9g0nc3mmHzLYyUTte6qlmi7eWgPnpggBvlM
7rRWzF7TZcdPKKfn7WQe93s5UR22Wfgx9/O1JDVmRexid1ZBBhpY1R8YYyWXRJRtU8P6peHgbbQu
p5OkJ97nVthucr962PPQ3aoxU/c4bgiFsOyNrhxvR3wGYMSpIIDXJ8PDaiFl9WQ+OLLstw7ErXUc
5pRC+UQqLBOJu5f8jOy/bTA671Ezoevzy8/GwB+qXJV/MlcX65hLbHL9I421z9Mbw9+UgoCCI9nt
0mp6ray8uy6MF6/K9oMv/VXIc/SIBYbpwL6QY3bAY/9akwS9iSPbWU/BRO0hQ5/AHDkc8wL8nYzM
9jacQRt9hwPhgGkbexvb068uJKTjIAcYIj1ihSUau6prPlEp6TtCdAIDgjekNpI4SsNPWNfOf3wX
FW7DcpzuUTSccST9NIBF2U8gfMcMIpNGQBsuOwwLAZJ1uiK4N4hyEOEx15ohXddkaDodtLkis362
8ba3bCp9g7WfFNG+hHtLKFZzEK5uEBqkw1qgM92X8XwghERslED0XojNFCZsP8Xedxv37wTqCeB2
waTfizPnybAsMB2tcWggcxclgytbMf/x4+HaVcanqtTvBP4Oc0s42TXhEuSQudaxMfR9HoPoKoyi
u1iNDDeoqSoWmixRW8va1Y6dbTnvl1u3XpMs1u0c9ZE3NmVKcGph8SG/ajed37Yc9UECECgXB4dy
KtPTtplqdZAODnk/tpFcMpKhlkBfJ6a1bNjmAokLV0WefrSDwaSWGT9NKnoeoWnlVHgrOyjDwiz2
RayDc+LtLKtHO0585CaoGX7ZXiTJigNtLAEL7eMOXNHIGXWCZfaHebi5D52WFCwnnbYTS7ayaH6y
JvP3OnEYaxlYa6iCtomdOqvMN8+VB3xZkRn53DJc0op97YB74WyMMqXNk89tkUIZKBLkEIPhvsj6
Z2C75QkZLAHQlYbynArvMCx9vcFgbZSZc9DYe9dGhmvBYxSO5zZnjN5SOVbBe2pEIeNFUe9bM1Wb
VswkpcQq2PE0PPNhKXwNHb2J2Tr3sQbhiL1+xVZ1opZFJN4RWrfCCAU+Le2di4sq51hN1VMUyOZS
1wsGpe+6WxBQc/pSXXgIE60QF9G9JJrByJitZXnrEUogX6mgyH2oHcQyaX90QjvfuHj5WX4m20R2
0X42K+QUahW2TbAhhrsjkHh+tdiULROp4GTZZbVxh0bTU/PGTULT/vvwamRsvbbFDFQFw7yr/QLT
DUCjySbSNm+Mde8w3ku3bhyRiNBSviWN9SstZcmWo/7T07TvlajhRjbfNYiXCxK7cBd4+Z/JW0Zd
NvCjHMu9F07NxsZFuHPD+Jdt13fSi5a5LYNsbbMn61PMvwNXNdgc/2jVqbdWELTWVVP260QK49x7
OYUs1kJyvmqX52z1zZ6XJquifAHvzrk9MiwivIfBglBXR34xw1jD3Creg4n0iC44FZa01paXL1DL
lq1oWrVbDPwL4ednF+TmLjNTYqGFLxHyE+eajcOxrfOBBp1HCXXko47/WkHXPEzX06ghwm5bizzf
+wl3ZhCRJefy3IjoNkSEbSRxloO1io5FOX3KssvOidQPUYPS7FpxKXEWrHO/YUM40w+HPTKsiWCz
pKEeyEqGQbpwf8cWIxq3kHzKE2ntwTSuYDsD8h8jh0gW41eJkRieKvcvzf/SW4Vn5fDjuQrqq1u3
clORLrtJWDneI50enABJFxNa4M9t7OwDli1F6p+SKmwgO1vNMTR84qMY++1GF8qVEZLBTbC5lU3Z
MXBvDUMWsmALZRiPxPJgStjEFhp2z41cdu9OAMMIY1+zF7PprxvWT8r1Weg7rUBFInjuuzI6/3sp
J++PYLbG7C9rdwwviPmY66c4FO4l7Zxf1JTm77JzH15sprdUt+HOSrNrMBJL12ajtWUkNO5IpeB+
Hlw+4D4u6TV9wiXL7D2PGkLVBwX4ybvmYlmPyeRVImelYCpzokmqY1v05Skxk+5YK+/h1IHa2y0P
rbloWe+tOTLSBQeEzuO3pFwbuvA9LjuK8wnEuCqI6agiQ1EHOD/yoD5UQ//TbvriVTAS2rMuQ+Ex
Ou2tGrpXiip9VCZBEXNdvtXUSDqVznGMOrnCCL6Ng4I2TZD5BZbRBaHNwFSHGOzbWK9SaaenzuQU
HVRMb9h6GMz7glZgxoVhJfmpBWhwIcB5twjZt7VKwkefNkSeK2HutI6+AoRrBO8CFnUV3gOsW8O6
bOShtRsHQnjirSJ6MZkzfivAIjBomKxd59DTzI15jWaLczAQe9BZaqUBLAPkHIOrHxFz0kS0OvjL
+Yzj51sZl/4uj8hlcVvu8l7YTGjSOr6SiXMwlRudSmrp41jiMvfhcROYXt7SsTQOKiGw26MvN/Jn
3QSEnI06BQdur9Mc/4SdWOW+Yk/JCkr1x1m4tMrGNW96Z014ab5xrFkcZS2nXYjFaxOSko4dZGSk
6X+AWzWeKkt3lArpsUZBda+Ecat0Nx4JKOlvUZKAPhCwLifuy9RR1smrCG8ngB4QAlo4gMupdAmz
KL3sUsSCj2eU9r4DQLVWtZkTOMKDPxzpJgODJOhGwhXn7LhlmlLRbMUTAS93x2boO7vjpjTy8cyH
CZWZ63KbCGEeRAEvEH7zums7/wWA74LGtV+amholnhAfjQWboTGzftVw6J+yoN+OTet+hgxa1liB
+Jbwd2xreF9v5niQ47cU0n1tHVM+hbl8rXv0U/TDELKdpHzzyvS78f3xu2mY73kaDFaHHtYzaIWz
WV/GBczX26q4hra7nyMlPjkGazSIdk60Y5OeBofki2jQwY00dCKRkqZaq3HYJFZbHg1W6XFmv/ZZ
9JxWMxeRSXeuG0esMUiTzaIq5yY7zo84l959FPO4TgERNIzy7u3yok0yGoq+U0+uIv7FnEz3x4xq
fJVOb/jkoqXHBasxlU9aOOrQK/G3ErCSwzwA39uYCIpcreC2W8kNaC2k5Oa5hvV5ZnQDN5M55ybE
zMD4Ps3XtlmnWyMZgg2ttXds+y7DBIC3bRbU/R1a2pyiFh1cA0OBVPbehtc6iaT4sjzrjjvZ2GPb
THd2h8iNx/1XYM0eFXmzRBNMSz42aMfZLnwcVClppnidXkBV/hVc31k41q9uNDiHlj56VXAvz+Zo
3ifF4wduI5rVecL/mBXNteoWYYsLRI9KND5XnWDLMmcXDI3FzbYuScdym8CfCgFJ9JBl0hAH0HSn
YuSqwzHUn0M/hp3r1v2NPMyj2TYvjmcwfsaZcwy7joJGemuSUbB0RonzQ+nomWG/PI0hgfdYBFa6
SeIXNMJv7hQSTUWK3Jn0v/Jh99zwDdkQm8DJmJAxzQOg3jD8szHoqtSuLuxo6bEEqRUQ9XdDLu0H
ISOLKdjbtEPpE2qY9LfBJNqcZ8aGAAd7Wy6niFEyuoXVivIObRPpIoD754a54CCfE6MxH1EKLG+P
2ar8TQRavfaV2T/14xPAyvJSYi6g8SysD4SJGLitTuIFm6d3+sVxusbCDT+dXDZsfzgULcY/VIcB
2yXCSZlZDj+hmSJd9IV7qqz+i47APNsdZ0JEwJuJHTyYiHiS6Mn5VHg4FeWYPk3KeW1Caj2X7OTL
v5eQBRXIjeGRc34/YYN4WCTn+DBCTpDMURHl4G1HCLNr2eI36r1pRcsKXnV5SST9tjFP06Echv1I
ysKxjbwcXGy+8c12G/BcJCJ2nM8+A4wDCPqJkUwFWxFboIic5K3LGLsmVR9f+NRrHIzQMPG61l9l
TCECrCN7VPVg73u2o2/stpHpPRaSuAt9v0JwV0H0CwPxRqwD3TN0gW48GNiGrlD8f8QsNP82TssR
GHhP/sCkb+xN/tU4dG5shR7FRDEE+1ZvNZSoTTNAE53HjPqJFr0phHk1mfUvMb4vEoEy72udvact
4502xC826W7nggmko7XWHkXoSJzTVRRlRwhiAXGnjXgI51781FX+T7i3zT71xxfbSO5diuB2KGq1
j/2epi3my3Ru+fB0GJ7Z00N9zqecOUkZH+oS8M9I5Mdjwl0y4Tv4IElg2hdF9rBwG7Iosf0V9yQu
j/iI+2/n97b/Z8Cn4MfbomE29e8l96zg5iaueYXGtCENgH3QR+m23dkvueCtojY/ZEe+MyjxEKQy
8r6hT4N9aYzVVWQ52m3YvD9SLm6GvcUbYqp8z/iQlmpOgqPoE6J0p0j80qyIdGaZlzQHfSDCyDvZ
zkwabkOIsNOzqncq5zfJjMWPnhEO1YDXroOAwGRTTOpZa59wMhl/K8ZBz1mczztRI1SI/s2rajSm
tSBp6N/4yu/66hLqv0FgKLVxHJSdQGWsNYS7Yd/KxXWQ5Q6heRNZT/bonPp4hOpumf/jl77gvIMW
p3ddOQ4Hs0EWXtaqIhFPYxaoki89ONmPUjxHImreRjtOnuFio7nI80c0pcYd8MFepPErUx196Z0o
PVdWFDyKOk7frH+7iEGJ0xiTmorv8zUt54uMvIBxSqFfi4ZJGyazc1ciwqDNcc5TgCUqibr2Y45Z
YWEuIB1yRh/WdcwcItRsgAWGaFcMtNAeIux6kZfPXqf2fUUWWTaV9c3T+CBrMp5WGqk5kVvL4CPj
UG29vrnZTfWXUUO4b20TBYM9OUcqcm4Jio2Vqljwx9rgMUOluzalmndDRC9Lba2vPgX/WjTTSH1n
WIfIciUselpeAQP2TbN7kEM4PPON/dVdF21m5CHboUgnQoZY/3eyiC/IvuWWrSYL1rjz7wWKYrIm
5DjE5zGh4K364S8fJwPCBN6rzgZnV1fFchRbzhOdrvtEWzlg+fHOleGprVQNiejv2quK1zYxulfq
t2RlGmW69wT10VTTY0+znG+eYlAmdfA+OObwA4ktLW5Q6QerHetGqtNmIEjuioXDYwOpvzpfWtd/
L8ZosezBA8n8gv/HmuzQtdG4D7OZ8BdCDFHrWc+xd8qA7z5EHzvnGAip2Vq0NX7gvM7Wi4wM+936
XfbDLVRR8pYadnKHKPKu/Aj+qEdyjaPT6T50/XQnNeSCAzaOTiBvcnc1MzfY1ZoSdcb4ypq4Nnd9
2/X/iAZns5g5lZ1erj2R2U+DW/7MI7SXKhfOOzqpFJHdixzpSHLfIggRqPM17et74I7GnYYBEVA6
MuOZc1jbiXHqBZ880JR3f7aGgzsGIBSD8ZPOgpiZgfKckV1yUMqqdpHCM9OVAPsjdKAMTgrXV7Sq
abC1k7jdNHjncJt1bylTcULN6p+la6c/5uHJl2m1xfg/bed++B6FfNbCCjfKbaYrpIrT2DhEgpjJ
jyRqzfNQSXdF1s684ZwI95Ptjv/dcPn/iab/N6IpRkfMrf/nyOv9N3qD7H8nmv73v/O/iKahC3MS
VpuN+MN1ACP8T6ap9x8+YD6eI2w9FiQlv/U/mabY1vtmkOl//S+O+R+Qi6CaepDe4PTY/08IU3gV
+FT/EzOBCDmCv/jXTJyzLhy1xSD/n2AWkc0lEjdheWBe9t3khCEC/jLn9i90yJMybBhmUfEjq9qL
iQBeL0r4cNHEg9+/6n9brHLcJgDoaIRR0JeLlj60zeQwGTm5W3GwjbvIXlmL9r6frEc4GDdcmcuo
hDtAINTvtCk2uPO/4fgiITWic+6M2a5M2YM3uYs0DMV/v2j/rcUFoBY/QIcxwFkcAuXiFZgW18C8
+AccjASV/TFhK5CLv6DPeSD4jfckDNT+eGwotpz+Cko+3HWLQ4G/SaZnnlPEAu/By2us0sL+w0Qh
2eQzsanFITUzrCGFfasJzbQWL4S/uCLYqe50bv50y/QpLhGg9IuBAiOFXhwVxeKtIOmQchwOd+EH
bPDqLZg1OK+BZ7GZY8Cbp+kLddCjjYFgh1GDdxAjB8hCRrA4O8zF4yEXtwf795nvEgPI4gTxxI9h
cYbMxblZnCIulpFq8Y7Mi4ukXPwkzInddZQM0wYB2QNw+beL+STHhJJ5zr6oEla4M5ZQazctbpV0
8a04GFj4D97+o/CZhM8t2nJrJoQlfDIxvoSLAwbJ5clfPDGAHZY8C3wy0+KYadmFDx2KssBPUU+j
DsNOS4wZRhv2ILcO4409xhtpnBoTlQq2HA97ToRNB5zae52EXA8+hB7vdxEw5jSkuKOk2sRz9xRg
+Ikx/ggMQJmMOSQWTxD+7o7+3mfPNTzmxTeUV+HzJN1PYzBZ7zV7x73YcvgjkPWxx4Cxk1/wCSLx
x5Dk9w4LFyxKFdspd/EsYQpYxbrbG6g2JaamMEiJU8HmZGN3wju0d+kMxxZ7jYMhqsEYJWs3XymF
JAPBQHKeIr0F9xVt5OKoIsPjSNBwQr3Yv3iLKcbUvx3vWw9o6FVqRlswBSuLChOJGe96WeADCSyc
XsIVR417ahVPS6BvwzJtiK1dVTPU6z0/WoWNfs7TvNqRGpleBzM/uoUe4Ddu4OW1Bx4s1QPgikSC
DPpSvSpw1wcj1wTWMjJnSBMfvSj+mCWinlDjhiGsrWwR6IU5CTuhra7j6CAONiD75H0CJAhhjpMg
hmWlaODOxu9mAOdd8WG2oDz2/TBEW3Pg8tVx/9qHQ3pM01Zv6mH6stY6TuptAbF/nZNKGaR+c+0L
86s2kujIZuxHrhxrlQU+8yomYdM8X3IjuzQN165irA/LZf5MR9R86dhdaunqXR+rtW9Mei0xfzcF
IkjMLQVCv+EQE2O5jXlK7Yagf4xhZh6sP4YGCSCLxMOBpHysLO2Is5HdN5Sqcy2XH1qop7DOCcDT
47jmDxwSZtMHww+BrKXRfrIsY2MOfbi204lYuqIlH85y5leGkVxG6a8MsR9bzPZF6bC4wyli7BeV
JyJYBRXT2PJ7OAtydnsswowVtX6784OPAtzmDbP6pmRnSuvtXTov+d3LAgtpY78hR/IPIN1J5x1a
9HMJBhXuCiiRLhvFEJHirmLVp6sGWf1IqK1MyFNStvgsh8DbuYY7nEt2XV1jr2f1252r7NVTxQaI
FMZecuSQTtAGu8pvtxDhFkl2cJkMqF0orvl5FoOmUZyN4Dy2uMKrGe1A121by8csPkbXXI4Bf9vG
z7fs6pjwrNmYMxos/DesFAHpeAQlLHu+3i52Sqbdc5NYxwRh2tYUJRz+yS/RWgfnvkVFimqmvfud
deiT+gdSlnhHL713fKIcwHcd3TT74gDFSDXHz9lEhIYVqAe0yU06OxEzLdVdJrfHWzIj5zXmunqT
NaskU11zzKF3a4lOCKP4d5UbfP2u2GDeSBlV/DJyNIVjz2TV9zpvHVrWD7vP3ypsaru+zs7U0SjP
MqQ4kTmV28oU95DLwAYIB90Ddg748oNHVscmHWt723vwsGw94LBJsAfEsWToS+Rxln4asAmfNGaS
VJOCglF9WDF3IvGqV59pMJDhGCRvo5anKSLHFZWDxnkbpmvPIk1C2oTGzD3h2ImJeqx9xnY3kOvZ
Tx+u3c83NA3PY+PVJyX5Vq2U7AUnmNKNFS4uxT6bfzSG+RTiZDrjhUVqq9pqL6J50xD+yIhrVB+p
sK4caD1Nm5OdtHiqSYbassuwMJnE/dmnwegXXVIxsyxn8NXf0+ZoE+PBk7QAr4fJu8y9n4M9kGAS
0mU7svv00LYvLYkJUZbPr9bTZUgI60UJebMTMW+lx9yx95pfnDX++xy4P7T9WspRndm81Nvajl7G
GommHXbvxVz+Hh2qffS8AalX0WEO552P2wo9D9z0ytt3ZvCnbzo8mb7/kadEEVsiv01YbU7sN+RM
7qEDXUK7kNmT3l03Qs9nMWwJcRqfYd2yrSqje5iKceNEKt9HFhsFQls2ZTUUN6aOV9ZPEaW/a1OJ
oCFZJpkofYxXkxuaEl5+5kFAhk9r1nuUKhCeQu3wxuKrxZVKa4pNepvMMI+CwkEtKtDSeqImjMrv
GMzmKXpxedQ5GhTVTXu/MfYxV9WxI/1uPRpldvPBB7Zjd2znRTjBcWKD2T6rLKY6+fy37y4a8WlG
5XCzlxdttj9DpgMWGmgYAgz1CpzP3LQCYdnadzviCjvDWpuwNVhdCHQ3TcU7E9lqPYuq3JdW/lUY
RHPPfrOcSyAOyGH31yIKiq1TpB39kr+FMMDTEpblnp8hfU+6tyH928svTbgiovie1jxoX5PABvCB
rzF12DCR1LxvmsVwm1rJtisIUYSgIA/CT4q7W+21HyClqRMKOeWAH6EUMU3GjCNkkkor44QY7wpk
al53gezORRP8TBMWJFa6fMYFkeYtdvKuPMcJ3gPXRmhlJ1yagSmsrS/Kb8qhiGVzy7qkCGFIdLwZ
c25xaM72e2fX41Y6pHg5hjHspORWcYHKdID6pfCOqFZOwPnHv7Zbb6zgMPZ1+kGqhrX3q8xdwUmi
xmp8RCfxiPvLG9WWujI+ZC51th1PYjfYotsUdf87D53k4AhPHGzEQih9yMIKMHZ607WcbqHl6zMS
vPCxXDJMzjygws9Ty7q9nYtuY/jo3H1MLlvEfCdggZxTQ+afIrvjYB7L54H8F4T4BddsklxVQKlv
q3g/CR8KpAXpRRcNSpgw2Ald108dEThF2D/YhvVPld01d4kpjCbXOyDQeg2d4bVALo0LQrDYtdqW
WKZAHaxyEdpF+bxqShltWbk6yIh8ufd9ROv94JM8GohfKDyKM908e8uMP4bNx9y6aUGWpm3fI/+r
SmWwiYVdHoIK/H/aqw80IRdd2Z/eItaWRPSs85FgvQKFNwE2IS5tDmmSNq11GNfuVgiOAnZ2JytU
96aCzznq4Ivx7NoSVbGf5/yeyHIzWuywvW5w1lF9VJQuRpVva7YeRT3+hFJ8NNIYd76Or6CRv9EI
Htr2rbWiXwGh00E97Ac2RcUU/oqn5juVOOCzzygc7jqDtjnSbrx1kYej9eeYeURqyr1KnCMhcZCf
h7thusc49tdjLO9KTYcuNTdJgCRGFsbVoYgYCEQIGQZ0ut8x8NjLLFy3Rr835m4nDbmX/vzmqZ6k
69zemEiyUDRH8Ljng+t4z06PSCYMgl8e+aNhIi8ka4GP2OA8GdOdsMUjrPxXTlqJw+N7pPDGmtO/
w+LcdUMqcdXH58V5hLYy4B3HKkoa31VshNe+LX/IZioZehERvs1J5tNz65LvWnkEX7rWS2N1595G
hpkRNACJkpPWic6lhvejwxNX9t/Bi7ZJQiR7wQJ8maehB1mP5rATZUZGsbsLO/Eim+R96h5JxCKn
rV5l8uSx7UcGhnM9ObeO++27T73jAKvgC7ZOf7BG+o4IIAi/740sDfFBv7UulBm+Lg31qrCAuwWc
8YbGO+C+dBr8J/m9u8lI7S2QD4RRkyDg0YlXRhhvqwnbDxru5QZhaVotCqmNr7NzkGXHpmH9nyb1
WovsAJdnQ+txRD0gkWIysZzdaO+huZrt7Fq5vfwNCiUL0ZfURfQ2Im+XtfWp+v5j6noE6jtltT8R
sP4gTLIvnoPYsm/CEDvtqd9GpI9z+OUGwXucpgyLq9d6yJ4Rb3z1riJnD8VCNbN8F3tXpQfRN78c
bT6Ntn31OwoWTAGhn8JjB2NXq/AVu4WzNxL7A+vy1dfOIbeGYzW+VHLxkok7Bf02xIBHkJxeCyvY
enX56o3lIb2LjsN1jpHjVI7GsoZ33KiPdGQlSaOsl/MGayuOJu6GXO7QPxp29dTHXCnCpjw0Bc1D
4LWrXkX36uRRUwYNM3g6vbNL5tIa7YE3GSvjeRTLDWmTUrgANcwVFJ7t0BSATuatsMoVUohnRrm8
GVK9AE1+DeeKpMzs5BfDjv3Uzhu821TLZSx8N6F7dHZATFZjHGTY3tqgJVSMFU6WwezwLowG3kfM
yeA72FJ6qH5d51T12edQmI+8XgV60Yr4klh699k3ho++QF2O32cc+28Ag2fXqK+Rn63zWd34SS8u
p7Qi7ta0qi8dODdDhzfPbb8L9dr9N/bOo7d5bcu2f+Wh+rxgDo3XYVDOcu4Q9mebOWf++hrUOYVb
uEDVe9UvHECH1mfLskRt7rXWnGNK2aVCUYAnZhfMz63YrGsa7+zvbNU0cfWh51Ski6UHz4LRbCMj
dq3M2hUdZxoCefZuqzgDtYXsbp1m2aUezU3AxD/IE9Px1em9D+PHkplje2vS5r0RxJtuhp8i7GI/
2wAc+oP3whN15Z5h/52G4ktEokhqk1v3zRO2yDBJzxb6ONHwbUaHTptlW1ONrkWeLAUjk4LmF7jS
Ve/8D7GyLXP8MNrqJWCBmxPdK1r9qU717zbEgTLL5nOfqc9I87+tVvhCTbPLDaaxvugWlnWI0Wrr
A3K6bC3GoGaXkwUrxDvpz5+tyeYtVJEbM03KwjdoTHmDg00BkFj36nasgqNaAB7oB8EZBxAKs8bH
fsoa9LlmgKjrVx74yBmV+JqP9KcSbdkBLzRU6a1tzecs0bxGsE4jm4m81N4GpXJZ05yg7E9donhl
+t4J8SchhCgkk3tXhB6+7cOkFvAorHzdCcSJi9ToWndnwQjsQJBcoRw9YuR3gj5e9ATZYBauG6Xa
iO20jikslBjukeXf4zjcxqq0DuSJDGVObXrCWncZ6fnjxS1B6xsxJZEMHD2NNkZfeZCo6CEIzV5Q
P4wTjcazKbMboTmGhS0a4KUA/K9wzJUpjCsyrr9rtL9VD21iifWm4AVFMpKyyW6pSvsNsbC6rXbJ
rWJ1zVBqO5olO5Mwfmdp/FKCVlsHkEWRFKI2Roc8wd63q0R4qrls2n5WHqda3lWisiok42UuOaun
Eq1qJK4I88Hipp9a61rG1TXRGGw0Zf6OOG1lxDVF23yZVfJ1MYYPk3gbLJpOSrWK9PrVGotrpUBt
0OKcylSF2ZXiVUaOFxPePkDP3tCRI3lgYOGgOyHGtAjHcoAr3zYfUqFfwT3PYA/zKD1nbbbVBXEt
tcM5Xzr5WubgcPYIAd4qY+VqybM6FM8EzO4noz90SuxODA/iJn+zpvkpzqS7WmLXqaZjOQsEviJ7
txVsTsQ9UxIVGmNRiHLLRq8iEb6gDFT1Tctiose+KzPOpJ2Ds8lRZONQZe1bqMB9R9o1qjdNGS61
kb+F2VmI8n2scsWl+hOhDEwDMnfUOZ3yJgHbBLOHmi5ha6CvKg2AQli/4eR5IvcS+kbAGtGPxpHW
4wmjOR/7JaOZ7XkdNR+mHhzZALPTIvK5ga7T61et9ltveaxcnA4hXYp80kenjYSrrLuZUXxDyfNi
5XHi44XasHHiXWFkO2jqj0hFS2bhbyMbuxx6dzIXnmxNr4k0XHv+uo4LhZTvR7n3TLH6CRKiZiYZ
rqg2v9ZVjrB19gjpZYvTX3SdfE0oCPhCQEfFYeAY43hY3q+qK957vX+x5PYja9ITLpI1XvR1V+DI
KW9yyYQerZDM9bg+5tN3qgZkXyZ2K6afviFFqGIwlVpKh4eaUlidCTj0UX8se0TmzUtiLd89UUXp
KlEdLcHIgWDc88G/SnK7g+diwPKpZnZYxb2t77PP9HoifVTA32cg7ZHHZpOoebqRolVDJxtXOdJu
DQj6KoexDICKIG+sK7j5VzRUFs19d/SlQfSsfNBcCvR7rH6gFThTubJhSpfwvumazlvDyu/o0Viu
+vmtJsfONopyjQTC0/T8LAr6O4P2xB7b3p2U7Dtppt3Y/QSA81jAX9IeOJeSCjKnbLoeFOx5o0Tf
tOqA1gmEt9Y+fYXOxNhYU9Vj+rdcVccujFtOavviUjT9seBc3qUaBXoyMnaOenOnomoQskg80nVm
V1dM3lDpG2Omu13gyShi9kegQn/TNn9I3zaNBYm1E0gImFk/dYmdkZY3K1UJrUsLzIoGCEtdM+MS
rSjhQe8Gvm1pOOu7KQ9Y1aYtFYBtun1rGVTOrckwobmPhVx7qLdDT2uCTadjWWrC4ImK4GsO1WRV
NXG97Xpa5gGeDKNmKquYCBDlECI/xtanWLcuvlTJ60FVLvqgnhvyLEmGFF4qK4XUFwRPs4B4yc9f
fA1AstaC/lfGTiDGvlI3cQmRMAUlYj/CytLcgja6AECQ2+oSUJBkaFAtpHjBGaICPgQ6kIMK5LpV
q/qbJihsfyj1sJWFtl8HgqdWN00QO1TwcevKXV8j9kDMHYipUzfUU6aMWxqmPoJJk0jjquEViqYV
bfb2ZPulYZFnX23BaCrPRfqHIcNnPZzUDmCUajzXZUdmSmRucoO3EOOPKKOUQ2dKhYwJSdMPJDWy
E1pmOAwR+V68sTQNEuixKFGCIv4My4xPcNZtNQkoQ2uUgMeBKzpxVm2VtCIdRRA9KH/TgYglg3eD
OFmrQWPkx/6HNrA9DSKEd0JTg8ExqDlHTiUlQcJV6D2iyR66hDYG5Azp2V4rknvapT9xT8xQajUr
S+fpMVHmoqZfwnr8zUyTy90rMj8qgIKsauVZiNWXIsSiBATn3ixncl0zFmnNhRsqYWhO4c7hj2vt
MSDpssgxWdaowhNOthqJrr3Y7rMudKlUcaMtmlgcWMoT+RwvIYJ29QLCmBzr/FzmppdInLJaD6Oj
8Yd31NPfs7rWzWxD7B8UHcGf2P3j809/4BKhE47tTrJ4BbWgwGKQv5QD2CZBm7adrII4qr64xB1F
6EqOJFLhqvXQ2EGDd4MI5UH5I6E+UC8EDn5lcuMSbFShT2VhgiOEkL+5UV8j02+RyhhL67CEigGz
DDWf8r14q3h9FqIgyMGITQLuesh3eWa4YiisVXLOGHkj2U6QdsnbkaEDAuf1MBpPCM/e/QasfVTY
c5lsVV3bopl+9glMQtQN3thC6s4ZcxrMTrIZGG5k8EH+MH5TVi1JWTjyE2waBXqCIQVQKSb5u2T1
W3Me3EGUbkMcfYtD5sAXJWhZ+ZLr6RhDvHCBj/wRR22TmMOLElGUGIZHd+hZHLj6WPUfoXhVejXc
+lx5m1ZvHJVPMi1p4Js07FacjSF0L/5Y7KRUF1US7zSuirFPtlAsC19GIO6auLyRu+jQBLHDfjwx
5HrV6RYSKjr+hGF9jej6DeaNGYpbif5KFGqAFHN9D8b0Sc66swRDRIzDa9Gle631y8PQils6zD1V
IlwB+tU50/3WKQV9h2WWUYheb2lOfxPGu0nGAE0WPNMIZZI1tHwS5GPVp58B+3uipLTrkAzrsUdg
LQ48mLQddYArevKu+e2bKGrnVqjJJs7SOzbqRI+/p/wniGlo5Owb1ZZ2uqHtjUw6CpbuyYpgI/sJ
bBDip5pcIP6QaYOg9xPT8mg3E5HYUtS5pRinDpln9wYkMbrhT/S0rIzizD4GpDF5kcvJeQwGvMAI
GveWKKFEKcsfrA+7iZliPcsnQquvUWu8W7317CNKJ6kLE0YRAZsZ2IzUjYdR5GIKam1ndfsSVIwU
IWdWz2iUz7HRm45Vhxt9ThfZdPGT5tVWGvMLRgEvklqmsire7FbCqm4hIRZQXNPthRTriwaeneUG
ysDw19HjS2H58l/u+5cv/+XHHj/x1+NFzTqZFEZP2WIs0e9RXEggaXgJ6wq0uS9l+Q6+Rb7LmRUw
Yp5veYxrRk0BUMnLzePonzf/H/eNDE8IKaYtYgxRAlkvKHZTOOsusoAUbkte7kx0OH/dPL4kBafd
GvNzLXZ9C9NMLnYYfnkA6JkAHUOCPWFFpzOKVYW6ZHm6KiHis/c4LDODBJTH4dxKZ181x5VvRizK
VjZmu8cNFtL/OGqAqOo+jrPUIj20rLam1vF8H0/zr8Nk+S2Pr8upXRp22ChLwLps4erdCLgBbsfw
983jvseXj38wTLKOWS7/45+b5chIoUZwvRgcKG6FSM+SO8v8BThxy0QzKndM0Mpdq8LPw8uDwiAJ
qx3j1Gr3OPrnzeO+DGrW1uq+zLK/+MLwnaZ4k/UaMohvJgczoB2HEPZrZnxzwncxsQFAixUNKFDV
TQLT085ovqVoJHuzoVclDz9Jaw5UqdzAU4LWX4Cuk6bJtSxgMDPLpKIhi81GiF5JIvkEwefnPiqn
Xa1OIAdEFtepPyX1CLpDM0YH4e77qJV4BLgIUi0DsdNexX5Kdz1FADaP4oQkC/Vz00/eXCDnD8CO
pMmvaFQ7ZTTVndUNExKq+WbGQ7KTVb/dhwX5mlP1VcdhtelzH3QI0/RmyE9NVXanVq0sVlR9z5Sh
wD1jeIXWb42q97FlS/waGV29kPBmFhmQoYDJJXtSg0uVKTSnYsIKmqEzVGE/b4VBvCqD1Jx6rT5K
BaqRGf95KSP9ZR9uPyM7To8iKukgb5VTLyvKCZYAn35l3PmCfp6V8tfIksjjR7oTNjI3y9VjHUX6
4mS/RO1obg1J8Q+J7LMDwnwmjB8SUkPHLOWfRm6zY16wf4f4dOxCtiz8PzZHn27BxKuaWLR/w5qV
2mo+h7HGG6sU+Vlo5vw8R78EB2jIjmeE13QX415MvFbnXYEPxxZXbPFYJ1l+Cg0jO4nCE9Ol8ajN
Qe2GZcpIhXZbTsTsqpew81OfG0ck68aRHuk2iPKbHJBOT4ttOugbAoN+FVoEMyM2W68sAhflOcA+
QM7UxIWJrWo2u/gw2TLK9PulknIzzKYTRnB7yi1yg5ZnwuxJYDrH9kYSkQr7htmtH4rsAjq5Y5VZ
zZXISmFhym9c78QNbbonNiCeuLyJTJRQmjBQyZjJ8V1hzpmVVLriPe77658f/4KSEi98V/DC7Odo
k5cKcfVD9qpY5nenz4cCFxs568Udbg4ttPoEeW0XC/7zOMKeGz/1SvkRu/hpyoJjQrYFdfR+GKWn
qA0yu1WlF1zVlS1Y5YchQ+CQZrqy1Xwb5r7bZ6niqoJITjI7RUkHd84AZiMYTlWlu1KJDk3OPi+u
MFdDrYwUMJsGtplI7DWnMPpXtZA3PXk5kB3lEg8dLuEQgazus09FJXurgnR0yORSndzsmaBI/ZPF
tUoYzesAIphmw3SpiHygobWjvAXCgEXYbLWXwR+O5pS8D4LKNpXCU9Sbi5QhnZEIk98w2mZbMlqe
r8EtGeIGhZ5SnjPj2DJGBcvZW7Bj6iS6w91yIQmwyzcIUoR33II8KP8MFZswIxM/uhIjj5FZ3oA2
0RWkvUl0k+3Pyq9GbWdXEqGMWjDe/IiVfxoLOn1B42Aw2Er6xUc1SrBltBLkYtwPyWw6Y9a/dbpy
U+fbvIA9wjq4dIKcHmILzUYKaEeWE7vs0RlHEQ5X4STCvGAhxEA1kwFW9cKrXzJ5lcOc2W5SbGpt
/vTBT1G41jcSb4lUvWnaiRX/yWpzusNG/jxhxBIm5VBVEtJpTb+aUrgtW3ic0gVM3ESTnJlFYbYf
OYqPpNCn1WRQ+nXjT14W1hZ1rHARRqCkZcdITZTlvYQoVA/KzQyhy9Wo89CAxOd5FlXsx7wM6YQC
Wz6IMTvKRt52DMLGXOrspgUnWuSlIxGSYSsUOUpEHpJSIIIt4e2G0XAsgr3BLs6NGhEUV5ag1x9x
4ihZ9QM/48tAm2l3zCpFTDXrOrbu+HnGTajJeEVzTdpXwWcfSvJrp9Fw0ZpdBpl+G3Wj4mLHepWE
U8X+rCxQoKh19Z1WEst0vyvK8FciTMs2RNzKdXqx2Jz1ck9lHKAVEyIJIxe4mYICWggTJ625AofN
vFu2ko0i7ieNkZ1sRHjqa5TeNSHLWIibz9hs6dSjFLd9jbKMvCk7+DYbPd+DzUGqRvFjB7pSnEfa
CbY8mRtDh55HtZvf6qZ8RjH11avxT9x9E0CnrXp58l19Djasu+ol48WCPWLLEL1XIxU/84DxGe7S
5KbWZNA7a9vVJ5F53aqivdzqKlbSyiJOrh3PUjh2XqUzfKx8dIHJklOgfYak1qw0Kkre7nOJvPrd
16SfKpzPepTJgBZq04vHxsmZ0Nt1aInePIh8tlt6hbrMtpmmRziVARPNTsAJ4atuqJSEkoZqx/Np
RpeAItPWg+pKuG3iCTLWV9xGslcbk2cJ5Gv1oKqFdH4S5hi8CZY+KHknrWijdSBK91BjzywDy3DQ
9vSOAWoAwxn7tzT/GYVksJt4ohxmZaOlqx9jDYlOgZPDVLEZlCjfLIDsWlOrzM7Qfmmh6Rly/dHB
8VzrZX2lLWttFFM6Rwylai28pQvUU2FSQVBncGNmvaEzZJ4CA4N005biNiatAupcl20sIBmeqUGM
K1I8Xs047BSl+9Wr+SUjApjH1neEwx86f4pf0u4cqs13MPZPFdoDNmpg8AbR92pfXHexf6HLAr4p
qOg+4wNjtVGJGQQy5gfSVy2Mg51JS7VQ6T8FHWCbTengjQuJFCKpuKBJ+wVSmkArxVnPnwC/VM1V
047axTSc0p5YIKfRgjut8m3CX+bULR6iaUGiCsFP3oBIZc1TgIfhC4247q6SBaWahEBVQ1M0j+Qv
uNICXBUX9GqxQFgJXp0YFQNmFY0Gj9sCa20XbKuxAFwhjLGFgfdBy5X8hBPdl3StLdBXccG/VnBg
ce0IO3VBwzao893+wYvNFnSssUBkk4Uymyxg2aF4JeOMdNzHPcvNvGBo5fBJWbC0uQigFrZGutfr
iktVUAKw7SDZ/vUlmpN1rYK5BfihriiyGS4umz9QuOMCxX0c6TSRN1gZvGmh6EYPiu7jcK5pOGcL
ZFdZaLsz2N3H/Y8bsD4kTkDn5at2I8LrjReEb7MgfMPlKILqqy9434l+Kh/BfCsu6N9ygQBHCw44
f5CBWx1IsGyAC5YXcLCxIIQNWMLTAhUOF7wwi/s+XIDDvEGHcuEQwwEHRrxgiUP4xI+7kgVZjLIk
d6p24RgPDUjjCrYxjhxrY0I7lhfs8eOmX1DIYwkU2YCOjA2OWLca0b6/oJOHBaKc0gZx0wWsHPRg
HCEtB7zj6AGBL5sLhhlIyUCoC2hmzCvFHm0JfO4F3Azd4EsKwDXmMJ072M7dAnkuF9yzuoCfkwUB
jdxRdLsFC50tgGhNRIkXLdBoZcFHE/7zh7I1X2WoSPcD5QmYGAYXcb0EjAKgpr/NeGqBUtNbKPct
nOp0KOW19GBX44qs9v0DaL28yjjWoFovuOsC7nW7ALC7hY+da3gHpQWPbTxI2Y87DejZnFI0wSOA
2liXa89cINsGtO1kwW6rj18Y0XEDyF0saO5+eRGCkYFBB7e7WgDeNSTvx3OPF7j344hQBMPtFvR3
AwMcn3Z0rXs+aVL9R14w4RYz33QBhxcQxNsFJS7CFA9V4OLVghkX5u7cZjyBCOeUzAjexXJ/KPPG
tHFHwqmFV14t4PLmgTAP2M5NUM15oVcYv9MjY+3SNQGfoxMKBEDohkk3SR8DV/KDBZMPZTBgDh/V
YrRSr+rNH9jrTVYFjVP/UGCtxwt0XRCbFQGW+AcXILu8oNkNGO0Pjf//2iH+X3YIlerqv7NDbL8/
w+Lf/s9P3oL/2X7/33+T/vqJv80QkiT9Q1QV/pNUxkz6EmT7txmCbc0/qPckTZUtYt1wJfxthVCt
fyAfI+HMxLnApXDJyPzbGqFK/7AszdJFWdE0fGGi8j/xRhiSvGR4/SdvBNcEQiJ5XhYBX6qkmP+S
hkyJXnWa4esnaYp7wOaFM4RRQL92hrRVRil1TxoyJXrclBGxkXoQIgwwml0qRQ1yrOXwcRM3yKKI
YQAWvrQ/HjezEDZYLLh5fFmM8QA5Og1X6SBHG6UWKOKXm46d8y5S5L+//Os+6Gtr+JpQIAPGFtC+
KgxV3DyO5GbkTgC64IEMH/DgWJe7MjZopj0O/QpYztAbcLCK17nSa7IGanRky6XA0JDHF3ga4E2z
gapOozUgfA0zlOcm19TGYP4GkYZWi24Fw6o1s2PYLGCskcGKRU9AaTsWy1wX8a0a22ZKvqxcp+JC
JbcLGbMx1Qz7HT4xaVXJzUXQuKtuAWCTW8+lP6jKGySZfiUYPKcgNp+7ydoa+DYjJDVbRZ4ZRTeo
jDTNLHfjbGXYOJbDBoNjinQTmacijYCBhHrzeJ5CqYMTXp4xxj5jix63SoN597iR5ipci0N0Hskl
20T1tAno3O0SsmiW7my1oAGXGWZKJNNK0rHAfsZRsg9RnoltY2xlqDslMr5tEAzYcY1xi230nmVR
BbIIk8CDhb6wxqUBAjr7I5MxNvuBf94EpF7/py+nBbvu5kN8HU2pW+EVLHaPG3Fp+T2OjKXv9ziS
TVnfpAQaWUsH8vHMHzfGoyG53AizjswvU2l592nH8B82exvH/SpI1rKwSe8guyUbDYvBWCKIneqq
HKQGzbBdPcvanaDO8RtiIfN1lHNFy6h4BSm3F1YSAzk7XYG3dgQnK7ESfLYQKYR7BaW0624cWd3a
AlT70iMWkt0Gv4x4xrhiDw2Rs/vG2CfSseKUf0t+JZdRzGtxDCMvxniPUjDZQgsvKLIaUJIj0/fv
QluZjMORlNVJB3bLLtE2t7uQbDKn2o+DA4+CKyEXSWC62/lLfA5Lm/kXQUbRjUGjAaHUxg1o4wTF
4MIsltG3hRyudufkYKiAfNAP7tTc03/iC71d1HPkeUGyXThFrZ3f87sSr/QXvWPsu7xsjF80qmCV
WRa5Grt0WMcZfysyS2vDvCul2YmuYbQrw6mDU2l9ld+ESvHynfun6Kq/CJZtBV57aO/YDngl0DMv
3Oe1WjkA0RL5OC1aHjvaF1fgK82N+2GC24b3mWzJJ9nDwBiZetjlO/NwBsQpbYuedq+L5D7GkMq4
xKEkVDHX22O/nqILWk14i9NPp9tD/SfOHIPSj6ZTsi0qh3Q75pYto3KbV7eF7YOVx3LEzxKZOpKP
1GtOeE0xPI54XOUdUpruppAGcpGflVdcuZLGGmKjMYNv3lwV9FqBU95JgdjCthNzT2GjHKx0Ppu3
0tygc1xyRdEwZQyCvPSuQ1ey29f8y3jOXywvPccwrgYyePZW/Q760dggyhF4F0FX+msaL/AeTFak
/o8hO7jUzHV0TCdHvEyVm7UuemrzSTkIb7Cs+WM4bdVP9Wd8YiCEL2cHboQZlNODBpDRQ7vpd9GQ
ZQTIex3/yZi2QK+K3ewoK6wUG/UF7wZdqcDurklx7w/VC7z3D8Z99RsjISB2nGz9wSxpw9kUVymS
M4fSHfQwJ5SWrmQGsfAZjX0LE1F3go9670VbEZ3UE6KRiHfCGVGRYwqiwee1VzV05194KxgTbJlk
KM9wkp3+a/2hkNg3P+o3CKHP6Nu6su5MjaffCVYvbew82fzsIzvrbXlwxWJfXhqkJq0jvdJXqhxr
R8OPaRtGIpITN/62P085211n0BkH2TBwPrPCK9KNyfmQrUpAd99VsxqQHLvf/RGlQH9E2aS/qges
gIzZ+qPlMlvKXAxVxN1R8r5FxPh6sFhKByklTiQXgs6xnanVWDMQF23M33xeTS8iuBP6Ie1bo7yz
dsDKMTFV698EHqbGTQNelbk1DZut/DnNTrGj/cSlJ+XhRrB/s1e/IwlEt/jdBmsdyJGN/uBGsByv
efOJaGclfRU/2L8Zs5oQFeDa8vs3TJrit+lZO0CoZ1kc1oGnbgcaFaikHe05ep8rZ1gVhInaw0cf
r+ZteYlbZKU2KYq8l2Hj+v5JFLflk78D75+3m/Qi/EEAzfs7CB5vPZ+9/GkM3YWEHRF0Zo+H7sWf
twh+xKWH6FrCyuTvKGyxthvEk+Ne6whT2ORc6Fh3pF36hE63Rx8keMEnTZwQDwMYdXDaTFtiIos8
/crH+5od4y/4J9af4Nb6Ow2bMguI8mPit5E1O0S5N74V/XNcHRMGyHeGxqOw4mGgBiKRn4SDIXwQ
qci2YFU0h/oP3us3/2jRWJouyWT3gRu8DCJpCi+aThew3gD8TeDoZ+tWeoFuKYrXZjwb4i+EPeL4
AgiGrLaZ56s437ws/cnijYiNAq3bdXwr8Yai/6Q8uc93v/+Qm59FosynF7uYbKwUPkKlnTYWoXul
rWcXHkMNLFskwwRZMOUf7nnENPB8AW1TKhGi2rqp/xHS2cUEiT8Rl9pvuuU/9C4rf/T4w1j/xTV7
s134J6BjYT+htbgG6VuiHjF18nRbZz4OW8d/q3f4+yIufXsCkHA4gNkYgz8ExdHcSbJtTgOwW6F+
lLPNLK7kAvjrpahpjHo49/phzdNjltxMLoxYqTgmeJEQmdvoalt3KTftZ1oaI1U4y5irNlcjGbGm
7JN3a6fs4pu+nzbqSTnPZ//Z3HFGZ7a0F96M1qtYYhIm+jhmgTgzhgRBh1jMDReY4KlsUrDQnuRv
sFrm8l1GyqPtCFTxb6k3PBUrdEYrpPYpeLYVfMscfWB7SkbsUkea/NOeqfTqhak976D2DSpfDVe+
vBmXcTGhB0iaHbNm+4XOloi7maik20KFJ+5AdCqk/OjxyGZDhAYGCjU3vdZ4XUkePWy5Wg/x01ys
Ou0o9ZteJcDkqIMcyx259IL0inEoAPEp4BmzyxsL0fPyUDSRziFyZXa3trXFlwwM8Vm4kDAsgXTg
0qszw0R5aMc/UXKVYzDMNqYkIHItFgKZwE1nwNLWuYm+Ru1Iu7aqELLtreTFAEghI/2A0WBHf9TX
8mi9Z0QvXLkX+6e/D/cjDmV2Go75WpUuT+kmUzPb02Fcm1/Ex7jiIb1NjUs3E8zmr2C49QkvIwbG
dUt21Fp2ycjz8o/2Kqz76+wFcCR33bY5D3vlvdpcdWT0P/XHeGKCZJ5LHmP2wr26yfH5uGHnxsMx
c5M3EWnQU104In6GPa8RjdgJibRgR3eQJw2iQrarFrXCFi1Kn7woF8YFNbwDMPcwQOkXr8Uv6118
7RA1D179jIuaXt8qxUx9n/bslXgWcNAgBaxhN8K8S3eU3XD3rtCFr9Pr8Fo/8/rzy6JuX2IitusT
Fw667U6xbZ6GJxownLGlCzKixSWUnvKd8SI9zz9EDoGLzfIjs+gdZcBQui2fQdkL/nSX8lNdkQPy
aMxyDrkignwfJMsmvHXb4C48Gd+cOPVaehbbV0RI2osE1Ad5Z+tQROjiqznfQdoBhOo/l0H4Cz5C
VAVVu6mxw+ArLtZQbau9oaxQkifJCmv2gdgOmIXAjxDs5h/xtVWRaa6azks3HYEynScmt0j3un6t
Y+TOMN/Qll4pn0u0MSEpn15TnYtvrtMWM5VspbyAIgvXxTez83V76lpQcI7sP1NVVef2WfzK4Pq/
mUAJV0m+QvLF2LBpjsjeAcBlA7vbS3+rb7V8lCKnvynF2kq2yXsELRUj+L66wJiBW1Ldkz/88ZXi
DWd+ASaxIHWsaFdd5N5hBtNguOLnjZMsukK060y7OaMf51sLpgnSJr+p7RbYcZ4iwUQJZMcfEwjp
U3L2X3lGHcrZOXLy4NwX6z53kepTNlm/BAj5i6vKKVWwP+s6uhvl15htuu8qXxXDW8r4WnE7jO4r
dhPSedjymmcocw/DTGuUWe4yhsBcadfKTLZR3eC7eCRoDbjHS5CyhWTuHjfGAm9fHAOmWX/4ClHJ
fWgxJu4gmj+OHvc9bh5BypaossMw0cClLaL1EgOa0vqxWyPpBDGaVOz2KZfxBi4BMsvRII1/H2Ww
Q5mlLv+SqiQ2gHnaj5YYYTxavnHUlDbf/Jc/rZbYdDV9YB+pbYwYG04ivFU1sclyzk4RVkzpCgV1
Zrf8Qtlcik2Fl9pCOgK6bkcaeEsk5eQ2fl7vwHty2X8cKiUlPgDmwZEvOstt67bFa/BT/EQyDWVH
PFKiNSyPThQ4S3BuDcbPYfaKyIsslZHfyic5X6qU4Qef3L7eKOq2N3ZmaedfQH3MAxVP3NrM7agk
iDx4h1nOUM84FBjKYwhsNsXksRdRFziEnVr6mgdV9VN37G3Dke/6XTlOEo24vWCu6C/TGJUNL/vJ
X6eL4LXsRS3SVdnre+UrY0D/EDrBsXuX3ymQ5j1//SmmG2gTZb7Rbes6hW63Ut+7Y/VB1Un0B13n
EGIq6iATzbRd5nb/WmGcekencJE+9Hv7JUxu8NOS16zY6nuxNoYVCd2891NlpxpRkbb803/HF4rU
Mr1pX6arXZHvIR1Mwpt2ooc5fuWrfMvGQ0qd8tDCdGWX5DS/ApLfN8ipP+FK+ojZ970bV5rgvHQI
I0+wUJfi2R50x39vfoqPKkC+6AAhxfUu7XnxsHJQ7/BjAb0PGrOWLb/Ud0AHDNDgKdNt1A4o2rj+
XbHLMnBmP3xEWDixiw1XvN1la08Ygu18o13bXXAckESeJgJ+MKEZNnJEVLTi94B2MLbJa1PPbbwh
4YmsrZglz7UKMnRW/BAPNd/IbX7zV6UPPQqzMJatEhi5E0/2sAoOnJUkSedfJLlSU/WvIS/nwEst
eH9GZ2Qdiw7+k+EgI9vq2xkg1tFHvu81q2inQM9kEm136/aLsBH1m0etyKOZnHyDi7NxrC9kxMK9
Db2Mn99wx024VYxkjirBxgbX9xv1s7KnjyLtJRaWO+Y7kjtAgTHkHbyYHDs8AbZxE2E/4HhAOvVd
btLX2qfCZ08F7sFmXptyIX/GQSW56i7Yq14A1dXFHg9+/YaMlixQTiNTtblLHxxljVGSxdY6ils8
6uOme47PEFmN12rH2Bz57rn4CO8MAhQirr8NR7n6vWfETvDc+pyZDu+L5fVfzBUV3uXXaaC01CNP
/gb8UFJRCaCPHf4OOIoZW+q7vK034yvvRrW2VuXZpyH0Lqt28ozRNDtSvXTLJnATfajlyqIQSFiD
CwD+W+nG5vxaEngQuLztZeHCzgXOjkIQteZiFtvAxOSgbVYjInn11tF+4sKZOTTMBOm6zJTuiy3l
k1Ajol7M31F1FOGooTWkdv/D5o/yVF+X26VZBn5vmZJ6GhUKon86BvQIkPu+iL940fsDdaQYOMPH
fPD7T5Q+qCEAmuZwD3G1Vg46U4ohHIndp/aVYdDEZWHPdCfjlSF7/07Uee02jmVR9IsIMIdXRkVb
sixZ9gvhyJwzv36Wah4aGAyq7S61JJL3nnvO3muH0eXhE3vzxdu8BZpOm4m4EWkzxzbuRmzzJYR7
nnH6YG/lOyi6aA0GpqKii3V1/pIQ5uwZKz36LZ3TfTzuog/zly4C5I4LNwaxzzyGNIC44MOZroBw
5/CtfXGTxEAt7Flwmg9ldbWvbjkX6FhSP6chcYebRKTqe40GPXOrnFptP566JwTyBrbRt1oGd8wi
yfuiObHVz5Pu0uVKT9MHlm5aGXrk0MdatDfcioJhl40n/pJs1X0sWHj50qYjDrGV7TtycICZfx39
r9zH11B8MEZESFkEAm2fKNlNR3LJXMPtvkLTxyyjHpXBLm5EBATps0GW+mCvb8WH9bJoT0XmTYMr
SU6en/PslZzw8o3wNIb9YxtE07GbH22Wx+AufZpD9l6aQ9EhFHz5ImoOQ86XikWPgwNNB/oEJAQ3
h/UNsOJu3BDy7fZcToS9Z9paztx7XN32JzvzkETKBbAUaRirwtzZL5agiHcWoxbdhopzhXJwRi5a
bBoUzdfijGCiOdbTja4XO1GonWKLUsFjy2m/DM94ooPGsOyNZ7cXbTw0z/ppOVWWrePYZ1U6dBQL
la3v8EW53E2Plzvj7+A6Emu1XB8rBQiBC1eeR054Y35mnh96e1ZYMg3qL3YNgtjSlOUGAz4BALBx
ruRdnYwP1R0sB0qL+Eu8ySM3DqLFFxlm4B5JMFriHfxlk04oSQaGXVFG4AugijFs1i76iJXw++/7
5sKQhgVw0hHNd1cUHaIDCrvS9pyzw6B+BmmvwX5GPYQVzsCrsYurTVE5rewR9gLy3m0WhHcBLSzz
l63WnJxkCYT8rhNPyrfQPWywSE0MiaOm3b9OL/Jvz2W+8LgBsismj5Y4vbtUcGXZf+D3J4//oKri
Orct9lceFNlmsY+fkNdx9mdSPfBY2+VnTIoak4B7x814Xz6mI08aCzbq9xToATYO6ZinV1Hb45Qg
BmbLaJ3kK4PbqdpyQuW7EvAUyP5keOuGp1YA+hqouDMfC73C+Zb3zvetXjrYdY2nVwcCTeq9QsyP
Z5RQE7x63TaDQwB7M/tm8TxwN/4kHsdjn/xiXP9E6unSq754RrtZ0El2Xjs4IgSYLUEVfGZWFiLb
uXZHFE6zHfMPG+0LtgnNTy54OB7jehMZpwxoRc+twKmSbTt7FEZC6CSVg2o0J5AcXgG/Bexj+X1+
Bs0EtInA+CPbBpnwCefk0NFL33pi+bUnT7+NrFrUUPI+t8gac6ZfqbsQx9yNnC6fxCubIk3BgVPS
T3Xuom0VpH6inbgoypt6jc7RVf0Bv288jYR509pEZY2x1442FgAPer+u9J2eon03O2NFgkPAM6qy
wdY2frGGnApbvFY8mCT5cUu8Tb/UXoBgeoZDTk/X50WNnPaZHIoR+K29fs18FZRz5/5Vw0Z0QypN
kAdRk+eOheTRjs44LVbbtHb96aW76rviM3sRPf2jwX1JmBpaon8N/WHaSm8gCP6sdhNB1/djh7FO
uRXm77radAFCn0+WX5Xb8somiVVbvPDFhsPj2e1+qcVHAFyc4iCA1Ufhky0926HP35nH+i7hXv0D
iAURdDWvfT+B48PBH9CxybiGTrhjEF/yI/XRWBVpWQIY/SueOPN/GAYTN6o9GY8TWVWDO10nL7oV
PAEUeBMbH6CkDaaUYl8SEvEXswJbNnZyEUePRx+YPiZiKXk3H+Q/Vl1SoMiChUy55y7rL+UP4fWh
XbYugExMxYfl3AMw+8U5wQqu105NHyjdrQw/pl+0W7v01LyQW+m137xJmD5df6BZWmOe7uxmF25V
SrcAra7Msf3DvDVPqjfvQYX7Jbqz1cZHA8kfKfMf2zKpHlgKrpRe2j7jULLLD9Kztp4WVPb0yB3F
pTh/YY1qlY1M2hADMmA/2qPMCKV9ZB7imnOP3wPxqA4c7cYv64uHE7Pi+MbNIv/Ivcv3Z2N+v4U7
lMfc/df5jdg8HiiXr+/nI39dD+2lu7IopvRP6N+8JpQJnrxV39cv623tguWaRU7xwb6kqc+AReLl
m42G8j88KB9ADGN9b35TnQixUwI/SbfxCxyR5FU71zR0LhnOVdQa3G4H+RVtef42bobfnHPPLn8m
PO4s3jXy1Lf5aheHcq8aHgJEjnuQKYic7QlNp9jf1p51jEBb2vFm9mBAlVTgmpfeZB+zrl0dEk/Z
kCV1svbzZn6Z7lJgHvCs1hyWUBg/Kgd4C1TxwKh9rkZrhzKFlEd1EeMu+8L5PV5YI7vHumHnX1KL
5xptG75ejk/0nE2EuJzGWPmoJmuvbQAy2Cp4soMWoNdiHPAqJi6HabH3aOorcK5Xnww0eXCQXQJQ
FTxgOYW5rXLfvAyDXe5NoEsl7nn40Y4BYdxy5efVMTeDsQNQX7OwZvSi6DbsBkpkeZNLHgUi7Ltv
adfu+o8JqqpPbo98B45FkMSjYh7wv3M4fObUR2H6gqtJ+kBfs62unPj2DARILbONa8NKdMyfsNrn
Ilh3LJOPo0b3LtJpZdGPNpDeuHeEz3Az3ec/kY9X2cKxuQu9P3z3N9xTxC7m54bwH/i8hJzczL34
ReNKG4GNkqMtBfHLfJtaT+t9WhfVD6EpJu+Kbj7wEeDpvbLTVx+Tm5wwAKC5yQX3alhdMXB1HMMP
MF09O/Khh+020E750GJHPND3WS7LelA8IzAvzT2S7YQRFMU4qr2CZgxtkhc1+xj5RMl2uifTRQO7
tDho8QgGkQ900r83HVEO5/7ln3XXdgAcML8gMNmU3IUWOcvIBu+W8NM7xp9yY+gRRl4RERPHBHCT
nJT1KOVux23hkALTmFey5+rORyUYcwzOcbVgYOP9sEG7yHE22G9FeG8lyk+HjuJ3bUtOdMccAz1r
pTNNgEFrJxBhUN+/SCClQioN4kU4dnLEW57xwIJH54E5md8TATk8EjxQi20QUXNk1UZRzzQj+ll8
tIQ+s8VT84QgkzxiT/brXcHDQ6nMRhIdyZf0q8/hpn31h3S0CU+KPgk0ggrE8pv9VYtd/PXv5vzY
qJj16UG36/Yg5xCH/imvcJFeu93kjBz4lw/1jxglhh1r8piNxmBXN5rp86SN2+wlFE5gc4bmMeNc
w10rntb1iVeMh918Dx8mYZuBpMRlo/M/BEK4MzNS4x1NxUhgM6SDs52PjrSC1bKTx551lb6Q5pbm
RrIChpagKYFBkWYomMHa3ZGTNStDN4cxEUmiQ1BGgfyoI5iJongmTxK78YtKUY43jBndXRl3TE2h
lcE77wQE8aApXPOT4jh80okpwmm4nXYUBMwLOfi5Iw/Ad/le0FsTXFbL0jprWpCA5d+0F7JSFpMC
xk6/AbI8tiwXX90nMWJRaxN0lzENzp8ZcEwWTWmmnxsOLmB7eBafUr/l8HWMPlCnA8oDD4scecPV
owLOzoTPgrfhHaxkhp6xmNP/BFVR+Gxn3nCMn1Pt2OHWQLVKDQrkxYkCluwnPi6VcXqnWi7IGgYY
s1YbajTr07gWxFffsp9I97jVi0PmWJ75TifAIK+YoxdtpuJMxs0T49P+FeSSiQnXCsZXzvAMFK33
Fl8fDZP0rcmeeKSnik/gCb/TN4FdEI4097EhjXDTd8UHdm+2b3a4QndZXMcLBtXf4ky+3bw1vivd
brws9hcZKM4BVbYeaHecyQgP2WF5kjKfWf+8YKT1+tYtF5+b9rFWc/Epe1/dpvWZJjMvQ8Is2f03
G6ji4Im7VqYH24oyDQJ/5oo3FKnPAsuRzGRqpbZpJoy/Xkr4gwKF14WasHJfC3Z8xdR9yUycdx4q
QLPcxB85sMtTfa2qjSFsGC4wcZBSenbQ3LZSelqmm5V68JFRC0GCgNdlSP7wldHnCXTaOy5jQe51
1euOy7HcEkG2oXXEvUBlB5brSl92SdyHdPdinECHaM/yju1RvcHk8bs3uAk1eVTg6q4ygm7A/+Uh
oWmc0ZaCU0Utdolu60VS7EH5SEy/5w0yhmCUtTHpk0MR7p30AXesHpMqQ99Gsb9ipEaQEn/oT7rX
7UiwGVKnvSeIDdIrWQyql3zOuUPUA/9TNguC3+XEwJyB0QRA3XBpWVJuqAx91QPDU5BETugxxroP
jCmv0knYFs/Na/7Cpg6cA2uRCwL0h4FRynkUjMKWgQPQlE12EdXndDc96z24LCf/Dd/Et4WzL4X3
tnkvA4Jf3NWjq6N80uzuP+j/1zuyjtC2y/v2o/RIOdz21+TCx1HdUCLrj1ePt5g4abnxueNj9Dwf
ywBdPvOU9DGhw+PITUNtl7+2rzya8ys3GQue3PjaRbmbLNzP82BLW6sH3nAYq3eRFsZNpxlDTMzs
IfvMZ2ayjtGDr7br31LZExZh0hNiVsYWzXdPuVNsumWD0ySHAJX5S+hpLC8kpWZ+le1SfEz1UcLy
Y2yHGq2mN5DZMTPLwM/jkRWtZ9z9Nopv5g+zHJjEv0CRzt7IPKGnuB+FJ+nIxtIuO0ZffHvGv3kc
sQygVzJQ1pyS3tvf5FJ8zaVT/jIQPvPy3DGPi7DrYjyGLHVO8tbt299W5BZhS7eNA2nBqm2+mOLj
0ynjv8kSra3GZgSIzhYQjfDK1eEzPrJhKcPe5P3gGkf9GZmQI+7Nl0d2BHifH9TK0FyZdzsGg0Lc
L+le34+fy3cm8Qza6R9zjm3/1M523wDjDqbpRjKDpHikUgD9Kc/RfcRVTWfXOBoB2vCLSG2rMugM
1sFVBpdyo2Bm13OatZcvIoQUpoJBi1OJiQ7DE2/YQf/lxeUvc19HTnyur8QeYoXZsjqI8FhA9R2s
CvnpBouO5PEYNG6jUAOrJ9JUXxbmzd9kd/UOsohr/kukArFrvKb8xn9v9Pns9KyO3Zu4Ua6MFAW3
ugjv+sv8HqUbaStrQe/I37j2kx/s4AS42NpViLY4swJmi1djCVgyuku7i/HXvkUXFgVdfAjRNGBm
w+OQ8mQepw1zhlp3LDhOkgMo5SQF03d26hm+CadBtLnj66vyrjLkSS656tZX8wv7pUbzZz+8MjxZ
oYmCBIHHbi+vvEZ/bs/il7rPnvGdya2D2JsKDz3KfFs/2kCJHqPWjkYDfdELQ2YNFL2H+k2+y25x
ISmTFuhFpNnsmM+MfOrFLQ6fnxyrMzoMmzmARt//GpPdXxuaQg6y5GfeY3JRWfAu6XW9oA0A0DSw
gpPBPWxxTuOtbL4s/o51+Mv5QsnEDSJih90B7QKz0UsRuoyVGdyim/Ly3+Wi+/G52z8q5JmNFyGA
jYTkSsNy3z8Vz/qTQIQc06+aB2uf+O1Lfba22ilzm9McqF/QbknSQhaylzfaybS8/p688ejGO1Bm
5/xpcpkuIowWEw/dC215ys6zK21LEksc2ReQdBgbdHi0WWjMvygsHvXjQwxv/cf4pPNpGd/+PFq2
ELQPTClXN94LAHj4njmux3Z5VTf5ix55B+2vQeRP+3qDNyBpSPu1f+jFxJEH9W3QbOQdCN24fRHe
0HVgiGjs1rMib/VnSsysebV2BO6xfLL1NAfuy3qXXysyXT71L342gAT9ZYngRpHeU+Q0VPZv7ZGU
Xyq2hIrIbeTT1Hspk5oF/yJ6OnzYNp9QjQKFk23j0HYGpMItIr62Z3SfAiM3TtTgdNJPqvdaeR0p
klZPkgPYtBaxwd/NgVdCLGsSYgXf4jZdYAfwOuQQU+mbe3VPuC7Q0NfiFbcEjZfSrgZboLONEPPS
H4Vd9jpsUVHp/6b8nBpf5EO8uNOWSr1m6eMtsmNyQIw35hsjbLAV5VF6p6/7O1NVHaJbeXhIxCIX
RlW4bK3n5jPe8mit9FPvaEKY24CAG+z8ILDdI5/zaus5RBGLHu7W3oFf4R5Aw866Pd8bprt0p3bR
DUWHcNDPdAV6GvAf7HSvWbYzzwjLzshcz/178ya6LXV07tefrNhAYzDAKNw+yjM7CDuNvkM1pDbI
0GiEOxSaUnOMYPqeqbKNk7SQvEPcuj205+W1u2inad8GebZNSDinsr21AQvM86D6wt56zaOt/iQi
IGFnpv2xfgv4WlxEMfsUrA/iNR/NI20Wqt4lhtISLIHlshLcW8Odb8y621t6s6CHIOql429bV1As
JuWXF7nD7p6HxzJ2DepaOsb81MKmZDNSXf4Sy7Hu6SsHhp4LGQU5hyavObVPKTUHx5rGwWhZEYLK
gOin/+SkmoxB+mR9hJeWUhtfervtSWYTN5BHqCfDaV/WT6m40b/17wx6PF8VX+LBMAA1bRijJ3fO
VMMda+C8eDqDK/HZoNgtnOw04TLaVJd0Uz4pPJgEXH8KJ3Y6UqOL6L1Bw6Jwc6mcp6YN2KN+2ljl
S5KfJ2VD+EPDqJXC9Ldh/vdGDQE5hDKjoo3lNvRWrtH3nHlySJvD4fFhpc5Nr6g2E6GxkjNnwQCg
FnAXRz0VXoTdSqhlN9xlbUV3mbkrzStmTVhXEUQdCR0KnPyD14K+R07pwtIyerq+M94LyauD6Ssp
CZ+nC6DvNR0kyeNArZSMEh4L8gpHWuMzewWbNTYNsGOXZdP/EoO3hydRjY/ZgvbavWVIVKNNXB0w
3MAxjVX4JhsgrrizkFGx8gHUJzCYltwQO9L3sovxaTjJ+ihhOd3Qt4ycDuwYe1WDUCalaT7d5v7Z
2JKYhaoH2zYBHuzTjKV9IljIu5iWl2h1lXlH7B8MUnnwqUh4w0V+l0Iko7UtwCJPiW+rXHKfeZGQ
2lp+fP2N7GXP4OgLYT/O5756SR75RceCANQKITsEAHcVbsK0ncZTuUBocgpmkBWDCXI8j0r+teg7
Aufq9LaYtGvKDWUJdRm1EEWCyuWlGULJTtkte2bis1ZyOdYUrd7BArOLqG5xZJxDo6uT4Ebz8K6+
WCfkSQNU/97pGVhXG0GwKYzK2peqz0jddvNBI9w+u7EwJ/p2vOpf4+nfYH94TPv/m/P/+0c4mLgS
C2il//0iNqNHd6RFD8dfwLUNh6dowynAyLr997OFJCff6I0TqQAkMZmiRzIhKriOJ6EWaMrppNPv
kmgaaKXwJ6NGUU8oJGlo7QHOBmfFfz/690sZOrbb9bS2//1MWkt+Da1u+P9fs1qABk1jBVjbaBmk
cueJc/IjTQ+t/b+ftY9fNBlS+3//t3RYD/796b9f/Pv3/v9XTHV4ICLJ93KxjTJ7/Peyuamw4j3+
+O9fBQnLwSSVsx1MnfY5GrdzzWlcXRCqDOFG4c1KemIG7dRVpNX1AQlzjpz2Pcw/fXH10kuu2bAc
22g5z2HXY/LjqlXkLj/rZfKc5/GnpRQviip8yuLY+2qukpHAeCPJlm0ipF7L8zqEz3M5K0Fcgcyp
83tIkBKOoXz2c/R0WTTOwdp3kV+kFYc8OggWkD4tRxa7KKnoGoLEkcY0OCYP6ERzJSXrPLsXYzVt
x4T6FMcJW5/OvqkPCYOrbpg3hc5kO5k+K7GS92qoo7uONoupelyVbVryHWni6HeSice4pzU6nYpe
lvaWxvQBx8SPKTKLNxW/xr29AKky2+UDV0hH9iUFxwBOCUphoBCP5xZ5wsgyQd+pobboSCjwlgFZ
YzexEWYdzeZJnLd5Fd/HVCaqgS0GI0nIeGCw6hoXJYiaJAWtmXOO0LADI/luEF5agMy1BJHXqqaI
6cbxGOkQGETkzDo2dHCN/royL6/jSXTk1fhJC+0TxFTm5okWQvvEsW2gTJhNtC8Q27YpagrVYLQ3
KpLkSoLHgieINRZdYSo5sT4DCOZxboKl/DHnMvVI2Evm5IUUh75DLdYStMgwLCIjZ51crXn89Yfp
MolvSTuWL2EFkwg0+BlUAtRNRVsORlyVQVmQFSx2ebHrtK952WilsCNdgkWighzHV+514CZtKSH+
NimGO+Gm9bYu/sQU5QOedw5Ncz6RQartLGYBI6aHRKLn0OJEfkqJKRn6x1qTl59Jg9tCekprYAlT
ZSJaWHtO5JnxAVGiD+RQ/7Li9bjIOU0pU0J5LELnTJDXZnyiSKW3KcOKBIsBxDSvwg2eYYpeHrWt
oRDEOM6kRC8ram4oUELBTFHRq1vDnegR4UQfEqCOLCOOzFjMUjP/Az/a7muT7OqVnoiZkOWeljwf
4RSL6DRUhjw5tavxwRJY/6lF9JPiKg/KnL0tg1tvy9yy/SNapBHGw2ouO2NVeEpSqgHy8WDfsxfU
dNCangFRq+oCBlKdxUDOPzWg9B5BYXcjIWiKaGOOjPVFzDgSjEJJX5moTIoE8RSlbG2pYl0GFeSz
Umea27KUpXWhgWJCyT8RzJeCARppRoD5dpsayKkEdtgv/yYhGw5Sxsqtygr5YA0VeUIqug77bDdQ
0qRhRMrcWmVOg+i2klV0hiDc5z4Xg9UJNTbUaswrTLX6XucLGBu6hwVufPzAdMEjKKUbU0biv7bp
YUgoVIqOqq+ss/MUfSbdvJNUdF8iIgOW2IgcSdNZVMYQSTYB2yRPLkuie1wxUq6MXLIrOQsWpRuc
BCx6IA9q6XegZeiBMfwfS5r/7aomHICzt3Yl0TE7zTWjqZ4Z4pwtiJ8H7uD44UIVaGJVDD4TS3CL
bBHPhlr0z5XMESabv0VDfJ9nrnWlkWIiLJmHLPurqzjb78IYMAUJgM+mSstRUG+lLrFX/5MALQxc
UhGxbVGiwdXal7kQ1PeMdqOsMKs06AVH8eiTlrybKCJkYAC20Zk9eZbJB5CL1MNEtwdAbaCKXJla
jwxI5whbQohKhOzVsyX1NnG3pJESf+6RIIKGSlJgeTdV65cErcvQimUdvhHodo49rfLAxpWI3+kZ
GnNlUDIkpLKtLfYbI34upUh+EuXh3srDtYKdVQ1wK/uZFEbZoD8Rk0vwVNQcQDWG9quGCVjMaLZz
mjOmuuZ1Wd9kIXwRwog5RSNkO7SIOJj3sUZ9kRJraliHkCWyMu9iRpsyLEBU6jgUpHTpN5jvSaLM
r9b8sCvow0dvxuFWNCiHJ/0r14vfpdetgPS1EWYHPXhyT3RDdrMQaYksF7GL/U2CzYzU3JIqMixU
zkvDREtLjvRgjYZzUncxVBPrphJbT6eZPgWPGUq5jpRx1VzdiLscpZ/TRfh7mDhPZapvc9MfI/SG
pdhBuEimmzi8LCAMu+rl8RZ3oRFzU8W6EChLaEPO1LhP8ltiKbEfg7jYyQkzmpZsB8Y4aDyAfqMt
7HkU82rpfWugmC4ZfIxwk5FAiw4wIcFZ4yj0x1F7hmaAuFlTK88irGKQYrI4uhw0QbFsSsY8k9kF
hiqv8OpWhA3rBHKmADqRFDk9RmPR/CLrMIjwIjMnnCF1pQLbMukO7N4dhMxHm5qEDwQRXFNL7Ats
CWhXhFqy9Zbmcr2CHBMWel9yKDKE6LW3XKRpUJDm2gsrdEbUE9XU9SiXMOTXY4qbut6FWpR7FfZ8
KFlY+1Iyi+1aCwmhDEFbhJzC4AAkTNA4wiA8mZAsRCZdQ2VpM99oz4pUC16siQwJAcA7qUrXo9M5
+43ssLbB4Ck2rAUHYs4MU0CLjXKkWcbRbvSuDiIIBraha0/LTM+42lkLmJtyYL6fGCo4iopr02KU
yYSqwy2tpZuEQbs0534SIpAHivkmmXSXBe5vr6ehVqUL+XWJcLXyznRDs2DICaW06dXiIpfpTWig
wM4syNHQTfThOYyIpewOEaaXskvxLbGZFK3x1mWafCvUp0UhUAWG3EYYaGAuYoZjqwcs2zJ0rU1Y
e6Y23ZfB/A7z4gImYiVve+z2UwSVl3mArCfTXpMjlOYWh/qxoAvVWubBKotPLQwfuHim+FV6mskt
2BGceV24A7lZKWuo7uqpC3C20npl0piCcnMKai90XCveG+ZPha7eoVgFloCILTVCDr4JPSxFzHPU
aNKPkmm3irhCd65Fb57gLBGP4Y6cX1xtJDygltSgzJAuxN3LahhbqBWulCBqkKUmMBuwfwVGe1eJ
cKR3EyTjvvfyZKaJJZRPNegVvV0xjDE8qAvZtwRJeB54/26vRS0sLchJQvy+zGa80cmSXd0FT/uZ
/OJNtNBNKmRrDRqDzMoW/Y/YMdlWxRyscJduw2SFVjGdmrxKglKJgziheyXFqPgJecOGlAyYFR9H
IKHNPbihUgfcQE2sp2iSlq0x0H1p08ol8sPyxZohfR6nsEmOOvkIjh4xXtV0jIyi9KdN/bcp9vxr
0QkZ9LKnvuMLq69hsZrb5kBIvHpZZR3fLRGjBZa0leIkWG9xmqg+DvCVbMwd2aM0JkLuWpKXD1Os
MUwBmSQZaIUgoRCZQJd+7uSGc86pjgoMtwtW0k4DDABR26wLQjtWA93VdJwtdomJ2U/X6JJjLagh
p+GmKEq6zfPihBBhlsF+NQjqG4lLDUhM8USh9Urcvg/ukrFdjGavzmr0UqcE5QCt71qkiqai6r7a
9B+GVU+HwrL2i8VxxdLqYJw/Su0o1xCosAp7gkESU7kQZZwYb7GkXfocsvHAe+VrSlETFmFGAZm9
LpH5RSqItlEWxfK7sn+BvhsdCpWlrIQnpWUCXDm+UI0+KUkS21ir34EOhtR03b2QE+YaYvWUhI2G
CHgmOIggMGJkoHv3fAuQUDmU5FialItIsFydjM9RTW9PCprIFH2TmHmrp3JqyvUwafGPMRWkHkRf
YUZnJ8wWzaMY88u+XqDgSU9FDN9KgCqu+JAlkBzXNNUGTr0s/lZzFi0mKn1SdUH9UPamzbC1jEZw
QMJDcsYtu440MSJqzw6HSKMt0PsKzIpmAuUq7STP0pp9IxZe1Znvlcw+POVCkEn0jqDOoxTqaL4t
i3BqsRa8igzNpqR7L+a0c2JlQjc5ZUagIczP9vooc4SWx72usH/0MYg4oyz404J2TowUwC0J+jSN
CJokQarRJgCtxm+RYBDi50o+6blv8EBPWMpiaYk8XcMcOo0JMsUlSv0QeDAi8uwC3SyB2MWslqtB
yKCWeWMOfEgiG97hFE0/n7ClhGPHFl7PSTIa+l2dn4nLTkA3MUOwpS05Up6XtE+JcPDYtOAMTFue
ZOulqw9t7sfL8Oi4oRXk4UHjVBfQfsnsq8D0hy1j5SXuz/QUrgJBfCQAChsl5AIKUksPZB4+sqHM
iPkxPap5wel68RAuTGtFrUAFSbtxQSyt6Wed09BO0s6TyEAsXW5pNGzIbKd1EEu5X0QEZ2k87DK0
pelNkwTVIWUKWa318Mt2N8zd815+xHc8qyXZxVq1bppcHVDEavEjyes8jhIn75ZiJlRSWqGN+aTo
9F4jIToSKUWxLHFzUpciyOmO3OeFa0YW813ry2yHlm5UupeE8QTd8sgHh73WcWATpg4P+9gAwyel
SMmyALRy4Q7wRkGxoxI0yPGbUY+PSo+0ZOH7FR/XPURPqoAVkkMrfxN1IF6xADmzf/gUC4iH+QKV
qWiEIO81Zn0ic5cZaBQgmK1KSJujZW1+nB99vg4uWht/wTTetUuf7S2z4+4wVcY6bYTLB0mrybEi
WhSG1itu20kxtnH6UuXIGKK4/yYk4U9paQ40PYcei7n6rJIbZeDtLye+3ZrmjB8NCHYI6ooCoeJw
ASMJL/cytxt2AQzQrYJOFz2i3ujTMa4I8rG06dHKwOMtI4pL5HDwCFFCsLrK5XZo0dcN6lpy2lad
SUFNDh/UDAY0LoSo21oFwr4d27+FpVeziEEvBuih6dLqiBhRH02WFrpqGE5PXRZvxnE9rqKc7UsT
3d+81ntr6Du3bkO0g2HiaWl4zlrE18Qq7ZXHeEcDiGqrRXfTc4MRnOjq09saQeUFCHIbVQUx10iI
D29Kt7me8UYVVlQxMyP3Uiv2SjlglOrRTi8L93Uh+IqGr2G5KTmcWiA1wLhqlFUd20HEXT+tlQjy
jfRyTsFvSDNqsZW/1+YSy4nkPVZ9WEaUJVTGyZMMZRLzAGkXCDtqGYVhvTSbLoNjIwnhRWxxiKzM
hflguZS/5brij4+UNbwVgpLsKQvPdExWxBZTUIryHwvlT7w2UNRLTndEI0o8AQUserLt215hvCbn
jlaalacnFgda03qFYsRDqHOjGgwLJ87wzzKLDeYs43tNEjQhCN8HiHS+rE/vOKh6LmLbHuA7CSQm
QbCoy9kXmpQ5h9DH50X/MqMXLA41PSmob4PlGZP8IfYMU6bH9Gi5GxMnl1zvPgi1JQCQqEX1HlZ4
S7Fg7cQenUc+xJ+9SFMohRmQVqmbyBNlFYkoXtc0dx45GkwhWD1FVN9bZZhsSUF4KuqljMxd/FL0
6bK2zDR6HdJphRSgg0RtQbzKp+wnhoR8WpHqyxWjsupxjtU4wknUcPUUHQSME+ZEC2TOpUO4JuZF
axmITAyvFppfkZJIT0ZFrjlcNrcbkWpm9VxeVkX8Mmsp/uJs86MRkVZI+mtpaXQ1le6H/e290Om9
aH1ElfVcNUO7oZ2pzdHsR03yrooquqztMLGhJipm3m6grcbScChQuCwlvn1yfxJggIEWUcQYsBpa
ZfLZuhhNqNXOmHKIUNL4Fcpk4sooxauQ6mQJ2xDX9QjLOJd80tQemhbpMw+ta7mm+Ffyf4sVw6dw
fkrm/N2UuilY4asemhnmGAGekqsnYoUgp/kcJxUWE095BX/RW4Dq7S2LMMuUuqVa29IfpfDIQpcS
8WmpdkTcHGIo6bW2Gs6GxSwg9cQUpw13Nq/knM09yFvTupgkA3jhGqL6b7qrWZauvhCVNlcNttRK
uag9618pqa2bR2Q0CaIQoFElH73m/JAX7HP0eGbWvnIWW6gjo+4Xrbprq1LfGCgPlNwYglCgCDVx
ciphySpUiPgRqJLEpMInz1FvjFlRzF7dEmkJQj6qnaxMrY1CbbGLKvU7KQTrOUnr0ypi6pxkZfZB
pkLpNHG8FCWFvKp7eqr5IVg58hWZWVolXN+vCeFJwcJPeHvRoO0FMWt0/2PvzJYjR7Yr+yttepar
MTqAtlY/MOYIMjgzSb7AmGQSM+AAHOPX90JU6Wbdktr0A/2QMMZAZgwYjp+z99pMHcIfdkle72wj
0u+ZZ8TpR6Mq786nHc2qYbqSvfcSIL4rsPrheXGmjavEd+l0u0H6kpWbuPW65iui8bapGrQSg7Ln
XYASA4p6tKpDyu6la18ZRbWNPAizQxx5+yFceL0jOD2PGalLIi2mDYoDT6AoDgUahMnijGHSv4rm
xkLKOoLG6rq3KBIvaeW5RImySo5V+WpNc7G33OwUhq2xmgbsh3a3iCy1JtMXH78YOJFWEMX2dnvX
CB8UQ1TQ54hid9u+d5DTmnZimjQPmDpkA6+g7VouVgL8nYmXxyjndu0mJbP9mXbEyBVulZpBvk8t
w9vUFp+qGI1P2S1JZIVLJjoaKz9V76kciSESZ6uR11xr7wa+2RdFJPxo2PkqhvB3TFuOwWKhtZev
I6vifdjAkRGoGcprgjw+oxTpezFw8tfYsriQEDUle67Psv7MI3IjEtNHXlwt5J3/+sd4au4HvRiq
XLc4joFbpbeXp0e1508MqpdFRD9Maxb+RGpenrRsft8sagkT4XL7jx8vv/5fPv771+e+4XX9vu35
TBiHnSmGb/7LGI8E1OwLoPvy02VzgXI3CwD8983LT5f7Lo/+fvLf7vvbzcvzQmgzqv80QRsSaSY3
F7Z3mCnezbS8xT9+vNx7uT3bIw+JAtqHFRCDsrySy4a9C8ft79tiDv/jNuks9A7bdfLqFTPE1Vms
AmBs1sqhlXkk7njmXQp9cMLiKlcQRsORoMALy7boQdXFRuweZ1jc68CnpLnc1PX85wPZ8hRPQnZl
p9r//oXL0y43BU2hnRzi0+WuxHWcI2HUONk6IyOm1obbc3ne5ZHLpioaRrcsOh/SxMa4DYOUm8vL
uDysLdc9VNbn5FguguGgx90q0QokUMROFA5QthZakVczzA9zrsW1YvrrpPpRpwxo+mZqVrIiPOyy
sUaNICKumhl944xCBOqMV+mvUaC1KH2X7mdqApHkAu40TMzitmVcSGRHBmxsnywUp3QBRZWXHXy5
ebmvKAak250HDrQBV1uZPfaGyyN9VJrzJiTDMB/oyv/+vZygXb73Th5D4Ghkgy9/4fK3VSQW8ojo
SWEFc/r7//vjf7n82T+ec3lo1ExSzKHEFfqPF5X945Vdnn154C9/+//58O+/oPy03QVde/j93L/8
nxWJJknWnHKTAhhmFqc/vwCkQADlOo6Cx8FBuGiZ+Oy8SV9ntJ7BSUHP6H1ScgqR0Lr8INyW1Ow6
ZCpQxQdI7+WBmLzmWnQDU6WMOT4pEn3cb1Kdk+CIbqWuQHmBWCENTHz0jfEtnbg49jWD+Can1G+o
XFhxuqyyIRUIKemJMbO0QlaeQWmPEGBgEPVBuwuZfQhJK6DVDY234IkCrDpnA6e0oDaQzhrkxOos
XKuorzErMazvywbhp89axBmBGrQwPMriVx8RfN0oNFDUAusum+46WnRr7PKoi2T1pCUDhJooXJQ+
YF3okq0pupl3a/yKZEVFh3o0Hy2vvKW8bVdjbiBESNJ9ziV43xNoAy0VBo/JuswgYxuYI36uqrvL
zYqLWRJ259FksNQxwTRtxnTdogbPyVXtq3Fak+YxYlxDS+zOiogfDJKEVbk3cD8mhJK+Es1dxWwx
TG/jcM5XxRwgoTH1lxtlBD2mtbe2AvNUxUOH/JQYeaLPj5GPAcTwgh8ZskrNHIR4LUivUYeih4Ah
Iqw/OgJ4tk3Z/jS8bZbnmkGjy0Q/y+4InEYT7So01DF+3fCCOU7Ck+O+e679YWUd5tmWZpozmXtX
oh2PK4QB1W2fITf08voHLoOCzDs4J42Ooqvap09qZqRZpmY7A+Tg/CCcajzUHmuHiBksCe/NyRvE
mTlB0+un2qAuNlmZ6hKGCcDoFcPg85CZ14Ptu+jHunSj/epGaALRBje8FZbzs6yXvi0vR7AL0xyx
SElMO5CBJcaYLCy/vTw55eGAcTyqxU1c0kPjcgZTiIjyrcytcwRlxDZ6qLot7YAaCQxcZGtVZuar
oe1fMiNWLcJcwa/e0A7ggInnu0LIx1424x29RwsM8iZzUYBJ1wv2HjyammbIUTjGhGsqyw6mzyqo
DMTJCx8zp3fvdW59uxYu/iR/JjEABZks0e06b31rgEvR8494LyLi2ozZSvdOtuh6pf5kGLgs/Aax
8Um1utMVJj67yzcq5axmF+bMcIWa1S4ZaSOBbUvPWDPGsjZV5n1GfRO/VLS3wjBQa6Kyt/UAuC2k
r7sNi/BoZAmJcMWztRD5az4hQfYTrc7KfTYrfZ0XARo4QlPXTjFgq3PcfW/H/l6r8KaNCTpxnJLz
SEUexojBHBPW2PZvdd68G4pXUChEsEV4ryrzro1Hln583r3Y9C6loN1NX2YmBVEG+ASslhaeiE3U
NOiwMpL71qkbvsYJouq5NGDqgPpfQVVe6Ti8qWZJr5fjA3qE+GS5hqLCOJRQkK+i7uSgsBsw9rQN
SCVO51t7gManRBGhqS3qn4WkbdBCSFzbEvieg77NpLWH+CVrt97sDI+FblAZpghl+GwRMOtYnKnp
AfiZiG6n8qS9JLrzOq7JEWMhx0mi7Wib7z6JiKhhSvSXVvY8OUm3a7MlLib23HMfh5+aFlpHXOSZ
sIbhNHa8rrpL7xKtwAeS9LBlasLRPfY9spjpKujpTMGx9zbAf7fuDIpbeXp46qqBseXwVLetgbY0
/mXZZPfWNAu22kXzO5qWSQ3PH2VKjMaFmGg0O0GwahZAeltoeCeptRH9LS/RWlstEXhNR+vDGdt6
V8KoZIyPEpb8x1MZDRp0HmpShBy7WQAnHlJMFdCAigylsWzd4mDZgIVcEd9CFh3QaC0kBKZ32xDI
+kGT1F7P6MIYVj2TvIapqb8f2nZeWT69j0kRqxoakXMkPOkzhZRKo638GlOQhENDwrHqjRdh1C2f
Ojx94ULKrPV0MlwfY1vnbfu0o4Vf2TR4bG/BgJaYLerxcdQWenAnoVss1rOl5pNGXJO7UXGziMzY
c72qT64zNRebpiiu6ZMSRnwRoCcQs1MIz1PtNbtOo/8fxjk7Tg1fdDC34MoT4DSqD2kjjG9ehgYk
H8fbjL79cVAMVkiUAZpBtJ6wAfUbI5kICF7h5b/lkmG6IdObbhbooyesFtLCwmQ09ipykcJP/XTd
NWl+rLfTUNyTW8U5tQw+wAbTzNdYfGXzkvlGgmZGPUqGWuWcQBGVXJkL4X3J5VCVFiOcrLhuBg4g
enZUe/P4MzTq82BMCmgO7z7F8W4aWLL9AgtyHT+RzOWaSHXJn0SXU9QIEaCA8ucAekvgdoyZsUEt
910emMmZ3dae81S1OiLH3H1NcsiGKdE7x24h2AzLxhwyzBRR+RyLOD7GRRMcJ2d8jQWgira0p6NJ
tYe8hE0j3GjjFsgJUnRQpC6X5qEOSFxauocEFu7GJa7H8Fgc1Kwj/bYyd6TKcteysf7x0+XmHy9x
+YU2SRjMbS539NqinBuXV+4P5pPIciA/3mCsfbzl6CJ/FKNe+OLljvJxpuE0ZfroWz4/MkgnfEaW
9toMBACSJtiVMBGL5s2O0P6bATrPS0l/2Tg+u4K1bC43wbLTQWfBtnZ00x2z8D1yOhDblxdlt+1A
vODU3sfLHp45XA90ms1XcskpdJdFRG2BLqmWzeWnv91HFh7XTYnBqLFSmpOXaCOhKGkju0N9mRE8
0XUs6Mrlu/y9aZcatUvcaGUwcV45NcPOvbmQWS+I1CiLWLOUxm5sNayEZZN6LlKmy+1kgbLONd2Y
ILf3UvQZunqvVyheILMWzUOvffMgPXhG/rKZc4S8Qtf5aiDHC1IVsNhjp3CdNZV7E3sVJwhpWcep
q+zj5afGENZRDbKimUErNloYsTW0cGoxlyUHty6v4fKTZKm7lg4Srji5JpvbPOrWN4/o2PtYhge3
hmZiZYh+I0K2LdqVznSI7QfGItWxNP16F6c+ULb2bR6o81jrFSvGBjVfYWWsw0hg2fFa+6gs0z62
NsT7jmvolZaoDzyLU+WCToZ1GXjg+heeWB5CU1AIShXTuql1yMnoWcswx7xTYZjsTKJFaXGz5N2Q
Nfo9LOuYy6ZbfjKHEDH9bNMY+g9MrkdwIUGaNEQuHPmyN7EvCS5oUL1UgBA3TVA4s6G/eqj0bO5G
5qPHedlcPv/LTZuWYl7QzOHjjgDoLd8Bldufm2CEoeKjFVjNAVFtXs6CyIptRKXDrupQvNQUvMEC
Ev69A15uTime8mqaw3XX+o+2PbwphaeunxetZDqn7TY2xp829njO+95hGNXpXwunb2NHi/FsASOc
gwPNHeCbEVdeetbAJ7MdIRTZxsMdZrzPXzELiJQ24QZ5NTzHTfBU/xRP1YnRlIFIFaX2UgvCXE4p
iFc4mrzr+Hl+Ay/2Nd4ysQif46cCrcfOmyCcropvIIrLQTnuaHsyQVT4khgFkLDrEFBD4c6wnB7r
Vr+WC3AMBMmWk/r8CE+6GQC9bjtjB9Ux7vfGw3yrPytuTsgGCTzbELhUMwN8szh8TWJF1/qV/0oy
i0P+1VwZD5jRGBIWuMER3sjr5KfJKgZ7asAvzcgZ8BuLE94pnW6onJtxhyPEcggO+EQMA6xGARp9
Mt/uAVhtkjtCJuUVNmOEFk+CTqnYYjtPF9CUfz19RnfWNeo0wAUb/LEQCXJGr1+KyxkJd4/yyz1b
j+LdPoaP9OOp9VrsWDbsXXLXrqkZOK1Yb+mP6Tb8GvGG/xhgYOtddG0mBwcDf7caOGlLFpJbpybw
eQWuf7gGPjsrFt1X1Sv7AQ74mekEU6Pr/JT+xHGpCBbZmM6WYA0HjlKO3gJjL4CHTlwRo+ihQKGj
RkzKHZUY5w0k8cH9NWqL3fgzqq/ch1+B3uoJqfz1hM/br7kY7p16H3iPIt/9Bdd+9wfr/H+UXXFX
JaVu//1fLB+eO3XhFFXlwmtHeGK4BuWE6/lIU03XlTz++fGQIJ0B5/6vqh6HNLdNjJrGUQkkK5vs
W5yqffazO0YPUE5zdAtbI7xLvPVU7Ggretf+zfzJHkJdi0YvX9guk1wTCxhSNpFPtnBS02gX+4ew
vIPZOSgYqmtb7ERAQK1P3bCzkPy9QjRBGfgyf0P32xbb4g0Kxw0e0L166e/Th+JJvWg6Ditr3fxK
yVjyX/MPB4PLrj/nR6796DANdliM9Xt7NzGR2Hn3nMzQGpB+wXWWU8AVvn0bY9O0IxLYWXN0rMC8
oSydHdxR+sW7AcM80s2+lv0m6La/mv5LPhXX4Hjjb4wJGBq8bxxQBHvIE6u0NcC0t/QnYkiDQDmk
xVfDI4OFp5ovHasNrGIe4aiG1yCQ9SMlO2CYDa/de3ZZzfjxAbFZ/QOJhX+utmeMEnh16Q3nfH5H
JFFvXkKRvc9/otXfinv7BQrmNthEv+afBKtt7F3ylC+cRuvVJ+jzujsY+3jnnPGFkjGsVtinNljv
9T0YQATPxY8KsgiuF5RNG+TOmCM5Tj3cAD/TzSo5lC641iuOsOl2QQA82cbqF2CyxNtQHaz1Klnv
gVkC+2SCHWMgPHWL8eKETwGc+sYk2ROQD5XONS1y6OILvYHdFhnfeVpTZaxFvYfIcOAtRlv7zvwi
X77ejx8swXmpXMB37rF+m07BG+vKHZXbltp8L3AMrRfQwvnNfUdJiEJ0c0x3/ua/2fMXuP9/2vGl
ZZiO9GQQWM4/7/iA7FsUXdZwtvz+jGeJ8GjOMexez17wai0KUxJA1uU7thmUTRiNnnEktQvxe9Eq
/zcvhiCE//RiTMdB8Ww4ZB/8/Sh0Uz3KJuiHc2LRK+QfIaNxuZn4iEC04bDh+rHGZ0eWNeuq6Fbp
24gBLjbLZ/wjye3l5fz/vIv/Lu8CgQS7yf/8P//7c/xfIBjXH/rjz3CL80fx69//5fSr1N1nNv1T
5MUfv/Rn5IVPRoUXmJYbeJJMJXIt/gy88IN/cz3LkyZac+k4qHn+EXlhB/9mOvS3yL2wJWlVxu/I
C1v+mxP4gR24BFRIw2TH+I8X9+fZvf3b7b+e7e2/BV44Pru7tHw3sO1Aov7+W+CFLW3EwnMYHVEo
pmUOrSGrERR3chSHisZHGERH15sJtGPpUygIArNfxntjvE8E1GsxjIdS42ELmpSoXA9Bbh5UWKQ1
+jTJgha4UYEhHREYa0Z/HWfpYyY0q2pEQGtDLihnA1M566zDUA+/GgvxfDd//OUr+fNd//VdWqwZ
/vlw4n3ySS3XNktajolc5Z+P7bF1JzezfHlAQWLSFCSdigTFfVi3DYmxAWkbvg1wKYhgHQijIeqL
+yJE+rT3GX5lc74vTeOlDO0jEmG1U41boPlfytAmgLxFWhaR88cuMJ+l9toVfdHHUuCyjQvn7rLJ
i1iiaRwNSoMQ7xJGBbKLEgGf11MggZk9bArZMxuc5mw4ibwCtyq6fTIX9WbyRgqp0BpgL7LqHBPn
I7MB2zXZFKCjaJ582knkjrAJWM0caR9pozSOl02rB+PI2Mc7zOL+993Bsvyai6ikzc2olyT2vY0W
/3jZ0IuKCLklzOESL3LZ9EkH8i8M78eELNzQRTmJP4f4D6LO36q98mByVvRcJidiDtdo6JZT/VoZ
CdCLmNCUuOMzKwMoY5E0ltoiinalDM4Jzgz4JJ3vHu0OkUnk5vMnMWPTRlcg8MbsOA8xpWSBYTbv
w6OqaOY50lYbVkVYTZabCJCDv2wu9wkFcc/BqKuKMt4ljDzH5Vktu1+LaWpvjTFihBwyTJWDG8ms
Cd2FyZNhzE0RZlHIVF3gkAXQu8fLTxOWliP2OlH3UJcgy0lSmbcRJTNuKFyKM1jFS9RJiC732HI4
rAfBLNdHWrJybPwGoa6XVrO5MdCKkidpt8B+zHtDcxdSmi1RXt11IHF6WnEPv2XZKGlg5Vhip/ol
ZqyryA/LFPLG5a7LhvBoHixmscWvcj+T8A1vZokvu2yU/21WBYShEmdT5LwrOLiHariWLjtVbYze
OpmXMZuaqU8Hl6wVliVWA73fDrpNX0M3qJrrnBUxqi6LKOc3o4O3NsaIuyem1EeBqAI5J0vJyhYv
5KBD9h5ketD4LvAfWaQ+UBKhcDg2/emy7os8MMRV7wMMaoMXRG4FyumUcG5aD7qY5aFNdXxCZC23
RPw+RSn9ohzT1Wq86wozOTZJdpN3GDlqxIjxWPt7C+ETFDjWemlJhzwfB3LHA/7rRIpgvWgbdkLn
17khmlUnagKkmwk0WvjeOTQN5tAHM+P22DmX6J1L4M5osGY0yTZBgV3dXxJlVIA6DEUtaQjVD37f
O/B1WUeSw1Mi+roRWW0+7jVZZMyCnGMacIiiZDCvDGJfj/AlMDY4W2J2VqFkcFNj07aUfmkS/UHu
tTiO3X6c6SOEPlmEndefuiHOEfISk66m/uSC6esRxGCIeq6R2q4VaZVXrXaW9TrNFgxeKC2hqOTq
zR5iG2o9gO7aZeoUxc2KSMVqtbQ52IuDnWWbnPHMunwptYQnk+VkdkSf1SS9IzpZ75gHD5w4pkPG
BGcV5BBILidKLpj13in6DfrTGmRFcd96pHIUBkIqx+kgJZVPTY4Wro0R8uiKiIXMV9DrRkjxrglh
01b5rWhphlW+ZR+CiNCW0T6OWXmSOvsOogwOK52aLISZZfW/UjRcw4z+0rfS69Yc4q3Ig9cYuXtJ
3BTi2vzFrobqENMOmSeAZL7v4bdegvL8hGrfSuWHbimpL+2XuIYAnNbZ0xCBJKzt59LK6Rv4cLa6
+lx1+FELP/w1eY9OVL6HaEQ2hEhednP0P0fcdO1O+sV7aRhoiZdQoShwemwQJJN5Ucsu3MhXIWde
pcUA0XM0+8Oi7m9z+gUxXSQWBJYlCR5prRdmNM2e88SDZ7+0ZoOrKGdoE1Q4PNkhHno8PJZFoPts
TcyYMZOp0og32mI9JYzyEDTdPo0zYx2Ehod+vXPPyDRwC+OgS0tkQlO+pmm8HtzM3SeKSX3nQkAX
tlyVwWxBD7EQEjbM5Dt2r9J+yEdnXJfSuCliiBKIV4gNahP1S07x2fERH0VtKtfNCKbARPwskasx
tWJOqTuSO314HYrfsCftAfIQMVD4XDMLnOl+NywGK0SytmUi6Ro9D60xYQEGOs8xrbaJyMJ7spQh
9EVGiO+uv1VedLINwE5WFmxTgiHcSwpSXJf71ir3zbRFnzXt0wL6lxmEt3kI6b5K6h+WGSM8DpiV
2kx5moTyJe6hkjYxQJcIj7gYhdoUIiXdO0fDlwm5TyO1R1A8wU1f8AxxZ+6rcL4hEBOkfJ01OArX
rd2DDFbofmcBYNSdc6apqINJ68VlH9QD4EIHUSDuv2oSz16CPX4uhbiXjPryIJXnqrCO9OZXvsjX
Qn6GKHbpIkh31eLLcyXPZzgTkVuUTAyo1abLxnKTu/AbvIDzlgeMZKjLt8SgMhseRg7mK1kBXSBZ
8Y6udf0oVX7jeN1G5zkDEN9pNg0zruVUtrU16a6WLJ7Ljv8u+8ESiGpPDqxqLFdiKWju5opWBnSa
eO5ReGUIdBXWRc8sOM67e8No8p3oFKu+/t3V7gtWLlpYDr0dN2G3NJ1MwL9bgNvYFCrQVy2egw3t
uZm8zZTlqZZMDhllOgbOs3pqs+uaiu1HXt2Sb0pG7HA7RP5bXbbNup2LboMWKqsGqP7eax7AX3ZK
JPtdazs7EmppQPrea2qRpxQu4sq4kOYdtmTrroiHnVMtA7XC3ynF6GhI07XdO9/5ohCakvaakcI2
DajIqGlIlqoAReamy3LOKyW0zCJagwrPtHPqSta7Otxp3zUPUUfMQ4k2d06c6qNq4RINmvFeIpGm
jQirgBWG9S7KWRWiTwOmEaojbUd97SGVF+rJsQprL1VxbY71jW/xwSRpHbCYO9Cgx2cTLJFW0fA+
GTfO4E8vflUc/LGjDdiJdSNb9lNU9r1U3smjl4v06gsx5aogwPzVcYk6ULg+pVPdaHq+V6VAXo1m
sgKuZhNq68Xyg/5ajb8CPABmx2NptS3m+BrOajVdKy/MdpR/OKQRgBcuG6Ga4gZAdq2716opfvoB
cS4+tXvafvGlP5JIfZ+5QN8CbBaOIFIiL7AsWqmx6gMH7rf53F7qPIg4eY6tZsJKRCbwz7lHxW1m
8a507W1dA2GNnHtvBoFYeiZJEsB98Kky4R6D2whUQDXbm74bifwMgRp4Jd4tGv+/RrUx60jCNvIl
3VDrRvjDjS+zZltpYl412Fck0O8j0AYrzl6nHA6Bl35I3TK5c+xDD9FQ85LJDSFlLCraO7NCLmoN
0SIsQctqKGMRKx7KDjxrlcC7Ew3tV7rF2dpqqh96+prwXxFoL89THTTguWhppR0+Amt8GUfvtVSA
ui0ssYHuf2opPMauRbMPxhdVejsPXSdOkJAQS7EqGeyTpsKe3Rx0xxGc2EDjmPWs7fbSFiJ+bMBC
CmvTTDic9NadLJzQ5sgYvNXnXkXwVBEMlz6OyAyxXlQHmy501Mp125M95y91rc7e0vSNECUz/8Pn
xljQWQQAY2mVJ5MQqziAV9x9DK31zPVmx1RVrqXbfSurh7I3sr8mw2LJm5sDNee31+XgB4vyZA8F
aAkZ3ASkZ4vsfqbMfmgpxyq7kesymR9MK3lIG/wm0qD3SoN3Lt9UBwgkCSmDeguZOYVp5KqHGCmW
yI1nXDMGyI3yYCAu4dtIf9SQXSuJE0hG/nwoU6g46GqvYn3pUs+IdRhlxvhPepMwAjtT92F2XqAI
UZZeS4UC1MweGmmTcZTbrOTc5Cac/AkusbyztIMEaKg5D9f2wtlj3DbjI6yjw5iW9X6WtAQHj/iK
mbDAXa268SpzoYuEJt4Gb6CNGycHK6tRbebwQULfrtFeAA1NyI2QfQCMKkr5qA0KycgHtpZX97Y7
DIfGvBsy6vGG9+w2tof72ztjGYYbAXGaWN2veRlUR8uqyiWzbiRLLZRJvPNaBjIRS+4RdLY948hT
cfvqVWDPUvb9KryqC4oYhuEPDamAW6PiXKiNOd8EefDu2Mq6gWw6z+RcFBXzxxxQ4Vi/WAUSl94V
IyxW+Kysbwh3Er86sce1BLy9BDDQ4UosFbQ/QjpGVnbiIQ5R/I715NPZbYrt7MHOaxrnKauXj5Rz
ofQRvYSKaf8Im7Yk9ynLClBXpbytUNEjQ6Im7trm7HeEjowdfgUrsT6issdBaVq35czZy8/MUy3c
ZyT4N0aDkzAa7r1UeSuZc5Zwcgu1SvaZmmhj+8R9cx1QyUZcZBRW0ypa0jpK6l3AZIk7l/jcyn0E
9KpW4E9zR1bYY2gTR05/5uQ4R1SOkQnPNdHnnHnoJAjBEuN3NyVvAy7uxWjxEjT0QKaWSfDwqXSu
DmLaBzZG7QAZz1WGOhVSX8L4ZliKEvp+V9mQf3YtM4ci+KyAxNgdS0TSuqN11SE8H2A9C9yqSE1u
mcKdvC4lX+p7yNvpSQhqDgPRQ9Ie7EhTceP+2jV59emG7rDJJCkdEgGiNsj9aOmeYlSut+Ysd3IE
E+5zfp86C/toyPCl6TAFNaEfr5M0IWozAbpuYMoOA3qcNK3GlZ9RwnsF0isklAkBg9lOa1Do4AYw
ngTNvZDRc2knPhLJatNmwPRL9cuW3S+LtYhTgEM3to43vfcjGLA2xcpQDosX/DFp8PCI7GyloATx
h5aAegKioiTUZyiZg80lbGQ6EoTiNW/nfeuwcMjhyjhN/cgfpmxKOYG1PtlJLYiCDOqbOTZAeH2K
PF1BliRgXp4q/ZbkQ3koIgbwk7A2HMYlS11q6OhaZp4HAnqiU29F5461HPM4BaAXZLGK56XbDa3H
sDEwYNRZOZzdRc/iUuYT+oxowA9Lhe0GCkCa9FMCLJkBzLN6MqISTXthbWITak8XI2PPw/m8/CsO
eZAQGkjAN/GUKkPI8kYHkd11pFc/Kei3FCRTNx/Qsr5WYqHFi+qU+0CK6M/nCvAYga8ZFQOHA2UB
oug86daq8Dj8lw8yU9YP/7pXMx+Gh7bDJnXbtcJ2ZWS4XVxYp5rWIwoo692ZmWWHGSOBoVLHYDBq
/kTwncfZI6oFBsi/BL2AeiSLO7UXEJLj3rlGAHCKmTeKsBnTbmEcqO0XOfrOd8PnwAbsPgb+U0kR
ubIbQgziKrwXWPnsMWR4wrIIXkqOUsb/CkVirOaHgBCjLjWP4cSIoh5gehkpsVAwSsKrRMBEgd7C
wHBvWEsYFo1HLo6fiZkQB2IROOJ4AEnaDEz2zHUiGmFhhJLPLRwMDraKVM0WwOQwORN9N4bZhhrR
ipBHvZ07m5CD1PZWuCEBi7bBRtlMIwOpfgYWb1jEyUO4HJFR3xabQDHvCDvmS2FM+8TigpS+qMh5
yXsz240w2JCvfQ5DyzVWvydL0I3y9pXubxoXYQoIUJvMUfHomsFidyjwg94qCSW8YGYT9gFPI7Cs
CwEjhjTshm2Igvs9y6hft3M2Dd+UFrGoH9wUFpnvjlAqakwLIe7ROvMDJMM26xAsMuQt2nyAVPnP
o4kwxFmiKrhQctUD3Cn57prIzteakyg+PLBdrATyGl6YX00gJcJv6qr+XAbTA3KCaJ9nYXbEALuu
BWnGTbtvg+racqjmc8y9GHrnZxsdUtgmt9p3DHhZ8S/lODs0OzgdJvfBzesXJ3buGbjbbvdSQRNv
DYDPGBCQ8K1w8Z9w7T1qm6MFZgmWaeuhgIoceoiXizBAmOCdAgTXiDegTyxq0/AtZHUjuoRWFYGK
xBQksf5lNgOrFoPRuF2Am8LPKPQtqqSM08uvuil/VB5riXlkxdXrz7kScGNM5o+syu9016pNH+in
prSeQ/NRSIfMyEp8t3q68SMQionoYAqrcSTloODK24yf2az23uwRF4KMESHFxyhw1nutYI5Y2D8X
5seQ4Gzt2ui1lslh6hidNmPHUKdP7tqOKA/5bfUZTiaGW8qMPmKbSApWnElFbkbpfAtRPFbLe8bB
8SzxYBUdJ3JkUdilzYUeJDlFpxCdLPgddenfMNA2x3jY9o7+Mh0AP3yKZ2XcjGi5DnaqDhll6qps
fCJ/ysDcesZIxIqQ21wlw3ZsaJzR32cFko8g36YZid6U0EJM/fk4UUnW4BhcExAHGdh09bU4RCJ4
TFgr2LXBVTp9EaE573NKDnj7JouOELxFMXWHsZl9JvpqGxmZcRuVUPg8lAq4ptauJrkaDA1hs9GK
6GqLKz0GrbFoeBxn4TafzbcKpMBVr7J6lykkpR4mwcTK6KYbpBNK0ggosWlhzsNnoRFO9h1k1gpm
sBpYm8vCb2gRMHptDdZ058GpX4ijUMgUTG1aWyNxXnyXikb0yK1HlZ/rDKCvLWaiJ0axmdiNrpK+
JJCIpcTW7/GHJTWA8Tn70aYNk+z2oQ5zey2LOH8cIQaOo9zkLd76pfu0r6vqvdLFc9BUFQ7f6suh
1l2J+1zGN6YChzSVDRmPuh+v0YZ+aRTtKwcH2q6aRgJS7My7CSnyqbXmj7EIxgOsHefszOwItT/d
FfPiARsinOJWeqNgU+omQso2cQ3hDFpo/zaOM5YYHeksnm14u0oRb5Tb0bAKZ3PaLxacUZ+TGePb
bNpXcedJ8A0G43OiM7tM7cz8244rvMi6dHDL0qjUlJa8b5umLcToTo0p9TTt5mBGBzRUT5bRhUzX
c7k1Bb7sogeZLIKQFcj4NMQeDQcTbTzd8U3I/GPDOQ7vesnvqQHqURmCkZO9Wo9pAK/bdx8DmCin
JLKB+adHhUj9RJXM6Qv+w671mp9JMX4p2jJHr8QxovK7vERv0s+9IijLcHeeRKscpt7PxgX47/nh
S/l/2TuT5biRbcv+Stmb4xrgcMAdg5pE3zJIiqQoTWBUh77v8fW1QN0qy+R9lbKal1laWFIiKQQC
gB8/Z++1tX2ngu7bSO/nXBXztGYuxiB+MAhpAVfoi77jcQ/vTtdNfK2okVwx8hQsmrc4AY7Si7HD
DOLPl0ZnP+OJZAGsnsVKaHYE0kfbbZTpQ2NY0BTAvEna17skttI9b+XQjmn5ONTc3KNrH6O+Gu5M
I3zxcwL+dDm+tXFVXTCfUvcG5BnI0ck2CuiIjX/2Fg7TcRqXZiWea5NZdbuQ2wQK97SmirPjHvLj
ZN+iSoG6EjEER0uRi7VY0rPQ28qBhII4ltPjVNyMPsTPZZYQZXJzi1X2yDJRbZxl8iydY17/qgNj
uPDh/RiquNzHxcwwAzFIZBEra/bRWelXm5kIQmBKfGVU87VrnGfcecXNK+9yWyCA6ajDs71pMk7I
MAduh4JRkw4bkt37mjv0Vum0PfkpdHQGpxdas83O1mgSGrP6oTo4g1P8WE4h+cLuq8nqkcjuNTFG
Z18NfKKKPajXji2hDD+rFnpGCfeH7TJAG/2rnxlQ4i5DYx5VFMCAh81kOAUGadoTRnzUId2jLIJ7
WkfDnkfhyjFa/SnvjUWRrJ98Lw/XoiiGh2aISCIlDY090sabWOKHpHgZopCGF7ck6tK3PAG4uUwL
N9EwOtvI9F4jjBlWm7c3fywRUML17+wpeA2wpa9wKT3MA+ZSdnU9QzAhkfBHn0umBLtg+hzMybkN
aKLOpfrSWfZjA2knRMFObQekdOgc+0oF0eHApBmhpnWUVw+xTaROD/GKdQJlE17GYz9cVEsfM3Vi
6Gx6wBnvNyeVJCE6biChygqvgE8OjhPorS6bijCdOdmmCmOWlc2HInF2ZVsFyPOGuwHnYaarO+dk
SIK5Yr9CToiXciWUupTXhLHEYyMVaHpa4O6ymwyTkYCaEjcNAqR1FjY/pcFxhjEW2R6+vGvKa23R
DQW68x0PDQpnYCi2jzbbq17lYBOvTth0l7m7wkgcnokNLvHOvXcG9NvUdyhordhlkAd8Lk6oykMi
TTW8PGCDK7WQWU3/l1+QuY2n42B1cqJfl9z5c/adzVW4j1E9Iw95G0scl6IEtyALME9BFB9VjZWq
J9swwk1tChT5tiHVnePf15ktL2aVPyYJG7xkIkqGW++mve5rQJZP30z4MQ2NhaR/w9MS4mgEBe7F
TDtFkexszlafEVM95ThpjNZE/1YXt4Rt87Zq/L0OXXNjQ7uFZjAdSwcxZd9T/WF2elLO1ySc76JM
go2zDTTIDrRQlhKR5NUOlBBiTNNxDwE21zXi250xBsOxnUtimsriU2dEL2UHElXCSKCxmG56GNdx
Rnsm7pa+/YyEGMeY3CU+43p3hHT6paBV/TnsJT+N+bY2e28bdVlwl5nlcG4h0Mc1PulwcFnpca/4
SXHJrKHZzHBCjmEFXkdEw+OQBO4xeWrTZIbzFaIXsLOzz0Wya80QuqBliIcp9rbu5D0nBHgexgj/
KwQEc1GS74UwmdyY0XfKhnnTakgcQtkPSbV4EGk3ryKLCqTsC7ZwKntMjIHiHpMVVIAOJnmFw74u
iEGQKOjz1nhs01ZxXhRehySF+dkD+U/Botfpw5xJ9zZHJaaZmZjyjNXAi+Y7yYaQh3a37qVSJ6nE
9xz9N4YUSDA+dK7PSXuru18+tfkD+AXvrgErldugOmdED1Ni5utOdFxuD4UaP9k9uIHWpy03BHZz
60zrG5iDdBslxg1TAxEWcXcxLJbnPm3Da1UmB7fKMXwN1UsNZM8KUrEfcuuWp8m+FuqSIiOOOu9n
Er4NKjlmJndTKcmWDWAbqUIegoEasLOwkU+Lgp4nLcV/nKm9FTrbUCYewP9Yk7jVpGdtEmrwOZ7L
X3ndUSK3ZBfV9hdMtHit3ezkADqc6uIahwrns93t1QwRqYYdE5Z1ep4za4N7gOgBR7Ep8im9h2nF
mdLcAKgEUdCsjRlpa19oOtJoKdNheCx8Hj/tSIyGMzYIi9FJRHbwTU0xqqveEpsynrGUITccwPLs
MG5fHJd8g3jMLjjBupVm48B4AyLTFBjHtOz6s4UtrgPZcunGV4xizdGkNlq3JHqPbmhekgx7W5bR
1yuLLtiUUrfnoSfbqBoUn9RkfKVljHsjmx/cIZk2/TB/o9oA6VC/oSBerCfLVCh3T4EJsIF9Nwk9
o9wn4B42WMuyB3upb1ykcWZT4w4ZYnWH833tTyx4cW+nt9GHamT07b6SJJ26B2Zr3+O6LYhKA1Ea
+yClI7Yflj8Ha0+Lk2pIs5dMgvnnAXbn6WME13PGkHbrDJoUOAKJSqrmb4wrr4Al4p+zMo/s8VjM
oIGGvAsKnOZxmsKLWcLvcBz1LW4QAXSaaFCzCO6wobD2zVA2A9vaxkuQHq2iK6sGer+5vbluzceH
/o9HFh4n/k3ig9wGyBlNAmeVia64FyGtExVhCU8rHR16vzwwdWdoLOhq56MPd5w717DyL16c35wi
KzaNqBm+xJd0tJJPyjzNMBEu7y8kCGcXR/nsLMilCEuuhQYNB0Vsw1QSZof06BDkkEsR3LOZjyD1
MDnSoKgU2vhU9TtVul+jQjG7DWf73jMrnprMFVENMIloKvPcjs5r0OZnLw37TRwGt9yJs88ZKfF1
y/A9d6MeBbGDjmSZdFrMq0Tvimc8FPZ0qxkRnjw8UqvJ04vGGBYfTZP83LlIlaPqCUuY2jYldEY6
dVnnnYyGppd2xL5yXHs99AVyy4Foy7THv0Nu/H0i8MCNC6ShGG+uTot90hi72bMXM8d0pIj7OeYz
c0v6mAN5ylsbDuXKLQP0k65TbEtr9rfhRIFS0yGS1nBGlwKhIM/2gejjO8y/j4mZ0bWee4MyGVOb
2ZL4Nrkt6p6xR5C8TA4J5mrKhHQFVxw9qJF37y+mQiZKFFPv2EilS3gJhR2a+3LkMUtPjuQnL64/
h1RU7tTjCfLp4lQhoMJc+3ed2dj3Y9qBJRmHU2LTcrX7kP2pj6hXq4UTaXsXO2MrkOf1Pc7YpVg+
FWCZXseWCchEPl2ei52FnmAK8D7F6UtQOc5FgFXaM2nHeW2mb9qR1TZLSyC0OsCkOnn4wYb4c8Fg
c0oTc1v14jKOPJiKsjqCV5BoN/DSEcM4V8Mhaljche1zk819uE9hU2dN6d8HI5V3MMD4tLx+foTi
gcluti9Bl6hPUCm+65XXCYAHyM5TfGpmXhLOAPPvErf61Ll8PjbpYJGbZScZqfsFBV0LXW09CCNr
o0qNgzOWv+wk+qEqU+8q023wxtVy60SYu7pMcgvMRbnHyEA3zPmGlRGhTYaLPEd+ZhoKRTZSlDwA
4J24X/IoorvUeuQ6zSQ8MHiMYXBQFvNkTJ8rqxnuEH8JgMfCCW5MQtjR5frI3p9Vhgc/Y9htPWMD
YyGhWVhMu0IR+drgWCgFH3rDboGgAQZqEZDSdRfonRjdXTsH9x0DMtp3U2Psmwp5YI7VjlXsrgbo
zG6zOQczUZc0C1ed2YebOqSHUra1pKiDrazF3phUuhPdyJGS6C6y6cgYkGE15QFMw2hXF49BROa6
F0XyYOadtTGm/Iurn2yL0ZDZJ5cidZjX5HQ36Kt78RGoMul2qWC3TQ/Ia6dHtvz+sY2ZxlgeAoea
rLgS5NYjWl32Ss2Rbgs5jvHAORPOaSg8WvGMI9gjd9S3JjzdMPVWcfpQQJ8ZqhEnGHK+vSfBN9sD
bEoM0oUFvjrDJzFj5lmnMU5aK22/uAnBpCZprH4XGbcK0h7Rqjx3Z8TJwFvcbSHL8Kl3IfDocn7A
wkjyne2jwixwWXQOoUBYqc9ZF/ngdXKA2nG0j1r5w5vY26defugHjGS5rE+I1YgzzK2XxIrTHRv4
6eQtL+//J81uOrVuWKNyNPuGNDIGptbYbJLFCPX+8q7GQJpA+ENqjgyhQzRGtR1jghGolE7sOBj4
RAUFa8h+CnVYvvih6EYzF+Kv3v/+/WUBLO9aQz9z6Ix83x1d3pjT+rSa+3Dxd73/UUA7uuoBqMWL
tC2SCIdSBQY+BftU88ygEZ+0O6rO7Qzcnodyg9OOFzSFCEBix2QfZrPjW0xCdLi73y8vacub1ov6
LDfiJ1V3LcAud/79Rx6cot/S7v+vpf6Tltp795r837XUl6KLmugtR92LqjpiJ4Mfxfr9U/9bTK3/
pdEre9wqWqpFT/1/5NSe/JeJzJf/0E1bv5XWOSrT8H/+l23/C8WvMD04PEJ5wlP/9T+agh7XYn/5
l/aQrHlKCA+1tWf9v8ipERL/XWeM4MyGJC0tR6HPVuzR/64zjqDOdgXXOk6Knm1I2Hh7XU9P1UzD
Z2L26Qog2HnI036q4SKO2bATKQoOkOpmSLskJPN8Ar3H9CG5aBQp2C6vY9s5D7WfPXOjUrQN4K4Q
YzG/BbbWQlDZ+2VlU0KFx8xiliOpHGl7n3Dafkllle3whvfrqDTARNQMW+vP+taEVYLrsyEpiTyE
snhNXaDJeWwD1eisY9wjcBod9A+Gry6zhx1snNmzlxlPgKpjGorbR+eFh/Cbg6iytwX6d3Bl/VRX
EHNrOuWAjmBh9ND+qTUE9GogdBUtUis3up+t6s1jh+YqZYHeqs5mqGUQ75YRuhzm6VuZ8QvqcjqN
1ZTtEFYU62msxrOl0TqSaw8i5lZPzYHRurke6YJso54Hgzuih/kSWkTFesoIYKy5uG4YEO2Sgmll
Rud3DSY02ATsjTzp1rvMoheS00Em6hPMb4eSWweq4SEkv06JYx/+WYpu/ecFIiUSdIerhGuOBtbf
L5B40nVf9CUIedt7Mlurh0PFS6qBMDtug6cf7uN6Trub2XFQEvvaHKl/n8x/PhZMBH+1mHCtSunZ
pi2l6WplmR808cKwaPonSXkcDCxTUUk2O6FPNWa87j4Q2bPh5T8jmf7pDCy3wF9sNss/qxD5KW1h
O7CE/eEMzJ1rzU3opsfGiOiZJHRknt/3MiBYtm0r6v1kQN6P0XyuyppAc6MZ8r2PMZ+34R7pz778
83kQH7w270ckPWVaLjesxvz24TMxRQPPvEmPMuREoB+W68Zr8XoNRLcVJG8aWNSRVaULUQykc57O
aFCRycWkAo22K9aobn/2I85U18WL6kHVef9VC+dltIVA8hB/+ueDtpeD+ngaHSwgWlpaukp/+PQC
7oCI6omDxs28i8iaa2ONZL43kHjFrsXc14k29lB9cS36SbBfmVX4DNywGxW0+n5ULsZvG7sANsQC
kqiPmbh6Tn17W42EbhYYnmjurtMq/tYW2EdT0UC+xTHB0jp9A9BzRwuFEyEiGEZjiyGgoF0aikcq
13aLeunpD+94uTA+vGOw/LxTJhOetOSHdzzCp0XEYeJSa+GgGtR/dRWxdxmeQz2Li+1pwPsIZkwh
4xM6JnNtGBb5kzM5r+Wyey8B8dR9n9Hfo91k1g4bGnsT4cMAX+A99czm2F7fdT5dabfkIeCVyFrz
1H/zSviGTlclJyeBipE73VtVjPOhhqWMqjXfVj4u3EAipvL/dL+wOH142/gxtVLSxFCtWPX+fnWm
VqPQ2EIybmvvqfC6gVM+32o//WZ0frevfuUECeWCxIyRunpDmxPR51Y1AUVwg6QYAQT5JQR30xi8
+8NH8t8dm2U5AgeR1lJ+tA/VFW74tkbqX00HsyZ3cE6L14IpyaZq3KfSYEc7w9B4Xw5Ej3DLXUJ0
AnY8dtr164E4QnYFq7ITXxsVfpMzQQQtcj4uy2bTwYqFGukQmjHXvxxp6lUunmZvOjkwPrVzXwVW
fSAAwoRfUYONRYLYICXZGEGE8LDMTkhavkbkq1z/+W1b//kIc1BNWJZnuSRF0JL++0dCj3eIArfE
6Ov6jC3T+F42M3BFpiVrnA0PeWVvZE5YZMsOw+eLGZgGkrLwEZx3Bt4eweAfDunDuiI9h8OgGjUp
ZRzLlB8OSUbGYPUhmcchwEdMz/PNDF25r7P8mOPdOoathpTUm2fhaRJaVX0XQSZiz2b96UiW2/Av
t+n7kTgWswSJgVg61ofrNWbsatQGt2kbkT4lfwDDIQ4Uo8QuisFcCZ5DCfq800zzkQ3kpijC8tBm
5XiahtRd2616TrWgU4EWZ+cIZ1uAD/rns2V/sHr+Pkbb1Z7LysfTZDmbf/E4d26KTL8YeZQ0zh00
bA8cR0LPqHgxhG6+ItqbAzM7q6jyD2X4TfVzuXIGYZKrm91RUP5IYsIBdPkjgTv2abQQq9SAumKd
3QsjDTZ+xAS78OQClMz6cyyM564LCReeRHNNR6o9XTNHUOUfz/6HZWF5Z5anWdMtQiJc8+Md2U8Q
qSqsWUdTTrjLIT+GVT+dI63x5TdkMtktUj3BLKG1KsqKFOaUb080cJuCxqIi8zg/qCQ2/nDPOB+q
jeXAhJKccFuzTzf1hwu0Z9NczL4ilDv29qqlL9kAk2Wtn54cE3HNGOP7iJL5Ufu2tZxAAFy87iSC
QkGrZMabt6qZ6W6aET2u40WborTVUQp4XXNK/jZ9fBfw6s1klLJTPQ67PtLWSqPuj1BHPdlLm6ab
Y+OtACbv2H3DABsAXyLLrZwt8vxkdxnw/A6Fkz10FVkKU0HDCiEZbTgRTmuvGOpLqNsfPmarc9J1
d7lIaLj3fI5tAt28bN/0HF9HceJUo3wP04O3uMI9iNZGQg5QW6BJ8BeqjM+BPPzzZa3+m4cAyiu2
R4odkme6H9yclKv+MCvDOEjKj8PQozirshA1Gm887Rz33s76B99z/bX2+xzZtU532AvLnWsh0iUo
Zc+42yYLfnSOStobJ8wY1mtzM/VFeQTg+hMOXrVDE/PZT73mwP2s14FXOxtBmYmNc4iOuoXT6Se+
R5uqvJV9Lb+UhEv79GclaAYnhc82e69xELqMiUQEm8j3j1Nvw1cBg16EeJ1TuA7UTsvzYTwPdMOY
UP0aGtVunAFoXCBxO0HugQWP9kJwL7+FDV2XdJjwPLBfsBWmjMYLDm3Chj8yaOwEfs0YERILzNJ5
VUJw2QzoX52AIVNewHtI8K5WBBvNRhGf5Dwye3e8P7i6rQ/rJTcB0VzahrLrUKu6Hz8g08vbokk5
S0bUdng+G2JQcpPmakef2Jr2sUMIEaFFqDmY5Zpj/uTCroPnVjyEDtG4qRLMO0jiAW8L8K1p2u0/
X0LvT+e/P70xnHN7KiU0rx83BZEhuIiMhh7uUgtXQ0/0ahBsC5O1HcHRauA2Q/OC98Yv5l1aU/8E
VfF1iiiTFclFKzDlBzkrxv8zG7A/HJ39H2uLNpXCzKvB9uE1+HCBT7pxGgn35ahrIfcRI3VySRCT
xqCkfEEWH6q+6WxIiFl5FtmMzA7ZHIvV70UvZGr9zwdk/97RfzhhNkoZE2elaXNoH6rStC4xeoG+
PYx2KjaO3SSP2UjZZelj3ucEEwh/hyg8vwQRau2s/Omlonyziy80EE2a5Hb9vaOvaBhhdhhmHZ5l
8ZNypjv7asjRxbtEAUT2PdEa43YISVfE2MZ93XNXIHAHO0Onu4NB1IctDMIxuK8VfBck3+WRj/Ia
j82PoiziqxsX5aFp53tfMNNuAoy0ijO5CwOQHbPX23u3jr7VcRheRgd1SFLUADBiqmCHJHc7Vvcd
FcYp9DjOnnkaLMHv5kSrj1FCXZ6kPXqHKg/OXcqvQgnc7Bw0meBUg0fPJRaEsfeA4GPRqPlZdCpj
H951QSZ12De/+LjJgWT6tcPY88OuS1xPpIydergY7SJzy7EkHUxwFAIJ0LkIIkAzoYyfhP7CyQ6v
dj48+qb0d2pAcQlAk+wDNtAsctpC9I/l10+D4cWnedw1zMu8vN4QAxaIjRZlfWZB/WqoYX6wR6RI
8O7wmgGMyYbQIdySzgWaEzBGRfpFWcZ4jmCik0MB/ZNtU36ae/klo+dNrRdtEk9tSpR0Vywp4zlD
5QrjReuD1xEaUXRgi73QD8Gm+O7rLJgLin0d9tOxzcQvnN/isUvjNzWTqjQxbYT7xShldJc1xNV7
RuRy88pD8I4wSe+KsPjYDK1/ly5T+janFRuPA5+k7nfCiwW6CWJM6xDiXam8AVv+WK0lTdH7UmQY
EyS5WwJ1GbsbsW8Fd/Wcd8ZxluQJ2YaPiLNQL4HFWHYq87tmGJH6uNBTKpNxLKKCL7qF3RkHeXGa
Ig8d46C/gzYvd7ghkws9oMVgSu5PRi/9iW1ztnMZifCTE85xo9A7v+daDvOiPbr18GNQ6KwCgwQX
7ZR4kfH/bhoUkDQvrtJpAjKOkB6O+Pa9aXiWsJ9WFFXBxgXQSTAbgES2+tsewyTSBvcsvYa20NBg
WGzUXsj6asZpiCgF3K2Ik13n5sbGslpCGhyGcrLMxoMbyQdhkxWp8pE6tWMWNBd4r+IRjVrqZ8Fp
zKr7uVv+CVddVFqYD2ZlncOebWPLwOy96K5zH3dZN5MckCFidDE7Jrm1Z4sjjkVKToVfW9vAQIxU
1g41ooLpVyt73GPAwugu08++lTMdbNBKJ70X3UMydVZzw/Jl65eC8ddDTSYB+VJg5P3C7K+eNVkv
ts8NGYpnYQTji1iGXrJB0yQomBAxh2I19oHYFW6zT/zAvyD9YD+m0XzasO+T8VOfT+6VGqiMMx/R
rDNjGJA34FjB1cy+9yamn1lCtB0Tj0HyctBR492sFCEPkRPE+iK6WRM8Rq/TJlCwD4OKzBLMRyVW
GTsM7sT03UUIMKEAuSb9bKxkXGTrWjLOM+LcuZj49tkMWsE+mvsniVcuxK1y6UcMS6bBUu6Z6OUa
5iV4VC+9NV59l+xqkYfmgzF2G2t549jUhr3V63or42580SXMcz+enxNLXKgfjQOunvqmBQeXMCr6
HLbzC9IDD72aZ13nBXOLA+KIQ8LZk1Fnv5TEC66NIuzPvc0ul9UwChNy1kJ/VzZOfiGvAblqlMjP
uQjcDaFD+XkSCBQLozG/gBluVzHeogZB5J6tO+dJ058gFxCQMYM8y4JEZI36ezHYPTM6YO84U1EJ
uuqxhkPxySXKdVVPMaBdJ/4Kg4OJJrcrpeTdpAgo17SUx2p+lTWPnqpDpZsifKn9n1lP14Bd4w9R
VM2ucuyOuAo4mBhiOYWZ99AnjcvVh7SUbTY7nDw4dOTUbfIJpHWYHxwFRWwY65tZEK8gcaOxH8cz
lQxX5d/4KNOjNWCs9bB2F6ZVHnF1IM41evuONsmrRSGTOW0DGzEKr1menoEB7Oe0enBC7sGithl+
e87Is77p4WY1zSkdUFJCErXr4S0v5EuLjvuaxKXYQFGvdshXTlFCiiqd8bv33zo2uBPNSJNQPw71
FudHuJPWVznWPKsGJ1+HJDlCdmjAKJvldW6QP78jSbB3GbhhT6XwTjgLuMTxp6y0RdhoGZ7nOK4f
8DEVxM2A/LB8C394/6nO3HiXBna1zrza3U1WjJqtcJEj1tYtpB2uOg1UTsj0NMztvIrs2jxaXkF+
F+YB/CZkhQwp5beLz4XMkvMUlXiyaboSLYv/Ia+m61DUzyBBqKHt/jXt3gjYxBmUlfaq1sndGKKs
ims+4AimykAmF4bEtN7xvMDMky6spxysfe1ccteNidUCuxZFA0NVm1E+lhhWNRZBWMb2p5CRsrTO
BgmQyB/qY2wAH8zJvyOhIrdsBWNskfLN6REE+evsKesSKrNYJyFcyrYi74gSEHcgICmvaNlGdi3R
2gmRok9eyO7Bm9pTZjQWKWMst6bpOphpNFiudoG8lj3KtKyrz6a7aB5rY0vwpEUEVmkfsC0FK5Kd
LJTV+hkPKMLPML96MjzNGU0uAu86rIIYPRJ/Os9DU8OMi7fEh5LDFzsu+xhg1W4w3lKZe7iwcPX3
aPjN+B4u/WMq63DbZMxQpiSsNimc51L1yaluHGSxI3lQKp6PEpTNXjHDAYgFcFlnBWoXcyiPKBle
dDR8HYzPY+aOhJPjpOngtmnfAX9Mg4Pn+JG7QK8ij8rQqf3ncljXzKJzpQ4N0o+1CKR1EdlW6+hT
1NFm5JZrWHQBc01IthnrzHsbTpqbtG8QuU8jK/E4ZTeD/veKnR9tJzyuRgo3VeOVGUE7TI37EhB5
s0gGHXpm/oOqvFOSIeB3SenDIrJg38dg17Ul0V4dYxpqp11NFFAsnU+U1Mjy3OHS4dgMsE4DZ507
2jAEbG/9vPtWBhBRULhgdLO/BAof0ejDYJPJU01rZGUa3Ws34NHpWQaOBKDgH2wRqDFfh48yuQDI
fMo24oJqs4w22az2SQRawoT2zeONcPkx6fwtUwGi0YQZoUQlgxrTSg94sPw8oPlnPU3wraUszcAw
n4b5VWAe3SZBF22kXfQYiuEhjyprt0M1/SgHG5pB6uKAKF+ANhL7OzYIz414Z2jKCTwFO7g421Sb
XyJwGVWCiyytGzSgDs93tBpEdBTrUIwXDOtkVw7Gq2wXpMj0xt4ezUel92HDdjsdjzoXaE0TpEfY
kGuifprnkA0cZYXa8n1kXhrFJgjLb5aLnc/N4HexyNGACa99TssudvfggIFvVyGE3tg7kf0FeIXB
3UwKWTwat4SsLMS/a4SMK6VIH05Qg6wYejvrMcP/D3Kw7VsUYm06bJLZwoZM5580zPBmB0tEC9ki
4GDZOHUh6sClGeSV4i3qyms1AelrkWnWRvpdIKn3gguBMuTaTzjmLRN0OpXbHfrjluWayMzQ/5Zo
eDwq+1S69QGB/nNLv2E109bYVB6bdImoI4FjkWfmwQt48MF3rlZ+yu2CePx7QoBONuT0JlBnt2iK
6CVaC0ycrYnhHd0ksDZfmyLLHzLtHUIeBRs3wWgbL91Asxf9vi7DT2VNNi7xbvWVESC3RDUSXz/X
XymOWLJ7Qqbd0HsmMYel08r3gF8wQi0v/QKD1dj+1hFwIAS6fPn+F+/f8v7l75cFUBopmqer/v1/
B9KUYAG8vX8f9GHWsfdv9Bgf/vt73r+eKjNankLn969+fyOOL2/njebl95d/+afegaiJhtRZhb5/
sAyMFMUQ78sq46P4+28WbSnAzS9H/O9fOzUg1VPEJe9/+H6c7//3+yd/f9NffkvgiU84dJALiyUs
4v0wTMz8FPIxHqblWN5//MPx/eVXfvieDyfu46n5/XuWXwup/9lraEZNwRXjC/PZ1syOTtP0N6bC
hz5GHTCo8c1LAeH0QbcfseEiUg/nk1ETGkQwT7RGO4sEjifaLsYQip+3H+5tTYEfZ8NrFna7MIne
+iS/pmRYHJvSAUTa7ogYtzeoBV6GdnS51Du9NdukXRHK3W6tsf8chLl3VZANKnPwsbKEOUubBBCR
IQzMk7JZWXZ/b84JQRu+kR1rPzw1uswvBbN3V8GL1Fl2b3vH0dWkldlswdiAhFuidAmcFeavJvSC
x9j8Vg9I4kRCjkVeS0zcnhx3+jjn1OfGOL/VUUoUU7hFT7a2TNLNXYTNFd2+jQ0TH17VeEW6PxzJ
YZhW9WACILMf6mmZQ/gwevR4acExlFFqHop+VmRepmyldNvtoUrtQ+ki5EzxTU/jmnhYDLsSKZs2
7lEiVxve9Sa3e2CP5RI3bB8CxzAeg23Njm0dFNJfVwZ22QofOplfBtPNDmW7xGNjfopodW/qWX3X
fSfWre2hNg9Bpg9Hl0uHSM8fKTWbsDkbLc40yykr+DhpwMitvSKcsNdKGCBP866+0pig7iHyssiM
u2ysvJuhj1U2XOlrvJlWvy/MbkNSxLjKGvZB4eBMK9U+x7avL0QTgp3l7Nne9KW0vHu0g+2+ji06
uXBb+wHYJ6ViDTUkjujRJg8l9gIotJ46jP50L1MeqDINzsB6dr1b3w25k0KKGphj2Z9Fj5fLRdt2
qlRScLS00+24udTsqG8a22JQAXT1QSpM9gJzxZA2Frra++R7noIGdfg8xfysByWA7mtUjv7anszn
BCnbWs9GdJhBwBHFwCTHBf6epNPKovfgW4Pe58Tsze5UH3VHyyNkkjlhZFakOa+yjjVwMgiJ1SZ4
gvd60TUIbDUmq9mkiKw3zhxEh9KKfgCVyXeZaf/wpziEnLygR1pX34VoqKyeI0Zngo0CXDdG8fKe
t9ZcM6YJOXPlOyPGaBqpn02KwMXw8QGKqLPWseN0hy6Mt0jn8xJdpW+gobbBM1vRiHeDC0tXQfxJ
jT+k2ZhHfogYpBFUTrZ4bwr3K2mOJLuhPJ4/oRpMD3iDaeDbzXXS67KP6u2MGBe18PzmSCrJPBpu
ae4/JYH8wRRJ1gpwhVpwVQYJ5uRRVwRFH3qlScaTxBmWAcJyz3dsNPxeuWWxex07uHB6ca6j14ZK
11Y3O8YPRecI9EOSXHyr2IY1EwHTIW0mqj2eXFV9FrJABD1/0yats9za2uSrr2r8FjszVZ9BqiAM
xDfJuimfmiZ5WMYDU0emllJutLOj5ilpgovjfMNVTkbpEm46o2sJMyAc8N6J3JtwGJrmCJ8o6G/Q
tKZ1CsuLj7a0wFI7X4GD8dCQIBosCP+oqtGMiAEFsl22r1BVSA+wkEja8w8zXsSD0yfcdPvoV+cH
1hpL4qnvvIYUbesXF+CwHsaUGiKWL5ZCdEedj4JdIug3oEd7tsBdPk8H3xZcgEhRwjRd42LwwFyj
oqkmi/acSLNt+o0aY2yD6IwDCihaih23RYi3DJ8DUT96eUyWY4en1LFJiYtePNNelSIvT5gx4z3x
R1d8EPt+hpEkPbqosj86U/RkAMlaM1MMNmT2GMxz/hd757EcuZJl2395c5RBOzB4k9CSWiUnsGQm
E1o4HA719W8hbll3vVtm3YOe9qDC6pJMRjACcD9+zt5ru+W+hT4zbP06oAj1aLRUmV2vjdIRW132
LxltC0dmf0ojeAwwk6y6CMz2PLvb9EmVUu4KqbhHpuKRsLbr5NnmlmGBI6zfnePYRPN0lzKW7+GE
hy9bPGp6gD08YxnNSgwR8NcQaEWdvyXzcsGBFDtRz9QzBDy1Ls0Eq9v6Fk+TT6p+QLEWXw3zLjXx
iTeK6YQz/IyQTWDWJQBl0hOj6zl+y3L325ZTBD6X+naefcSZlBQAjcST0yU7QdLHiJvGk8K5KO6A
pDW+FPzC1SA+jLbiwIJt99p3Hcho701Y+mRKSEKmXGPb71n8pmOsjAdTpkRVW6jp88UNPgvIYoLZ
GeGqem9UwVuy0ASJ5P3hU+jJDiqhrQUlPI5EYkP8F1ghByuCHqC4Q/MZfpFvZOs6rcmGDQfOsyVz
0jobD2bWkzmEYDjV0c/ExbeTO90SLF1fU+19ahq4u7DLGX2IPU3Rj97qCMAK7W8ftiDOOPKdaw6J
aQTwv8kk9Td94SDlykxCKLiBXckVgrzmQJS2X3HeCNIJVpxWRB+KE2Zi9OJoiTeU+TIAqpCn+XQZ
FuqFNdRQo2T3ZPv0NKRbvCjoyr4Bg57Vk6MqSveib49FZlvnNlmOeErZp67uSE/kXB8A5lrrxkNj
7/fmPnWp+NmqTqYCbJWlE+fBNsUPV4E8NvviQNDknwgdO0IVsacUYVkemGzPCgJG3C3WTbqJsIZt
5o9RCaeEjdNMpjPE+0Md98cGCrqLlZqF08dlsqlyhHjQOF5RaZOzaI/YaNLxwXYnkAs9TWEHF3dt
0s1j+R4wh0OszNcidlD3EmnQj/Wh9cOO/AmU2mSqbPrlJjXDqNjyjDhRIH6FMRhyyJNuQDBClpS8
sRmGJQuzQzDhpgAe5G2BRI0bmhUtYxhYMHq4yPi7Sgt3M7eCzGDisbf0hJ4ydP57bRE8g9Nprp3q
N33xQgKrQ2bRYOwo0ndoZu/axROJxpriyJJnYzGCV80xmj1qIET6HiaUe9xPGGgMceYm+u3V2BSH
JHdOU2WO2AHtO2MoE9zFkqWhtz9iK90FpxgL14HTDo061XyWahy3dt3cpaGX3UnhH9ssJl6dAeZO
CcB6vnR2QUb0T5+dNhzcMEGXJvQBXNVTUoaHyZyexmiPes7Yqrbd+1nbc5zBt5l+Ym3D0LRNG5K0
S4swc3yKT2UX9pvW0c26aNw3GQ74bdWbTBhny8R/xzVt74z5XrsR4BO7u5oJJYlbdlckfGeyqx8w
OfEODEDiu+Te5/ZfM3C/y7y+5GaXEdBD+p1KvUfaH1nZBD5hF1/byNYoOY9xjeBW6Ajh8BSiNWFV
/cmKL/XYvTAnAD5uEJ1D3/9pth66ltBs10LxJAHirtwp2uDMrFcak+tstBf0ge62H3tKrhCvtOfL
u8hskqtXDk/a6ul91vQjmbwTbo/L4LlUZODdrDi0bmlKV6kPEbyhm/LXF3XPeL1FHGSLmsES6M5V
aRgNW2zjvMY2MyodG8ZKqcxmIoNtrJvraqPdGvgraJjs4CdiW8+hebo9CDKrkd9ROmUdZpLlwY9m
eOUCWp2nTX0SywNGFsI7TOcAoAriq4ZvVmPbhMlln8hxpVjsACF3g0rPg//apQlzAqOYf6DO3eaO
FgcrD8dTM7Yo0Jz6Ei3U4NuDseCEb/+P7crn6OAG69vXYAV5oySh1s7aU4fz/ZQu/w+PC0NUa4i7
fQ2mylWTPMW0pU7D7S/8z/92dAlxP4Yxi5fT0WdPk9nQNx25srBZT/5CR6xSzg+YDDDArAh6e7fz
IkIOv52yBkvD8pyVkyi+9x9Pn9J9U+A14Cj6AxFdKiPkrJpJfJiNZ1fjx1E/GDSjoF++f/uhcUTx
NtrQ3mYnYoHulAH8J1+gOJW39hvOH7EwG3JHWsboFbnLrUs3ou0n0IsJsWVOWq0rST4MTDC9rsy+
w/lKWcEVgDHAXB5yVeLuvINNTbyKC+ZgNYOcSZsoPYYRQY+0gw5/fXM5v/NBMigcv+bAga6Y3bJT
Ooc49K7kL2HY/Tgu58/bQ8ZWsRlpW63sJfNkSqEalzCxUPveZX6JBrXpsg1VHHCiGBjsuDxgMkQy
w7icKJcMz3M32SeIA/1qMAL7B4jU7hgQRYeWG+ZAHv+UvjS2TsX123XlTi/BOrcH+tkbSwtK5UGK
9QTMjo4GTK/bN2//r1j+sw0aJikd6aCVZuiZGOA/naW3JvrxTRUNoxwJlWrp4NhJQ3H5WvsOEaYz
pKN8+sEKiBWVfPkAEU1f4HsWNnIBQI1wLf7ENV+e++GxCM55ZL4B1mGaGfV0ec23mXPtCsnqgz06
75ZtvXl9qtYd9A4ocE9R2u+meQSBZOsjNfF3HVM3f8ae/oAy5qHq41d7VXUvjOERBeabgtOGXOd1
9KlARP8TqzDPbcluY8gv4bo/EV8+jq3PYbMxxzWapWMZVGfiqlmTBlrmto0pGKpBz4mS+9eFltKX
lIysSmQEiemC+ZlD3fKl/3xQ9KMYOujkWE3d6vb1Qki5NzLO7Mv3/vajabFcfLdfefu2qTuxbUf3
/W8/14dL7s/ti7efm5UXQAtzr3VeMhWqSkhiE4G2jBr+4N25ugVqFxmmH3B90k1Lt6lsFjAoFcBK
lGF36lvCmMg+yaLg3GoD2WkBowUOxpq54KOhgvsI9gkiCxgv0ulwBvOBlADp0j56cp1lEuYZRCyH
nGExgHoO31IBo40+Bbg2do145pazzD8aO+F9AzOJdPKtV7dXi8Xj4uNaHtJiE+TJZgr77AloRUZF
T3FT1WRpwzU+j6oc7zzg0Ot26d3FRcUco+m+JDJPMmuABdvlgUaCjf9KvnDsF9R05GJ78LW8ztzZ
aJQ3ZVrNW19bz1YmR+z6MUV3xF4cUGOQ+5XsHf/OaWFoJlI9jHBVpTLBY0f2sfUS6FoBYMWMBLSE
IwulIorrBJH5nk4kZ/3O+iPgo59y2E4qZ5KUOdlHM9a0aFxCp9jzp+HdtIL+BF/np5UW3c72/V+q
CK7CV4+Ykh78Lv7tepV5Bp29iWMQTkn/OuT23syVh/ENP6ZJ8TupfecFPeF7yWvZBjazYQZ1Vjn9
rlXwJm0n3sllEKBqccfd8ZqGCXoDK+5WpRPsgi7BVjt8sNrzJ9ZH17E5SyTJC0DoB+EhcmLePxcQ
ncqc+6wbml1fy4GZy6z3SL6+jd+cs4ZLFvgvlh8DKkzB1eOdeMFx0p08l7hOGNcJKE3xp6kHMBwz
xj2FbK11Tswxic5FF0wEuZfPzy6HldKzrb1Vvju++0tUkE4XSPeaudq0XbTQHdPYUfB6nChdtFRQ
bjVDJI11d5+25QOtXqpcDudOsh0M+6CVvlTjXO88Y8mrdPu1a6YPBlmBwkkehrh/yBADeAUHysFN
ADpFMGKHUNK6zjeeYW5xi3PS3MrcP08NjnuH4VWOksT2NOdke3yJLYbAVZv8NpzZprtgnCuJyyvQ
17Ecf7i4V1eJMzzAun9sfXoVnfdkDv17UvQfVZJgfh4PGT17LyN7KJvKz0CgP4MMs3KIpuKKrS91
Vf3k089xh8SPAMR+UWvNwMuToz3lFxZ6k7nSb1/VF+0P36PlfmtG8izQP0ciWzLlAQRM9cNclS1e
SQVw2Lcvopy+ShX8wfZJQexhmmlN7k7rgTB6NDBfveV/2i+wpwhnWRbKWda/JpME0TH5HgPSggRg
vzUkibukdH7k89IKsJlZqP5tCu2RM1GGWIBc15aAhkmCQ0Pg/oPrMt1mpqDJXjt3U2y+dYGfbDJ0
wvThyXZcfg96EcDCFsbWaczPTtA+WwGuB8U0kdZJufaIEofrMSwyQEGtB43PrGxmt/gFCnu+OMJh
SM8LzxWgE2AEL5nsiPeZK0b98pzo7kdXmBWj//c0yHM82NaqtIhJEn0EpQycV94Su21498noyD1x
s7RBJT0KNORWNYSbwRrvnB53KAKDbNL5vm/lxR8ZbHC4vk9im10dVDS2IVe+tjR5/di7dBO9K7Gs
WbYH8z5KjmbiguwLYlpr7q/BRIZjZ3IzBVaysWNN7Wvql0BlT4MiHJbO69gsFNeaCYhB6xcnD6sV
FyCgMNp/pTwYbXDgLl10wsdsUI/aMX5GYfDEO0z2wsje3j9MMUtP2WwNwpA0OHJDd/dgzU917B1q
woTLgeDScnijweQI8w/i50qHTAhE/lTX03NPSmozwA0LreIExOUC4lGvSG3f9x76R4sGlpX+QhiS
F86jk2NREV34ZXkm+S89INlkcHYqNVHUeKR/V6naV06NylUhJfkZo6UjcjP6nAeCfy1eR8FdmRgP
HlCc3AQyLJlXaueL1sR59rAouVHzC5ziu0tfJ2uUzynju9HI0Fo/YnYlPAD76i1J/VemFjTRNB1k
sIvfXU2qSG8Fj/AQ9lr+iMwIr7Aw78zSuGYW7ug0fBtjRqFMChHEgc3zZoqG6s1o2W3rsPkVJxmt
wCZacMRy1weRtVM09tdTyPHUVR8Mk9z1kAXNAasCNq++R9dmm1QP43S07f531HF+yfX80PqQ2aKk
JOYO41gwVn9M2qJsrv0jbB1uStQEUyaxwyYvs/plpNiOdN5ytXTd2eqJjGZyT/+ofC5bC+OYRNRW
JwQT4P5eZ9Bdplik1zRs3+MKHDQIBPDFdFNXzJK/LIYCB9xPoHuJEj4mrCWuwSACYUK5MXC6bWaD
9zODnIYalBbobDuXeqbPagrA3H1i3oWLjN5slixk7y4YffdZTpBDcpR6NfIKCzUekRQZcwp/y1+J
7mdpL0Hx+hVR1JzlrHiLB7wiOhr2s47lweEgthV5CsfPiS0I0sjXa5/zJeE0FuNn9Se3hkMRInsi
MYX11babjUDLuJpbpFVEjXWnFOLfbgzAc0A1fImCoiECPaeF4qp+T7mZkqQFBMzr8vRcedOjZJ53
Cd1OXPxU2ju8JQlCMa++WCXJvbFlX0O7+Ip7MV8ifBTHkZnYEAp50ctDUKfddrT4ePHukdm3+E6m
sTjXIy1ys5kraIAcEPN86SwtMQBtocPdYsOcipJsZynu/Qz13O0h0ECfiPsspRfuc09Mp1Q5aIJo
68f+ADxLs4laLviiIVf0x9hK7m4P1oRyzwhRmrvzQ8DgHqzDsLgSEX0CkwsvC8FqV/gjzsIMzFeP
6teWtXsZ2Qzxk2vIFyRlw7hV5jO1av8sMEqbRO55hNIXpmeffV3bJIYw/erLoX3prLHc4YqgSswy
ex9kXHJx5xEKVr/GuoYbsPyHH1vTzlpm+DWZib3rQXiyub0Is0LRnZNEe5fMCfuqTzXTmKAWwo63
hwxV95L01bdyu3Tv2K1/KWacVVabHnwmdGtfkmFrJoh/ROTchWJENqeJaPBzbBGEh4NGFYO7hSPc
7W0I/KT5QQYderz7U2gwXC87flvPYHiumfJPJj2XLrwbg/3gNNMzv2VjZx10YcmkOwMR5PZWjQyv
J2Vl8Pmde2hY1iWe2OLA1yNmtA0yB/LRwJmnOTIkYCImbR6i3jkaIRajhHKiyKzsrMeeDQt2eiif
utlJaARa0PfomWOiY4gxG3D+Pb0JEmp3X6O8Qx7TbbjNXJZUAsjGjMzYQE4IRredZGdKFf/YMeOd
z1u2b3wa8UZDX1GpLtgMPeoLxAOYKN1TlCKoVI6iVhSnuHAfoFwdLRp/VFAGzAL7LTA5e9wMvbpx
07UZKwhFnPyA6ODPYwPdukG2tdx4IrSlvcajFNckG4v93LX3zexeZgVyfRTtj7w3fofu4KIlBTYZ
L/KWGqyrKnkj0OtwdI3yc1FhPqYIJEdwZIWZ9Zc7TXdzXwGY7EFRheB2ahWT1UQN59RsmxWmllQY
W6+N021QTmQqgtLPo6E9dHTzkDiNdyKLzsv/Zo/dNxPgBGUo3xNEYow1k3YAIBTZL82UTvfBQLZ0
z/rvwLoap+QHbISnWhmr0YojhCw5Cq+JZIKUMsVldgbMiaXarYFcIIBag3OABdvphRAWfxUZXJXQ
mWgNEC58zdJf5KKHJCdVNFB9Bb+5nRpY2sgw0whLseGTQV/JhQSGJTsOaYK1+YnGKwBBJ4O4AveY
FdRkRua/45LJHrp4+JDEU1uJ1uSkc2Cbh+wSZqBg+9Il41QvlmnYhCElk2+BSolzJ6aa6ZKDM3Ky
zkoTO2QZ72wid0+OT2hmbxbdEzjrQ+b+jvIwoQZHcT0yWj1HWfKgvd44Rsyku9giWyOt8Ckl1lll
Y7CpgxgBVtGX25Ie4XKNm1vt0Bqew1yep45s5IoNg+jVY6Kb9mhivso8l2FPPz8WVvGQSMIjSQKC
TSSs9FJ5xPnmo7hnP3w1x+YHtxC8PwOtZzC34VFYMexeOnm2Xb/ZTKH2vu6+qiwjztZLn1AVL26T
8TJlsA016eYplqqVqoa3lkCY2R9QnTDzGH2asz6RKwkk3LWfMSGZ50/Zt5q2ondRJvYBt+FERbQJ
uiQgPVgpsxPXV0ovr3nwgL6O5JsQ0NDgPq/co56R0sSPVdO7+Me9cwBYxUO0zFTCey9QRDheH+Aw
IbaaH/+yZoug0Dygh85EYpuOzSYKu6+bNf72jpVV12/z9D7BmBQpbKHza+MdTPCAqyYQZ8Vbu6la
AqhrlxKxsKBw5lRWKMxxf6IQoQ9MkyJwyagJvceeQJX1zUJxM/uZQ+edfS7wdeSNeiU8bz54KPrv
Gvfp9lNt16LQDPG0gilA7F1Rg/SJQgGVyJAPPUo5TCNEsIO9GPxwjw2DqiALiFlR9SaUsFDcKrsK
k7mJ9BGO5GQrhYjjrnWoHP4teIFO7m7WTDM2vuKpfOGsz8xsTg7MXs65lVNs4qap869kiM2D5dMM
VrO1zb30q3IRsSJpgVy/eO2t3t0NAwPcqkTCFHEHQFDl3Dl31T7ZLuSXdbmgBDCAY9JEpme4Hp6F
T6cZ4nWCbHRbTxD0IgacQYV5LhY/Cppxa06YL1BosMM7DQhEGR0Lh3ccXdSpxGi1UjhgtY9mNi1e
XDny1DlWY3omB7fpH7RDxQUnvGeUhVoyagmQDCO9uv2kyDnQ3pbU3JPECLvRj6yPXuJuYqVjhoR8
jdOuJjBnCI0/Tg+NupRQcfqZCU2OgbrFGoLOCm6wQe8KWozEoaOy/MFq6MXZQ+WsrIDnyGW2SRKk
EIMN9T/rL6nn/BQW6xHE+bs6oaI2gWzFNut8wvwYOSP3gndvDC4fku09SS6SiVcVKIOsVTzlTTb9
6DRnMYJD2K1SPmwXglsyZRRGBiozpTbLO8MwEvZgQHGnRkhuIwoPGpx7gbjQKYtgo63k67afzHIJ
rqqOU/bQ294vAG0oakP+ya191zpogvjRkVpyrPqPZOazs2oDtFBdYYdGhALUZaG237uWU+39ZizP
WQhGqMVAoHQ37sqEQ25gU84HxWC8+kk3ngbLPUjTvJuVr66t1N21ZuYOQrk4irwaj0sN7BeDfABP
zcFhcn/oeHAfespIc7RbDH/F1nDs/iHvlgnPvGHWVm2GYcwOlfZ/qBjK3O3B6PVnkhjxaTIab0ue
wMWItRkR+Yq82uIQcgbi954MBvJZ4jOu00i6fDTjBGcdfWLY3u9n23xqvM7fsZZ4Z0dHZ8Qo1EPw
bxqO+AcZyM+wsOy1VNZjAgZ2003GdvDZJJeLylyIDol2PwySIjZZt7x/tNdO3oQzzSWszqUJyl95
GUNiLbpwv5z5p7ETKwRO5rELDkIW4Z4mP4mB6PuAFZqbYjDbI8xAEPeL7NbSvbO2bOgImk+PwoAM
RsqEYTmp2a0dbwkEx7nI6I8bMYbOnn5kPUrQXOBmoH589HKCQMYYS9m8aXH3qFKgNm1TrqXBuKup
ZJA4UDQVfv7sdl6FDOcbh12w8R0E2Ban9RXgObDTspnWdQuocvDfuiZoOQZRLsWoeyol31oq47Uc
WYNuCxHtFfBPoROCgGY7jgrD42b/mqvlNKoFZ/8Ufrjk7hfMJZjdU9zKlRxByqGMOJaCqT+dtR7M
631pgiwZokkeTCgRSyTMprddFB1wAHk2VmOt+nfLwHAdUZYRuEn/m+MhEUvrrmhPuF5Q2/Zsqrf3
yfc/jAFtmmst0Yw4hm4vGII+GUdUW+YQv84UghtKV/Z6GCgWpKOUIfou4RJAmGJ9Q9AbN9yTG6N2
cWNpxBLBEFG0jjQycdXRUeBeTeE7gWjN6BmwYNkWS02O3Kfrek3Vw9AhIfgpEEdSCInma5JTK5Kv
xfzfqeKrrLiaENIi9rYMyM6L7Tzon2Ore5u4rPAoQVL55yVotgy9MzzfwIFfLFIsWbFyWN7rCui3
vMvDif0xOKZW8oGLXm2qASMaVAjKEn6o7sR+Kj2OvlELhTo3v00M7HTLgo3ZsuRHd+U8sSb7w5XW
9bQW4GBI1OhWXozIBH2AWnD2vANYXazyiXP8nRFjEBQAxW4rOVnHPaIINPus5GriwJfz425LyYdB
hFalTXq2mq63ljo2EmdVcopHJlHTgsumjeH6F7H0KVna513ULJSLvHxohL6mLDIro/wipFFiI+av
acxyO4Oslu58KCOVbDza52QB8Tn+tSbq4WRY+bALh+yLvBmAjw5mGSKLUrt3zkWGgMIbQlJMuduD
6Z4zSXInmUKtSvq2732fSNwidbwrBLDeEs+hOQRLO0N/pzR0DnL0zIegNr/H8TkOa/uTRgWK52qe
L6nrZwfPmdt1jFl9Y9Cgqk3YprWsj6ln66sz9sey5/AXkhp7hUUMw39GZ10TGxQSZYGbF0JKhXwT
bT+XcwPygEh2AlRiMuJJrIOqblRfXmUB8Ci4H5crpLX0ry6cXm27usIUuBtqcCBRu6RZse+arXuk
980hR1uM9egzD8vV45mSRYoq0VxWgjEkuzpiUXGIlOOW4o5z4+BzBh0mCnzOvpu/L+sh9wmqA0Ew
TfqViOilzuVjNbsf3ZT8Lgr/kAwVq1oGlo2uBhEJtPAhBz9LymtnoEPopEtnv6DcdZebSI48kapp
7M3eYoUsm/u4AWqO4ofcC8oOfLfk1E4030xW5LAAqV6Iw23DjjjbmvYZ0xyRTQSNbjIGHjo792e7
Db4aMzjmbog70D6CjMae1TW/IhVwzXJxmdp7GQPm5ORa4WeuwnJaVZIlGvYoOW9svgTgUcYySGHz
y758zNSreA4Py71rZ2relbyc0Qhexo7lrjXJbjaMDvohtaJeyonRIRlW4lYO6vuo4WYwK9zSila3
F7t3NTq81e2Vtz0u7cyfQGUbz7p3Dcbx2N+oIpo5vLMXb/A0sxHAFVarLmSRS/BajQKaPZf/DUR1
u11i8JQYJK4G2ml6i3y+MSYErcky8hqWJcC9Wwwbb/7yZe6HcdW3DuBLdpUaf+2mBPxRW+F6mtw7
MIW8C65oWcAgLKfuXO2Xr5sTUitK12BT9EiFkAy1keSTdJmYTqScRXpze67lZxULHHikVR2D2r0d
dxph2mvb4U7S6RVH1NKlZ9NJKkIlAqdDQ0U7pDKYlvgsto3mogjwNBV+y4dXsofpsviyS+fU5gH2
sYWTlaXVoRB0FAHQI7Dz+bPnMJu2U3n2AvhUyXK2Lw3AsrX3y2s4qUQl+3NCC1okTbgvDJIfqXze
eiD2Rsvhjquf3DMsAzdrbgCbnQto6RQS3hcR0ScVR/GyoEQQBHQI4EcMdzBkGIPzLG0vXSFv89nF
26VdQUgHwHO5bJtcHDWe9HmPRcPYzhL3GeR+rrnPmk8ODGv4qjDWWKnxCPE1RsoeMjV1gXSiu1tH
rWvuLWD1G9I9nt1Bv3XLKatoxbnrycdJY7bpwGRcngwPGd7uTTGnX4PNTd+6/l4vuFc/p6yVuDgw
ILWHGIk/GssZSckc0jJersfhxkeqe5dX++e2duOlo9FgoWAf60MPn5+6kY9sdJznQDbZnZjc76L8
AmM2fjAGNSfolF6FEL9A04uT+QjncjpJq81xP7vhxiPaaY2sIb/P6D2ASmxowvhiiSULmYHXwTPj
nHU1JPaGX7HDKIw8CPedxR10dLNiO4Tja66nZBO2OSKcSTHiN7t0TfMQBjf0UHOwoqsxs2LZYnoJ
HDRR3Py4NQidCmQ4H3qlHixe4zkTCNkmrz266SB37XSv6HjN6JaCLHoLK6sFzt3u0OH4+z7GNTg3
8DRgRlgQw7Gahu2uczR7bEwBhLmhhntfzbtRdg9gjzC1THnxZDkob2qWb4w0hFO6ts6uihM80ZXl
hkzp6mHktPg0I+DU6En+Qvr8L53wv6UTEkrzL+b/f0t6v/5Mq+//n0x4+xf/JBP6/j9INfJc37FB
OzheCN9k+Fbd//0/hrD+QfB4gNNc+LYPJwD+2D/JhK74h+sFoBZEaEJHhJLxH2RCF2ihJwSgIdMi
P22BFv4t2P2/Cnr/N64DGhdYb/wi4DChb/l/w690IjONbjQg3E0rb7XUhRYzjQ1KZ/uXdWo/9QsR
LpuZLeCIvehf3qiHv2AI/5q/bv0NsAYICGqj5wUWZBLYjDee0r/gdurKqyW8DgLGRyjIWDi6M+EB
6Nzp62Lux5Qe+N/o8/+HT7uwcv7laRHTeX2b8rTtBxm1SQkOew+YbD3RVVdnD+xJ+d885d/ZR3//
Q//GPsJaTpRazzMiytLzoyXQjW5jZPTppsve/us/D0HDvz1dYAF/Q7xjmwJB3t9pk6owGnSL8rYy
RyfEEXuoLYvmjpKsCiRlMKkOzkJU90OA/hMnt2tYDoSOCa9cMYLE8IIwIzMiCL3kwa6ricnsIEkA
mNvSg2Hh4NZUpobYar5HordWNZ6y3VTiiaR3yYa+GvngEZyJiuboYrFxym5PuBCJYhKGUzbcR3RL
qBRQw/jksKSzyjbY8KqNfzPF9SQL0W/savPo1vYT8dsuDp8RNPyE7WTm+AFd/o6Y3eQUoQ4EXPue
h2z+Rjq+OgHnRIDAz6MoouerTm0OK016GIbZ3EbCBPNI78mijXbw259qGrnyHNZvLNh1Nb16JjDI
ShMrW3iLLEisaaZdxUCOgOediAA+Msv4RSTdnR0RVhpWzjfo/2vayE/6EK/D1GyUUlfDG94nGyCv
6HhnCWAkSY7ORm4xVx/ovPuKaKUZqXDhfwFAbThhwaGbe1ciIx5eR8Xu1TTtpxlLPhhk7FVq7KYJ
5HxZA9DwwUhsnPog818Mx79JnJDw9fkkbKyQvs2vsuO8WQdBubaq+bG26n0zFNO21UO05W07GHL6
qIyTj0YJvOLMKLqhhVDgtE2thXKfbl23/hS0lbOUSaCevvN5fE18DLwxgqF2fJ2INSG7riHbFHFp
LuZvLNSvcfO7KtVPrWTBHH2prjJl4CZbT3lWbsXQfEbYHw3h7+yK8aDj969eU36bQ70klxab5feU
zvhqTt79VD/4kso6Vy4nSlJxG48GGNUP4/QnnGINoASc1pXBj9T11rUVGHiSgfBrDRttNMx8l0Fb
4dDiKRXvWoBjfPAxXSF7XR0JZMCJXrvfBgCXPSrztUte+So3gKGQHCyy9I9a6sNSMfFJjO6SOxau
MQdAg120H/QfUXXX6ndYI740EjESzEwYWs5PG7PzbRbkGhUx15w9+2vS7FGl1zBdA16IdKEtzdVc
rs0e1auZ2dcCoxH6wHydSF6zUNVjaLVPIIcobizrUmchLjyDdpdjonAtjOSIgmKLgJemq+T6kTlU
9IQAUaKwKJFAOia5bLlk+Ae9JHCNDzoMWHRk9BOGzgO/CxhZxxof8WYMADYbpgY8e7exkuFKrf0I
R+Cvy7daUk0i5CdkqMCpDopHyCekJ8VqXnUufHhcsUtIJ/Z0w0LaPOeg/LwZC4qfH5frhoDfl7wc
7ibbI/mv6D4t6cdrqAPbumZi74oQvEFIDEtvY+sdkY4DU/wuDFztU2Ieeo3OfJjPwhbZUZO9umoc
sqnz9gHlGgQNra4AHV6NqsVLTn4ioRV8biapG6y71TJh4GDNbVikstxnWbRN2yjeessdVyPsXos9
TYxd2OMJwfeEO861s0NPP0bbDT5iROAgTbg785jgD8P8Lq3uGUL8HcGC6wWLsraWBwcDy1pp1ni3
bXehP7z2gvdYee2nWKzuItRY8nyCR8IJTG5MIK2BLKR/i3rSMLWHjLuEeEeHe3TXrJ9LdseMHbk8
LpdTUAOnmmwWs7hLEdenr4Xz1kqb7NaASC+v9B+9Gvejzw2ZEIEz1RONN7RFkcknT7cDigtL/m05
Qk4wqcVlgpRcezpf6QKLfBnxR5FFa/o8SRa73yh4SX+Z+ESAEdfrcQAoGT1BGOfbfKjubH8T98Na
HIaH2fGfEodZKC+sG/liFdaPqQuSpB/2uq1eDZv4ZXrB2AfIVVv+/TiTVCzq99AeXmU/vbbh0siO
7pnQ4f9OUcvE2fi6zMhQTzzrWW5ZVJGHDzhial4nYlnWmLb8bFPvVVbbPm7IFGodQEk0MDyuRtYy
Rl3O4+AWj5ZZPpah/BPOYtNj6I/t5T4maW01j7xdysh3bo+SxmSWuWYYQL8dQbFrLEw2ddUmb0U5
8uloRjkJbysSVbEmMX7VwOHibU3QyYGkgPhPsGbK/rNup/HaFga7ZoiijfbrN/NS1s4sfSm6e6A2
cqY9l+NpZf00Qv60OCCybDSmowpbxmDT6wQimhdJ6wCrwqrE9gf5Zb79gZaBglfq5HS74GHMfeJe
wh5OvzYk/ZTnXE8W+2haE26muh/syESY2OQ5ZXzgIcEiW1OVj8JVV7b2z8SJP9oc93oqXDyhc34B
r7zSAhJJmNJQGhNCIW1nq9via7b8Zp0tqxoz0Xo1WDnahnaWQFUJMEmHdEsw5roehvwxGNrpUDco
BbomQkQo1GM2VTQKQlg3QesvoTK4JMn7s5J2WltD+dhW3BT2ODy4dQI+R11l5RmrRQ1fLDtf0hVX
ZrKPrlFrNKvJM3v0+f/xdB7LcSNbEP0iRMCbbcO1N2Q33QZBI8J7j69/B5yIt5gJSTOS2gCFqpuZ
J/kKAycZSg70GDvN8VER9/dUTV42aVJS5DJZv11Y+DmpRQcHTOVI1AO0Jm8BChcpAA0/1sKYSeCO
3Zt4dvFZzw+60e2EnLjLKiv4VZUDhoojiEPkseb20Iz3BYeSaKSXTiaIlun14piT+dbUIE57mQrm
iPxCbQxEPojPGvA+7S5sM1fU+KN4qP602uJWtDFg3ZB4AE7HlH/KDgv3HHT0JgzyK/Yrx9RyPxvY
1gRJfxiTrj8kOraaWvMGROzjIoCCUnvAKvQbUGWkvesGl3JdjvxVk/wxSvj1SyJBUdUylV/63aDX
IOVC67I00w3nBzHrHtt1QFdfighkD2MLiiQr0GoU3lRUmHycmZ4DMErvw8L0XSZZgOQMb7ZMqdTR
F54VOOOpaxBEFu21k0kFBlHShjktobomK6BwjN0uqQvFtpCSEfhukLW/VEo2bMoiP4QOtjWmST6N
edjGhl0yYUJdG80NC9+TMJi7xmJmn8joSDi9cOFNngGEiWstrJy8IQUi9ou5FdTmKC/1RRn14tAu
6UsosPgMeENcurBdesYmbRC3piXBnpIqeqtjzIUgQdmWBcSFpLUaDYFrO5jj92LQKJkoDXM8DY4U
tZ1zN9yJTqvM81ZfMNUVXSSaG/7ZzwrP9EYdGcy0P6x240GntTFUUEy7iXCTOfa4BfuSkXjwSUZ8
2vz3IuIa3MCsbdX5IgvL0ZriD1xP8Ro7Jw+vZLCA6GgEqESYWwEfQrAu9BJBfBXCAH9CV211QJbb
hZpprJjVqtFFeBk7zNgcQjdppN5nJX5SImOtCRzCfUNJK8l3yFiKFRSOVLL9wbLb+LQvnVUGiUXM
eIxnb1IzfIkT1AfN2MEb+QpMFcwVXZI+NC5pmX4Gg5sqiKTqFAOeZgFmU9AFHc5mwm5RWInbTi6f
6J9il1S33y23JlOiH9xuBGqH6FslI8tkEjhgkokrJWVxLHa8TjJ3gYsin2rTzyIOkjsVGRE5vALM
91LuFpbcWqBgDtpw/N8VxUIRG2bM/RKcYuQAx5q8wGgIYLF6hPNRGit6ifuC4bgqQzRl5LWeJKRN
RHMnpAMS2pMQXDPtJ8z4sltKVV2CCyes0ZlL7IWacsJSU6nF7mwGtavE8VfaDRk9vTEnkATjoQV3
ydIWtCZqhG3VTANqRTqIxzVceYPSGbeXMBIIsviIFSjboUyNHqcv28pq2Cej9plTk8lma0f6d7jm
8cwyoGG5DQM/4BHuJauKoYzdL52pbNym9ItTEd5UmaFcVavshXO4NwrjyqoKeaLj/+YyBjKqUO4G
B9orRPlldUTanYT++0dhlsozqCrBViLmwxSloIxENHaLRKvXUT2Ijci3pLrfNJgDQYfVZOAT1qNO
ti3KCcjBUYBXaspRjTEKFOgO9bJDuMvtfp3/T6p6prD+p+fAijSIioluvqr8PPRV4ycP5d+Cwul9
o7G1BUtIb6nM96qrFCVMer3DapbarcgAmlHna6YPT0bFDFsqjdWKHO1CE5ByJgfdrYko3zKk0Y2M
BGGp/9WaKXC1quVgOycPRcwiQNnjuGOPetaYo8sZCJrYVEpPkof60LK1wC0jiHXHYTNNXPaU1MxW
LVn2tuewQZ1UpPdkF8TU02fcs6EReEoz4U5ozbculTSnUYXnuDKe5GrQOU3krZ8pq+kN1jimFXbN
6HvYxdjEzlXrB8nWGrT4pGjBc3DCp6Q9tVAWcSsQvyCPRw0nhvlSY+w+8HsTqC8lnDmyRcWOn30Z
Sxc5Eh29o4XnJSRl4eABYLUZfEV9xcrW4UG3ngkCdTt2VgiBkx5gZlpBqxatV1xxRzbCuT9M3NfW
aF1A7HMiZ2QQ9SPE1bYpUFFM0yPze8fuAHRh+lKbjNAmWnefheeEhOSuYDIbZPoIzHL6WkGdLIrc
ZxImHncMCs7uJvoany6Xe0fbFAXqjqGG1q4byVObaoMmoU+c4truOAEQdNWkGbc6sVZYyebmT9Pk
tMnlaZECmsKGiLUm+MO4XmkZ1dJYnH2lljEMa94YcWJsJItJNKslA1eMq3SM7fH80Z7NXh9k5uzx
VUVl6DCB2BamSEbNAMjTMm8oUlegjwHimgEEQFy2lHUdyrE6dRnBakuffRnN0YhhD0XqAsQq8qh+
Fh29UN4LqXIbCWzUgMZgCNHHmGAg+m7EZa+yq9lUWv1ZqkBQ20nCYqbuaxHoHsynxZzAVaGkBWl+
E5f6XzrP0Kb4DK2G9H9EGRDrP9cv88Kt3hbv4gwZoCyk3VxWtzIWPisSgGjZHL5y4t3DrNrFIPFM
Y5uDIGs9dUA1nYtEQRZXbPMjjikME7hJG7kAgwPWmipxg+bdnuLtsnzqNU6yQVeu3abpV6KE7UYs
1NGeVSz0/DXPhcrkMF0hAIE7QIJ3dLTrY2CQWipE7OgvwmQU/qJrEZ09+Vk2GYHFWJYhT2ZuXtAL
hqef+pfFU6v+H6VZT0MePRsF3buraqlnNUf2qNCJF7GoGsJBETXBySO1QQEtX+F3yg7Mv9ILTFdm
HrWh6pXImJHa6DrLoYKDmoW8Aj7d49QotzZWT4reAHESYUwnFd2FmTLtVJVXk+nmVtXUo7VgwkJI
OQkBk5SEr41drXKtCHl6mC1XwSyHSyWovsoJxTHS3Muz+kGnVGVPuMSC1RVK3Eh1wiq/6qsXQmKa
5M4Vx7sOppPTs7GHf8IiGFQYZevh2ilTw3Ro1ftE/UVnkwS4TbDzZm2kVHudAIa4IzKDpL+dcc1A
zux/9UivncT/09eLio9LbkP2SKt0Dfdz7RgEo93kCJS1FOwzXFUbzNZZTjutXpaGzfT5gfPS8tbz
He6nxp3rV8qcQaQiUVCP6uEHoURGnJH5V79pXZ17g9sxmrPomCVsf2ZV2Jei/JSN7ZtRdOA2ZoJC
Qz6fU6OxWFAgviix7s9GungR6YRekgp7bNvZmWOWsBVZm9LRhdaeIipNA502EyGzOCJswEhwO+cr
8FQqp62gNDaGTuLrWaW89olx7DHZewSPC1/FO3wo0wkDNPq3IlbCbtCSJxK/+a6UtZtSK8qhYBMU
rEt9CrNYDEoP+27LPQd8AvFZwmnA5FcJw9yuBYIYioirZ16Ur6iFUdpWF9kgcaasngdrnrHUj40n
G4bK7Wyd8B01u37MdoMsX7K61A4T3Ac1rEf/r7Emh4bTDBEDJ6IvxDz+e1brvZXZI8e0JOLUZFk8
sLU2YqsbGBbjNDFyxqV+LZfcz3tQjyZOPTAxHOGl1Wch6yY7OSO4WkpJZKRV7D/jSyVnBEKYZAKU
uUzj+BpQx7zRZZFM4Bzt//xcpaE0u3r8WxeTB8zyZkefVbDX6SBrmzL0SX129iDnmduojFpr7RWq
s+LKQGkavfmpcuE9A5VErG4ijZvyVMg0C5MRH6CMCiaRoWNDaXoVwmOYzirmudjyCyNp7IG1V4oC
DZyF9WJq+HvBHDJhxoHuajQirk3scDr22dwcdHjrEY2O+PV4Yo5TyY4ldRImbXwyhfdnrOKq2Uhz
ihK5GhpVUdApAJ+9eehbR12vr65XYp+KKKy6eY3qx5WTCUipc/utByrjOk1+IT5xirPCbcM4ctIm
5Gj0rjfSeAwdTtyTPzXNrsxhY3Qjw0fCcNwrNJ7/Kd5plPSeprEthxuH3VPimufing5MfH/oBmEo
mPHKGkE9ZYpwGRLKrKfpWBTSahqU06taCV+058ZhajiyWH1aDSGmEd8a+mIp7cMPXfiVFxRmoEiE
lnCc4paNLNJqIF6UAVHBIK4FQTPDZ3SSGtAQq4eKt8Iuqx9v4DmPgsoBwlokza6t9KeYWN9nq078
4gFq2cXiFdiDJjab2qghKqxGipQI8oSQaCurEak1qNW0IsZzGtcf6HxyjKtmLhfC/c9hFSujZoNU
idwlgF5lUDCxaXQmQRaoOrEOR6a0mFHXP1nszHtrzmQ1YPSmcvo9jhN45Dm/xfPn0lqJzxTlpAtE
FSJMBOtTNAZDYNNwtRFwnsI00iwk2XUIuDAbL8f6MsrIpBz2OkgA5WPsgKWGDXIApJ5X/Fzr3lrW
QRrql1FgAN2JO4I3dj7kd+FHC/CnL51h454x7DnSAHzGXlcpeKkE1dOGyKspZurV+rPWdnOT4lWt
OZK3WvClB7EXYLdlc+VZKiwiC7eKEUso0Lr5qkzKgUoJBNuZKtNOOsIw3rQwV/OW+33kXZhl85k2
dBqABcbjq4X9pnXLZvih/gwXmZSddXD3WhqycU/a2S2fJv2o6DNePXkS3E7L2SIaPPM64puV3h7D
KkA97qW7UAHFNqEZwkrigxQo/tGiW0hgUWtKickABEMxVV4DXHtqXX+a8oxo0ws3dqifFQZCADSv
SWge0QlurcRiNwr7KkZ+XuTmc0rnyh6rcqvHvLVmKj8ZDL7Gk3JfBPU+phCsuvEkoDluUsXC7lKB
juaK/yQ1+awKxbva8Aup0BystqdHQINsJ4Bf0oXqKauAkbY8LNNFI6qAg4U51tufTaeKrWPOtYB/
qvym6B4rY4Mh4s9MOL/kkvQBm5WPRZUpkOF592d5MUpWciot7ZqaQQ1U0X9+jCbmDJxReM75SiRO
5Kt1goUrB1cQTtFpdXFIHGuBLE1OjnvL1tSnUletZ4qayXJyCMRuRxUprMWpNalWrthza8gsetLo
9tDJJLt3M7ck/bXBQLF9Y25GMzfw7SbjDVjzlnTyh0y3OQftS8t8yU1UE6ydTqUrgHXm5xgUc2ZN
sn5KW1IMc2u8Lhrl9voQO3LO1imKytGFqBitDow/w/iQcHIXw55NJ5DFP59GtFpZ/g55WcgUQR3Y
0omJFwlg3dN5Orcay35MtH6ThwmvgbPfMmPs6QyjAkNXPkuDYuILZaI3kzXF5zPDkJcrCh+CzrqN
uS/m/8bB+ipMeCTkhSDD1+/TwGrRkeEczLvQTPx9CVaWzKLgQwux/rAxovFCzEybuDJqYjIzU14P
tp2y1QL6JSVuq0yRsJPmN3OttOsTFsgpKvd0lXLa79mWGJJxH6TwCd8wA9RhJK5e7f82LDUGGuAZ
Q3Yg+9QWSYM527hOSVEesaZUN13cDYr4ko9gYNpG1PfaFL8mfR3i9qM0hKp2TyjF6FCi1VEJpT+0
elS35HQYC8Q+kPbgkLN3UZGY6rqSt02ePuHLqM+62e9KbKT+QiusD0SdelQBz5Byj+bppxVwacP0
nw9s9pqDRuRLmHIL/wYSTMBpvp8WniZtyUM35IuQA52Vis/MNEosRgM9etojF+Jwhxsl3AqvNWQU
wiW7pTH3uNvBm6371L9nISBxXL7yEw4AngaTfg41Htkgis7UwfNlM1R1M+1UKyZxQA34hVAZ9z/7
YzNF4BqInMZBizY6ISOKfHl/Cz2OhWLTjsGt03C21Vj3/i5dSE8c8cVMA+a0FgFSyaUAwfjNsCY6
Ki29Ym5eRezuTp4OZ9ilBL+wYRn4vICNDx+rC80ccNP93eecV36Vhu8du1wTS8yV6+q3DyPXDPhj
wSdCM61KhaZebL3r1TBQK2atr7FcCwLrdHE6k9FFXXK0YNGy66QsnbIo0cRmBqHYoPQKuRfjBu3x
uJ/+HGAR8VVCBQvRfFO3Y/qt9nJifVojMimWI7fKzHmbpOwAEoP6FFEi/VdC9XYClXlHNgS3Xn1W
GCwCFFgY0GUujjusZBlZQqbDEY5c11p4Ki9tj/QNgMnjE0qGcd5L4EacolgcmPDcg0q+sD/hRcqc
N2T4stsOGI21eo44e8GVFAXXnMTfWAKHY0WWsR+MvdTpPzToWXulDcUNrgDFiYxuOv/9CMuz5HCh
Sgj6U+zRSACQlqZGjKu4c0UeEV1IU6JKGctmZHdsV5jr6MitHqQz052Ubo3pJgvcs0mX03sQtRXN
kjOAf5PVOpRe5Tg4oFdme2kQuJPpwFsjK9KFKCE283GgkxxzZJTQeBPwfNw2wnSlFQUIrpXHl07M
/mUqT5lJbyA4s33UAzl7qxPFb0TLVzL1HUb1dFu0maNkfI2YzHjhkvwUooFMKpuoNhLlWn3wQUjK
QO5XoAPmH/MY9oyyM3aNxqmIHHJt1kbQu+RsrXmaehnIfMT1a0HNi2tymILVBdKL6EfyNvPKuSdx
gWoNZ7sqtBySriBvTXAAGpMFuVYwEtZV7Bul/j0iwGtyxj1bQebUiJQXY0IxRFlfx/WBhgtTqRqR
B15CdEpJaNGI6duW4vm37+iC6ggg4ou4DpwjNloMXaeofUb/P0EVn4SuWIuORUZvEcbA3ELXiEOs
wUYYvIZQnD/W5nKFcvVkuZc1jvHJaP9Z6PKOAPxTZd5bdXgwEeixpCcDG2SkVUdNYjyHhgacSl72
YlouvCiO+9RaX6S4PlY0waMRDu2urtJzXtWg/mRA+FraUl2OgCUFwyfYu+I+9YxirRRCR9M+YHWX
uzHGocmOdY3ugaiz1mYNRdwHLVR/BmNnI51Xe3M4++xu1in4NBzVSo2A6kGKVIOHzPGMFJdG12h0
l9QmcHjwmWwDZ3UX8E/ZFGfU8X2gi7CDDdDIYWGeCEh3hyqXPrMOT+QE894fuRpBXbKXw3W5uHS7
N34uIH6qRXpU0vlXRhBxeui1e5nZkq+mxVtB4zgmwInhECq/F03eQKfAAXP2rg3LwNe1jt2RLPtT
InDxLQsNyzoFPFI4IO8K5E3HMQaAHq7eCQl3qsGgdC7G50qklk/XeISyscFSidZnGkv9ZKggtWv8
laV1HWUGnTr1xaguhPIEJfW6ZLik6ijtqyWnViGV3QKm8jbmPEShuenRtgDtIJQ4dlhRu//7V8lT
fK9IEGSxuC///6EscoFJ5HlF5sOq7tVFe/7vt6If8p/+/t+6axbl7e9PiMV7EsibDLMCJwvwwp0K
0bnhe2Qezx9Ls1vsKUnwEMNKA1h7uhex2VyykT5VqQgVn5NNbgOEsnCgLNbN4g6wlUqawVhU1lay
vFQoQjiT4cWCXfj5pC9lQ2TWCugx4GIp5K+iM/6ltzkUpF3cURdSzcGlasdDGlnLlfcQ78WKQFei
4aSN+w2Wf+siylVFkDd051Cmei9GPaaeJcUA80/TWMdyUTUwtqXo+/x9zxIP9AXbdAAfKc2sI7mr
XaF1pZdU1XsapR2ThPE9ySU7n4LhJJLw9UcT5iBlEWTkLeUUNirc8IzvUCEkOFVj76HrF1jl4/SQ
55NvxXwiObiVjZxrw6ku4ebB2dxW9MxvZbZMeVJ4saUcmjhI2VmDh8vLxhPS8jHJGDMS6sEWfF+s
zRPfYN6/diWwnrR6nuFQuZLcXfUGdvGoU30YtM2BmRRkvoVYTJcN2l5Y0VyRlKo7yvSwcpMB5acl
C0IHM7z8ZbTIJl3LXq2S4HtseKMWVHy9eyh+TEprqsCSg5ivdzoAF+K1U/wEOuI8jIaxiZgcuhLt
WntU/F0toi6TdPPwuHP0GUMnycnahqKOpQ8MYoQTmqac0fQMQ2nP/cIOKmy7syLKIAYXC1D6RB9c
i6zG9EHrH7h0Eg7eM6VHcrVjAEgiU7S2I3hyTqTwyeZ/M1jMVwwVG7KDe0pGKD9v8X7EEWpzXZB6
mzVmecVAnlO35N5LCy523FqbOoNI0rcR0leVhi7YCnnTC9z/aVX9LJFieFVkPlXVyGSiQsWtZ6Tp
ZLUhDZGWHNRJA/zQ6PuZ3ggi4OOvnIy0EBBvsNDujKX8TRTtRRvnb2ppsBXF6lEztAPam8NgiGEk
9Jp1svSKLQ/Ac1/cuYi1szrTUto1GXHqaFGf9aspxP2tj+GuyCEDS1FKHOhOBV04gQ73YzR2BYQo
wchhrqJuQQtTNG6VwTgBkx59zcgYmnEg3zZdbh7IH8MSbgVrP4Bc2dVQmfejxtvg8s93oQWOvhTL
ljOIJR/1Plj8KZWVUxJUJj0ug3YuAxT2JDq1tRqc8UPRVSMn4tWQgsKl6bLYLqg9OFzwznckx58k
5pCOJmnDExPY3hkFTXhSiIsMAhs4M8yn505FWm+ELr7XKmW7QlOL996qZ2KZRv7AsgPr0CjZAFMT
TIq1m3ZSwIFK5Q6z9SJoXkaOMURM0+YFlA5XuBZXLyEoQHsS++KlqxGRKkqTXiSTxDglLumL2FSZ
zfgyecF+n9k0gkQvf0lQSUrDl2BGX+rYpD6mAhNBlljmg4WJgXxbGQ/sVaVN5rW5EtZ2CZrLTLix
R5kNjsS/nybRIp/hb4vuFL/1GW1C1Yi2HlgC0mItXGmf13ax3o7nIFSHc9fFI1jpSjn2ETrm+utd
PVLSZOUDOpWhnVqpO5DK20q9br50qfnoRnyRxfIFHTF2oI8yEyGu5OZm+J4sHSG6qEE+DlvD0SfA
j3qRTF45Qk1ue7D75sAXIUwlrVlE5NErZy9uGsLLg666dYk22ojSfJLZlzAYSRU37fJPYV6OMEDK
a6InwEKq8zgqpZ/VqXFdeMVCoh+LMNlbSZ095RrLMQpwzuzVYj0bCnxRvP4gJW6QjnLAgwhFUK1w
SqhkzleTYwc5pWEALrhNHOn4AozhpKkD6skYmHtMO0RNmv6pC5ND15SLX7cjao2WXoFObftmTPbT
6vkKFhb5YUBPpoHtGJTmaHfLPqgNnfBFzM6O7RQPge6jEMtli8jWuvnc/JhBwsCNGOu6aoe0j4P1
6RvKG0CxVI2GNrqea1FJbEitGos7iwjJ+mPd8GjQoxrVT/eXECMWRrAKg4DMlCdSiGXQ6gM4gey2
lQ0iV5UJJUnT9VPCZpNDEygSZe4PEqCGTcEI+GKUyRHl6wBIFMBdYJZeZcYEBrNm2nL5rSVjF2GY
akys5B2HmOG5AYShmOE4qrDBbC2LtG2v65zpp8IhUCG5pCA4OSQIi2ryaHWpvobzBGaIoRjLNtUi
ZU3GQsE7Gr8sy7A8hYwRSNPhbSkUMTi10RjZCpnuns6CPZY4gHBUjwVRxlISNnba17AoJ2YCvMkF
ciDFcsYiyUzqTqYopeeWXql57NVjRjG7S+2JuVcHipj7OMqhm8zkI4T1XCZfUAUxqirKq5BU/+as
eUQYmbmyyNhViOWTJilrOCMnmDNQV8+qtc1CjaFlyayW8OtRDFqGAskMfNoaLxgtJoPl2IKftefZ
H7izHhU2GavXckIfmUWLrElfgF+Z1PEAWlLxZeMChLd02gjBpq/kfC9Eg8iq3x8n7GUElcAYJmZZ
H9mZncMlGLye6w1pPYUCEpV3jnUSbiMKOyZr2neT2jC7H+CrqCC55673OJlke80QGnecceKV4bsg
WtjeGRn7c19f52ntYyPns+UZ+ibLHIMixVyHP9vGaM6WTFpZbbPEK2oz86kGql0rWDOaerjvzZyH
Z9XcWoUT8MCGAKb6yAy1oIRnmSa02EA8srMBTGUMR8PoPIDfDWQ//fJ3cOST3DS5LvhRvWyNDJRh
puEgGDQfT6p+E/SGpHOvZW7P+/HgUZ80AztuVgy6m4qco2tRxhkuhOcll6tju3C8EJQZRIWuMtah
b4DdDiPXMcc3PiTJixIG2T5d4OyKsn6w9A58hNZt1SS5auXMlCQLKQKu1X5H3pezUBdm0iEse+mw
DOiDMBQZhK6/9vevYf1RsFjY0rRmZlidt5qT64DJGr2lwcCg/YOeM8EmY+WpQZ3vlGkWD/H6H/5+
JBfI/IW1MoanDpTuySTDcxs6X5PtBRoS1+k+Xja4RM3b8DZid7+HTr2LHelavJkfw7d1pD9Vjcga
ewKDX2BajvrCcUG91VwIqjveiLoFnwpBuPHW1r6Fl1DYrGMVWIGqF1kb6T0cvMpPtuI28wtX/+YX
LuWzzm/FRi9x3ig3+YtMzuu8vBsJMCIbk512pTWH4uHmYRxjbzkJoidsXxoCdCRB2eBfqGay7kiE
4pexk8+JYivP6ZdueGrpLCAP/MmpU6f4qe4pg7b6ZFQXWND6LXyhpbqtv4bqxIKwokJ4jiBlFgep
dWGzKLLTk3QlOXnCGZ1DhSwY2DmW6ccVJ4bMS6Af+Vhh5Kf6qwRJsc2zk2ncBeGbt445z1MeaWdj
7WHGNP7UO4wlHVLkJ4zV6axi02rsal/5dXrPn9l1q7AKQGFgV2TtuJEh6XfFS/IifGAlYJRE7MEt
/V5zlRf1K5MPsrhRwL1H/7qT8rD2EKqzbZ/jPd6GiImb4QBALocBv0k+hs982Ci3yDGvvLnZVr8n
f3ylixruwb1/kTxqKbDanqhUqIByPfNUw0Lkc+KUXOwiw1k1NtCvM1wYm+JBKxNuEuGeALMhzTm4
Q+cE3Xm5tKMDM6ZAz0HwYVy5gbc/JjbowudxS/yl9BB7hMRF3TqATeO7mffFMX+RLtq9GG1Vv/Xy
NsPhe1L3AOiGHuidZz2LN+Muz47MhSPsaFJhe/nW78kGLMyGE1s45gfzxOCYg+Q92WXTegWEnDjm
bfiKYDd4xb/mVL8Lt4kKNE/x893iqocHxkmXvjbezCvsVww1TJO/W7a8nzSJnMWz9DMx7t+Aribm
cAES330Qh3hlAc6VXVm5UuyPqo8To+OherZ2Eebr1jZ2c74RlV3yMEW75yQ77Q2GzNyqTn+vveLM
ORwvwQwseR+9UGlm6Q7fSIvE0jjtUd4k+/B5egh+ctb8eGc8muKqxTtqnoPQeZVu8jXYsTdNAUS+
dtA2/jWH3GYZbBmWMFv1QmhQOEHfIbi8NYcAx+Zr71EW/7Ry2vGxbbpttHbHbaLz9Jntm5NxrfzP
KbLbo+JXLq7c2iHz/Jp+EAh5Nm54XMq3tbAYJrOrph6loRFNEr/JLwQbzBNtvcGEeBaVa7eVDgx9
xg+WMuULnW811OMA95l+Z9jyzgofDE7NbfFsfWmpTb7zIdhIJpCL7t3BHLE7bKWv9kNcOW+25Qqn
eif2Ni5Qy55s863emc8SxKhvoHxO4/eX/HlN9GDFpStsmz5n41a4MytKOr5SxkHiHdDLd/uWfILL
qV3D126LsWleK1Cwz5wTl19gi122zY/is3KzblGyYwwW7BYGyGc+IQ7rYKzNTfslqE7ns90oXGQi
fR/ty4v+NnrGR3BsDqFfbKvf1osCO/kinD33G4tSddQT/vBNpW56cROUW3S6Q288ZTcwebE3CJvs
wdz+TVRsIp+qo62pbqfdkrbGjIy1bvwNxROImaTnkbgxfvBxznSnmOcRaw05dFagO5mFmmcNFw2s
yhm6CdY8mshAqtPMteOT31Qv0adgkDWy229OrJPbzZR0bhBjsw3lcFvpSsUK3hEqpA79MW74srmY
6ElYH02r92FjXqobQXOzhCSEtnMQRh+KKwZo7HW62+6DB9WXKlTm5glD5LRchWcZ3fEpeeDnFhgF
b7LcJ0AqneYtwTt1i2ba2ay63+HZPFUgDx3R7Y7C83S1jstFQERlx3CyjqF2Cv6N8AaPdBwyAUYR
vfNEhFtRvGl342q8h888Et6NnfIjHNst91/CoZ6BQU4ezY62zUuzxwwU4xS1xYvlEmawo3f9Nzxg
Ew8RXzcy9cQ2BF8UCViKXMCQBzexj5Br7dsQnwJtQNzMjmW55nND78+vGLrCPvkAQBQ8STvpUvef
yTF/hTPG1I7iubVI3ebUhk0GLs7Iy7lkLGVzsK1ZD8XRV3dt7YS7fPaSX6ujRWNjOtrII1OlDshG
6BUsJ9Qc7iw6hKHZvOe7ttoiKeGpMLjOd8IJCRaX9ewomGUQQLbLLSp8Ud4UbgjJ3Y5cA2v2TZk3
ste9WCdJ9KsDIUjN2NT+dNR9i9tEughvqdtt2brL1/hfeEpKx/wRh53OmnoFeIF3oXeM3McnzCZI
/S623QGNM+ct1g/4dvNoy4U9HdYCVLc8F+/WG3t06VgLYLiBOzrCJ3N+7LjBj3ZOIcJeU+o9gwU/
y6b7skR8ehiMT03AsuDA83sOh5s+7ZdD5rR+a4cEgPz6RLneV/Eq3+e3HNHoi9FPtDcPUFpUt32P
XqrZbb+55aB3dQflS3ji0/UkinEcPjBjvPBBLLUN7CW+p9HWsm7JuOmlnYyMRlupwLfEPb1RXsV4
r5vutNPSIzj0reQvmDTeum2Hc9fcwEjVfwJYbZMDIFA80BhsnIbfDggfsy+ZWZBfvLQYBu3hIbwv
fNKDS+k1RUkgGtGb3GJ+glpZHKib5ey/qY/RVv1SrVsPNBNny2wDFPoOdopgW7QAPCXaVqCh4UE5
JPnFDqYPmS0+vAMBxdmlUSWstuNF64965JPGALz7S78s5VMawLcTmrx2A9muCM8z+43Y1l6a24hN
/gtqPVF+kh5XYNpYanDWGjiTATS63JgA/nxzm4PPo3sCAsM1r3ZS4USijWCF/aE/ZB0I7c1c7OUn
/n+DpiTSBoNLR8RwoJl89VamoMs36Eh65CmFByWeM3us39gpJOVDV09d57TmnYOk0J/YsFX/mqfO
gqK5DdiGfiT5TrqxQGF/kuMHQ8Hiqb3El4JM5X6s3fC5f01rHzIjdwxyzYaqnB2tA171DbQ34qH/
ol0mhZyKx6kYZ4C+DUtgEHuGc2zncCHF5/DT/JBPLBLZv+Q2fBjM7rbUm3yUx3oX7ftD964+Vf8j
7bx23EbbLX0rG33OfzOHwfQ+UKRSVamkiieEXCUz58yrn4fV/2zYslCaADQMux0kkh+/8L5rPSta
9nSE0ZQeIAMSUUdIy9QbSNSdZfPcsK33Kl6aKIriTUoqQXJP/gkWQA9Ayb07HNLP7H3E2eDeRPNg
sjU/EyGC3SP5ibcrVs94y/pXvIvYsCIdGBLaeSyMU/aMBDLfFzBV1pRJj8nSrzflgW6n8yIAE9wN
P9OtfkhfA3Pq2ObRZfu1Tp7xoE6Vatrhzdtl2izjYWEd0ac5LytPicG2z6VpgQJlGj2xj6uSk0sS
LqXRXUdd74XviTkU8wDL1xrSCQYd85GOm5O9aM1eeIgPOGU60Iq8Zpw6kIr+QOw5nFnYcowRG2iq
1CidjfiCbuVQcupYA4rQ6LXfmTYZUdw+Aru1vbZDRx889wuHPeoPBr4ApWXNvhXDD3nA0+Tdz2fF
ud5CROaVYXlCVYcg/xlgN1lXNvuWWbwH3lzMtEW6jhYgfXbmNsMLZrILnoKLvGfn4L7zzkSbJl1n
WGDUJRFZ2UEfSGJfjH7bEAX7HFAJ0aGo6SRtrd0ZAKg31NWpU6hgNZHyLwCC0PHMDrR/3XeJCYsd
VTDDWJJsQnMZPTsSebifb8J71r2L6b4hTu+VqrMLz3DBDspfIlFASM32jETwTiWI6LHOCGthW1/B
FWPvI06sTx4Gq2rINp4DzQoo1C4+dk+mP2neiTgu1gDCqLJ/9tpEO2JooTspETjzUNDyW+QvhO0C
uH4kNYhTu19uPDZ+MhlGC5M86Sde0BTl+AKk3N5dIrI1mT/XRNxu01NjTtxNdHTvMo5QFnulGsHO
mULAo/qD/gwHUTas5hybjLVFsQwBELH42n9IHvna0oP4Dq7qSDGDj8UdxRnhDa8PNFD24uImnfFw
hU30Tu2Og0J0Lp0NApKxy350P5mNyQ9CUVXdmS8Ydn8EPws7oKW3yubqh7M1MWs6nPnYI0/SnfWI
l5G6XrZt13E5BYs49z7jgB4W5yGbVEPeo2IdzFmjGC81+QPjel2/Uvqo8inpzxwaZu69+ii8xQvx
Q+wX4AxBAwsPIfMhwk9ueXUidEP9KIDrYwmfVcMU8lG78poZiOYPZ1O+uMUmQMy7krfCzFjH2Ny8
WQ73w1wBF3+zyD7peEO52T+R0Atgz9f4QAy0EjOnW2hLa1/sqyfEnC8mjBD8jwg/eVdRhC76rQdJ
eR78ZPaTopkOwOdHT4HPnZybbMoWgW0T+mxW+eql3nvKNvrUXhmdj/7JWRIP78w6f2ZtjDsJf+En
vQVEF9bwDBE7nRsKUviJ+i5sRTvHKD+3YKHMmP31Da2TmUc0AUKfebAq1x4W+AfpME42o0iMM5yx
kh6y8RBr0mFYUs9z7/on6fU1l2jLzyj70LTFc87CmL9HaNmn3UK9Y+DwkLy9vPHO2F/NRxCg/s/g
2HywCAgHaZG8Jcc+XpJrqe+dZbcyDsxRvBTGJ123rbLt16CCjDdS5oDMDATqTLu3yp3V0EHIHFXY
pU29FTti54xynOM62tvgrHLEYGekQuideDvsVeIjs7w76bBb7AI8MMf0Lj0hR7eIopsiDCDUznl0
Dx7v08R5ic6M4eaVLXQPiWoq7v17piOZKQfL2YR2V/lSvmhv5QvTo/dIDOXEf8gX7QtnV3WXbKWF
sVmFe3FuvBa8bTmC0nTB5Mlkqb2xt35q3lubbsxL9oRAjdRWdKTrhq30on/lwA7vstxm6CTzWbkQ
afnR7Hu21oymH8U+J4rXncKDZMpoj+Zr322sWXPnfLTdS1AuhHipicuUdBlW/WllG3ektXP0Gx0+
HOJabIwT8W18gToIXpvsJ4EIsj2oi5gdQE2eh+0u+YPpUtv0d9k9syCaQ2vd82WLZfGorbsld0Dc
KvOShuATHmNvQjQxJQky/1LqQiyUNLfuxu0zXsIfCdsyb97NxU+iB8JyzgT+IjCRj8KFSWYbu+xU
vmKnkDl4SnvhydemrlY1vEq1ujQQQbdWBDye1sz662egaRscqJk1K4m9mRkFrzTifQxN72Mcdkpf
kxRoum4StO051PBw43/9/xARVhxWOUPFCjel1BDQVbCO43lyQFVimFKG6FWIlHJhVBrXrZeCvBa1
hJ+6JlxeldpZHuAu8dl7oVJGIdrWD6EY5MuI0MeZlzVYnXtehnb8IUB2M63pbODxHhRkcOVWlTq2
S1367x86s9jVaqYvQ92L1h15wGqlsqGMiihfW2frnJZWs7WApAOnT1OKsOgT5nEmcFL5+kEfyEoX
3CXNBYqYCIxJdix8tg+e+YLIsrC9jI05ukcsiBSeVbynKDko0fZEI2rBUQgfXCoWbeaaiAYkrM/F
XavKn3IIXjwJRu61uXe43rUPwQ0tUz1Lc85c5DvVUwt3d+72ZyVzdhDmZbawbo157DXQ5ZJXRcR/
zIOoVdlGrxyT+TawPHZ7oyTGYMBqQWWGxpmTPavlS6+iXh1/7psdjEK//BSC4GiBUi+68rEShpA5
Up2mXXRq9YwSav/SZ4KyrFTop42+kHrjIexdOxPkO4WDJ2z/x0RSDwa5cxNDJiWA4FCiZBRCipy9
Q3Nn3lbmc1YP2iJ0UQM53fDUDvI9j4MNDFmv1ImyT1MAp2Q09QzK84cpE65pOR6OPo88yGJbJl25
qnFZMc9E0YrINyatzm7F3rsrBEwnmDH6pZPXy0Z0/ekIBYOZYezMyOo2TcImk1TohQIdjDbQoC4t
S/4gd1oh289wJj7iDGjwDv7Rl6HWfqptoSAS4a0L62ihRWwXxiQvDOx3Qe5xGpbM6V//8Z8XGJ3/
AFH/kPpJVf79lwQCKPsHaLP6/PsvTTVNxEuGplsq7kw+9ALooneRnDSCWditCmcgtcAUNKwXMjFU
ZUysS5wvCzVYZwpcScKon77/+D/5LuOnW5IimjodIvUC2mN0WldpqVHA/Wp/Op06E0uX0kFAFUMY
BUqEA1HtEvFKf/+5EtihPy5bkhXDMjWaW6o8frFfyDliCdRV7qSCTgs5HwVOsUJf+kb70Ot44QcR
NX1c7LDh7XQLPSftZE62qbJSrXZ946uM13j5BCSZgA2S7iy+0cUTkEJN7JGHFrYjgkUIcgEshHD2
4GDbwr0H+Y/+5AiEYfh2dM+aJwIsBsLxFmnj9jeGg3Hlu8jwtxTFVDXZuvwumu9IspD69MpBAzM9
sMCPWIGoz04eXjRHMNUbT0K5NgBlLB4GFhNRV/WLJxHSsRuyTCBiPaHcZ7Txk6Fo6CTZadUDrM3x
9htS9Z5lJJ7HybLEiZp3bO2RA+AyidYKMQRIjANiBTnAgNnnLmn8JSdcYLvFcVUUzyYakKxHmVrF
PN6M2BOklZR1E9KS8rlvVvvvH+q1ZyorioFF1hypVxfjundVkg5Ct7TNmIWQPDYoOXl74+X5GqSX
I0eReXc0Ef6WYci/D+IOp3NfWXJhN4V2hE2zb2Jj0xoUvyvemIwSrNEm+yFrwDFY/KQ1V12g7fB/
wDlso73uMaKiMntoSaEwCQPGB22qZ6samSXZe5QXu6EHoJHp+VIsnQex9n6mRVwsvr9Z8h/0LOYg
RdY1WbRMCcTnOER+eRktTQUcLiscByy2pq6RQisAcVjTauljnulQ+LENLHjVQXsSx7KyuUiK6NmV
YLp6IYQRvTsT+n42wwJgIMwFxYVWMLTugxPD6/3+616dOxSVxh2LlyHrX7//y9dVSktPDZ+vy8ia
1hJUGwxX02HETklx8xTSUh89/e+dtgkUapcuAjhqMpPIFKtb3+Xa26MwcYsqinqEoRdDwEVYIglm
X9ihRvfEyMN+NtJGeo+aUC7nS1fjfaoaWuwubYzWiz+/vxlXX1/F0mRVhPOmMxAvnh1+k3/GYIeg
aFZIMkXmxkck2j+ZYDYnspJOyvHNw5cVAgQZH04jHwKTutKIk+mwyWFj784EQPGkEftPq0A6V0ZI
wdXdZVEGuyfilE2YK3nnx8ZzfsCJ2GCjpGAaNOuRslSNGKrvL+zqwqhYpm6wGsuq+ce8hAaVASQW
dplutJoSu67gCkS1tuhAzZD+Eq4GyVpFFM4DyC/ff/q1dZERNhLPRIB7ysWaoHaOWqsxa0I/cnoE
ShPtyD5v2mApucZToCUUSNrqxjVfm7VUEWKSCt8Hkt0FTi4kLrzpo7awh45nieDmXTfT9++v7NZn
XFwZ+GQZnygDFpHfbtCLpWrGNybfq2OSl0Hi8TEqiQS4GJNWAKtFrngpcmmhtLQAemYRq2OAaWmy
J0+bwpfqz7W83uGX2WNqohmPfjiKtpGTb/yi2TUi/lBTlsjEi+hSGVQMvN579zN3UY1MUiLhelhg
/RMcEiqjIzDKNR4z3/kxAsdMB5XG9zdOGl/l32d7RRQ1UwHPKVpI9i/WFFXLakUAFmS7iNMnFcv4
RCWUXEYEBZGc18wooyfc3bQcwN24Qk7XJGPrm0GR//6rWNe+CSRXNquaLBmXk06uG6LZZ0pu58lP
waXZ7snUr41Koo/bE3ZZORsFYIWnbL7/3D93J6gmTYR1hg5b3/y6Q79MvJYrVUMRRjmhLt7MkHkn
S272NM0a/GhMumP+5PefOI74i3vO9ZmagXFeU9TL3bFV+v5AVAHuMBVCb4Aym63sa1YEz/8Pn6PK
osQDZjZXxyv/5crIPcBcVhipbVK7GRxylyBxg6m+sdc0lWvX88vnXGy2BCXSyd7kc0BSVIKlztB8
c8rXJ0KHLEBKVfqKj5Gfrgi865i3szc1WBl5cOTyqTU0dbMQrFFzpcRzBT2WpHjiImAnNBlIjSZ8
k1gHlRIUoZu+nasAbmqXmhH5j9jvM5EsBRl5C6RwFL3QfWrLRFThuAcX1rIsOxzzA2Wl5aW7GJpF
GnsxceF06IjBSqeWqyKAT6u5lw4f+MyFVcuBEs9kizySXn5WfzSmiLwg9Mh0zhNcO114ao0Zx1Na
bSML2YrMN8lAKQH2McPc1FazdIUMSTriY1ybrvfWxrqIcBW6jtape6jbP0WYeLPQoYNtaCY1zEEy
FoWmvRL8GQwPHJrzpUOFNbVogDc6dpsgRDxgdt6zPwxH17//fqRIVxYmNpSGxmQgogzTLndLUTQI
Cse0lDxjgACy1x6aKNkrrXwwC+sH1YhmIvbhHjvPixUHD6XlqUCaWqz+29TX1n2iHjCvv2pSPpe8
7GkQondJJytTVioy3iN5OfQehZ1ch+PvPheNTryi59RTTInLjuCgosRfbYR7bG10qVTvOW1onQoA
QRXrR9S2B43Uq6GqDzJk6LIB+B0kNERi667IvbmKjbBS+QtBRBxHV8+8Fi9nsI9ldYuXZC9XzQHL
nFt8Bn2yUhTps3elpSOA9lYpdCiFfKoTaZl1tB59brtDmq/q+xGlpjkkacQVeBam4/eU1TaclUZ9
8HTp8+vvNfq2TMs96ttZ2UCokJHzVZG1hkpua7QF60I8lUFjOx1zmqS+KnKywmexjvxkN3jyg6up
924IG8IrnoQh3eF2gbnjeU9eG74VJMhuKw8mj+MKj1VS7tTa+CTDnGq+Wbyk2BEfwoaomwS+8VCn
j5xBGVMj2P7GCLmyUMgWtFSKTxqqTONiMnFiqKVy0aOOBkOWukW/riCXTnWLOmRcaAso2p8+AnYk
GQVyFpHHHpYdTVBHae0b32Vczi8mUEU2VHATFiwP6/KIQpWladosTm1wIMjTiZkW/NGoRhgierla
lxryukm/ErL21BnVh5SKh7JAWeN5pjpPm4xuoim4q7bqbixi0p+nDoUTmqjrsmRCxbyc2wu3bwSv
1kk0xjJAvSszkcrSeEFc7m6crnhz4gE6oSFHdmnA2fKEdlWTs3JjURvhyJe3CL4t65lpkgPIjuX3
ub/qQyI0+hq8rPkEESBe4v+LhfkXNwRTx6QLun6TRIgTFRJ/R5pGNXrO1cZCVhzBQxf1Dy3eRNgJ
KMt3D/D+hl3qCMifMJbIajiVLZSzTlHNBl14UJqIa/ErGeIcbC2VqBWn1idYNqIbi+e1mYrzEfmv
okZtQ5Yv9mFlWGVRiKcKQmt9V8kWrffiBINq0kTFMW+TY1T3SH+UAVhMevp+5P25g1bH1VQyQEIb
lqZd7DPDJsPdJAXYUUzaTfiVZl3fH6nWLXw937Zy/DgIiIe+/9ArY4pdO7hrw2BjpIj6xRVnZZrW
blNHdhoi+URLmIXladBroB/Bveagk07wyHWnODD2qKg/v//4ry3g72+bKipctiypkq5rlxsz14+y
RI1yUu+0SqW32DA6dBnpHZm+g3ofRPq+wRxAe1ujJy2AtmipTuSNOulE86WolWM9/jZB7/d9iZc/
60wqJump7x+VegfGbx2kWPSN4tbT+nOa4Itz6GDTrml8/XFK+2X/k2vUrfU65otjuvcU3MCD+Rlg
wgdBeeN0cG1gKBT9dG4TOyHt4qM8pMKOWVmhHYZwDQwcHq6xjLV6Z6DzxjLGibKyXr5/MH9umLk8
iOkKkPNxsrncdqkZYE3BJCSF+S60slPaS0eQDDMxk56+bnnoxHNVNm6Mxz+3r6rIkVwRx806H3zx
EmglRYzKMUJbqOt1HzUE2YX3vi5uv7886do91UTKXQr5LdzWiymMbVfn+/zbtptoe73hDE8g91hw
Y6lM33JB2YaqvAhEbWHCFlBLZtlCwWlV9ysfUSCQKmItFEKrBOfWyLoyCXEPJJH9uymLOifC34dW
J8gdYX7Yfgt8QIPvHRStYw5wtpVfbermTSKQcKIHMKKkW0NNG1fay/dxnPoMDUgYK83FZ7OAEEDj
VaFtacAlVIx+VEBgLYhGyryetqsKptsEgya4BkgkCRnMXAGq4ph8xTHirW2cgZAof/cFvDUljIAm
L7Ui4T3u4hBiDSsBEfO89hTMJLmY4YxDFJLVycIpk8dIxUTejQSZL+hYNeZvurhJ8IlFo6Pt+MUy
EHJzrrXAi77+OEA8C3YS0CdM5JRawcG17XtVauuvVJYhFUdTPDnTppJPYR+D5PB/UNdD+dYB9xPS
xgbEZU1lKT8BeF5k4zHgxoAbX9I/bqxpjaUZybTUywE3BDBcPZWJrm+FdydAL+dpc71fxwVqtBwg
iqPV6zSBRIJp6hN3zlzJyofvv8TVl4vIAdoXlgz//2IiidWczYObRjaeTiRVXLYYSkfTqG4c2q7U
GxnBls65l0ldp9b3+wjG7aYkWZ5EdqvQdEKbaNYgO5iny7xZs4U6wjxADw4uo1I00trkbeE029Yc
bn2RP3cqY4Veok1kUvzk7v/+RYZAxEYMmtWWSrgXNT/MumJZuqcw7l+10cr5lW+Ta3ejET42f/zf
33DugsqCrpqieFmR4zXQm9BjNutD53O83wX6srhwbkzW8p+HZIpgzIz0GSjfy5dvbVeGiTSkzBh6
SIvBgvM/ibIIdZaxD3uiS3TmrECpbL/RrUlbMcoBkhN52i9koozYS6M0h8g5WGx5x/adr1ovMcwc
2SFsoEMeWEoInG5Pw9dmG2IoVIm2w5WyjKkXJgi/JkTZWa8Fcr2FLDtxK6dEzm978easf/U+yQqs
O7AX5h+dm4ibZOhUv+y+uxekGiRymJ1qyqYgIU2UNZH/o45+qIBfWgFcVcuOVM/XfoIA5vuBYYxv
wOV0wIOiyatKCuEkF+ucVcsAntw8tDEZ49IB9G8CfoBASXhV6KP9wiSVVuWDx26CLcHeMsulaL4Z
pnqM0dak587FuuLHjV2yXQpYIEFNk9E48ENjkVjUdtpOs5xdX8lHs6OYkTEYRCU7qVX4bCnVIc7S
k9WJ2wxQPVlgeJmKt8LU5rlL8hQ2yhOlakqQ1nGQ8kcFWhPhVyN4+OynNNs9M1bmqaxv8Rg/NgoI
mMwoNl6tgLcg8IfgSMcwAJ7qL4nPMZdhL6I47USwlvLWYzhMyDCFtfP+9XNDjwmp5S5nORUVL/0R
iLdWVfXqszeosDL/4e273NoXTjmWFGJWtrxYJ8CWzLBZtzQ5Z+MLUbQt+iCvtzWJFPCOpDDudGBJ
x6BIToFbfNReuRpE9Sj47DKrlgk7L/IDLI6HQS1atqXWNCy8j+CHZIEcqT1ECXr/gMPLTmGRhSNn
yoh0lNGC/tkwuMxMK6eNgu5xnIsVg98SIeCDl8pw6zQ4CVL3sSrpZxnCjWXg2gZDElWOkRi8rfEY
9/usGBl1F/gARGyhkiZSlzy6nbMm9U9y86e06E9ihlbHifZW2t8448hXliCJyXDcNNOsVS73+7LE
W61i37YHR/oE1/YK7P/ZkLx5biWHIHuvJcVW7P6sj8YyDeGO9yqmxjZ1lJPZVIckB6hnZnT9srFS
tSw7BBSykyyo92CpsqqDV0Sr79/Va7MrNS1JZ7/PfuyPY3cDbbUr3DS12wBFm5Gs8pr6TtweijBZ
DVm4FltjoXg4tFBp9glfDh3JpBXrQ1ShjjA8rDPePaGeH0Gnvsam+DnAggvMJynuT2Ep3jhTXX28
kkRbkl4MZ7rL1VcVrMAvzDK1sdPd5XpbIBp6dqtsI4r+3mWzlUTdvA/cZW9qN3OFrmys+eyx8ixL
msVc/fvYYsprq1LNGVuEp0zJg2eAqVvemqWWzjQhOOCsX3uD+JlF4id16gXEtmXSOneaXB+w5k/C
ykTGDHxaEZPd90/y2mGXL8dxRmEPxsntYtaNyV8DOM+THKr0FdzYoh+010BjunQ9Y8L5dCsm1JZc
TbvTXWutdu7zjW9w5VzFkxEtxdQ5YJmX28DMUP0qTqgu5X1zGJ9Pq1u2WwIxr15VqzkQbv2cxvq2
C807onstdB5poLySVPhZGe6eIMrXBMi+QGQtnuIbb+eV5VhSUNVYisqa9Ed3voFvSQZknqCErjlX
p2dNy49RyQDy3Xxv1smtZvC1waIQsyVrkixz3LsYLIwMJ5XLIbGpDiwKAuIKeCYTyKuzTPcOgdfz
P7sbr/P4jC9WXvr1oqYodKBV2RpnqF8O7tnQdoXoULzCsfwyoGPs8IYb1c5Nk1uFb+Pa0/71sy7G
myUEYaCqY6HMgo9V+g4GUwlSFyccyT/lXQqAzUTWqCpLT8zvhiw1MOGYG7O3eGn1GZb140j0jVVj
4dLPK7J+JabqC6D6mE4+6STglqJhmY2xua0hrkohO2KJ9UDoKxXFWigSG2OT1cXxi3yMRDOm/Qib
LzuriWQTv2wHWgN2JRhWpSet8sSYJ2lz3/ufrmzMrTJBSWesTTzYlFxk0gOrtF+KubXJiubOioG+
CP2yGEryn/NjCMCnFrCaYgCNml3c9CulxqWW1z+DoDo2Jd/STe66BIJJ7AwHLaJTIltEGqWYtKe+
AcImIts3+2GuvDF4NlUtmC+O+EqUzVtY6oQY1hOhV/opIG2rmzUiITkKRJpFjh/ti3BpcSkLFZUk
bjx1raMJMgI3X8QdSmkxPmVIs6gsluRgVZvB7SNYqAnriJ6T5JMyAsELLFWFeE/Tcv01bzBOUFot
y8BtEW5WLWw6QFFtHxAQUYePdcwmUbFUwCCRGPFPjNR9ZImwErQ7rzO8JWQhJONUsCeEMLySs9kR
46AsE2KBTCHbg9HDo8OoH8xkD+p8pmTsxwyxW5UJS6EGNS7EL9yQHWSFZwt7kOGXR9Mxx2TMc+On
e7dI9kJZoaVw0DypWNrTj9KUXuQI32ISps9Bt4JlODF0cLc0Dl4M4EhOhskbSLHl2Z7GvxU6O5FQ
qxpwgOJpi0pYjUOi0/O91RsbU+8xkfIlx3kASPoSfetSCeEeOt629evX1HC7WVL3y++ny6vvj2QY
EpODgmzl4sCq52Ve9ToTklw6s0JnRiYXs89IvEAlpPb6vB6sDZd4Yx68tkmh/sHpFTEFWqWLj9W8
HoaKS+hyRftHEq27JIyp5yc3ZqKry5HGDlOhY0sb0br4HBVxEPB6K7Hb3rLrtsYTBQk+xq1LNSVF
TjfJfG9vFfLOJxYnl27vFK7N+Cyqhs49pgp7eXC0sjiPs1ajo4CHI8pRnNbo31tB3/K/7xAKcOgz
J447PDL5zz2itWcgEbdiASDZpPhILu22qoqHUCZSy9Q3TizTwdKAJTsE0bSQMyexlPAKlo7tRsln
6laPteeu4YpvrL4BpkDaVKMVOBQSqvkuQSEuBuK4rWd9qh+VGgxcyHRZ92OPMBKmcgGt1OtHp5PY
n5RksIlrRvRtTCUCk2NPRMj/KZchwpwGAz65XoSU+495ti/MFA27imlArIbT+DRTyGD4v7pwZgb6
M0epMCajOevBZwX7At4S5F52Iu8OobD/dOw85g0Fjt5Mcn0KNU2wM9mkklUQgFOgClXGRjWTg4a0
8gKMowRCOCLemMgPUggQqFdRdsZIBZhUhM3dNWD5EUa0rkqkQaUes44E0x7Nv5FVLngHC4e2BIeC
3qPR6OtSxEQZFe6k7vDYNsHzEGbQN+JRJI7n03f4gBEr+P07eG291BWO6BZ6N4bq+I7+sl76YqnF
Sdgk0A/pMclPsR5t+lZchhJxNf9fH3V5RGsyeMMpyEfbMyApJvCFE2rsYBKnbSXcuKyru2SdcxW6
FORoHOd+vy4xl7M0VwuuK7RLjzQ9N5l7XboY9+2B1L9JJKYPONnBDd+4zGu7Hqo0lKTYanEOu9j1
6AWygiRieulo+0JAj2MsL1V1Z3jWRsp4vvz6+xt7/RM1KvljsOkf1Qbg1Khb4BjaRVBgACuOUGVO
ktO/pFFxrlhDoDrNv//Ir6njcp816mOpdaJWNi7FP0OZQfUnQcEOusibqoQcNmgcMVtaBI2KxWSo
9EMJm4ksuDY6mOaRIGwEMT17hKIdW30pHvNqL7BQlZhd8ZnGFTtSf1haPdIGTUihTpA8YsTaJkT0
RqHLwRQ3rPTM0KcDEc2uk1VTw+R9a3GlkTVAbXvTwNGd8a5sfB++FM3bklTiQxFhjKtgwsWWYqex
/NRZ+UMiJP3EoRKLoHnmVR40YUsIZzL5CdRmW1zHo/s8L4EmIQAkJCydcvpMpnD83wIT6oQGHO/7
u3p11DJmFVpBtKbRoP4+atvOISvNs2K7zbNz1BNwTCXFGVbg6+5kdV7VswC/43CrkHltAMEDopBJ
QVf942RQNkLvZbIe2xCqz8HA47OG8tRH1SkeNRhdke3h/hy/v9hrqz+dJxTv4vjD1+76l5lHtIoQ
QTLkw5AlJAVXM7XQaY1Lf5Fq68CU7qM0P477k+8/99qM98vnXp6fg0GNmlQTY4zN3dIkqh7OUHnX
ytJLkTb/ZDt/dP/DPacP/7wPv7oZrCsValKIdURiHEuZFS5K5VVrEuhBKJOtJMFj1zXtzEe27lKN
lYuoIsYl+6kR5kb3aVj2ooeX3YSZQd1Q4kE7TmlMtNJW3M8ohX6k69194Cp7WJVd7AA4VSJEfoL0
6ep4sUoVWJ6jvQVoJOeyjCyvI3avhDHoBYBztOGpqkGaDOGBuRF2L+SphZes2NNii8ZtUuLWJrnt
5ctcopuBSOwTtjvrLkxxI+UC5w0J/PWEkxcF45S9vpAcidkosYRQd3akpdtoZNxVJWl6BEMipZon
WvvWDGpLCBzHHqnSlsi97hzdheTcAr8k04QluIIxEU5dGYZwqHR7NfLW4745L5QXkx1xVzI2iFSY
u173oroDMVjVMUjrO+IesrkRCpsu1OYt+Flf8H4KQ9HPNa9akzFb3WmFR1oU5lcSem8sMddeGmsM
oKbxwNt6KeqMoqxEd5lRV884XaXKSwOOohLVFy3TNjR8Xyoiym7M9PK1wWuhycANYdAqvhxPnC9d
cguZIPTIuJMB3iO7deSZVE5zSLj+mA4ljS240rds3QmINIydu84PAtsN4kNR09bMZNq+MakdcvAz
cbJX9PaEWzXDiJYIN7B44SXUANXBZs2jBguwpEGD+P4dvOIUUPFYoPOQmW6oVV68F67QR2gqI5hH
TrxAP4XDXaTi3RXSnRpzVeRvEc6OqU/o4a+HgkfYnmUhzO5TKuQuRkTBqpZNzSxcJQdS9dBvYXVa
klqAExd+O5Ee0XOjLBxdAR6fQbysBAIoInGMhhbJffUbz/7+ov5M/Ab9iGhAGjdTJuWfccT8MqNZ
em/GlaxEdkfEfU5RHZSaeaxSvZkWcreQLCebpTHo8FiWjh58Bc7wCfZel2yQKgmXfsgxAGql6Zk3
5qFrQgxE27SOxl2C8Udh1u20IXMaJtvM9La1H52EKN97KcZoTcWIXJFxUsDxLrXuCPzx3uuqnUbr
a9I4nDyr0nhuF7GXnKuQBwWlHplbfO5JKzBa/ok6MTeE1qD2UYWfN+6peGUGRRuBVACBG42dy66m
GDiuTtkoRp9dEKQU4vere6YNR1yT/IxGhLvbDam/ar211YIeSINw2Fki7IbW+xT7XL6ngUZ3O4IY
pDhjPmedo3qT+pM78Lr00Q/yIZN5m1T30FHhnpCsaGXUOBKdt0XzG2EWwFUlt5OXrYc6rpn+I5MV
gMokNewotFTSdhPOUqayTmUSchSPuvDY+YKb4q0BqAHpiyhQNM3INXXO+BQfX8pc8dAaWsJczDOU
p4LyaGr+S4IMaaLUqjRpM/ZKpmBuQ+vDaJmC9aD+dDVx5mjsZpLGRsg2y/V3iKVn13HXnQv7yQ20
mauk+3E9aYwnYjDfx01hFSkvZVEcpbr+lOn1Nfy68WWJ7j//sCJWR489f9s2KyuraJB7G6j1zcz1
2587R1TuLFYDVw3CJdVCLOlFTmSKZeyJQ+b4CBGQKbaB+ZVV9hCN3NFefE/S/uPGWLg2FBCkKSKi
FQ61l121nmZCVFZKbHdBGoGFVCbgfR9jt+yWnOe4P761b1SBEM9x/sJnE8bSDWXJlU0LBkETnbk2
ruiXBV7irvM8HjdoVsrja6PsWTdADDdWzr1BTmpbfT4f8JFOfFjLt97iK7M/pRJ6OpRx2SFeVt8T
eux1G/uJHdaESGZJYKspDDMD0P1MybFXpZiRtqZ20HgHFrHjAQ8tbSdLyX32KnMpJ8GdU+fySunH
CMDGAkJILpeorZq6c3bQMmcEJh19k+BQ9hZLdjXsCYvin1XsP3/bFpVfps+PNCN41fWqi1/+1zGN
+e9/jn/nv//M73/jv3Ykt6Vl+rP69k8tz+ndKT6Xl3/ot3+ZT//3t5udqtNvv5gn6Gr6fX0u+sdz
WUfV/zarjn/y//Q3/+P89a8c++z891+nTx4BNGJszx/VX//+rdHciu3OpETz33bY8RP+/dvjJfz9
1+5U9NEpoSP0z7/3y186n8rq778EQ/sX8OxRJCpSeaa4zhBpz//8lvUvNvD4ZBCsjeoPyl5JWlTe
338p1r8oQ7EscSRVdPxsvFj/i7Dz2G4cSdv0vcwec+DNlgQ9JVE+xQ1OSpmCR8AHgKufJ1jVp/qv
+qd7UVkSBcIGIj7zmk4Mtz95/5cQnAqVC6XA0z3d+j//uv4/w9s/Htz/Hu4afy84BQoFobh/9EAo
KPz99aj0IWvLJF/29TJgEz8uLA52Ry8DjaVZK+FSU0DKiVLXTRM4dIyxxipyz1/5DbpJs/srAGFv
K0tPC7OGf7uV/0ss/o96HCfnWR5mgyaX+U94AMDqBFI3UnxaNxwVRhiLJ3QbnF4+0EYHH1C2b7NN
fbgcd0bpgTZ0re6/BXB/Lz5yEj6pHdxahxXtHwFcDwRubJxk2s99g3kWMyU1KQlFpuameBGF/GJV
xtY9ROPfn9grYw07Ehhp73rOKRZoqFM0fxYegmFZb+N7kZbrWi+u+L7bGl5TQcc5a4n/37CzaoIj
fPn3lF9lh8w60H18k5H293rmMMx+Os5ej7WAhwDb8D56Rb1hstoXEd5u2YQnq1+mJy/J9BCimhOi
vje6y0eqc5W9VlwIFsb17V4vOWqvetaCOMBVl+PBF4TWYMG2HQ39ZTKT9pgGLvaq0Qc3yYJb0J+8
isPgKf3YBxhq1Dh7ribm3VgfkPsYTJytGz/dpxTJVsve8FrlKj6YGwLLGcv2jCi3YFr06ycTGNc6
sg18+BYlsZvJzeyhjhzEhdL9bjCeX/tVfjeh5hzppYQSoiEIirdD55sZok4Ra6NTHeyhfo5j7aJN
MXKFgm2K0uXJVEhO5JgZe6m5z1suvoh8nwikvnro3PST04TeWO7QCYc3tTh56MDidpEwDy1H3Um1
dUu+5WYXBKqp+y1DiuBkTB5TI5Tc2fCKENE+1Z61MZC1RagXzTCr+BFXXoqmYoOgdmQjJmLG30Es
soPEj2s1+E6CueZwjaX9Q/g0QRo1wCPlhwWjQEfuzRrXAW16mQruXX4CTfNV6HYeWpmfh7MWB8Da
Hvg63DPbQfvdbCTCbDMBWFqtXYu0Ms3ebHxsQ+zYkSRD6soW1tnLzHzVLfWloT6E2F2BSlPm7qoA
o5goIN7qroZyKvQfbFtbNU0373pZo0uE5J5To4yY93G56mrzt+sh8tprCFbAt0O8AfDS7S3VRv2b
dtyq8zkIr0PsO0rpnGaZJ987N7s6VXJfKyeeIL+2BHdWY3nrqAxeSEFpYSXOmuZtt2rRA5pjfT+z
k9XcxieJ0EOquEeTlb1PTn69/aU0eEwjJomTYz/DTOkIKpGXWsjHu3xBEhP1jDEZ6TW7GoJAsnu1
dRRJ58x+0+J807hRgbs4JWm7Ao2DxV7fcO+8mte6WZJvr47PFJ1foYGuXM1Bp3UQSOL62H2JNt3m
foAmlEmVGEU/qdE49Jg8WrJfzKib+8hgIFaSEMjAxrK3aXsVlU7HB5kyKQym5doPb1cQp2gPimp+
tiWoyjhgpGYtQlP6CHhHPfdltL+lC0y3lWcrky9yKYu1ZjQUtXl0IqcS15Fx1kxLrdblTxJ4TzSF
sGpRzJeU+SPUIysL1Unfqi8dLbwNdagwwEJ6TNnD7OOUbefNZsB2D5spL8bGB4FbL8ZcM29FETpy
+chGpfCnK42/ZHxYUnTwuontYzKBpUFLGnfEqKG/FWjzw7gUb/T8adFJ6xNgN7Tjec63cSleW8Sf
mDl+o1JSYzmkoYwq5Vs1A9WpNcdAVw2hYR1xkixSAEqL0ZsGAPXBOL3C0ye/LvhiWc1Y7PQwgLuA
R+o3BfeLOyd00oWODslWR1Bl3UtxBs3XrdKRocRj9pIYFpNaaBp6I9jNmw+x9gby72tw6EQAdT23
zUiN0Vh7PWIbwfA2GMxsfgYX6vZs6oHxIYLiOi86Sbq/wyIJjXZFsxh4SXBFCXDi5gCJS05n1Mad
btifbckSgdci7r28O8OM0m828TpnDyNgjnWGXPrKznm1b08ECpFO7o/Z4KT9dqbkqZ2YI2b0+nyb
s56KrFyne4C/FO5jrq4CD1yZiDBOBXuHd7Qr0XxLKp6RoMAg6tswpcsE7htOlEA80GvDSbwuZGf2
rBjW+dWwGox91YGIUnijp6MzWCYy+W26K/T0rfObBwttGwTceOysDeYmlvHTYuKhVS28GmOHJVnw
MyMHFE384zZEFslsVujxdycQ4SkSHfhcvPWNESW69InMy1/hPn8Niha9QCP/NnUWoLpj8RgyKOCG
ibXKaBQPjkPTZUQXr4sRQJrUA7RcunhtmIvgAedo0jxa5wjeh/BkZKiVc9gb5lcMYW4FvluR++qL
FSENBRdCcA1cJwB1/tgPSCPZ712hhCCm6HAbmNHM4o2xyzfmPHqoIfQ6W1TyxNJ99mlEQQ5QNUJF
z7dRZAVMK9TEfloJusCtv/EiVgnd5HE2aoB30PCpzpfn2cR9fGiUGSw0VX9YGLAtY7vF6nKtueJq
FlimTnG+bUf3Q9WGApNJpVRTtGiXsCwpD+oILlYNSvC3v9Vlfczj5quinwPgCXFqNHRQTGo2fslU
vNDYu3EVtV7taIT+W6VvrjoypsoQnvOH0qquNcsqZQYM6jFDHxFkQGgSWJGoLdz0AqZkGKo+kzwP
HvwqlOhlWcUx607WZCESNg+GXdVrKly/6FYziOvmtePeRj6utt6AB03j8GtvxqDMhquLD0trK9ek
qdPXKdp2txXbgCsQDkHyO0u6LR0xGRaQ+dZOaSFf7ryOXH04+uX1FgdouG3DT2GZ5JmsEGBnvq/u
Z9TS15FH9mtN733DopLldCPnLv/O6+Gjtr1L6WhrR8DDwbiTHhSCoFn+XU0v1BKa9dREV21icM1e
rULn8yhw7GapZRl0dyUYvtVQM5GZS3moEB1LiFpCdc8sPf45pgjHqNBDw3On0eZ1obEKLTqBNNDX
L0SW0mBY//lacE9T7JU8ZptV3XFz/whBDGwKx6ZUsuwUCTuGRY9h7Fy7AQnmQ23hzGRa2yThNY9l
8zz2y1vgUoi2V4gZ3Vt5tUlBz61sqKJrb0LgjKR4b7tJ2HXg7XFaoNsaaRt6UoDh87vWup8b7RdJ
CfWwgldliPp8V/jmqbYDJeE0vccFBie1mlYh43TEPtydVtRXeNdMorCJ1ua92wHGs7DIud2LbtDz
sC4xWBXQKDBskau4JL6yHE4hm45ANkZl9s43ZbSiWKJsb3mXtZid2d78K/aBDLk2EykFY6yVoMhh
g6P9DmwQ1fkwYcndUN+IVKi71pcYlqoB3C62tTchi2/PZ2l1AsYPnuFoyQbf5Btbpw6SsGUJnivz
ByoA0PvR6AXv1SXYphApz7tFxfGTjX9pX7zcDLEtbHBZNuK9IqV0JrOyRk0EiUacf2Z7j6UEYVHC
BDrOKcXPHEiBi7Khie/NqurKr24YnsyGGlRDVTi0PO5r5rwr8O9oLRALPzo130JEOaU+ltX2BLxj
kG9UFuiSj99RwasDWgwlevTDeAWLdWL2Dz2BHv4eybevjl+OOf0poHW6lJvCLS9DW1yzrLrUGrYp
KQDBSAHcbuuouPRxou89aOu2m18L5URXCdYhre2PZZZoyBnp5qYc7NOMqYJuT/o2NhirnYXZAjTZ
q5GL6234BSNq+h1u5QK/oaX5WS4oIU/+HbAahpGK58RUXm5hUGp+FBIZx9tknBnY46oY5DaJZx2L
q5Hpj5GFpuaQG8Q9eUs5DWg2j3IYutegxT6hou26sir/pS7Ty1R116wmqzEpr033U/Jq1UYYL4QZ
QczqXOpKJKrLv26xr+fCaow01nBLO5UjMXitsJPMB8gZpsU3SFzebgLuoss/AtKblTESQrp6dEyH
FA/C/JpELfOlW2JKYCNgj1akfTTm9uIv0VYMM+ufT6adZR0VzhyOnQpRFzX9Lznsp8at0BZV0YZP
G88zPqKRCbZtx33SOde8ZCEFZ/NcBPljhU0LIUBx9TobZcZ2DYee3N1Y69J/GdLgZaos5sjePfWz
c72tjotG4mq6w30p02NDCE5CkfZh5lywfb+mHVGN8JZfBCihp6L4ooxeqH0SDHLtk0zOQTxeRhU3
BCUi1TFKSr7IvnlCpCGse46dJ6uZC4JKxTa5OFP5IAhozm3nwg4m+I9T56dZ/R5SJolFuNBSEXfe
1Vr++zb2PVemuzRKA1xQ2KJIEYz0MGQeiGKqoXsuURTyKrW+4GuZVOkPFS9AHX4pfJLuMSUettwc
8VrujS+XuxTy1sqZxk/RX/OGBfP2mJfkMR8oEQdZvEDFTy6x4e9Bl5xlwtzTDNXV7DhXPJx2KXi7
Hc0ZWEjdF70IZWPCZJ19qxSJBoya0J7lwmx3G8dqHW5se6/PnFY5ELbn5WWU/lkajzMcN4JDQqTZ
HH4Tal7pswzbjqZH6RTfvQWobBznzdyqPFcmFKhjlOVI+Y6pNj1JdIpAPZ1rvUzv6jo/aTUPwsZa
vHEXba9pzYeVOq+97v9MguDeK8SlcHm/hEFvvHCLX5XjjTsKsvn2IdeZYprxJV3cmklJjkiLayr5
AxvKYiOwWIvkepGh6eBNvVB7ND3MbIMIdlmQh7egUtUAjI50XTgAJ2yk1W9Jp4i3LgVXwjwCQqNO
sZCKfnhiPg9WjR+URmgBOOnVZYFcBZ42kX+xSC50R0UpkE+3rbVozHlXp8Z5qAOU+CPIfo2hBfsk
th6qIvgeIw+NIFmEWe7k2+DTFE2/i0bemiGOttOog+ccqjOL9Tn2icS6pTiYCi8YtAsvu+OiLYph
J3cGbH3LQ1Lj3PPGQzNmqFa6SOHTF3rmZRRHJ0jrY+/V2MhPhYhCQf12pVclmrHT4okw8xFZDWB+
In+ctUd5qYpE6Jux9I1tACPPTWtx/OufmsDzqFeQz1bSxL+7jkUaMjXwIYY8duk5e3T48FhoxldL
Hfp2EpFJsLKnJSWOtw+HCPqC8Ix0Y9LqPxZj+kAx2d3q8zAeRwKxo+fg1hBb3hDmy4y0/KA11fH2
j26Y2LD6yf6vj/7YBPx1kANf9f/cUOsSvqibKRlwhOJsM/37bm7f/mvjv3aGdWSF9Qb/3D67/Xr7
6a/Pgtue//rwr23+v5/9ba9piWDsSKXmz8srbxc5OhkCcH8d53Z6nYfkd99j7X37w+0fvJaPSTYL
qoZa24FB4WxpONvlv9+U4JcI0ulws4EydHBBFl5YSMSWNsyMFqjbuh1jHsgoow5lZ6uC3cjvsec+
DrXfbCOjrFCC7MydLKZd01fDUU+uQ4+3EPdSHqMBnfqpiyaMyQr3OCDPSRPe790j5+0cbx/e/sGr
OwmtGB10J7YQQKaQRBaXA7PrJu8YF5l/vP3EdOodU+V1PvUGxJnu0teRvRWYPh61tjaPGNWax2ge
H/E3R4bFJcOkBfKVs/7WEQnHIVb29tNA9uWVG9co0fcoMEmVerbjveUCdVKRUpM4RKB6IAKELhL6
Vm6V5whX1gALA/u10Nzg1zBvstk6oh+BYQFwjXWMvrJhIrHhuKW7wWz1bhSk8ofAwV7C16N815gg
gyL4RiZKCltlgtYn906HZl+C7SdrNC5+g2/x0qcEEB1Z54hmXT4+1iMwbaOr7jW/6NZVG9xHOhrG
6Wusx0dZAFWjiwjEVvpl2BlLtEcPYos/0l3uynPapWAoPferi/JLbdnuCnjIgDT9QkpTUO7EkXU9
OIu/WqL4YYKxYQ3xZdGAYmoC+4TBfB78PD/JIo1Z6PxqizLib3O2v/wKNzetwUBjlOUvvN3BBjb9
VwOkdBqnzdQU2F879U6k/cXJhvuuNoiCy+kMspx0xWXibRyJKI3tH2gT3FW9DMcOCdfKklMoh1+F
MY9PXddZG8tGrKEuvQ2YAoDqDAi/8PYiMorD5EhA1Li3tIUlHqYSszYGkEfNzNuX+Emv+hqeYqna
7S7q1vTQcmo7qEabbfI0la5L0JLbJ91pfTSqwLHH9oCNXQc2S/rPjuovB3A3zYTmeQV/ij4BLhiI
160XoN9rsJTUfMv5fiw1Y+9lM81IJLUahN3Wdg9YBnO+pkGIwu7GUxD0Yo3T3nwAExd2NdBQqre4
kYxXA89bKjBjKINnM6UMDVPsZMrRoG4rz3Vv+WAGfBTGq2ZfW2D4S5cks476X5wB+YoRBbvcqgFW
4wAywnxtUuwkKGn44Nd3tp5AqoeVHOO2x2lkmzJFnC1Oga0EprjPF++MTxHgCyJ84M3U4/R1hhj8
qPfOIcDnzRqR+x26+ovUcB/X5tVmadzlRGL0h/XNEOU1aQw1xKzlUNjFUk5NtuAiTonu+/cjtWsG
EBDVVocS3aRbE5Fyx11CTwp763Q9RFDHuPpOEeNfbz/oMtpWnYZ+emdg82DJN7dPLpQRXt3I3w0W
kwUGfBfhBnel4b1EESWR1oeTZaQPnSbnF63TP0lcKam42WnQxLuRDADqvOFSdyiPo7W3LuwaI5J0
9A9V0KDLk+1h1eG8NENCpYR67/U47eQSblzfSrrY04FM5ZPS0GeyZHejYZ20AnJ3Wt2793aSDZBH
6JMYMmUxplXZRWetQMbFhV5ZTTjTl/lPY4Cf3nUxwzaiaGPcVxP43N6lXBW7Ej1xHZgfcfm+bbz3
efKKBxPDX1Wdq9wFZ2bR/C6DEkFnIqPFnM95RRWhxEUjUmTJbJnacIncS2vV7b6BHDmbyUtfl3dB
hhnVPKjaY2A8yHG8mzM5HGE/YGCbt2sK37yoRbRyMv/gd/FmiWqMUeWSboYa+6MR50lqC4fE6XCe
gyhbFbiBmnI+ZJOWHvoyv8g+r5k7jWEjUP85PVqj7TxrKdlZ5o7bKEEcEz9SIhh0WvrZfXNsB6dN
bCHIXkQ3brQBXUNTvs1zcCGSC4MRC02wafOq8ndL2v2MljunzF4QzNkx1b2kUq7Bj6xTAcOA5t4a
wZH3fqTe2zj73rWOATYHpTkhpqgFK4eAJBcxnH2rea5R+a5pBUXzHjDqluYpHQ5yRKWmlSgr63pE
zssNF9O76BEpTs4i5jvTY9ElXxa+KGkk7mdQs/4wr3Si+GYqgcsXYW5gSI85n0QqT7eHryyZqE00
wlz3ZYDvmPNpq1qGRoWR0jqdEi3s8bOso/ulM+9qUb/0rnFFvPGB3paLbdUhGstPYDx7HGVfNCPO
tufR15JzL6yNBkdBxoiqj+W5rwWrJUoNxWaCv5nW7QMShndJk7/MGtNGIMRdNob2aH4mJmGw2bT7
SjfeZGw+em6zjXsePRQEylpOs7INwnIwyvdT15zyLKYPMCAwjQA297xsIfot5g9jqi9GEZ/NVD6Y
LvUDx6PQvgjzKOw+TAtshPTi3MbEarjn4nQWZ9DEF6PCyymhTGVnS9gV3pNFzrUaeS+LBTuiZEKP
vH3TdOtUUo+obPtNPRq1K7SH943SXqEyZrZ3mf/DRqCWjB1cVjt+RL77NTXeC4oMATiVafJeCx7H
MNUfM++QBLbvGygDJ58OxB7MosOocOh4JeDJCu8QL+6x1spjYAyhkRcmNRd5Rw1+ZUMV8ymBD1N/
0KbrNKNQb1E6Lfxmg45aCGnvJ/WUp/lpjnGEj3X8qqh42hHi+wVA/GQJnrSSDgXTUr8rioZU9bRo
1RJKbjxikm9u6j12fvmzWuJjLy4+RZ2ia4EgN1ctg9xrJdrPjpmsz6gsIQaJz4UBuoTO/Z2lwY25
6yfzLDWcq9oMUKbR5E+TM/+mJvZOqBI2df3Vpic/YxhWLFdr6gcHUP9Ij5enqQS8AuBdD7rTsjTR
1jXykczWf5wpcHjSSciwJVarCHJXedasC8O72HOFfRupJEXR8hyhfkd1xDm5lNeMoD1qvMzSPvWZ
D7mruCeujsPZ7ZYQ8eQranC/6wlN9b7DEd2I3VA3Nk2pOScMGfdZXTEbVL3qMtVh70+fXd58uh2r
fmUzCPWcFqtDUbk+I9G7Mahy+6CHEii7E2bMyQhAD+zeunOwm42qmjTKiT+kxlhTwutRQniAQ+hG
anAmSt9ZQn3okaj1kg4r7eagedmrNZMfNaW5Kyeb9CKpamxzSalK9HRtaXknrFRrDJKeqHA/uppl
rbOChd7FRLowseS2Z3k0MuNpJkhSlZc8BP9AQZl0ENqImAe5zzTMEqbc3jH7fRlG9ObEWrrr6/Fj
QOFkS31pWrXTcBU0UBMQZEZ6EWL50KcK7FvFmo60Mz6kmBxorNi2jdOReB9NxojMyvchoHCaAxTd
VqkEVUO5jcX1zpyxJI/k8DHjcTfomH95oknWC8AHZcX7Ghc296RoXrVxvnPT5LXUezQkPazVFhA3
vRxOmenspGvivmE+5BF1Ew8feFp46YY2SLoCYPaNyk6xCh16XSvhJy+NE1xk6StvHdfKP+2F+JpY
z/WoSs0luXBepo8ZCoEysve2WX+Mw4PRrx3f+GwWOq/8N4OLIF5fD9KkAye3rgNtle47vGy5BcG7
osdLVQxr+xXYIcqw9krHJVh9zWftNv/8WzqZa5vwvkUQjFWO5jO2UAwQnUO47F7tLYXn09TGbkx+
tqDs/vVVM6mZjQCLqE0CelcT8GMOJ5xgr3YxVPQ5o2g9e8NmZndE8upX06pCK31d0EBkv3GDZrzi
EbFxxDGGBOH/yMiZCTmryaqg1wzrNH/B9qYVFOaonQVVvjVYkOrEDWt+tsBW3X5Wf+O/GtpmwMhB
zQZhM7YhSDWaYdMqXzz9U+5boa0sC7c3/l/T3iWrAI6zazUGIw5aAd+//QnFRvWzeh0D9pNVwR3e
tXtLgNdGIO2BeWhtULEbe/1bnViFJhstSsq8qXysM5Pa3Ljt+QYspoBfxzKghFPx4uxq24GFaoLd
Vp4o9TERVajO1emaAkfF6GqBDFYHr9thc7sAGtdWjgNK/zA1Vah2p85LHVZTlwPF8nbt7KNxdjHZ
lvp24usPLZ1so6RiwqatjNbq9qjLU7fwX5cacFbmRDRH3axZSCZgfKU01sRkb5i/t03GaOOzjg4Y
juCh+lltI+j36+6nTtpiC6oZbNrlf2yOUuBOT3HmYXd5EOED3a8N6lhUKJrE26qPYv4sOn+vNoHX
GC4DGQqsBtsovtSudNywEDPmXS3Xc9t+SlFd1C7VNoG4L5YHtYU6p0r8Tu7/dVLKP1mdcCycgzoU
h7iTIx6iJM9ZZ9wOp3bnygF84L2FnRUpylOw7NG5JnrJNm4lzmWL5gFNLF/pLpoUFlsUHXuLrh6y
UKtqaJtwNOl0xFb6DQz+xeKtyiQut4vm1rsk1jWW+/lya+DXffbNcvuiTQzX0mkQSihf4gxlO73U
9wMdc1OatIMzHJV6atF6xVAEGo3XfDTtgCN810G3nya62cgopdsqj1audJq90wLJbrJzE//E0lqy
2JiPZAuf5TiVNNy9hxsMwm4YqGN5zyJJsUw1RezmxRaYQ8P866AUzIJEvqsOEPkSs0wOVlw9ixHa
wOKD1kGeoiHGodxQHDsxPqr/yqAxN7WCiSkoWAdoyIQdvx23htfRwWIRQTQcEdRoFNvU+wIFjruS
M7/3UYuXo0OJWk+pfC9EbHCCzI3Veq/Wkn1Yleev3aZFO0pBhVkh6uvs9M95TDy0OBTZXZNukzWz
ZtgjaZx+8KbKOcxqwWozpSHQUDTGpYG5K9ZfbuVuGDVsKVIv1MK2LM8I2NKrUh0YCnbFurXpx6To
XWh2ug9akaypsTK8KQrP5XzpB6SRs0LcxcgOrlzVMtN7EBRdlX/ZbYqpcUz2aErOv/otfEGz1io+
wE9sdK0nYqK5f5CtsddLGkhmqudrPdo0ff1e1UaFTm2ehZEyB7bs7WLQaOn9QaztQX+GukWXzCyu
kRiUK2EFiJcmhYgjNHItcp1bc5LYeV951A6qhEK3Ca5v1UfWbol6OrEFyzBCA3Cv5p3limprYryn
14V9qFv91AYUI2aJ46BUzUzHFOdbCb84lILTvCGvBFCxlV5L8H/jNp1guugRtWxDtaGlAe6tEM9x
RJB6G+i+hzHJULmb1gicDXLkw7Ykk5m9Md1VHU2/qqw7Iiz6zoMa8rWG08kinWzrNGd3dqzDrPFU
h9FHFIi4UfP9feXM8g5AeUhbxXnQvWMgtLclmr5SfzE2aZBtb4duMLlfubmWbiazwmLSjqsD9mLg
vxR33AZEMlni/hepoMorPXCMvKzA3BQcrKrusiWVYRfD8k8ZF1J33wpooetaUjgdCmc7BsQtS/oQ
Caj36cw3vcxZo0nImzgkL5ZCZkjm6Ay6wKTBlwfJsKtQbigrSs2J9DRIEdHRss0iBL9dDDzb9N2J
hI/xUvDswqTYVgaunHL6IuIUSIPMqHVU4tSjDQXl84du0JxIZHEmD3TW87Rgtymri5WIL/rdyQrk
TbBJ7Po4RM1l6JKz4WbffnEXBIRGTdHaEC6oOqt3IRoY21o5vYJ1Gda1yxxgoL9gjiQRht6fA3xK
Y+qEUwJ6q0TBGcEyUBa3dqpqKN5QUqXgfAjy0OxPr6607gzifa8AItJLwqM+IxrsGEqUbZIg0WEQ
ExrZrqTVNRLoFelx8IHw0y66NQ3agr4c4cc1V4h8CH90kPhNt8XFWZynEgQhzR4aN7zAONHf94P1
5mQkcJW202k55qM4j26zYTnY6plLz0cO+Tby6AiIARtjsc2jy6QPFHCBzC8LuLjKIipTB5F0oqvI
eC9qce0K5zlPwAEplBdLB9EjzbKlr6gO8QKXSvK48As8CfXfqn92A+YsI/MwBz05FrgJasV38RzR
pyVHsxOYzVhQOSSYt579FFN/s0b/1GT51TTKi1UzFqog+dAk1qIdTW1zyLxtIT3e5wmJhEEPnYgF
v18CvA57MlB9ek9i7ExVGcgZQfKkidOuYMkRDU35i7FQI6q4wnaqJ3ISK19nCQ5nbgywEkWFXwDE
LJqqMPpiSmRaDDmDCNwP3Vbu5VDgB9UUwbnU/G3tmGc7H59gM6aUDhkg7kiyjmGR0h2oCCPKdiMa
0W18YT3XXdAcabKFqUCMyjVAeojMKQ5owj1YArtO1/yqh+5TRxJuYy3EABXeFunIIwhs8ot4jQ7B
H21G8PvHJDJbQHXA5sH0YJaYQ8tFNJIbqdpMQ0v2YGOYDe11X9Kca+PuDRHtXYb03br16Gl7/Tdm
NC9/gKdk97OqvzX5iE55ZQ+nHG7Y5tbyK1L3bjENHL0Y5p1CeqIXhxGqQd2kHgHUdC2gkbi6qo4d
zi0gcGjebOY5/VZNQdev3zpTPudGQLGGfGOcGb0UgqHs1e4j4+aparWVrkFtufXOQPGvahH8aOXy
Q05MQCKj99kECZOwUcfwPrL/ouFwI138HRVsoHQGtBrhHXDn/5P01Jq8aGBge2gGYCjm4dYUpfPr
+xkW9ZXzvAAO3ZcdZURbiyiaBesbdiEbuEmVRtddwaP0nolvYmFXWKUmZTSIVlw0hWT0YsKiKPAO
t9+caFLDvbhyT5pjErsIjvfu3WyR4ej1MSsG8reRdmSgGnjN0BxJQJ+WmPv2n+Hkzt/ZKAoOrS7b
8lA99/5hkwSMS5R11vR70rR9wcQxLcZd4AEe1Via8Yi5y+tvMU9+iJSSs2p8AytSQ2EuRMYLQSYH
KoBwRYC/mxXMJwEJsKGz9E0Q8rPpVAC2BJ9+MwI48beDw927raIU2Na4FJ3GgmXNTMrnsY14EYAg
R1r6rcKmRI1T5A6o+1s8jz+w9grgUFWUgqJmvhBlfciWGVvNcKWLSQrQyoOvN+k+T0717yZdHloN
Yeb/fNOsv/Nn1E3jQk3L9dEy/IefE5Sa3Bs1q9trqQUAro5eFnqUKLoxl6le7tQ+96ZyxFSonxs8
gq7LQdiU49TSQsJy9kSAz6WjvY6Vdh835vYGjlmQC10tC5OH586CNK445X3HnXMZQomePFIm/fgD
zWZbr6NJH3chRVLghlim+yVvH6EwsagmB2WbmFCUVm/gf758759jxkIRxIaF4YNk/Ic2QDw0uRmk
2DDpemdu0yLUIj9eewnLRKnF9LdwqrmB6XUTEdjOT083kJ5m8SjTUoHAFZo8mqMHB3F3q/E2TH77
xWWqK8dDVwOxvAUMU4PtBUgDoRaV2C6vs8+dqZD7q4qSA2KsVIKBYP7REPWQ9IiC5Q/okJMlQOZI
K4paR6pAdhvpCbhlPkiqbALhUUx7T4f2v8w3HFIm7ebodPXB9RF0gJxPgp2gBuuk9kEoIJYf4x9q
FLSBLMpH+Hnlu6AF/Zlf9QjsUTy/5kATFq9D/l2trrSragJyjNdvgbKZBSE4bgpg9qEBiRX+5yeC
UcHfSVWod1ompBVsq6DzIgjzPycwB+ZdXcyYzGQCZciRYHXX+xhimjDJykreu4uLkCn+P2HVDEfX
bcywHZNv1uQa9fWV2cevsxp8tcJZYVN2gh52h/Sai8YfX9LS6r3FxDOo6F/9MSl1xsFGELAbm2yj
GeZPXS6/vDS+gj3byi59MYPi28+ZOErtmcIHC2pr0kMBVZa3rr7uhHeX2cN1KbEVnpuI5+F+NArH
id5WusE+MN0kc7EpPe016hM0WupBPgTetOmX/qQ1vb7NRxMRyMo5VYZ0Tg5w1zyHV9fSJknY9Xks
p2MUjC2fVMYhkmaYls1DR61uj6pqTuDVIccgOh00OdjZsJaUGwu93DC1Qd4QV4XB9xqXYicTnkKG
3eBsVg8C3bF+qRm/LYiRVJDmtsV3EeBi4zM3OTZR4A1Jdfu7SSBntdqjPsbfVVngrwTvzex+3QLK
uKwvrkYHs60GdGTUm6GAW63nvCxRe1Z5cVynP7ysPQQiemWmvKrUlCwap2xVG0qK/ocMnB+RXoe5
gytyO0b/j73zWI4cydb0E6ENWmxDK2oymMkNjJkkoYVDA08/n3vWjGVVl1XZ3PVddHd2CgYCgLuf
859fIB0Jmj0w5EUsVFyBRo2wVIO0f/guiUFU/GsbOfIODuOXPUwPoijOph67NIlw6BOLKnwhKLmM
rlGTHxRTtYvfq6j/oZnyZ8X0EChGvRJJhFMUmGPZ2nbIeFOWmImd3ldbLaMTTUR5aVzvOdNg8EpW
l6w427w1JRkkX0Mqv/h5fPQjBynsL35bL/uOcmDR6UVPH9mIQwKH1AdE8GKgDkmgs2PGThkOXXbJ
5Zptgdt+bcK9t+vn3oDPL9ph7ctWmEp220KM3LW99YB96bdQ7kLewofrnbgmwvymFnjc1PHGKUmk
TgcYAHWEAEaY93WK6yT6NIO5iqRrO+hjm1c/Gu8dS2Ozoe9ZOcRHOfTkvoatI3ZjNM8BbREe+o+T
qB7rpLqfpW6CgKNVR3sctBz+epjjomCHzxrg+SY0CBS3yBdSbXenAZwMBlDAQnlvSPpjpfEP8ciK
k/HSR+8g/ZqmXts4PhtGw+nBzCi3/HPtwvBPOys5N9xke6khSZTlt7FYtsJHyJaNDK6ZjL/0WWWc
e+hpmJSsxzFL7lNzPJLKMx4qMwDo8TAaGheCRhCkAVngI1aVA+eJHjh7e4nvHXrLo5a5+aYOdQaA
/ngZ5+WHk83mU4ZfL9ZbF1yzn+sFEUvnvfhYjjGDKXSEASBOCXxPnQD4Bh8h4K0SQLZL7F0Zt+Z6
NK1hS4dOQgzCir7P925HDvSEl/2mCiaJknZ0qjaDu66G2ANJszx4rbNVxKAOWc+MHwZPgkycODzB
KjtZWS12mVaeliVxN82kW6iGlxsT1HwfDxpElrI8Ft1snpZguYlLO9sigbnXeqPmx9ULCTVkr9qL
DqHrWz0L8jMdEe1Gp/2aTH7X0cAYKpwuT1DSrJPntX/8irGhgQ39STP1h8XABxf62qHWLXMTu9az
G1TLKeiuI+6z4EtQUUjAdciIlL/sGAb1XbKv4myCryi0s4l/LZSH6SDCRTsnXuqdmuVL/Z9W/o76
FYo6hqCNDc22nPGF9y0HAqB/s0BeP9i2F5zDfkn3fmm9JiLILlM04e2zFJvAKBxGU7N+xuzxpqf/
OVTjcht5XnrI09xAOdJDN88FsRgagRnVkODcUTnOOR7Me0h0zl5dpboKy8NBo7TaryqEwxJWZQP5
IWGk4s/GOqQNXVej5eC6PezNaI6Pbp4z3xEZUWFpsHYSPk6vCCLWdUzscoBzg+Hh1pI5wC0MwbNf
XEUPvc50omPmNe65lkVIaKAS9ie01IjNHuyo6w6j4+89A0glo+5k0DJd0YHvlmTeTKb5YY1ptk17
sznbomvOU2z8FJDTd4XMGo7rifxgv4h2+ORus2kwjp5dMswBJTyPpk14acTYkL34KYz8a5YMpIeH
OnSWENFR4a7xhEAHb6XncX5wuvm2bFkucWDcm8R5k165wB/U2vQwPUXlYpz85LRwAf0SlQBDeJFA
chr2rZGfon7u9nrh0iULsbQnR/NakAxrNSwMUdbpbNyXMJxOEOzTY1qFcI9RLoARGll3oi3MEJmc
fHZqDp7U26ifEUHlxdXNmtamh21ensS3CQxxvMGAQGnGEnyDGMa1xkkxgLMWJUpVdTCztHLdtAj1
LS8+KAlX1XUgwNnwFWG0Lnl1F7VrlVKbAb36I4/dF7tYXlR1geVitWFOth9NxnlR134jcTXb+Yz7
YHLnbz6GI9kydRtd6hkcXMChlWB/HW4VNTqfpmQfI6iaHYywmuzHHEVnRc8uzdxdexTSjOvIXDIR
rY2udgs/aqeuUhGmJUS0hMX9FG8gNZ6M2Lg1bPLcGaqslz5g/NU+qzqpmTk+xqjYxyl0qzwMmrWG
/7EkO+Np266dcnmQx6fikCN+gdXfsPfzLXDRTB+JG4Ny22Zvo6QG69DOKdOb50UUb5IPK9nnrgUD
HWETo8Rp0yIJSBBBhhXRzxI1H6N5w6lPKe3yk+oRag5+AW1IddkhQrQy5nC1WGfE/6Tgiqu+53M6
qM+ZgHSm9YLWit9RIpklqvXVm+L2DzGdu5fssL+Hp56Ne6Mfn5cuGY5lgSNdYsU3TT5WO73dKc2W
IgjjFFesG51edIBnv/UEyjKIlF8W+dcrxHPoySz6WzEtPpYBxcnoUL6mldSgBuZh0sRtowfPkbMw
qzTv6W7RhrjjswNzt8iTr0XkrFVGUL32nEkrd9fNgbLmN4xbxKrTxdacxb3w7EM5uwhNnINqoD3J
Nu5b7w62xN1YtNZuaGFxdV5zzBWaJvWAgXYkmepel44ORTQjiSDXvq9ObVBvltx6yiWgWUt1jZaC
x+jYho5xT9FiXRwT3hSd/tCifOF/kxGscvbKEJe/aZ3qIiOfHhTNnE5WaGUMZJBkROHnEGOTqN6I
JbbAIikjV6lZ31JEjysFtkwh/Yk35K8e/i8YIX9DmnaMmK+gK87GjZ6OKIm46PZY9NBV7InqqYyo
i/AM3Vj9siDRLd5aTdu1ufaqPiByQgg97A9WOXWr1GmfpWjHZn9gtxWvsvZU+EGIj1EnnGgj6/NW
NE8Zo2tEMtS+BaBNmtLWx1p1SRqNVIzRe8xn61Zo3U3iwYIOG5jOLQkXxHJDqpX+C/izrwK9RjiT
4o/s4vzEpem98zw6eKpF06uOhfbW9Fgg3cjjwTvRhIfAXzRAnwmRJM5Loq7NKEVgRSWfkPvpD0G1
HdwkuHRSippIKRIeHlyazZxOtYgaPyLw4ht/iD606KZCcw5a/aJb4VetLaRHwp8kRE1sJq+iJh+X
+7HkWkNcpZkeed3aHqo7QiA27D5IXaZ8m2jRD6PkHsoqlQOb7AvvbRnF26Gag+96UXwZJmIBuW47
I35w8ZUYuvozC7OjIQGQAuQXXa9+zObmYwA5teQ1TtS/tdfjShEsHZcYwBwq6T6KpQpPS1MfC8uE
LoYXM43GYdRYOkFoOxtNw3FqsBA39sLeOzFsXWtKvxQigivrJiLSfO0BBG5shu7qt8mBXYWD8eRn
/rs/BbdgUFtZL8VDv9UHP5RcK+6AlA5V0VtJzNx26bFIbZdzJtXvv/ayiAc9VulbQNAf6X2fGBwK
0OgaJXVf4pmPlflk7OaYTh6SONthi26CTLTJGimqrX1d9TQ4UnPX4iGyHoS3k6IV2Y/LlsSZaa+p
yfiQLF4L+DNzRcCh0ten1jv+QQgGpcJD9Ud1zKkdxTXimS7HUTJ4VsIppcAw5EslZu2lJK25RE6t
ADiFW5uyavaIC867EfUNhgrwSiMkvxR+heRT2WOZrS0WagYQeegnA5k9EYxqAKD0OUQp8iLA/jK8
ASqt7DoIPF8nLe6Lx8Z1qHup7AeDvCEfTkdw2y/dvqhMHM3gnhyT1oCM5fpMcZL8lMxxydHy0tsu
D8M5p3Z0NGzTWVuthxcxfnZr8m40RLra7bC4j11dhmvMs5jxdAOot/VzlrtsRg86dk240hqI5/Rr
6MncmkVUHuxpV8dQWvXE9ba2tTE7nqJSxOrJzElUBlvktFOOyZZR0ugXI92eugQ7ZccdQ/HdjnX0
6SxubbLv2qnkdGVHSguaRWGj2vcAaPWW4iAb7a0I53tjNiBgoLrA4pZUwVr3VkQwsZ4a46QEomN0
sJ2e1qjbIPXUyjs14FRNrjmg27O8C8EnzNlB35ui+m512i6qltt2ZKEq1W3oMa90xNTvrB99MD0H
WjttOhuBWjKV9jHVsWEk8atCBrHrCu9SExvDQA0gv551YvjwgKlisAfdROkbHpRNx9xr841pXzHX
1tfFOCAskYiPE9lo/lq/vIBNn7wA7QGeS1/NPH5VmQb/08O/GR+CdZ7fpwksIaJTQA9YNkqzrJQn
8SKO7GjPgS2+q5HbPHPW+d38fQmMS6ovhIkv6QoqPMBYkEmWQrkRQfpdKd5QinKuxv0PL1zuJnjb
Y+U9d2K6YlGJRZz7PIbDTVM5e1/2rz1QBawxNFvS14F4xGpbSJWXHDe7ArEsF6/6SU3Hr2HUonQV
VxmQT1JBOBcrFAfBr5MvrZv7lphGaKTJTqox1erKrHlni/bslybUpezFjvgqVSqOQQ+HLuxWuSzv
RMf2rJZcIScyaqghB0X98AOPyAoEXBd7TCBzm9694+Wy0vvE0T/KnnWpafFucNk5gwK3A4kc+x5c
Vx0zWXUk+1n0Q0vJV5ROBb9G0kYzrqBEuVIT1S/aJdQcaYXKriyfIVQLZvUpoHPDML+pm2PvMZto
vWcGTZwsskaqdHam3kcuB//6OE1FiscWlnu69jnYw7cuHInLZF4psoi03UPisjxqAAz1NmhNUm/V
ulAYgsaAhZEPPxB8Eu9D71HWzJA2s42aXKgBVue8k432pLREAdLmlQap0VlSDOL8aAZIXK7xpEFp
CONdST0M9si14hOFED531owa+fEZEJTIcbTQ4xD1AOsDIBEbAwlnTMslki9k3dM7y1q6t/BToAc9
ak15H2DzCuuwvBg5m29LzZREGowH2N4UQtPBkieeD+UTKXd+L+sxCxfiAusaqRfEG0JiX7LSMig9
1V1OY/t1pO70JwAfJfEyXrzFTblKnblkq3GKZbio0/qG/Xm2oy8560ti+CmLuK2HdK9+liOnukvN
JDVtxDON/1epIYnGzevk8+TXSlgsnebkrg9shw1UslcY0ATrROHNU2RAOGUmIacu8M/ctU61xwS3
3qVoD8XYLTs5woRqxszL57EUzT3y5m8tze0ighekDwwuwDJg1Js3WR5/U2tIGMa486YGwYpXbaNq
3vodChPpUSMlce6EG2PuR/dKSOtLAb5U83raRw5IgYop2KMtocyQK9Mf8jeAI32hD1Y7Rc9A25in
bUahNKWmvBlXNeJYCkwJavdpjl/6Twdz6dVkc/aE3i26nLeSlnoVAF3gz8B4qcy/yNl7S4rxPglm
5JaRoebf2PALC+6x0k8SYg+4W3NyFm15maWZQOFl5a6e9jZ6gMqmb5Av65xQ23cSnZJlCzOyZINJ
3E6pCmU9l0grBKtA/ioViIo24ljFLrdTIGPBUBv6FGpN7WARKeyiCtqWSQhsnPLWyoXF2OfkEP2L
zVsN8WMedzZi57G2sQWtvhRhAIo9M9Oy24xW1G3emkYzYJQX98nSU6BE7htaGNyvizd2um96MO9k
O5NIba3dFvexR3Ush99y10vrfgvbv6Q5iqzVOOUfEoMce2pIpeDm/LhGeOng5MB77WdIg3W0PrJO
r4F+e3SiS+gcR5eYN/UV4gHzyKAkgqkiitYh9kHitKV8Nyc/fFa+Fhkya85I2L9ddKjwBMhqvV9n
jvmG+ytDcdZVUoGn+xiVTxqDM4F7EX+OXwNtSG2iV41azYUMjKbFRm1OCyFWkSEe59wVdLw0fz2P
JajRx/bOatAQEvNaqGIFJdR9WZJJ5cdf8o7KT4utho5MKjpaU/+FSRe2uWF6Vq8cJ7uUIMiLU+Y7
BfPrNKbGpmyKjz5PbmTltGSUaNS2uzxNUBWXvDuMVa66AQyD2zq8EixfzeVV9AhwPYAOVxYSjmkb
+HcsZ7VntFKXnqYQmjL0kyt0LOewmXbA4lsul0aPYfovWTyVzdR7tM4+WK6Bw1LjApNW0zKvqTYy
JBV0u1Gxkc4XwESMd6TCoWi6T52Bh4aNydoc2EiKL6ijgLuhd+yNADyFDsyWglunGzZwyXDYw9oL
Nsbw003TvXzd1Z6YpQkf16c7NQ9xdVT/ucdIiRJMlZl67EPld376FRKIvrikNl7Lvl+GJ2aa61Fo
7kZi4MqywE+cHX3UrbIqMKQoPp5BeSsHsVRBDanWT2x5CDiAeVdFTk5Vs0QXWXvZHvPQOlpupzEL
123SwOLzXmbR1tC4XxSYoHAMrZ0xWR/MJ2WO0eQzbNushe2JHmjI2Eb9IKaHtrxTjG+0FfPmECWx
x+Q32rXPi83RTVQnOBOxd339NdsYIBEjPK2F4zzFTMBXpbYcpo53oCw52PVgMHZVduilzUvhVTda
b+NB4s7v/vipVOqhyKCXBNzzHqzGp0l16oT06ZbdfOAoWNB1BaMp1pIY0NERAcPXa+JBaUZCYMiY
fcgKBcd1giFqcYqNnjlauZHTd90DfRzkUTfW144tWSIrRQUeY9QHQWfkBZD+IA9/qQa6W9ony+qv
wzjZa5Pnk2HQv1ceSyHjEo2p7dhbm2mcYtpzyLcjDQb5HZ9ZXR3nXKcEdEmW9CTVVwL1sMu+z0nx
bsZsEUznhvW46Ox1ULZMD3KGhkgnEVu7hsg15u45CfUZSp39UEjGRz4Ot6IxF+Y1ya3tw8FqFnhw
hSRP1RHFu8OqBJzdDhwt0ezaK/yNk5UAJd3oGNkqykWH0ezKdaKLS5GyFgH7cbh8ehS2cHNQvZQe
CcC/pq5L8a0QqDGcBhegxuPnTRhqskIhdmXuVpGHYhcu3RzRnrZYk2LxmX+bHEuxGFpjeE87DJET
Ltlr3iyTgawDJXctT3I5E1POO4nLAEQ4/FANw1TN1rcKQOFRC6qSV2WukmTihuTKJ3luCjjoAPf9
GYcqZOSyhU+ZDnkGy7yN8p9V/6q2ULWflelb4tIUWDVcSvs1D5J9mIAPuMNElEHT3HjMXne0+W8a
EZVGUT/E4nPw+/daMFf3U55ZblKyJbDq1pOHANPKLi12kGqMp6xCKMZr8tPX4K9vsrsro+DgJ+Nq
gKhjlS4gT7QXy8UcYmkP0ILXwF/e2XVw1rRwXxjZD2XKUWjscIWEptEQrBpJ+ohC/znoqMBCiwrM
ZzuX6JeHKYDidIxLfBr95BuMQ8C9aaVgzppRzxo94T4YvOSgjKEU02sUKyviHFDEATn8y1xItH6U
fUJ5ojIK+3Bli+xTGQthdst4qbLIh7Ve+9T+TNv8RRoYyWNTr1JEGlXz4VftDSTKDzWug+23n9v6
dSGthW63q/F2kb4NoJySMzR0sC1bJruxXHxNVz0j0TyqAbDhMbEDoFnZQXCPF+BdCN1viyiDrTaC
896FT7J9mibKe2wc4adKudngSQcrqsNCUvx6u7hxs8BcL6X2qcBh05Vy4onUDaxemJBAZHV47kYL
E75sSBuhOYBBRDirznwOUVG/GyC/rdVLymB0WDuDuy6w9paDeHI8YM/Ku8/LDa+HAWTR1Rdgwovk
KqFeOKjaT/VulXabFOF28Zlp5m6CHT9k+6wiOK+FmG1h0ARFN9lPdrbvUvfVMNmSYZv+iCWlNjaa
bdCajEipQ6zGfySaJzolQ/3aGb7YMN5ZB253C9cMIry0EpNd2iQtkdD72SR3fJeYL9kSWAdogJ8S
XidYiUzf4heRtZNOY2qM2vfmh2OX5aZ3PnJnQlEo7SRkZyPR0YQTsGzxY7AmD1kiLVvOH3tSPiup
IDbUkHTw7+Zev4mrBaqARX9mO+KEWyfbaOm9ywWRFlDTTHQ1sopWBDjyN+XcNPku7tKGhqKQXzSW
FUDX32kHtynKbTj5uIQY7YPy78oWjuvE38Gb9+kATbz7GLduXajhGI3HrOVQ25UzwmmTkdW6xgbb
MN1niY4TgflRas27dLSSPSODjxc0LQeRi3vpKVIlzmUB9ABEpmacbKanwRO2pd9QEaLDZCdnu2Nf
uS8W/Vl5H+by8gPtMumavhUZGuJWutHhJFLsQwuabnsGxHxXKIsxsXPE7UIj2rxU4PwITxNogIm1
kbdwXrKaSx4efUnmqYj9Y4ACCYZWy8rLa66rqbqiUMrGU63cRbrryR5MYU9gFCeL6iW3i5+WxE/l
Xfbr5aao/ZNXM65b3J/FKJDJQNHVi69ZusV59oeZTA/y8ZAdme1ixpu0xQwDXN5Dngb5ByUzG+FR
H/JMbfGIhI8DnTGe/GP8oTkIyGIQsrKSt1lVxBJOV/31hDs8Q2SmHvJvz7jDwRanZFYdYIe9Asrj
7DzLjUKe4GiOMuLeVuQ0QpKoSa6dNanbBNm2tK1T0A/TNbyhS/7utGy8WuNScONTw51YZKntS/ge
r8s7lzgtxfJcehjXjfAf1UkywPLB7kinlGe+n9ZUIryi310MC4ulONlhhGcbW1R/k5X9d7nXqLOf
PPhbC+LRFp6oPe+kFVsvc8nMKPkK8cHAoz0hwgRvw6Ssv3XV02w5z8pBSha9rrW85WVwRoEn7Qct
Mq+i6LW71dv4e61ZH/WDvcvsytk0NQ9UVhXqsNF81KDzvIMS6YeyVJUDBfO2xSxhZQ/DMS3HIzKp
Oyj613bEAh51/XM5PsYFk2QkEc/CNC0GiSlbV/am6lti9DRyxVZJ6xB4KcZfaJxhAAY4DspGM7J+
sSD/8Az+kxPuz/91NP7dnNixrd8YV5v/djRu2/efcd9+Msf8s62x+pd/2Bq7wX+wC/bB2GyciF3p
Xfx/XY2t/zjsn5AsPUvmXUpT/T9sjW3zP7iB01G7vkvKj23xR3/YGtvGf0xLxu9ASZWGx9gk/3/Y
Gv/V1diHIaMHkBANB1fR/zK+DawZq45aqw96M95WNg7sWMt6cU1YnF/xmvnIyH+7SX/jVfx3n2gS
lWpBV7OgPvyFVJuXNlE3EwX6uG3xK1gtfv1iumg66AbGMO7/hZb5Vwqc/IJ8ENm55Hrati+df38L
LogwVGWaktUHI99hUQiR3puv9ZK9u2K5/vM3+5uPgiVsEiDOB+p82p8/Cstgg0pqqQ8Sbcjy7Ety
VhNrK/HKf/6kv9oV86X4JMe3Zfxa8F9PrXORPccORx8BX8E28Nku2hgcLpuSf7t/Bu/8n6yR5We5
BobsXuDgva2SIX6/gTU2LlXMt7KyBjmepV99Qcql754RBkCLFDopJP7RaDpEvLPYMRe5tSKc4s1/
C0H9K8FWXYlp4hEfWIZr+3+5vx7kMK0LxhqNn7bTyf1zeymVnq6GNl8h7T+2tvcZYi7yzzdbfcPf
aeDqcy3XBXI24fU68rn/dgc0w6ksz6h4hbSM2UJ3NL0BpvP4KLrpkek0lIjokpbLlegk2k0teW/s
hkkDNnyJ3YBC+u5z6mbP/5PLsi1c0VXMSPCXheQ2VW/maIoPnd0CCeXOAb9+mUs/MgTyuw9qOQR3
/EZKUyUh8K7KH+asIKu6H558B+No6uTRjd7/+cL+9jFBBWZ7ojZge/nz7Vr6FO82+OMH2AYNVtYm
KtR+2MwzZeFosyIYsnpm952s4X8LJzf+SkJWj+q3z5Z//tuj8knZGDTY9wcq+zvMeKg/wMhX0YSS
qJmuk875rafTYXTdH0nyUjbhvwXD/t0mgOH8//v2f3kqY1bEqAC5giWmY0DzfHWn9F0ZaKdsCf98
q01dhdj9+eUkDt73eS9xDDJNRQH+7RsTVuL4BeL5Q6XXOygYZ5dpzqjLSbcONmNjooP0dciZMuJV
uppjvMBzf3x0GuvQBeSkk0Z49vk3cz6fg5B3x9KC0zQGu7rVr3WUoDYabvEhf7St/rFKsYWuXmVZ
FSTpu2vA4G2H6brkuwD9Zx3te7cocPjg58i/37vSxZFSeKz21Ww9zTNa2goEofUvkJvOwuUFzbA1
WzkodlZWf1sujViBl/KuOCBAA/w5FtQ0jI+27R4Hk0mpER/wYyhg5wG06kF5o9B/zWauJOb3sZ3u
E4GfUGSdwmo6VtjGo5iB/pmV951HpouOS9K6KHpLgn7HQkSHObR2bbpcO6Ef7PYj69P33NPPmYW/
9BDsaN9hI47D1gzSL9kiyu5Zvk9mwCuMkY5F1fhgOe1PX27F8s7oGRrz2Gx39QiGNJk/NQ/POl2S
q+Nkb3reDXZE4WrkexmTe4CT8px3PbxLZGXcT7V5dO50xmWHNr+ptfU0F+8Gn2k33CCTHW8MGPmO
8/xoJNTeev8+anw5f+nhanWAgF3MjID3YOwCct4MRsOFx2OpJlx3iwqeGBuYvP2hQ82fZVuz0p4d
zMjhdhdfuEMS4QyjwYtuTBhdUOQKbCxj/RwO9U/SBlb2xFfVRrYefKmuQzLcpsHn5NcoQfzxSubK
1TcXTAYC9sU6OInYuIMCMK5CwkOxsF0eJgsVEodw4A+PAULiooAymA38+6ANtg+ZdD/F7Pk9cLgF
ZSgYg3+IYTrbev4uP6JcqJThqNIm9zv5ecks3lpoHIGWvyMpOzvyTlH83E41FjyZfsXTcSNhqazC
Pyct3gcPdog1XYWAXAY05lfRg1WZONs2xmOKQywUCt6pyOkYpPYPWVHxw60WPg6mPwwYwoIW8TKU
WJ6RCHa23Zz0UMqLhStal3G3E3WirVuRSqExzMhZ3LnR8OnL8CzT4mE1bjDvRXZbfRbG1rh3PKyR
utI9sa4u6uo9mLmryRge5bmbihaVwbsUS2G18D5CIh1n+xJ0ALETYzy8mq0VEsqrfJUJg2Qp6+4t
ZFUiC8PikBo8m4TTfo/1KdZhw9Vq0nrXNlV7zNL5xUjK5gLRE4uHPO75L9SHDIbDpt4JPZx4PywT
fld6p15HyEJfqVy4i2xW0NN8s8zowetK0gc8mUQktxJphjm6cCtz1kp1YLtlmjFeVYgQNoXId0Is
ZzX0FlEVgsEH8Xs3UEfYWcXiJJN5np/ahZpQbVuDPOpjOc2ceIXqyF5PU+7CnZqvCDCrDewV/SeT
jQEXFH2hm2XK+7juM0znq1rAUWbr65oIy4/sxWuyd03YB5F0bw6kpZk1MPC6GBHsFg3ysQ4F2O05
soKREnjyEQ0C51t79ReCfo9NM4vMG650dhn0Hi4LIzJuOSnIiBoiBEt9vmk06xaHb23tz7iSABhB
1/MWTO1thMvNdNabRNsg67/REeaRTKj1+1E/OMGwnRoP/Jeo1d1Ipgj5BVGyc5oJ9UVfbebJvEKG
Y3W5Vc0PEiu362fgWFb6L1aegQ1P3RnBFsRtU4kw34Q3ixM5FzgLzLPA3reAb35ljydszOGKxOPJ
ssTR69hF21oekxWCOw1G187VtWfWFgodV7rB0dWaXXsDwwbj0Lgs1lFtP4EEQnmd6mCb1+kLVlRo
LEu72AY5Ny439G2qsa5yTNQR4c9XRbxTL6QqXtw+/ZLHgV7kX6hLDprOrWGL6zrMC+dO/xCh/pTG
JdIA42EMg/PMSAYAvcKE3yfbQj2iucOvpNhPBVZ28uUn4BpH4JMlMTAt4YUq0/LdIEIOqz5Anhbc
diaRau3wWsfTUG0xVPnswX5I8HQRpwTzcYQ3awRWuUuAjFY5htGAKCHzlKh5ET13JGqTnQ+rogs0
YoiF8cPtW2cTLhn8pyDrwAiZbLgpuhponiS/RNoeq0ymLhPjS8fUYDYgKk3qBWeOyY0RtEcnb+Ti
YY6zw4TdZoDAj2v7Um3qqt6Y84I8CfMGRFbzRhh+B1s4OCZlSSoXnBAG9PGahWwyKKtuytplGjVQ
tvvzp/A7rJHZt2bOTCCuT1cHnCsEN2nIMP3IrXjd+1O9sxw+bGAzF6kFcJcMWxRLDLbls6ty1tCw
oBC1r+g776aJ16UrGmzdAvMdz2bI+XqiQUAWsPqZuMU5j93zjHf+4a1pM6ovMV+ybYBMVRNhL/8z
SB2apAA11KzhNJtBbqtz+DCVE0eMVekv4tGCBIg9YS9r2bCP03X/OekoTEjRqBD6kJBXPZadey0n
lkAc9k9LCWFD7uWOe7voTrJ2MGBdR6P1zSux01BbkNOj00+NYhvXkB48k2FS/bNunSvo9Gc+sWwt
X38hoEzfLGVKgMKCZSRxnmB0RHhwMUu+wVnoImgPmAEQR1nzzC07wl4GsLvre1xVTWfTRSV2XHWC
gz0xp26K+tfmXNwss1sd5ITPMw1WOIVBz1pGaDU5l75M4lX5ZHb+8FQKZjEmAL25+D/nYnwwPH/8
kUb+Os7cU8Rw6I28CN3btZ02Eh9pX4bBqg8038kmHZNvfjvo5yJIx4vmEzmb5OHeqtKzKYa9wEbh
JhITBv9Yr647M7I3JLvNaymRh0EADoXkel8S5ZYY1wC2kAvsuDan/CXhKMWRAkIE9KZZNByCer7X
xSK2vNAJrv8ynr7wK2g3mr5xEzFvZnPeEq1xbGLrBpngUzm6WP+8qZ7c5rWHfrftek9a3hnkWkx4
WliXkrwxUHbzHmpIuTGq6i5zEUA4mn+o8bxn4kv+cR4X22T2r0YyV0cM5DYi65Z1VPT3usH8zfHI
0THb6EwE41nYvdj1LtwMt5uHLSwG7GdE96GN7i1p3mQbm90uwU1mP9XF2YG2xaLIHgNc/53i6kP/
ht7A+kQpTvWqtzhKQumAR+VuixBJK6ZnX473s5s4PvR+NHZQXMmUqO4ay8Dkyi7XidaQsZdudJ96
a5jsb7bG3GyO2MkJUaHQimhMhNWx9F3W/xzYh6HIYI1W8d6z+MAAOyQ0po70+eEIGMwe+RnxQOvU
472ct05AmN0yB6gc5qSG/9dvoibTseCqwAxdxCQ4fDmHGDLL6M3iEkPXxP6050Sadv3cDns/aO6Y
r2eMfup5U3b2xugyb9t6s0MdO3xvE1basowD3mQNZZSfb0o/QQFJAKzn1/rG8+LmID1k5LRNtGNN
BhEuGGOPca+GqREWqZD24nDeuLWO4oEJFvLRYGto4Q9mMbxOkidjy093u27fOXhBOi5Mhgbv1mDI
9+qkK62KJhPVOKacSEimyD6SoExyEjgB21mwD8vy0RS2uV8Qxyd+ZB36AMYwp8IewgVejGZ8E0DP
gb3wkoei2M1D+yMXWribI1i0hJ5gntUFMoIIy3EU6eawwweWoqhLor2N0Nbv3Gffy5Id3Zu7C5Ph
xp3blwCbtPVMNsSKiG6sEbC0001qg6X3D/4UUSCWlOlGb+GixksAE5Di3TAHkj8DzDcx+vAD44qU
DhugmTJdo0x2Ehm7UOfv8sD8hS4hgYiqdZZQ/6QAwivWOmww+xWxJwxa2EauLAoybxmYtWvnShOc
7yZ1lqvTmeFYj8MVm2ASBwiZKFuz2CI1epZ2ma95hyYjpJtJh67eNXCKpsBlEOdhf2BMXKnFAxo1
5GPutFb3ZLH856qs7tmTXis/ulWlbpfSZmJlNK1aIpRMfKaJVegeDRyVzM9u5nvDBnwP6r2slBEG
Xcsc0wuTIbhb6sM+0ZtylWjfHfYONsFwNeEqsF0sxMH8h8gQHJcbpkMNQ88BsivmS+GdlmPgEZT8
Vj3CpSlEvzMp7ZqSQkOmJhiMGA6w5v2mucT+1qYx3dUJ8TE2w//B7vn5VBcMRNk2SHYIUZ6HHlI9
AoJgc/AYU9ls9RJr6eVdiH0mJH3ivYRt+gO/IWw2Gg3p4v9h702WG0eyaNt/uXOUAQ7AAQzuhD0p
qgkp1E5gig6to++//i5HpllkZZZV2Zs/s0waRTEkigQcfs7Ze+3sUzi8/+PSUnFSp4HRSy81n1in
Q0VyKhKSC3lzy/zBG6Y7HONPypd3oLh+VTq9NO32g1/flaE+xdzlxeU6va2SGsll1YIkqJ/g/qr9
CMCCbPb6ZNR5frB8EHmkR9zYA4p1z1GHiAihfZigV3CQ41NfeoTKYEBbu6GRT2lq63cWajOwu3VL
1RVfENmC+qL4QgMFz7ElgW3hgqrLUtkFH6IDBJ/wmSLtWY/QqG+zTRMsN6nKd34VQp5DPb2+7N6H
nl5aEakzVAsYPE/CNu8BoJQ78lEREGq/hZDeU5IHOkMACawaHm0VjBsVW6fIHh/tcb5JGjbHvccb
z86eAg3gJoNIwnMxaw2PWc2+R+XRJVLlrSyJQHBB5WLyeVk/g17PcYFRkzqhX4NeV4tS1xa6Pjbj
+dVBttKrvoQfliDtCwNr49koaNYq2c7RvXjGnemy1ZImzeqF85BMAw4u/SJEW+4CXdoWUt3qzRTv
EzppXaxW6XLTu89eiv/IKOdLIcRV1pwTrTt/Qf989bz5Js+6e0EbYraWCyM70HAFz9A/Wvc/3GiA
5PXskF1Q9TM4d46Rwo4fAlp6tpCnsvc/Kh0aV1nT1YIQxbgz+bR1iT5GbMnC17X9tr54S19zKofj
VSgaFSkXKbBmvzpZ7MaSf2lkij5v0J/pPOt6F9twywGfJfIuxE6zsSZsdtaXyUokLZjpFo9PvzXc
e2NAeEwUlV4weoZoOcGIJquNN6F5T+yGg5S3x6gpdPy8vbLRYBNMrdf77Kzqp7WbXEesdI37YfiS
5pmgvMyc+UZflxHfEuZS/GwGzmld1A8lW/beYloBNeHqIETpAPtuuxAGXh35e7YYwb6jEuYI1rIN
O2E6fbRM2C76rF10d4yB4w/gau52PeZ9u8YvuJ5oB3+6EKLwkU0UIHqhhTyVDD+aegCq0x/0pxov
/UmW7ueUx5+p9R3zBikPMkMHXrDMGPczylEygubdkvBn6xbE0HL2RNP06Hpfsz7+Dt15KeiqNFJE
XNXPpM0auM14T4bwy7RMb/rPlIbuKbMoVp28c32amR6s/LVx2beCahIUZ5E+C86OWtKoGLHH7WFx
xrt1NmB3DH7DDn1MGNpIcKzlpTZwp1b5Y01SwzKSLBZz+oPZp7gnMx1zsrFd5ZIWUjLswpfUpOk1
FG+zTBckQdQduuHjRqiqHLoacuRVx61xZtRztNgkevrQXm9g/9Cc2iRaklWbCULsOSbdW95NekTd
1gyYGFjs5Tg9eDKf92tjIf6au2ASiO4j+HvkwIsSCvAuUCSZcYBbSDwFEQN6J9D3lsXOjD57RtdD
QfJZOx52AAG16e+GXBwGeifS1bU1R6UA8IaY8ohmiGp9bZ8RWxHYGcy/8HZE5jK3rOoBb04q+DP5
E6dm/EbzcF83pMD0IWoFi42fstRbN1i36/nQkV7SyIbKHtb+HsX0Dm77D3chlierZ35z1h2iiVBF
/5UY65PfLRzi6+mHDsAOwRWspXaIDgYc18WixziU1GzzhPkVgFGoy3uu90Md/ZIRC7ebL/t+pCxC
rXVuxv4xHwHeVQKQL83/zWw5EXaSiUAWXUjShV0rrUi3yvKJlaGoMF11yt/5+vrIwGWz9kiVwVU3
oelWuDBgqVbTmNVARuzeClz9QwUhuIv5QNycQ7JeBAspnTvFFD1OqhPlqYHTdizpDMbHGhEi8gt4
avWcPLWyhjB0Hm38Lk2WG3Bx0Y7a5ZcYfhkISKzWYXsnUn52zfI6pM9dhDtraFlicpc8jmaw7tba
s1gkljI/3uUtb1Hnqeemm69jiiJqDntjm3eKjDnX+/QsxY7hLrKdO2dSv9YujWHwRzckpdQV9F8J
ThyWh7l1Yy5tOA/+uNixVSTFsOawdSmNAxdAWJqyPcWR5sWoDQLdklOhw0GT+j/9jJK3Qe4FkRIE
qW6IVRXSzsbmvcsCNFqEeo34nh7KVHkHvZSs9LQqYIYUW8WrM8lf/QSE0ycZqqSLgNcSqfKDmrmE
pAsdpaV8a5fuvjIovcMyo4jKXRZULm9glmFJ4epfa2Zg97Sc9bUtk2yjO0/+rCEFo9hhc6RbU8Ll
xCTpBrddeU+XYcOwmiDOtt81UXCAO5byFFRLTq8+Na3Fnw/Qwfvb9VxuDUGNWi33625u/UPZes27
ynVYmyny6MyqQH/odscPdYzjEInkS4RSufWrbwEDxmNe31qz+U6sCP0GhgBhBEkjwbVjx3ZIywGy
EDKnrXTYXY/1uSwiYBAc9VP2WGdAiQ0SRHYcIce2mN/xubG585K7JfgyesjcqzjsbuycOrSTgkyN
25ZrKUtpgyCsUJeUP+3iTGfTrygKmvlHaHuvBgFrB8rzoxsBOXOCuUdEqd6qGtN0hZIdTqlWL81a
EK0KpE31d8IV5YGoUCiNZzw070vke/BaqXXDrkVNGFXnIvOAzcp02AEwwxKeiNvJHPqn2VTPKhvQ
F7qkbWn5pBEcFnd6JETL2Hu077aJSUAcQYZot0qjeQEPuUzupQzB/ZSLjYPazlN4es4NSLldP4n+
YA713ZDl48bIh+qQCXhKEnMzGtJeRxHn7SG32Dak/XTfAia6ChSh8YAKmMQAmkphOJyidPza9LY8
qwR3EdttyqNPZC7kx/rPLv4uV6HyaivjoysD3SON0tNSkdRZmdkrOjtM24ierhYwFURjxQMBnZEF
5tx8lHXfHVYPumpld8n0DWS6GrUZvhChQzn0TWhx07+DkrAuHAvyzxu39C5dOrP9NwODRgdeh8Mw
V1/ymhSQ9YbQcEnwDEamKCrPbVTx4/PiHjZZtJ8Hg7BSnJyxBQ+/iekXSw11sOqoo0PIahciMtzJ
ElNzm+ffW9MQl16Z70XFQAF5u7VXEE025Wipy3qTZOF70MzBXti1e5n8+K8362Mp1ud9XGffEhJK
5rycz7ybzoWETeey3vvbl3bc28fIJRC4hK7jOP20lwFgS6NIzcvvm2qMchqKVbof6pAWTj0lLeoh
7OwhIcrG0J/AbQHljuuxVhuPVcBOrllkP+HnA1ge9IfJnqa9GSfXlWax3vQaSdG0+ryi4b///Y00
5BflGR0Ny7Cty3pDu1/8ca/XOB3USXzHG3Vv0hQOZ2tSPwSGyXCvMh/bzDIfS7A9h6ygNRiH8hwj
F79mInm2ZVNfnQ7y6Ggk6mSQSnXhU3osu2irSB58MmVz5dvTnbSIWbCzPD0HOYgRPymSLTmxgP6L
xv7iWob4ksRmtZcpUKAgQPrYWW57cNgRaHtEgOMePxcHlP6SRnuNSTLarl9No2vt6fAbhGSQCdD3
vJxonKvHxVbVI7xnj9Y4fYr1MRJr2X708sEx7icy6r7gVqIphogM3aNjlvl9spsoDTWPKh7o7i9O
5nAhghrS9oak/a3vukX8w5oilI4aAlJoJsh6b9Cfwl8eM2V7GCLnDet1jKUy7Hej8N4NkyycKcjq
G0gT0Y0Ce4KI7DLom/XeNMRPNM6WTVtxBfdac7pEMv+VMmjfZ4wNL+tD642ZBX9+WTUAJwm6zrFN
KIKfmDMIepIXN4ZGYH3JBo5yUXYYQ3Lnbv4SdOHAtIkbf56/czlyNtJbwieYm+XYPLlIA8OmnE/k
BeyFPos9fXZ2c2AecQVca9VGHH6YAIyiO9Bxx/Nr8YiIBPt/19x3053XN5nmQYKBbkArJCw1u7jW
+9NmP3cWGDF9iuN/gDXbVaTGJSbAqQRcYNpfhkwSNkJQQ3fJ9UJThuUxyfrgaAPztSAhhjFoWKw6
JjXlMZ/EXeyne0aJ4hR2h8rL/APabBCTFsQjOQTwMfhR0nTxbSj/vk+7GP6htWyTZSI2dTGQK8ri
ew0p+DIfnd7kJThNfyFes2ddA4LDlpC7pu8QaONH6Z5WxLQtwgQj6WI6l/XeekOi9Z9fJm4lDirw
uXL2Z2JH8LcV9XCJpcMvGeM/762PudEzqQ3Lme4x4aDhRHs8ThZ8wViQNwJz4R6xuwPruf3AaHLj
Jh6X6Hl4qOLkLY/rFjFws4urZj5ZUfcsMo9PftrE82xinrVzGg9jdA0T/yLgm20Jua2uVeDSpJPR
2aHkIbkD12Blfgt955h6N21qnuJy+gjq6mVxu9dsYsdoEXA+si+l8hXpZRZs4aPZfnZTLPN90qSs
JPG9WdDDAFxA38P5MEVDn2Bof9Rsyrsm748Ih6v9LxvAcGKBSRtH3z3Hs5B7y0NGhofGl161KzM8
foHXvqWu+tZK/xuFCVRC7HFuH30jg/Rzdhpk/+1jEbks64vLPGQ6REZ81n+AKcYjKb4+p8QUwwLW
Pqd0ZnOLx52NkcBzC2qSJsu2GqJDwoIMFYu1Dea9ZXt3ecxq18iPJLffm4Uf0hB27U9c5sYepGVM
q9Fy1WtEjBkzDf+rCKJveH2+YRCg7/UlySTyz4gdnOtSfi+QtHFLXhf7stSCYZxg3itVc3AXDZqY
O3ElAu6NVeg2M2O4TxbjKfS2R9H3D6KuMO1P/Xxa8m6jGsPZE5iHsT7hArdgL2AWN2yaLxAsxz27
2ea6SDrgjKJ+4R6Y/ujyOEZPhiW8Y/6MWBcCefp18Boop8yUnQmZPPO6MOgE2ZYnFTZfLHPAVkv5
tHb00iD6pVtBQHcoqEw6LL4iClyEZDpodIs7vjQBmZ6uqdXktCG6kALS3roUOsKgbnFSmHut1zzg
WtrbMvtMAvPJZrNI75CamdS5bUIkqz/QF0CSz64RKUFPWyhP8k9R+8bm5NTB5b/rbRwtMfs3tU1g
UhUgawqYCtqW8zd9UbsskdO3tK80m7CYqVUqy4z3FjD2iRmJV6lv7PRIQKlzLmeK/oRuNQUM1HqU
7kGcwh1j102DAp6t0pXB+lZGtBkd7fgbz5FOb2XLo9vC7d2USqbMLsVlH1JvIwIfh/mXtDkI+pQ9
oemdktJFEU63p0yldWjrd+gCnxP5bltj1K2D/ACQfGbLn+5Ub1zRxu//+5tiaUHXP94UNKSW57ha
//h3XV4EqsmnJXJqlPXSIydqMkpW/ZISkkst72YZT1FAMvaELfq//27xH363ZUrBL7UQQBE89e+C
r9YZXEWrPz9VeuKtQuovfpEVv7i0GQzh3pVifpSoRebJevE9cQ6AsusqjLHoYxiQU9MgBWcfwUi5
g3ETnCeHls9/f5XyH6Iw2KCm5wa+bwa2zdDw319l0cCwJxmWw8bnVcYdBaLftuOGZZhiEqcNAheL
GASJwQ7D+6eWjNVj9kuLOZKET1FBk0WR4R9KKmK0Bp+2ruX8HPWnVxafGBw/ATv94pg4OIJNWZTG
AAETNrcPqwQxMnXdrtuBXe3c1W/pDDJ4iigKV50GZQKu6FLuvBwm9kAhL7K8OqZccKNluoGSzy+z
Y9JQBkZxU5PfTqkDJQqruXKHRwKMfkKxuX8PZP6oCzb6PJ+yGR/zptVOjFehm4yJrM9uwf4WZODC
6LGx56d8ik///b227H+IY3mzXUvgdvCgQ/5DsFpNSWn4tD7w6GcYn0xnj0aV6lfrTRq9kjmtVkWp
6kyPZtiAQ8NQgC/1zhqcAzGgJZcDOsq+R+CUkVctbLVkPLWDccz1lXse6ecsKvfwIkb0T5pgeHRC
BsCVVV6XNlCHwVx+qcUYWNwgaMt6hmagP5OYjoUdxVsVf0atgRDOol+NM+dTDxSLhCZZOrL2kxdC
gjIp4rZi1yVoiNqpOFUe3TfaDCU+qa3kErpPu4cxZjCVkROGaTt/8xYqYmban0qAdsAEta1mVp4m
9OCdeOwK9ffjnJt13tobP/N0rA70HAyrw5BbdN8x+Ogpg1KCnQIGGHAKsVl89oJxpLLNI/kKjLyA
YRbRQK6b7enRSALxrjCf2ejRr6Lj49Cay0RzNWhyoWHgr3aD7nHttVdGeed42TmujJ+l0PwiAEa7
MnTfrYHtXugsDEYyCiwTXVkbtduGcS+Zz+PRUILw5rSuDoxLUrBM1bn6FHY6X0ZkU9ssd19cvsmE
4BKV4zdnjMnAKA6h09+SS3uutEiAeCQOgUCe4G5+RDoYU7/U+hyV8U9jnB6hHw73s8yBEGmk3dBP
L3boItbAc5ONXXPBEPT8Pw7X/3BFsQAgWSZOADcg7Pffl4aoR2PiGG12svWfrK8GHo+xhwt+GN1N
4aUUrbi9UOQk8PL08E4PzEqtpHNimnR1l/8P/e4/Fd+BDWhHuJxHwIyF+NtLIlJtlFViJaecxKNK
pQ9sn8+69Z2P+Feb+RxqxVk5Di9aeoWv+jM061fbd//He/MfFnc7QG8tsEg4SCL/Lj3vkx58flEm
p05HF009ZxXe3pTERJQt3Ral+PeGUm1Y3O+yYf4SITlvdX9Dav0YeoptS14pBCv/q9knX4UTz3s6
YSGE8el/KHGDf8jkA8dkzUEhH1iW7fxdh8sG22EMPsanKUvDHSQe2KPJzhzaFO+P0MNsyvolB8Pj
8rFBMLyJRThePNNp9oJ/SIP6OmfJuO8TX+3RT3hbobtRCWhY33aSHX1WG6gxwryyD14w6CJ4MEdF
8VgQTFMNQXses+lZzWkJVQJVrFAg/sLM2QWGG7wE1ELCfBTNk5HlzX7tiUdGwtWnWU4is3d0+oL9
MNJYy18rt8tOeV0Qo9Mn8YHTYtuhrHyWShBZHNzJeF5ug2HZJDNzC8OGNe9U8pI2nDY2oDlcZRbo
zsB4bao2B8oz0FwNzLc5R6xr2Cfdc1ylogU9NT8wvsYMcAla38QifhgkC/JSFE/gvlk1bTUTnWOc
A9N9AIb7yy3N/ijtU5jmzYmsARra5ZSS7NzEW7nU1zqoqsd8hqEoM1YrNXfTqUmSn92YlH/sPv5/
a9TXufr5f//P5w/yCndJ2zXJ9+7fDE4Wpt2/rHP/tEYlbav/o9X9H/7dn8Yo3/+XZToWThaHUxvI
PEaCP51RgfUvycTOtgQX9z8tUbb7L9M0odFjVyaVQwQYi/60RNnmvywv8KAIMMhlSuz6/18sUQLn
1d92tIHrki7GK5O2zXnt/k3EDwkR/EnVZud8YPUJxu4DRNddoLoAFgnsX3QanFXDcmS+7Z/SpDhH
EzFWbhebp0Z79pwK64E3P2R0w0lJXe6DsCvPJNF95lPJoNBCvqZCBi+wly8Zyec0MEfGPgIO8lzd
5x7aEU8HT7Q0Arn+b2coDbNHrlVsDHfAZk1A8JmggbtMugxoPKIiYxgMnf2rETiFJxep06gI13jo
o3nZm1X7gdIdJWsPeG1O4RxQfMT9d3DwDE1950lqaPLqVGePAnwYSf9ohsiy8YJPfYWwx2yomv0E
W69VBvfkCYOTMYrikDKtDowwv8OInD1MCO22JF20x2RCebTk5nyxVPTdaABvIOKzAWnaLOl1+B7b
aXIXlEN8B/8ooX1nJkyLw/maessIsRpbpkrU2VGsfyBHK0zbqWHsgTSyuus0gmzSw4vE48XVbUwq
UnzyYS+yLOXdrcjU7RyALHCz4XYm+O9UZtVRhcn4kMfLEz0DTCFplj355jfkn+chLoafDWg6tknv
I+2cLUz9iZFp2BMnVVs78Bl1kiyHsWy9DaWN2mUSsQrNA2IQ5q9WVYBtaht+EOUc7Dtc6uEQ7lJ3
uPFHZpzLCiCz4/lYTll5XmoUu4uRkxxTs63jB5O2bO+TsvlEfLddnz3rYOdyCW6m5FGF+Y0fgqRf
fekmPzBVtbul5ICZAwdhNwdpiWWW+Pe5yWCci4b0F/5Ik1YttJj4xvMjtmpd8n2I3fSm0zfofv+8
IaUz+8uX63fX561P+U9frt8IndQ8Yga+rl8ZbHK2BGkRoZv2KCn+9jvWn1et31nvLsoJDnUkH//2
MpzUJ+lz6V9r1PaX36/i90uhpQNJoavt3e/Hfj/v969dH1u/dDLb2vsmqsr1X/z+xvpllEZD+cd3
/vL6/nimgexG5sS+RBl19O8n/uXu7xeBVmJP2gN55UKVyIJKE30RN60lul2+oFaW42xex4g5kDOo
YDfMwHjZGZJCE01fC3WV2ZD95caYnezqiZzH0G5toRM0SB55bBrJE7XDo1eP7+u/WR/tfYIRqdKX
PV3kizu2r42Zl3ucxFGzs7EQnAh8jI36Fnw6sskAcbRlKohp3Whc13t2rHwYS+TFdfQ/b3JvuozB
uJybVIz7roZwlBEqaFonqRb7Ss1rIyvlJgDheXUgkgq7wkefv0IqtI/r90WHRsVrBzRUxnxTGC5v
NaKHw1CNzjWKJIJVfa/L6Wu0OFoCmBSgvVBecGAtInUxCxkEHJm8h78f82KATr3ZXCb9jLkJvzfE
Nu3yzD4l4yhvKlXIm5jmADChjPxB/b4v9PZQylU+si/0PwRhhSnqgKp1F9jIvkkWJs9ab0yZW3/c
s/04PVZj9sZOtWTxzD8BI6oj8iScLMEMPtzrT8IP3JtW8P9s1icVU2pb4AdDp/hOhCPVHECIA0m5
1a3yspcCOccR/7aiYxMwKioVCXY9Qgd7KaerJ73pOqcx4A9VEtwxT9dS38AFg6xlNQFCSJ4hmodx
WOwbxUpPGRTfxQ/JCOHbCDsLjSZRftTCdEqL+JrqG3hV9qUFr2lOzD9y29j5LRLvwuMHDgnqCYmY
9BZIFfbWHB7y0RyJnm1aF5Eo3J+rwUD1SpTZcm1TRep3FV7ihYfWx5cxqhEe+ulh/TLVB/1671vt
XOzAL69zfh4NP6Z3WrNO1XwERTDCd8gqcV84tA+rDjq2iazLSgZUeOynryGa4mu0GOlpAGlDqB0d
djjQyrkS5mWdEUOfnBJt9c5lBr4vKioU24jcY2W7L+uB1dhAGmUMUYpQ7/y2dkp1u7TYylpnbg7r
l5Rf7WGmUEWYNqvbjji7HckgPbUO6bKQcDZJGkGvUA9Nn3d7mK5YKqCl0olsu62dVvm5z+Z2Oxlt
wO48su49Vx1L285fE6Og6ROm5BojYxO5X1x0aw7tgJsRPUJ1cnH0g3OYjtuoGQcUORUoig68yybV
zxnbrmR2zb0/Hvz99foPU7OM/3zm356+fin4eA6B3d+vv5phkAd4FOrI+s3f/+AvP/qPuwRSPLeh
iA/l71ey/r711y9K6fb3GAJ6R9a9/cuL+MvzGyDhWxEVEbAKC9YcNC4SffWNb3DS/v4yE+k/Hlu/
2w9ODLEiznP/KEgT2TahKYEhYjDu670x59Me2xAnnPxWF9G3Lozqnanqb3LxPqypGaDVpzBwhyQ/
psubC4xo4n09Q+PjBHJoQ5MDKHZT6hxx5w+nJsy8HTYM/oUoQaw6RGAvCQ6pPJ/PqrJejaA5SxED
X1h2zgLTXMRIGl2vehxkcYqL+bGzxmkD6oG/mbGGUe2tngIscxHiV6WFyBhfDOCUcS8jdCqOXyKT
t5YUCoR7JdO4O6Fsar2w3FnWJUhB3CyjX59zMuhMZ5DYSfjxpSRbjl7/npHs21hQ7hkx0WfK26tG
mbeeYCJRd+1XpHFZEb5C+dXBILJDrWbPu9GpYQwu/h1q4UNGZ28bK+NDVWpgHONCXp/8Ux1nYte6
FrkK5NTt/CHpr73iUstCiPNEMsoogYGk5tloIGYUQxsg1hjabcBIVKOCzlmH/NYc3WQf1jqfwsZw
lsT5TtQypAcGirP07XPsDjPzBJP4ZZQqTGRqat0WnXAdTDWFyfjKtG3akq6NvNj2vhh8Dk0CGR8S
My2vLIKR4qI5BdTJmzCitBywss3uEbQHHA77R+KW8UGZgBWnVJeotzOQryNhvG8yIvNchjqBnZZx
NgMoC3PVEPGYUa8axFAxp/haCW8itgyXXLfgsViG6CY2G1i/HJ7sxeTDTLvtCrb5o3jx+pycd7qm
o1Ei9jX7t1YCOwwm7xsGEor8iSQWSi2AY9PGDggo9Edwa2IECRVNCABN+J8+sBFhpvEuuMXi8VB5
FfxucsfO1sxQaMxOw5hBR0tdB3ru67KEP+M+OHllWyMwt7fI/OU5WGw6N5N92xQRRqEbaxny247D
sWOEwvAsoGjIJ51DWyKuqi5OCdAmbg9k+zDoLn95TkPQY9jTEo95evFZMqLctWZJYg4KmFmRdZjK
q1n18W2B4wNFBFc3FOA4F+knJ5Dm7Ca4sYHHO8S5b2rL/gDYN3+RNrCoOGtuE+w8pi9J9wkgMrkd
ByiGAUK5hifVX8i9tDa48Nk+E166cUNgZ9LRa3LwjE6m39eQz7dpiow0tPNjgmzJtnmi6aJCilMF
L5lFZ5dF0zUbPWRsMjjGUMzSwD9YInq2au/FAaG/M8PoNDSmfSIPGi2bTC4e2ke38AgiLOpdYF4a
0eX70kItNfMaXVKPCzfaWD7uPRWl/Qkl6Yn0894O2WXnTHBs8zSAfHnBs/osbXzLRHSBVyaIkyAy
+5j3d4RK08HvWFbcBDEnaMZoJyWSuHl2PSCYwfPU2i9p1mL9qvJgjyUkO9J+lCnv7UJeBrswIi4Z
lYWKGrCNIucmze6lzqKsY2BqiVks2wqHM5RQmr9JymkZvYVwgc9Yo9/Guqz3/gh0KvH8az9V735X
3Lumz/w97+KdNXbiJCfgdVPc5NCpGeovqdipmdeN5pwRXa2Q0gbjVmEHPrhRxqyFPrCImSyKCkWo
CHh/+nnez3ZqHIO8wRlhYtTBfAEUOGxv9RaHWedWunmOH4whZdm18pLgViNvDzOrOS+7vjJwLO6S
kGU/MwjJ7Upj143RYygD/6bsh32Vg9yLgalvh9nFYASUFRKD/2Cwky8mD8QboHLdDTT84OSyhhip
SNhIBeQ6mGzlIRhf0PsGZMP9EgDMT4mnGvB3UYEBteZv79N7a+hyinDeWmEdizbHHuLpNGo+DWaY
yEmS6geuyrT75msWGGo+srSS6YOKlVT0wUq3xcJa5celpbd2IbopkjkIs+IItsE2098VqWqxJSO/
NlrTvrV64JeBHM44xAASZpicF++9GBq4dYAASCZnxWuHqLx0dfpmFU23z0Oou+yflgjmWRHBbzec
DvqYwisXIAWDIIdwynB+RP3FX8LwqeVN30QPShbhTThH2Mcj51dMC2MjugQxEYJuQOAXVqox3gTv
dtOcmzymTGc8L4yGOb61p0AmRCCv3+E9gzPqul9VgqtF8Ubj8UbVSuYf56MYb2MjJjw0T742Xkdl
oUjMGsZ0k5jqO8kskKoBL1pNgUbYVelppCVY+v7eS90vETkNNr1JJx+b4zz0uzJAT9wzHoWIBGjS
Ksw7joKr7at7M/EfizG7jczHaOxvzd1EA3NjYCGMGhrpZK6WpvMeifxldPkYpJVuggl/XB69uMsg
jwWT0eNQPFZUnrUbAvVwK/RxKOIihCGpZaE28cJ0Pxfyw1E9lvohwFNNQzaIv4u0ZMTrjHhR6+Qm
9GoctWCedkO5rTOignv50DIK6w1EnU3qextntqrDQ+WT5ezX8gnq6Zes4PQzYkQGWdH+yIvoNCa5
c+wmuttLbD46xk9fDae+jQIipNBRLFRDRCsf7do6Ve7w1qRsLPz5YRQRO38VfRY9hxdY6QETRcQW
edlqMY+onANv+7CZRUOjtUp+jrXzjoE4wxLCMp5WYbZfUp4ehjdI2JC0R4IP0fBOAUGGGy6MBZg2
lt3KLT/RERPaI9E4lGn87iXuJ3GV2EkmGlvCLr7GBU2b6LlS0AKXivwkZ+7x3vlvi6ysUxkbp1As
92XJ5xojGowoG7aJO310BI9slD+np7ajjTA9JjVZ6FHxXRbLriGoqK74qcZpNouPriZs0u0M1sSh
vMAWuxv8NDm38UB8RcaEoHbm5Q4lKHxAzXSkR1OY2eM8Fh+GW6WnpKt28zA3x25umLBH0bOfAj5d
t1wi89E8NFygrZTqNNe17+IGNd1tqGw1DjDLPxSje2sHg4nC1SgPgUuau5S1To09QCBl/TAbCIwZ
iM92eS01aneQlECT2aITq4L72Z/h+rr2zeAxtrQz7J4jOa81CorjNITBrm3ChyCf7qHOu3bXHCYF
x3jsMufgI0XbI/d/7Xtt3Wycp6I3X2ZmDAzrKOHT/ha7s30T2RfXNsfzR5YtaNJlw9vcYJpw/Bsx
jcXNpLXAs1O/MejPj8r1fhpd+TMSLJuhRCKOaMhC5l+m+1iJ8pCHd2XgjPezotVhBOFWlg7VZ+wn
Z8c/OxjMT+Ao2Ub4KQY1OXbX5gth5+YuSVJrl/vl8tAvzl1XjyhLa3/eldUib+oqfmYQVn5Uch+R
w3I2RrjwToRYTwUTXF9dsnvusdTB0grOy5brZMj+OjwJz4nuR9veZRVgaNXIp6R3fgmFTH5KIoRt
3TzhlU7IfknN9sq+rsysbzGbpj6csn3lNai8ao+gEorSA+Ceabnt4UTXnP2XxGnpO/Cnz+mE1tWD
SRqwuxYKePDSsp+2wahDEfddtLr4+veFIoqdsNBb04iei5IZrrv4pPkFebzzpHo33PmpQ97OlbY2
tVnznWa4PGOuS7uDk4nvPZ2ZnSuW5NzZ4oX4L4Q4c7CzGtsnQPs+R5qC0L/gqtvfBGnPRZGwky6q
MJkM89ZjSrdx3BLhT1Vfhe+eME4TILRgsZ5kRI7H3G/cLOU4rB8GET+agaN2fiq4XE3dVxOerFUM
Fwbl/badlr0SJHMpjU71AoKVIxVQvBDiGBpA62iVvrZhu7e6UX8UVDgIvO+8lk7gWKX3UpkgJ4kt
yCL3wXXwNqru1op5OWyqbnmfcPCE9yJ2GC11/us8YaCfyvalCsbHrHJeartnx9sFw64wssfc6ole
q2Z3n++tBKlM/MHQ7f+xdx5bjitZlv2VXj1HNrQY9IQkQOVaRHjEBMvd4wW0hkF9fW+YZz56eUZV
rZr3hAtUIAlCmN17zj6EEzr5sMvShlhQL6S0sZ+n8SFJQyzCSnytuoBxFpHaO0wRRXoisXfO9EA1
uhLNkj4GhsY8xm6tY6MN6Y0Q5U3erYJZzhZ1PTObI8rn0FHlj4Nx0F+8qEnJyi5ivzYIxy3VCech
Ok6zQv7rKfqv2lYcQlrBpoQU/+uWUfJikVhQH9uJ1QFYOyuAlhFOgRSIaM8N1K6/23FfnybDXaDs
Alouy19G/igaJP9GBC2zd7OHRMdGPreO6xdcHHZ19NeagHnVrD3jUmD9rSdEQYXlu7XL5Auzgz9q
Zcm/WBZBVSaHqeCiaKdE9ChrCas/ADYtfGY99jZjTGwWJuok2+t9MVWHsKO4YHPqCPH0bIcYtqwZ
3kaOeZ2l7hCwJ1vHcBqf4F7etW7nbsNZIQmDhp7jRd3OVpGUZN2xQt/g0bo1p/44pgVopBU5BENm
MMOCS6t+tTZGyTwzceN1rcYMWrcY5lMijdzF2TOtPJp99DtUhxwtvwOkLkmINBJIOR2GG+YCXwbr
PO18zsED10KfNAoYlx7uWFH1T2mHj6mLmfQUqa6di6E90mugTaEqzAvpSJIBETRz+qQhreIS3j9M
hJb60UBLshM2tThgwhu+6+C45a4LubwL5zSIrgwcnIuBVaKfw22katjuHR1hQeRZs+8kEDDmkRSk
ljRlQLMhvjq0rYKrJT5NkjU06y9H1ZMzAu8fSYo3aI2jiM00iIX1s88rzh/5wBQDqkniOK9zVJMc
kAvGwVAURDvfeNSb8Z2lBNVDrlfN3NuyxZjaGDZ4r/EwTPZTS+T4ThP07OteJW2VUz9Qtx9RNDFU
Kd1vUdgKtnFJtcZTmq0hmDyrpU4med1AuIjva205Mn6jeaSqhHc1Pw1K1lr3rc0RFKGHq66XRJn5
i16yVTAZtcpbS5ECr51B3btpfGYkqKgDt2icByW3MLjF1qkvaeobOKQoQ5h/eUv0be76gj73RPaL
oicb3Rhfq7orglhNvyG6jtI+um5j7MVJnjXBwtjcL9tvJbprricUchwlD3rM+laOYyuaSm2TFQRX
NYsa7oexeDKiUPhTz7BUV8vvnUENeIEEvGTLL6aCi0W2U0nTqJ7z+5h/jBp3ynX+zhgZQvcYB7OJ
TETh2fdmAz2ZOJyhGJ5aZXR8x6blgYhm2XFUEgoQDb7x2oX4zZTGRqucMCFdkL5vzTl5ypmZHTXT
exCLfiqdaZ+4+nWrhul+hesykmeumnyjaFQENCcx/hV4qsz+oV8PUuqROyQqyrbMzROC9uQ8wiN+
W4Z23dXw42rjTJvOCMFW4R9LwdNtRWzidV8OLpFSoGqcOSCYATYLLdW96sADSM1vcOBAeUNVRm+y
/F5Go/N7xeTAR1LdvIfRsDfi8dGlkS+iCXebICFzVk6t27xguhd+WeFewXJJ/Sr0fhcoQYO6sX4u
Rq4duGyiSsY5CNdguGW36P1ibdBjzqhxByKJ6tarozsrdyqN2Y3XvOVoxVu3fjIGCBNJSLatqDGM
d9m9qppPYz6xe3WQmJbc+d7oZFekZjnjy/MdFSxGsrxpZqX5U9NC0MLHu1hMFaPW1IkLK/3ctNMr
kqo24ICZ6YzVbc0uwnHtOZA9opjqcf7SQvIBDKIZWy62BE3qVG2psSiQcz3vUAiy89QiPEXOfIRI
wNBa3aWR+YsMxic0y7c54sNNlU2vJUEgG212G982tg4I9WvKkzsl6vKDQr5595Y28XhuDAMIdenX
E71XLRFkb6qderSnX4wx00fHpttoCdzMbnUUQ0sVsMa7Uow+jnc/sywmbYlg+EwVbNPnAxSxxPlr
QaEB6B2ds8OIvOk6Ki/lne7ReI5NZd7F7chX44xdu4N7g9NXO1gpPz9XjV9ZJMpAa/NffUYLPG5E
uHMsmyYjhJwP5ZHDyXMzKQIABCe0nbKGsdoEF7VLVQRgnq9Ve26PVcv4UBvdfe1Gew6gjZaO4oSa
KTkquAHdhJwtgLnsGs38PPc48ejX5wExi8c+adKTOaQ7rzDpQVUueRdExsCFWQi6KLXkylSuu3Sg
q9IWt2baXc0lxcPWyaq9Q+n4ZAxUXzrjexWOlo/amf6D3d4kDF+tnPa4UMwtwJQ7JdGcA0cMVYM+
u/dEyjVzbFs8ltBaukIJcASgtjJI5as0767P1R+2tSZAxFUwDJiPDfs5h5WyyVH1oUxzJ3hzYsf5
aV8gnmNmdb2oR31R3Nux8W6muQ4pC2KmqqmFDVQK9rNbGFsj764VOyZfyksbf7bsIahiVYOjdDOU
v5IZ/ZA1HvWO62ZneMTf4JIfPPM9WQNw4+rRyO9GMasUyRXGs1Db/VpxHB9icEh8wwz5dIWfKQ8u
gnwI4ptW67DRZsWOIhB1c/XOpVoK6cUr2aFGBvW5cZ2Y9pPjtHvL7cW+nXPAn8PioErK1YOIqQ1M
V3ZIuXMQVrUzau2+dOezlebgAiZnOCb5dK278Adrk9KjlVRbVa2pRpM0102Jb0DNWzL9ld6UvnGO
ejVPQdGaFfPQhCr0CJ0tUd/a2IseODf/JtuHIgoBVRgygXDkTJT8VjsmqL/v8BhfVaD2M8x8V8iE
Tl2oFEdtyVpIA8MdnX9S5tMSbHqKG10NbQo5OYXqock4FkvvGrr89xhnmI/lkg2cCdcf+smmkh5/
YyRCdBo7ta6qeKzy5Lh0lFRnheDqLggRIb84s71XoALcJZ0JtMQmsmxWq3k7AaXfhq0j9sRQLKdR
wYVGe0DsuYpT/uymV4c9gYbEoVfjgf2jQ+9gIh639SvLGDXMEtWzWPtEvdJgauyS8mQVI43Hy325
1K5PXx6Tb3EjxYVPsb5H3pdLX16T0MUm8AUbrHyi1IdkjTVO80Bx9cdPq/n41D+u0iUvEVNCp+8+
XiQ/h6shTejLh3+800nLMwgaIlZqJGFxGB6GjOyb7Zfv97GesteuVMwD+A/XXyzX1bbizJwp2X9d
s7z/8UL5SzrXeo2JRvPlqmNKT6xh3ZAfb1w3inyd3HDysbggv5wgz5mwKp69bFHV0sp9YmjwJ4id
H8CHWB61yiQlSFBvlV2s2ismcGwp3oERHHKFmcvAFXPSdWaS0LV6XdPIvGVSzJj5/sY2bJVAYt07
pka6t1WTeLyeShhA1uecM1za6ztTi96Z8kdghfBFc4kd/dSeOc0jCBw92vdkxyohAZLT3DGaL8tn
TzSH2UDPYqUP+fA25CXe5gWjhCWyG1VdWyYzMuBZcfBNRFdkWp6HJn1fWxjtjO82FfV1bSyvWVfi
zWlwgevm3kNLgpYfJGdAuvONUUyc7xeN61MagcsfeqIcuZ6MRXinGpxQUweFgGEl7PUjnpKldrYc
sOXigT7kFElYOHRQHIypd2qbldlkmDg57L2gF78p8/h6Soh+sW0cpzUq5LEv3hZYZvBOnAAhrx+p
U7lCGJ8hDbZEi9GuIW9+2Bj5dOTCdlBqd08hjdQraB4Gtbx5VF7Q6QBj0acrpDlbg5ot5BsV/23S
7uusG/04NgKrm38gy2Hm0Aeh20UIvNLAnLrQT0h2Y2hdQxggU3A0pt3QzL9Gp+iZIJqcuI0KHjCZ
zwyy+8Iflpc40p+qnOFtzZlsNww1iQDfhUoVdFrija35uq4m21ZJrANkqNAvtdTbuC0N9DQh/Qb7
175RkY/i2grDRNsRjNptTaMk3q+XNFemG8LRtGM/yoAt8dKMBCkRxUgYIOMKu063NHt+LEAdKKQ5
tKPat3kXifxt5qLmK0g8gh6YEQyP8cpp9V1iWo8NJc5maqNAd+jKF0t5w2lsTQpd6awKUKoC2xRO
/pO6hPfgYMiDHpbKnzr7GyAXMq9Ke1sqeRP0c8CztJkIsdt4orrtFw8rc32ysv61mJK7ZRWpmrH4
oU7C9i0NwD+aYieQmie7xrL1SX149+FF+V+lKO6qpOy7//u/9VWw99miQrtItwwDZrTBUAldH89/
ouTGoTnniaA4Nc80XYoBxK2T0VlItPwuV1F3JGb4ZNUNCIWi1OnPxGHgRlSFwcFoBNccoQ3s6aFo
WxFF4qwVindvTjNOMae4zdgRKqd75FQQ/Tdf/N+8NesXt1V2B+TTBhjuL198gclpz9RojzSCs6Ni
W8g1KOdtJoDUWIB6SoOpu4aJxrdWGien2cAM/V9vPO0PG4/6h20AAaeHxijvP268pElSe4oLcsNF
P9/WuX7MtDQ+MvLT8Io5yqEiRjkImR0oDUMGoZ7s2wUw9Y//+nv8m7GDbYFU1PRMTVddzba/6NKz
ap7NNnOio6hD0ARuax4F6KRO5SQ4dunLsERQhnP7CcJNc+1m2nRIKLYMtXmsw065Hry+uWJAv2lL
d7yOEMxwvYJSE2vx6JsRp2kUoUA9MNiStHsioqe7rpUONKNDP7xV6EmXOWnIVaK92u4wHKaq2Wde
hbF5vUnWmz5fXv7rn/2HfdfRPQPUu6O5KpkA69/zad8Vau/G/RBHR1vTSRXF4Oun3kqxjJygtjB9
m0t7NTQjc8thOVg60cFTSX8fYFHcTFdlEQ2HQh3NA/7D4RiacUJSDiGfhC0N+xxM9UHo46MIKyOQ
3/z/y6P/W3m046Jl/j//imX4d3l0VfavJbaMT2kTIBt5zz+l0eii/4GbwCaGhOgOg+iCv6XR+Jn+
wXgDrLpheppOZMPfCmnTWxXSOBR1m0KzyXnub4W0af7DYKJH7V7HrkxwsPY/Ukhj7fuPJ1TVsrFW
cUKis+7qAMhXW8unnbJeqkwPwzm+BXV3H1KWXjsr5aFslmkDSOa4lBX5zjnaNIHHOh+Sn5QH+5Mx
2Rqz4pgmcnwWaklbdyFPVZQE3YBDq3vrh+72D2bdpkxwTAhncOwCjcGJ03sk+9C676zqvhitWy8G
bocsylWfsrl/WxY69XikqApTgkJ3/SPOpvdSL/c2ouPbPJvV+7WmXnYU7hVQinkoXChCC8EQ5sRY
3yQTstZ2RnbXLMs3Ba+uMSvJvvodjZU/0hxqXQormjDLIG6zZd/k1A6iMF9Jg9oaV0hATxK95LAK
qEbPvyYzRphguVvOUxSXBvQwJhOu2ZtP0fA6LWp2X/QQrDxcGt3Spmg8nbMyxOZBLKTq5GKmZDQy
GUo8uNfCPZdDvvaWSGMedsRMqXvV5XQ3eUBDPOEXZkeFNq+mvQ7MFPm6fVIxGu5jD4+bqZk7y+WX
mxNMUoq/dWTZAdqEBNYfTBwxgv9m9rcDe3QX0/mmvnLblMVOrzPwpeZaUjG8RyXBEre06l0/oHAW
2PiBqsfVxq4f4XW2PkkJy0Y38xetpSmCb/lVEytZMcEbnXgWevPahvriuoGRdj+8lNGJvRiVT8fq
BEp9vKqbGHid6acaEULwnKogsalNRmwB7E+MgCeEXfnwYC8oDOibq9vSRAfsDnq/nReACZU73zZY
v86JC/wgU5TNVCDPNucjTjlivQbWwZzwGz18gk4d5Ldwr16jCh4Ljkp/SuPhmJPItEMzSy40V1v+
2OlGMRrkTgsptOSXUnhWraAECb1HMBBwpFwXi/emIQjZ25nzs1z6ckv0NDWKuUeWcsO0Mt2ORv1a
9GZKnaT0FbVLbxqtzXY2bS/gHFdA3E7Ef2IDalM4kHlDCJz+20M2cYwL8aImMJ/aqWFEDSt3qtJk
ZyBOgXQTnXv70FXvmdLDuAEXCdS+KvemYc1XqgoNOIn1e3qPYFBauttx/C0k9fZsNojz+oTEK8Y6
yBkK7KUdXOFm2qRT8jBBebSpLDXmu9XsQZkLPAa3jjKWQaThwe7pBVK5zx1thyUq3WTIweLWzI6z
W333jCKmN0w/LKHi3XolU2zTeS3a8FfPCWyrLhrQs1kP1vCybp4SuuHUwUtQcmrJulPcplDWBI27
kV2ddvN2IJl3WwNTCDSLtgEWn8MKspyRXEQlqiJoGrGWvjSWOx0d5jB3Ldj9SZAb2+JH9U0UzW1C
HTCMq9YHuiZ2Ij/wr2Gsm5xorzYtLGtX/Zkk/a5iejS7RsAZGJS59YstToYiM7hzNt712DhazeW/
7Z0hUCJ1SyHzOLHPthFCTxuRqlrpMHbHVyylQdWJ6WCJBMyBTbXShnmFzK6gpT5U4zHV4xfQPzdq
BWs+dilRotltNgkZsUgesGi49Lo9Gqsovir4F10UqGY57WsPcCP8/sBTPPIR8peoQmgylpMBdyu8
ZQIW06wUbTcfJyomuWlucef3gW4qr65RPBBo/GqVyW1ZGGD7nHWCF6I3aqL5PhXzdfycJH6ea/NO
S3uA4ir2jqjf06qtAtVO0GIyveopBB5akxxWOk6KOAorb29jwrtOYPg8elEDAPmSAGHCFZdxBdxA
ucm9uEOovLbDIvV8eUi+oqM2qzenj/d8PLe+8dN9PY7R5yxUkFJXGU4ZMRMnuaSNxh15Wb+MLNyn
saHt9VytT0hAmXJYbn2Sd+UNiIYC4aT5ux+Wcdk2TjeRdOjdkrNE4TSriOBDGw3zYYxuu6VD7kkT
aghHJJUxUnRO1Ds7hrnn6rAgY0pxKiDBbZLU1dbTipJBo06dQS7Kmw5B4XZZc5QXwA4neVOuQCHc
U+jG/35M6ydydhGrb5Vpce6RPTLppoUWr2fCdGkfjKQ61dCFg0hfniq4rUZWkSVrMcjrkvwwm+JW
XZk88qZeaT1mFB9FV6BsabXs1Fhn9qvsFFv2HRma3/uwuO9wgBPrRjhKFV27vesdDUelgNzWUXFo
M91Hzso/Z2lN0PbR42RXVBTkY12z/pvtPB7H/rmgSnGiL+Zm3XyISKsGvxUF0+S+9qTn9lDEz/lo
/Wb4bvmAHVNYId0t6hIE0B3i5izSq5Pq3JRlTZvPUMrqgIezPjn6uzesIkFkbiBHlh2lOIvoY689
yRtwQy28po4vLBe1ntNjG1W93xizc1BasDb9ipeePC7gWYH02aw4416KYrL+Y2RZdjLv6SM+mmox
nIjGiBHXY1eP832oqVdRhhiLg/MnHv8qKHr7mEBZClQaGyDBII6OJLIWZpSzn2RYTOQeYKgCQaQJ
RU1b9d3yky43Xx7TI9HuYBKKTUG9Q/WTdYsUXYq/qqarJ7dSi9mOnm/zl9w2l5vFGdi/1+316QbC
eOCA35I4Gnmz9DO1+6SlUAFjbd6alDo3Ka3W2gTeiy0K0uqw/hvJKjWXN0aYWCQ46y9lNsF2YHcA
1dKdIpO+SKPqv/WZdjDIaDoq4X505yR+g8L9rkyxO2+bdfee1t3bTcLidLkL/6wsiOfhmYko9cWX
TxXoZSDdDdTukQWgsfl4hXwOfklgDh3M924msOHvFQ8lwFFUlRNZhKzNWA8/ufSxmo+PkJ+z3nz6
GPkMoNdnd2zYT/9+iVySq/n4OpePurxGPoZfHWKwQkOjSJ2fX578T+/KJ76s8+OrfnycfP7jAbnN
Pv2MT4vyVaErFkYgU4aOslWqTxvr00rk4h9/yafVfXr+06J86+Xmy5d2CpPWmQsGNWdgjkUrPk9m
Gp+rGcBV0KgaeL2lPcgnQnRuFNHX1xQR7hI6kyzK+1bxzEHCIR9bj05H2QjURH9yc5cswz8vdjVD
PKVJQZ5qIYRqj0BfY+rp/zoVvCdFJ7RnK98q78sbDVcfyn4NKAip2oc6d/td3U2IEZoznDp+hIkc
qyYMfadyGfXJZQRxl9MfgIdfneYSMioCg7HdRUl96xTNKU7ZoSUPjlCQ8uPulKjsuZf78jXKuufL
pS9vIaO+Pww9wyKiok7ypl0FnXJJz8AKmSnjAK+YipNcSVWgeNrKxSGEmI75nktIIR+Vi58eHV3j
pSQ6zre7uTkhbEdhWEGF0RZOxnFH4TBV8mM/QCXepq6n+FOmP+O3eY10m3nQenjJm35dIrKKxOjQ
S319zt9KOGZeSluadJVzZtb6pvPEQVpZtEk/9YNHJ7HuaUYRf7JuG6P/VYz0YeQKmZji5VvXGnbE
JpjO0U7GX8vo3TU49D8we2FmP4aQTwIiDzghyN8mN8PKVznyvsv3gyeuYZ4DD3HZinXhMD5foX+n
wi0I4rAKfD/6VJ0YKb0MmgoWcfFo5MqXmOsf3NLqrSfN8tU2J9wVCQIXI0o99OScI7lQDxNiQ4YE
oOrxzRRpPh2kbUcXDaoGAGWI6B1do0fJn+Vl/U2LYDWQ65ffK7ST6djrt4sB9Ew1jfuPF/7918q7
pRDvqTEnm6mqKNBXabaQ97T2KtauzrAuKV3MT5P3s2VmUStArmYzYJFuVH0NLS/t+74cr4XqmIdc
5M2JBMH6NEIKPbEv/K5jgESXf6KTq17/jssfk7jGX/nqyZjB9VgxYhSzcYx/+nughDeIeis0T/mL
/Gfkbh2p5HtZTC+gUn7ssvI5eTOvf/nlrvytHzv0uv/+6a58sXyJfPby3i+r6sthYuxxLQ85ua/J
LyPvwkJhDHa5L5c+HlwSdN9qRDCvXH2kCPug0k2WL5Efy1yTI1kuTvJQ+1iUx7f8Noz8/nUAZvKD
Ll85qkt3OzFOVDzxJO1S0mIVK6Gy+PIwoWxSkUoxmz+rtiT4Ph4yGAZxrPry5R+L4brV6J/gcWX4
tJ4Y5J4qly43l8dm7HBww4mN14C2/n1Okr9J3oAq5pIvFwF2/WvbfHz7epmoHF9PFTr3geWumhco
OF7B4Djv8Kybb678ImZ70l1dPcqNjWmbw3j9qMu2vzyGd46ZeWRB9V1fIp+Qn365e3mvXLr8jZcn
Luv78t6kfBaZ0nEOY9PIE6dw4rY8yPvyyGOLZ/1Z3v/48gtwnk2ijOpOrkv+p5d9y1teI0Upj3If
g5LhzBxK/AexEAxl5J7y50W5io9T1VTN3cGt8x1iaQx76408l8i7ckk+drkrH7PXUfD/6HXyxWP4
PqKYP8rPl99vkDvo5ZgJ3XU3/tiZ5aPEcojFv7xBLn28Si5+vf9prZ9e9fUDvr5L0do1ieNJW1TU
aOs2lJcRuSTf+6fHLi+Rz+pyFCgXLzfy/7jclUvyff/pWmuNTA5MQXwHeSNf+OWj/vTYl7V++aRo
PeGTPt2KWDBHX4f2VBKMoVn2F0+lXFpco14o1//Lvnl5+vIYXggOcXn/w3f58SLp6ZQrv7z00zNy
MTQjEj0MnVPyOh6xiYH65zlPHkGf7n8sfn1U3pdv/Xx4IoCaErqM2aJR0mNw3LyrnW/rqnmXL5nN
5KlH7Fh7+76h+OaNzwDysZ11Qn3mdDKhB6mde+rCiHsX0TzTXD2aDfaORbPnHyT/HggcVJ51LfSQ
HVdkRIXDIzLkJKjayfNVYvKOdI4n1bYeygmXoGaEFPW6vL5aZlglTtTjlTSLq8VJKDdSJ8GP1kVk
XBXNfnSo1qF3DBR5jvv6gz9OJwsqMbFOqpZi2rlSViAvr/LCerlBZPKvq+2nS65c/NPLvzwmL93y
sY9P+NP7Pj5hzLwru9tjj2Lqtw7p1htXHruX+946jgTgy4BIPijvj+uO/fHgH5//8nbb6meU505N
b3M9qcm3F65TprfylUPWdIE+NffyiVkegn9ehHyJ5zWv3rWktbcYSYh1mUd0cz2GabT623SM353y
Sig1f3T1DXEhkMLyJStyM0i69kDBzoG/bICQCq3T4Pbmt65O7rTWviKv58Yoh9fERVqxwjD0rrB+
WMJ6CCf1vQZQu11Pz37C0P8wam6FcHDNpgQ+h7Z/6XZCi1X0PEq3azpBfgD9vV2Rro5S6oz7XhHn
9qcdxRZhMIwMG2VlpHZ3ERDiQ4idws/nqoWc1ve7Ma4gGOXdwQs7datZ2VnjOnvgEr+qCdB5Vo61
U5Twmy3EjygGvhrlBQIYAx0qdTaqfABkSwrhG4LXqMCHBIl4Dq4PZ4LBP4TzDS09qhQ26QOlWlRB
mEXESFG0mGuWLAFEJhoX9LdwjM0uzP3SrH4pmndr4hVjqtzv7Vr5XSjT7BeoZf0at0cCBS23zRkl
AFPwunLukAe+xvMQHZyFFNay9Lsq/C7s5t4tUgT/mLdzm61KPuxWfzO8sr8RM7lZXoOoObUCpw1t
Py/KX7MLLk8ZCHGJpwm5fCH8OSvvmkr1bpn3vTs4M08q1njMqLBLdOrX2pibAHTieuusrmZA6w2o
xW6x00AP19hAUkDWrE6faRuV8y7eNFVpH3JIuEo62AE0aLgD0HJSlSaC5+K902pshIhRysFV9llE
2UKDhkHGhQox23gcq8Y9W3NjIglBh9h0z94SGjvHiTzfdL3HdOrnLXldyX1qiZeYtn9WTMoTTHNi
mVztScEbuKUZa244QaVnoYXXxNGWgYiI5quNkRjKRD2XrbX4kMpBtI8mMVnNKyYYnGIo2XCPm5jp
EK9cORrQOlspfwj3ppyRvup5D1AWJyP9ZgdMl/bK7JNZpZlrQdnRTA7bkJ87UXQuKTMJBbuANrzZ
Y+5uPbM6oSqySZrDqwAbcLue/WNjPetRb9pN5TbHP9fD17pqRbSPTU2gDcHsZRzpLiq+UoOqnqIp
yCiwNqI9oJfsoQHlNr0KT2t/LEb3q/Cszs81+8kMafN05S+n1uK32VDfcBWUj+2QpafSqjCdVdqO
XU676eHeb+i3bM12PHtL4j6OMDOckXNnaBJqBD+YyLbuAKJvO1V02IReRXtiFiPginfZmP1ytfGQ
EBDgpy32ThL8bmbENro9PupCfVvskhAVIyc/zBBkpmLgyyasK5ggWr9tmpfVCe0nXutsFcwLwNaO
EPcJLhXx6wIVAqFQzvAzT/02NF+qQK9GfCh299MeaSWk80s0OvNmgaZrj/pPSUCrViYa+Ztq9zDX
72VjxfepWrSkOpSwgjs4rxYWVxzO7ZXjtljS7PGH7kAaFNSI5ySJ2KWddy2MbRyXBcbcVcRok37j
VFq9NVTnCa9lsdM6HSFBOOVbBWe313HGQJOOsQ3B57D2EvO6aLY1FMCCUlsxjXs0D8sVed/3TpOd
KcdOvuMcM5u5ppZ/9xKuhuR5lhAXZ6VVHt2Iz/BAHunUPUvL2ptGdq+7xKW2yQ2XP9vK4CM2zpGQ
Bs2fm0dM4Pp7VAKSq76PZRzuTBd3L9mj2y5nQyoaQQYpxKeWj9tF8zfdGr57I+LYHKMvWjT+lFLc
FVZxHidOpIayIFqvixgaeG/D3OeoFaZh8KUtzC6VempC/Ou0j3LHN4ruG6JHeAqeM2I31s9ui6PP
TMN7PUz8qg3TwBV9txuX+gwrjyK5qrARKu3aFcnBbOsJJLESomLquELMXJeKqFm2NADmK8Yzm2Zo
f5uVaR8a5Hk9XMAlRCY2GCAgEkRPvbmUx77FHliMojw2JjNCWycETNE4yiNEv5g75nHf86cSGTpe
hzWpWC5N5qCmaZN4dXtIBN6AVGCh58zPEShwuOYUdoN2le8tjklTdjL7nev9qHt6pjoJIZtIjX4r
Uf8OWQDwpXE/jIZzRE0GmaLVg8nMsm08wQYlCPMaKPqztWJcyznLzjhJT8b82nS1cpPrC7tLnF+P
ioKnpUiHI005ZNKDvV3hFpgS9xQKyo1TDDhQBkIv+7Y7u2uWDMiZ/Dvnx7ON+x9QBztqOZsbYXCy
0jUAFoaTPVBd3mFCSPYqW2yXGV66N7L4Z6pVN6mLsRkJHXrUtlogoujXujLcAcA+ey2nNxHab8yY
QVxTrPWSa5ri4EARMm5o69EIDaNr3dbrrWjcm1DFq2AAnN6gLKJbZU/3VmKhxs/xBZnVcjDK0juf
tJpe8MThSETsc45FYxNRpgewaJtbI/mudqPrg6QM6eori8iDKWWMjTUZMdC3QbXr7aDcN3mWnHTL
vp9mY09jLotB9VA8Msipm6+8kUO8Id+iQ/y4XSbxk+42Byh5JZvKLLCsIgSzCu0Zu0t/j32m3eiV
jt9yPIqcLUSEZNB6U3rW1MZDpOm39dU4dd5DlETjsTXXpKDF120UmQ5yyrHAPBx64yEFlZbRUc6R
oKW45WYbhkI/GlAkmuakF2uQXM54HAWqX+qoqbGGrLFuGqe+JXkUOnGdc2EzmiZVjJwf9Jaa0kW+
roCc6JrmOdTunAVO2zggr/hpeEu2nY2B0pbe+AZeGF+1p7XwY1n0onAHWgn5Rc2krE1LcbYGHedQ
djaVFyC4zj4yyJDRc6XdDkn3YxlVDKvG8jRh40i6hs1QZgSzapW+49q1x20P5c61fswoNaaiPo9K
DoQIaM7GmAp8XcP4ze3ig+aUzbFPW4jz8NK4yB2xUxOe7cbi6Nnkv+As24Pxgl+s3MWi3BDqwHky
2hlavTykEJfWrFrF3CyRimE9nG7CESsuWBBfRze1aZGFzjiUByv+VZfL1WQ4oU+/li2RaEF8rJxo
jXIabpdC3dXGIyoJl5A7uPNTzwU1t1fVKeGaTb2cuCrRCRYNh2ACrQquyID6gqgnqArWcPTQaILs
dHeeF/8u5uwHShNcI9Qlrtqyf9AR6wUwUKzDFLlvcZE9WcVqvY5A/vWO2wOemRgmadZj7HwvmP/Q
jnZBOuS4Y7WaKA8LmOZPJ4qbfSKYO8zKWRmX8Wpce1UzKTVdxbgl6hmKcTatyix+SIbu7FSLcwS4
R9c+7sGfcFJu9CbfzZpD13fE1yA2WV7c6YZBZNMovrmz+7ttbG1bF1hYPBIth3i+HlYUOxLeLXGB
8x46wRgvyBcwjR0T5Q5MI4Y3m2uxq7dHBKW4NvEiQTqxsTB4aIstizkD1BkrPE38VQc8wWagvJSj
zkC98qqzntBML9wjV0PzMeHs4LhHzujPxULCFmUqokrvsgl1eF6M7wtm37DEmpIgAcIBnm4L87rP
43S31MMhVQYPFwdhgwJHSGV5a7RzeKN2QKUiQq/XXmGyNrgSMe7LtGmhyikYMxM18QtjPQNx8jO6
8U5M08ljHMSoKt8v3dyDXYFC03gjg/BM3StE2m2MXj1MaWHeF8sO0cv/Y+88llvnsiz9Kh09Rwa8
GfSEAOiNKC9NENKVBO89nr4/QPmXbt7MrIya14SiASEShDln77W+RSM02FpC8JKN1bnW/OrcZCNS
kqASLokvrasiA1BVFOeGCTQSwOwck/oNUIGpSQ9caTRf4THTIMR1ByIcFwyog4dAL52REcDgFbeR
AVJQgmLUNYQCKYBmAmIonQRtb5JNrk9b0olAFY6l9GFMfuIUpFNiKPQSBIRKaidptGHa8FzmDSob
NAf452rAAb1hmzAICA4tt1ZWgYFESWAZWGnGfi9P7QPpMsY+i25aUZlH6HPadEb2WmocjZACEDZ5
rHwjKotW0jp85rmO9HCXtOyFvdxMZytJ74DC/9JMrX/OTeuprIhcqpXkI4wE3fFaCbUNGQ+Dwv5F
BkkVa/JjUhlPZEWsaJBKbkPKyX7KoE1kODeFpu7XCMQJyir9rZRFmOfU9A5skuakSQrKB7FTFAoP
WTSGCEdhm+QjGF0MDMzVpic9qEpXHBLEpfyWuhax5+Q1ybkQNL2hDdY644FqJIjbRJhm59TupMDp
CHnvFayipQL+pxi7DvwIHmzgD72cSBvfsMatTqB1m6Bdr3QAH6HKQEceht72Qa84BlxLeH1XmevN
WjB6+jAJl9wYzZdE2i7lTcQquNgmmHm55rVczuDID2VtrnxQIKs2MGK3pxqazO7mqh+RlZNh7zd4
hsaG4nNiHslihFzVNtpTynQp8mnl56jSbK2qwIQgYZu6EhGM2KR4DDSR/AoUNBVocT2qOyf1UY8x
Dib+C+ZEwuSDM1kS13uNPOA1pBFM1+noYf7qk9UUTDoRYMySO7PepMjtkzQdt2MdXVPdyKEODjsO
anSsXshHaYwL+R8Irgfcdbou4hWtumuE61Gb2ZqBodI5qVCnkcoQOczOOeDYA6HEcfb3M03aB5YS
rL0xeRQjhdM8Fy3wJaBnDBh/tRl4+yq/Hfr60QxvA7UBW51j4PVjcnPNdZdF+o5fo/JrfeXBy7B8
fjzVnHAuDwis2pIDGoyQkuMYMAPrMSgwNND3vgIT0knr7bONoULXl0hDaSuMVdIkSRe0usjpPAYz
EkRYpyePygi+EralDRrU2hRh/Bn2+jv9+838EXeR3r5qVLnIX00eqqGnGjY2W63xYQASxGp6WeX0
7bNM/HxnWKiN1z7ZfkQMNtrhq4SAsfc8n29gmLcyUxDC4cBWqTivfQ+MAZY5EU0Wrimuwj6m3nOb
kxakEVDiUBhGgwdbtpTbh0lun1PJl8E7GCCjpuos4sigI5AbVEGy2o3bJFtblXIXmXMPVjeggTVz
DWK8tCVMsVpSoDyUmB8yRfJdo43AlkrNtyj9f7XF/0lbrIizLv7fa4vPn93bxz9Ki7/f8pe0WEJa
rCAt1iW09Dpghx9psUwuxd9py6qMlhifBKgmzUQnaJJ08hdteQYxazrPmipweE3S/ydaYkmbxcy/
mzMQEhtQnWVE7nDn5X/yFwSNOnRZVSingKJGBOjINSqFeDgqtoQmtIlN44Zg85QdOHhr2ymymzjQ
jtAzAUvI1QNY/IzhHNUNXfAw/8iVCxuoIGJ93dD2tpsKYVAuU4ojtfpNCrp14PW12yJ4JC6VvC6R
PleHPzpppWydD8ZDRZCIa0UeJW4pu/HqXNtI5r6C93jqRp3BvmY4U1WMwJ1CsiHFaV8rgbmtouZO
aYfyWGnqvan40izHa3DRir4t9p3hYlvciY0gMofR8rXUDvVj41f3HMd46cX8SQE9omTD2TK9mtEj
ogOl6wcboy06Z7W8oDwjHAb9HBI2am6cqlyPUY8d9oZ08GR1n4iYZASINQaeBseSkQ1T7IPWGiVX
gcjKJoZwlcniU4vbJpKmg6Ul29zzi5c8r29CcTxNRQD1rSsl5vP93gxkQE2cGt1BnK5x/wIYCXKI
pNduOYFu6SfpFrN7v1reQXcAgapuTbZsZqCctdZCLcd116jhZeGmJH0hwvvpxTcaYEWGeWntKmvy
KzZSCj4hL1U2dvHVthJnbLG1g6YuGIVla7rnHmb4DwjaQP1Nz04CRT9QPffOTIN06TCNtXbpuXjh
4L+oJeUILhHoKKz+y6j7l0FLycb2QDpEoeFYcPeYrxtORO45NRdCT8IsqXeTp641rpNYbiFMGfP0
QwN9H+CDY/TRWnYuAtDkapTV6KUbswMBwdApNDBuMejjfD9xRu4E6aaoIFGRHR25ZmWdyLalQGkA
KE3gQjAD33s3fiSEpyTuGNexbfIpEu4h2RQJ9hT808WagTjHgTmifmbkXjgGobc3RSkeMFY1R+MO
bIe/9escUWn7pVWddyql/D3DbbipZ109cx2yU5mS7r1CfPJV0KS+2atsHu8wiVa+A5WKdMJXV13X
KWelJvkx9auDopAtjv3/KS5MSK2U7itq3wOI6sSwlAN+xZQEM3VypNlwr4b+gwU4i4Kxwm7biIXj
peJZDoZ6E9RyigxkgHLGr4gMAQxfKDNZFOLBoQ+UbKns7fSeC5NXV+YNn3pr6lj5/D7RSG/0iauN
syci1OqjmXPFrpV7JcE0VrbZXeJnD6IodE7eJdqWGLwab91h6Hr/UFG22AFAMtZ96Jk2cRnTox6G
kAT9SngTlPAk9ZA1E9Gq6ZhzDjGJwJQEYYeXTzxX8xTAmwQDa3r6JBtEiacys64iZ1hnGJFGCkyg
nM3UPAaqnG7n01VWEo5SuT6c2hdkgadGNNvPkjbT0RC942Tm3TqOElQGlAUPNflm9ggtzxEhLJ1C
gaEm2okXWSu8g1+Gg0upgAZATamWDDcSeEdddSZhSC6eFddb3Qi9XVioyYm6aM9wnTGcXzFEw6PX
uRqkEyfoci7meiADSslwgHcUGUQyczZVB0sxSuHWGZ732CBHv2+hVFM21+1ODlU7TnVzn4vChuyV
6Ybv2YxkblITGVdhR5mJENtjQPzs900SRadM83a1oXK48ZMLugQpoW+ai6UMn2hLtLvYD9W5BYPR
YOwObTY4mgblphT111EoqJ/76YFzf25HAHghBWDRkLK03i83ynwPHAljyp/Hy71MgUAGXar96/UR
yQrbi8fL6z8Pv5dcnoRzzJqWl367u7w0aDqmxUG6WVaxLLI8/8caW1S3ewXBlPkmm2Gxb6VZWzQt
0qpC/+uukHM3mB8v95aFlpuf98QGewTKJZYx65A51s9LP+/5eW559/ICvRTMki3C+pF4RSKB5lX8
608gLJ9rWeD73y1r+e3u99uW//J9l8regcM92fx8+N9W/fPBlpe/X1me/O3xH99zeXmoPOyhRlXZ
P+v9Wa6uurtR8xlU/mzH5W3fX/Dnq/+8Zbn35+LLk799u3//yb7f+dvql02A3JrO188nLAoghlqd
5CjIBLb0sv7lRtXLWnSX9f/2IZaXlieXe4WF7TDRKjTEw4tP7ez7Dd9LDbTwYqoVxCGgSI6bjIBa
upunKIfCAwMTvGtACC2j6GsqSPneGNGJAJpGoYa3j91lefbnpaaSk43uCfs/nl8eavOblzX8vPq9
ltqvWNdva/TAlkeFUu+HkqxRdGWEv6MA7xC2rJa7Qomo8PvxGFJLCbLQdH57MvPibhfnT9+LLC8s
7/OCUVoPYn/x4tDiPCDo5R6MGILLbJw49UM9SUzrUMbo9slqKPfLvUpFwKa0CubnJolAMOyRT51D
y0O0Px/vyyFaLKeCQiaGWpY5IvMD2DwuVzG/GWPgbGfWlg198dOoPzmTq6ssG18TAcrhSjJQCk7z
zTgLmpYbvWUe/a8e/iy3vI1fAyxrhy3FgP4+DAVZh7UB+i4DWjG8Z4FVrauqxq1vTUSDq0r/4qX6
Xe5xmQ91GknFrEtcRKaLUGl5WA7NDI/ItnQbFIY4yGGJUBUt0o8tA5IrRQggX77f75cb6K+M0XIS
EVdpSpMX/hgbpu1YOOn24nxveVg0k7TpQMcIAzEQyw2NVWDPI1fzHHVYvuIKnB1o9eQ0kfhJF/XJ
ckPjeEUmobFdBA2LtGG5aUPhq5C03iXyFxGm5SnhRh/0m6qvw8NIt8IekVHaQ0G1LvGEbTIgqyO+
ErwFPC+M4hrtQB1Bfjcx2GyUqHJKGR+PMefj0sKvaMZE6LWQuBAshPNVRPK00rvyBUXxqWJEwuWM
nyoabukCY/CiAyK7Sgy/TC/JeKIC4O0QfGrjBEtbCAgyVg+G2heMjU2GfrPOfZFkLfd6XXMg/uTf
atZBpk+UIPd3M+Yt+9RvZa5YpGcu92A/MMjKNUqgSrdffgP27LLZ+m1JVCfGGYpkbH9jvukbU9qV
yS3c1dnlgFifwlDMpStRtmJJj/hHKhYbGlrjRfLzLQmbMoYGDPPaWaopz2IjjfjndEtjD+npDNX+
ESstUqblxh9nAb5CeFwvZBI+AJWq96JF1UYTuIcoj1REA6JsZv3rzw643PvjuRF1kwM3DVj1fDa0
jJzoNX9dMwpMgJmruA7mr/TbY90gjZn5WYj5Zz65/KFw+1HHWQUdsnSCGbjsTsvXW3a4dJG3/gDy
TQ+JuCHufpRYP6Kun+eaWJDdWfv8h7DpWwz0o4rEE4ShpwGYvRx1yy603Pu5+VFWcjVhuErUoWZx
sVfmG7/kervc/DwcIQJBDSXNbsQbGfaAVhfp7fddRR2I5zVBdo+zFBdKADv0slfPN388zGvQ0nDK
EFjhsGln/83PzTj7L5aHPlSdDbvF3uyVgX53L3824kjvTvGa/XITBASRDB6/F40fb6uqGVKSFkZv
rLqL9HfZdP9WDkwUx76Woet4GI03LW5R+nXsRhP6lrE3qoPe4nUbiqhwop7uARBDqd6MXPOWL6Ry
SGu5RMeWBDTy++b8BYpKAOBpd3NkEUgtY+uIUG90onwxPYMMnc6AAT3C6JpGmcJWICaHQYmOfhjd
96TWuH5NUrVUqVSI5wOiXcAxs+o4M4kXWb7P91EgiA7mEKqOE642PB7+ARwZBb6Rzt0sSG2UNF6j
679fxKLLD7/c+9kZjFIBPXWXDaATKyr8Djjd6qAmb4OUK3uryrSDMd/AWV4LZUP0U06uQbNc1aw+
3EMmzXyY8jpD620oBusuaB/bwhLWfpX4Tpko9NW6gDhdWdKOIYXhzTQn8TRq1m6MuriWMW01FbgC
x3lCjDHVUmfEE+lUImVIweQM0pH86daTHG8DMdxKRb0jJ5J4uAwhQrwoE1VOcSpdVfTu82MJ6jQN
Gi61lt56+yzDuaZKZmlbJsNmcR5rD/NV1aDz4yat8Eg8E8WC7pykcPKN2roxI7yCZlXd9/pGYdoL
DXJeu5rzdBJ7prP8n37KFbsUjymkRt+oylU6BMDx8DvogFzSWsSmNV/n6x5/XiDlwjoE9FMQkTjZ
y3PLq1MUoDaom/ug5VxD8O6D5yXeGgZgfqjV9wmA2V6ufWiOJG2FrI6M1X4flt2DBrNhRbwjGbkJ
QcxiPFG1nDdAZkb1po3lI+2lS0VdwBUng1H4F7aI/BCU3bNU++NMR3c9v5fXHR2N1YAdBOsHB/18
kwmCj5hJ/FRrjkWzwtdXi3emV4bbah/lDdHj881yrx3BJHqW1Ox1FS6/0V0Mc4jcKAhaO+NcQs0V
9Pn3Ahy9iDnejK5q1xhg6SoCpOsaMFiiV/ff3y0oOoPolt4E0DmfdOebLsX51VFkcZKW08wIXnis
Hn2hmZhsTxIpUnCuDT1+RLuAtCz2MlsBWXmKmgxaPXAes+HqsGyddJxtBWoo0zoVcgtfG1pEJpv/
rEpcnlxUh0I9HrD7B5tlYXk+uH6Eh8u9ZTH9R9G4PF5WEIcZnTWJH3D+R78tt9wFchC7kAy+vt+7
PJdG/S6E3Gxn2q9YRIKWJ0np9Hnj4/BWBSIrojuw0dPJmqT4lkCgaRv1t1GFyUWR6alXxlxCE8Y1
NNca8QVI/9F69/v0cSpGun9gTIChdfqqmMhgnaYS/YRePEHC26SmhK0wweYbwMkmWUGm20O4l18N
B2LWql/eQKJDX1iv+WJmGakpeV1p2Grd9isKqchVxRiKHbHxt5Mc/JJwlZCM91qTFkwLu/cuRuBX
J08SJDuLw/HNqELSinL9AYo2Jki/xPvcad1rLByW13slIUYEkd0esLUHvKd90IdpeFODGtN36hnn
0i/qc1a32KcpubwFcn6byR6GxiT3cTyF2q6ZAOMtL9Yg2Ic2fqutOFm3sLl3kW9kD1UwnZe1stXY
1UNNPVlh3l806sKr5YXGFF6CiCZbX1TyXlNpYKdjQUwnrK2bnNzdcLCml1IajHWWgSksa2t67Itg
t3yJkdQp9L2hcizqUrph9sMBwXj9xtQRVdQjCgmCqLwruSLSAYXNSHWNrzJRU5gsPX5OhWraGEMj
baSkDZ5xKtGdYiO0Y0A2Oz3PQ28k5lWLTfpYy9bx8eyGTajcdP4oHTMFysKyyhHTTDdoNEmzqNnm
Y26tYUv3L2lQfL8zyAFZNLVCgpJmxHdtN7wuaxSTUFulvjdc5DFVTpPeQGKZ/xV4wLOZiOUDlcF8
Vw8V+kVB999g6y3fXS3ZncKq1nddL7b3YTzdLivsCy21O4h752As9HOO8uH7B9TM7EEWSeoohzhx
67aN95IW0SucN4lYHyBi9K9EuTeA6hRvK8PGpZ2THJe1ToEhwR1mF0OS412W3W55o1qirNVy+VYV
x/AQmLHlLB8/I9qmkY38McyR+abigPSpUHeBkVvXyKfAao1K9itr1T3eP/lpAES+ZqJMYjTajas/
CKjB5yVaP9tpuhA9Iw4GqDVW5b7ghHStBXzWPsrXX+GgbjykJs9tmFluoJQTrjmqo1Kuby24SN/r
SeHGD2oSvDDakt3IV8y9hDb3ZsS3/L0e+IJu1AvdS4JS1RUMtGiDkgU3VQWDb/lPfkpILPnsL7Vl
FG5cpP2BiYF0oUyMx33+tBXkA7QFzas/yvzcHnleBtjai+gF1fc6dNpmaaOZr1NpWM5QSNExy6lD
kykIYnT+Pi0d2W6a6jez1hQCBtTmiHpDPGuzknj5LwPnACsy35LcHJxsEJRjjQIAZjZt7mUVVrfV
aYMflwVIWqkdg+iYU9MY1olLhPe9FF3LgiTv967VEVfpRn2KzWZiF5QAInV18iv5+wfK6VIPaq+c
FLXPT0QBEkVT9dI7dc3vz1OKJuEEQnD2hMo7QkFoHYJKkvdUOCyfR5oKAum5tJ0LElOOhNGLc0Kk
/NapT8sCyKtHuxIJF2+ksTiq+M6dxm/Ec97y86A5syndVx+0dChF9o14i2yl4No21XS2s+52MgUM
yJJeftQJaju9Vd9KJRXsJGQdJfvnIeMzuh3N+0eh8W+/12YFd4WZa4+ekAgu3az4YEiCemZnQscb
mN6byY+1LBorDXjYNixvoaJ3JEGCSVPyXLvNdRoayyJZPtgZxdk3evORU8RldZYltT/EWo0QvSvK
JzEpb5ZFOXruW7FqHimtxOuGQ2JfTmZw6WHiM/LJ6ncF+Is6f2OFSe1Kb3ThKo2jvGXwJGwmXQHp
6lOSRl9afeDjpLXdCa+RoGaO7yRots6BMaiHxjcHN0w5vFRg+cvm0WUTFVsVPqp1U66R9Ep7GUjY
ZagF0ZbVYh4ZPS1LTq2HkK+TpOvgEVXRj8gym646DG3Z3mGWyL+39+gDzlGt8ZVIbfyVCAROvegH
x6FFadZ6RvA8tfFp+S5WYT2LXas8GKSQrqcMoE8M0OMiAQZBdskOJ3WnZQOVzOQw8U7VtUMbuAuD
btw0AODvwg7mx7KIp/trk3bVqydyrjZlqye6SsiPngrWXgvr5llKpcOyKJW6tzDIuE6mfX5AtpJu
JGHAm5ZZ5lWf0hGwjKL+atPKla1KeIkJ5HH6Jq+PiAMI0IyA8DGIbN5T8zq2qfZrEBIuipYhXBTk
tfuiVJEP5F37hHTitKwraMQvIfKje/oLqBeHdgDLw6Xb8Em15FNrv7rQwgnqSc8W8SHESgfDIZoy
/5LWJFh8r2P+UMvDliCTsymyM0nzqWl52/z+ZTHF3/8vdytrwmb8z71xi97yf9cb7//P9i1FnxFW
n/9A31LE+Z1/b5Eb4t90STIlXSWEkmZ7/1k3/+//Cob8N2AhurIEkusUicBr/dUt1/6m0MaGTW0o
0hJc/F/dchrpuoXclua2IcHKEpX/Sbdc+6eYcYMum6JD3KL9bop/MvBUlJx+yVltO6sg41A/wdpx
If0LD+Ux2Rq6Pcnr0th7sou7qr1v3tRf/n3zCEYKRwSyE8B5AzB24akpDq23gYUL2hRytzZno2yt
yJnjszCSPcQNLR24ebeEgTjyOnujI8+0kNlE6jnBg/RRHizH2FmOFv0n3iCqg9/1ACqMO0tBLWZp
mmLw5w/gXeXJmFlTc8KZazy2knQbtOC2TOUm6jnIq/ZLELhYFHH4ooXS7W87xL8gRarWTBH8HRU5
/3eVX4q6mGiI+HV4/TeyGcP3oWR0AS39weoP4ld+W10g8IivzTr9CrzVPK38Mu7U2xyN/IEyWnwn
rM2TdWca9nQhlk+9SoBgj5R23tLztIuvMRTpMyf7/kqSRe2G5/HNVMldX8E9iDYk7QBw+JU/Bkfl
RgST/QmbS3cFhsnxZ8wQ/0Z9oY4CyJREXN5zagigMVaU4Vbta/mQPnRI9ZQd6S0kADIiUaYVRgNK
pVNpo/Gsj+kRTdwHCRXKlu61CcQQ/DjTeKe6K89SbEuHemPuFSd9zR/QUQe/onu+znp4yr6mDQMV
+Osnb4sFJ5ZX3Ztvbvtje4kQza2jz3ELPtqZRhdBbVysvuRDWduNBbJG2DHNr9+RhLYkOzjpO5nJ
g+oIu+q1Mx3STqsHZAr0smSZEJOVfz/XkB+8epNE1/EGxrR/8nW7Mu/za/xJlxoZvHDK77XNdAv8
JntK+3vSUvPIYXP4x/EZzva6j21ym7QvshaMk864WgIu42aR7RP0Zq571Hbgcn0khauYePjxmawS
hSG7BKOIRoR4VcU17hLjWr32B/09v/EuTX6W73pk4Xi28m3oI0mwrdtwI5xJXD37e4iL/o1+QOo3
UuamRW0T8b0vTSR5q+AKE/srcgGqtnCtkc+t+vcGXDsCFOLDdEezvWeZJjSBBvdNcDIPKh49Zgfk
c7pEGxymjboOXCh48Bcgr2kv0od3grqgn6ZnQA6Wk15QQrwGJ/mk+GzaunCIBUIomGq4KFbRxjgO
0iqLNsRtPM14XRVilpN8VleUpsOZiAX1Ir7IdI1v/Z1RrdBUK+Q4yXYP2PO+Y0ugEW4QQhzLZiVv
o7d2V9npRb6VipX54L/r57Y+NMIqfPIezOsUrti1kdc3DqpoZaef00uP3AUF7dG41qqL1avYZu/9
OivsaFtuk2fLmVO4yN6zo5N1YxHysMqpfxGe7DZ2ytGxSj67M5aq9iBH92Silxeu+pc6WePQEMHl
IKCP9/0zZS/jSkYP4lsZlpWTuM2bvg2dBEeoawX2RMnTztfWVdv77So4kZmhpzNNHd4HE8NfNOTn
L0i2qGvsOqRHExuSRvYmOo1br9iqxqqyq3Oa2u0uIPuEvhLnQKVxwK13nYtOqNWdDnUJs+iP5CFw
GVy+YLBJNvJq3A43VOv0zQj1cBc9NK+jsx23wYMq2gIiOVwXFwMMU7PS7r23+kugxIuf4NR1u/GJ
qpYL4de6tsg9AadvIOqLuB82g29T5DIvSvtgXbtT8xLsI31lvIy34pPowINHlXQrXar+P5ycufz9
49mRaHsNrxxwYYlIIu0PFizR8kh1dbnc1qCjMuKp8Bc9mWHt/Pen4X86Cc//RrNkwxK52EHA/ceT
MIPksRU9qdxqEuky/AtrHHajP3xOdUhMFUxrcSq5xP/XWOBfnPpliMD//O1U2LKUtFXDBEmP6O33
c7/il6o+WHWNHGTGP4aeqw1ZtC0Gn6G6rgivklavEitZe8Vj5FuqI5lvudJnjodeujMEnfbfeJ97
CEomU+ZQSzCRthoehVARj3E7XAYaW1hLyBCVlBGvkhiqLiBwk6kzgXATRLNVXNbnZuCUkUxgKnL1
gEwmumSTUs5p1FTtImMf62uPPIdHuWg1fBIhknwRfVKS5ZS6zOm2SdHTspcbgj/OAHyAdvlDoxnt
na/V8slKMgjcBbLe2BBW8CmLndXUx4FY1Q1xgAZJ28WL1eU7X0OinhrrRGMe3xN9gZ+mIjkIth4t
JRKFymYvprG0UcRpZyAdX+tzqpSKWFzQPbI16PlT9Q4J2SDuhkypmzDjK/CzN5wOTNK8qGYg2EFz
gt0Nde2TXABUp4FbOKAEvtqqic9yj3QvzMW7mMDWU9iVVPwnnZRAWcaPqgn72By3Wlld9SSMbSKc
10OI1lklJZMPaX7J9whvOKdmzDPY5byVnzS5g4KOxqYwIZsvoWEPYrYWZGg3SiQap6Y2ThGuMAce
Ghc+Q72MlTLi51Tfe2tQUToB7JBJuiJVZ9t1MvGfjUb2bE3mSB/dKLnwy5L5ZJk23WsAJvm8JN6m
H1Wuelut0LmeTfIl6ppTAGnUbsj0Xcuh/kgE7wStkAsFbFWmwQwSOmTJND2QKer6nTb5d2JBCGgs
nUVsBcKo3UjDRzlot1MhKBtomE+ULB+LIXkLLiQ0pm491LdDkN1Fnn8vh/VHZA740diBJ7Wlb1E/
zffV3kWFRzhjCPRcSxXHJ13b0USBrxhTGOOSkAEZ1Zi5MskETi9TfU2jSEHQx1y10B5CeToJApo9
1ZqDjeR9HuXCRkhUYVvBXIw6nJdKLMJqbHvSz2nnmj2ikMI318LwiScIOVRyPxTyh2eM+37MEHFa
McrFeCPE7UiyCK5VQlpv0Kr6q5ErQ3Pu+AVG4rkTtk4ynSg8OAUxQ21/V6iF3RQBnyN2ClqY6kiy
BZkc828mesJ6SD6txF8bGMuUQHN6VFLVlNiNWW7VG50WfqpRtZjb1DkuzLgEFdDamoSufDDApu1a
MBdEl9me9Kp1gm1UInHDE0a9zwjn6XA3dRpkqu7BrPsj2nTwceJaRbo4SwrribA/hmjdEOqH1Kj0
A+le6iZM08sYaIQT+Z4hu8AruGhUrXL0hNZsV4ReTxSTcpB7WqN6ySzmdsZMKnf4yMZtlLbbOsZ0
izhzaCmWVLdCThsRRYDvDHFU2blGCxxVl7SfwzhWhWLWJDvLPlDUbi+1yPtjb/CwUmWuKYmQxPNw
bdT0vJcbfaQPnoQVYzbZaoJN2Zg3XoP6gT5+7UQSegZ1BAzXByJqQbWP94b+FsUzCWJ5KjSfwLVl
e5xvGEnnhbTAir/vdfIvjojoMGkZAXO+JNppScPJB820CpqE0+dgJUTNt/Jn6cvCWiajwr0BkArK
5zLdElnEcJEhQLE1nfqUQ1hahRtaJQwZvRf5YdrKL1HhEolzSk7DSXpLyE89QMvVLccCG7ni3B2/
jHcc++WRTtXwVW0klwyC9IjO72WVX+cs6xfqmeoleKuP6nqAsbQiAPE9PTBkF1dYfOVnfiP92TzU
d8FWxYiKVpDz/MUoaOch2cXLDSOQDWWLtCRVh2R54yze0HuB3OnHToXKgwIYaQ84poyddEVV469E
dVW9SFCQjaPEOQFfOwNEW49W2rt5Y36Yu/Iz7F4CrAqRQ4yC2vLG7guKvfbYH2W6TONKsKg2M+qx
48ZJztbGeMzvGcj7N+ZqeDQ2xka8hBujIvfCwfVtXZWv5HWKNpltvk+vZDcam7J2c/K6I5IUGDY7
EoW9Q7NFfoFAdDb17HN/n3ScQIkei84GBjVtgyIXpLAvr8d+O4D7ZXTVu0p9kNSdFvF1XCJZCY0U
TwAJOZdq4oo2bl2uitKFJzE7y9SV4Pb6jSZh2nHia8m56ZC6vRua60BYUfkkxhAmLDpdsOw127Bw
/aek2RBzyuD0bPLJ8WzsoEpXz3KxUTDZ93Y+2tCPEoILoJpdZNiEO25OtIZyxOHeSjPXZrnSnf6Z
bRxzfFG1wgmjbGW2h05JbC33dgSro3NHYdXQSXDDa87WYnT5iSRPqQ7VO2hkfp4SkCjxECQErJKL
pe9juoj+Vs9u+243WC/CmVOYdSYvUn/BZdtt2S1SYccmnsnH/p1xVj866KKxy5QMvWQ1G5dp5zFm
NO9hZdIcic5meNA/YGpep0ePCNVV/UJDucxum3tcnPxv/5Wh73N2LHbdB3OyDBnVp7IOz/opfWvJ
4iH27ql/CAfyN2zrzGFDgTDfmkSAATB+KNbVXcBUq1mZLxwBynvKZC1ygP5jibEIiGAHf5jhuo52
jh8IEueHApKrR65VuDiBnjoDKe+WnCwkCcx+2hNaco5JhlBA55qVIa7usdfCXjDKTflApMjo7/ia
rLojsUd6BiQBDtg0jz4x0LEbxTYb0WAieY4rWztKpWscvD3BWK3JvIZfas06yPPhBwLg7D228aM/
bVIy02KStw/Cu5q54a0vUcnDmrYpGYidyV7F/0VFfzgNu+4Yg9P11+y5aCyFFQqjQ4tSYE+d8xT5
DiOb5GO07OhZtI7J0QNIbqwItCfKTATG9E6r22M2tyKPkg6b8cx+NSLYC7GI2hVi6y2umvf2PXLV
LdDi+hhsM0Ki6Zo/J5tGtxkMMAEDcv2IYyq+NBsPzC9pwHiYOoKMCcZaCaZN+5fGu6+7pD4yIc8c
2p3sNUxRqQu4yWtFqkdvk5AeXJmRZ/s4vu82jPKse9Oy26ecEc6wMW0iLWzpWVrLG8KrNhRzXvBX
TFw+dskpXCsPGXUF1zgeUOhNd33qDjcltqub5Mp85qVZRzOnhxhITmO+Uzio2o0PND/+Nj0DG37u
nlH2vvIdrsx0zWwb7MlWJgi24FsnhA671g7P83Ah8XesbJHeIGjhs3eLrb6Zwy+ZAvYO0/Lmtr4I
L+VBu4Mm3DybkKxXr8GuPoAlcBkmXL2BwBYm2wQt3UXj2txM/5+982huHM2y6F+ZmD064M1iNgQB
0EuUlzaIlFKC9x6/fg6QVaWajJ7o6f1sEPSiSPAz7917LoP+3nKtd9nJnphC29scC9ZpdItLcKk/
ELNNBrurJLKtGwKDVZZbj+V7t9XOjLDqg3KJHpMjSjr5QOylOjn+tJGnzYQ/NTmV7b4Ub/Wrejbu
iycSalhgQiUi28/nrNN29DewDlJQqffSi9Ec5hu2dBdmGEoh7BGjd8DIrbzBtQEAoDG2RoetwM6y
bekf+NyzLRbMIy3Pkjbzi6Q4isJpYF601q7RcQle7+/ISx4ll+/JDzFFgNK/iuOpQHUT22xS8ST6
nZufKasMBYuFE7tK6WdTvbOqsND1tyf1Gj4IG8XcSK55lT3rns4Q6h2MmaCsgYerkU1Kcbep96jH
MXWOpwh4j2Nal+pSh0xIF5riEr/KL5wLyp7TLnieP7LLOsypTnDI3qiuoOyS3rJgx7LIcqbbzIPy
ew0iGK3vOOtj8xoM5+gNU+aQHmd0M5AT2qNJ1zjVzwz+HYh8km+Gh44eZCB8bfrKMw2niG8Zfyy0
6Kn1kBxQDTv00Z8Fa8uOYDinr1QglBfphgJIr2ykm3Q/u9WVjjLpg9k1eGNeYjBQlB9W73bn/qa4
i5qN9tG6QWNnz4DJTbrHdOj4APCtM5UxPuIiZR4msSd9HMvHwGQVbieaZy1+QDA4rsRo9xq/tYad
3JBHMF3HF/LVhYhqmN3uFc7YGBExHARn7jb+W0BkAbwfySnfq8firfBP6lMZ3cW3ZokVZ6ft4tdl
4Yki5scIPwORT7StASwcYgCSu5mJ4lnaYevzCErNSIayq53otXu2p905SkC8e5Xsdp8m0H6skdoW
Y4qI7/TVvBfni3+f7wzHf+0+8bGXrAIe+gLK/kap0e1sgovoZI8AVP3b4qrawV15ggGY/IA6VX0p
bvdWUt/4mg7ZD1m5Zrhw2NSheDj3xwHbN4vwe+a86AoE5bYXPY3g4gNJtW8qncRHRnVsxjmvSm3s
ArnjHunKYqzcmU/4xJGvWjcUlH4orvjJFUnzhgBnMzZmetGeH28IxAO54D+AO8uPGhntGy10w/Sa
fSozq1gn+9TAnCTX2TomkksvMHcV44LKob/t9b3PtDiJb/Sw2Cq897PI5kQEr/Qy0zdFbLRpVado
lnhc1Aod6yxGukG2E/gVKUugKqrZqDsGdP4m9imrSfJGPdOOTl+Qh/nnWvlq6o8aJ9Et/xMMBpgg
/j74ZA2T39QsEq4A5P3AJrQTHXbrEC1oJXb5GnescTfqJ+J45GxawvZjg6caDnK0CR/6U//T+Bje
fJTiJLS9V5/sGq1mW9S2/9UQGsBEgz3cxBi20Z6DccOcJea25BmH+Txts1PmZawut4O+GS4Jy4wa
wZHqobaS+m0JHHFTXSJnFomRdtWf4p4lYuTV8AaO6rnaUfBjeKmc4JK+5vvYQ4vVvHelA20rfKiO
RP6l0IPO0Q1JVRfTPIre+Nl/mhfOSiGws4f5HJ7zD+shuGnPCLTUd2sfPRFTs5iHNtXTOLlT/iXN
t5NGnhEpnvYU73MQjUSbfximV9KmsNjK4FniRAfnNUYkJPZmIKOtmMTjLKt8zmOlBQe6k3aoGeJx
CFKJGPPlDklsz33WCp4IwcNBy9iQWsq962F93HppfZoxBAzkSdIwKHfS0RojvE7r3Rhky4M/3aZB
uxuyOLw2Ijlt2qhsF81OFDLOtFWjbk2xlh1D5vMqlWD0slLHbo9gcBOatqHFN9DB+GFnOH8zCJ1b
1CPXyAqPumby3izES4KaiS46U203G6K18XMIVi2w9o3cgwPpNKRJKKXdSI5ZUQkG+WST6DTghwAw
iBSjLI1/2Q8Dp43bVynRQ6fqmuFeIoYhyvLUrWQq7KLFgrvFGLqtfAjDBNfdN/Sxt4WPlyVUmbiE
ErAPuKy0DtA1pfIWHE/tDGlN0Vz2M1eJxvApilytAgMgxIaEP6zFz6X4tVtpaH2rnKmwgCJwV7E6
MpUQ8AXpVPWI/oLQW7ZrzXBUO+b1MpkppJjDMVyMiT6snl6EthU2yquuzj1e9PIQd9AA84lKpirE
dyWsf7M0kF0yjobVscdlLM1py/qRFfJQ+Nc08t+gHDWHVsYOWiCL1WPGv2bW3DRxcccDMDWKfUK6
kyHftqWIGpW2+naSs8SZIlAU1sSigpCOfTBYj2FGeEaMCSPszUNjBCe/HF/0JJeR65AaDQf+1o9/
pF2N7ciSPtUyZVvW06/vpzj2RD9i/hW8uFPTV9Vks4IxwrJnswRcMLeowfzxbg6uGaKoFwI+GoGu
8Si2r5ixKS/jT4z9h0r7wstWY+VOn/owZV6tSLUeauuryo2jhKRoA4GOyknOe4Ao5kAYcgbZFNj6
zs8CBsVdOyrRphLDr9knMbdmN2TCfwiHPtwRZ+aSmv1YYXYnH14AlycQ5RHoAx2GYHielj8my+xO
EbQTGptRgcbEVs+WQ1C5q2LVIgKR2LmGCCliPUHmK5Y3Jyq2ehJDMLQcu/l5qITnPg8vOnNobylU
GwFMtXCKfz03i7Uv0SRQrGSwRn7XUE+LDDAJY2repDpezHoSH1pRfcnHZNcRotvZi0pCBMPE4toi
yWUIiWsIeAcLdqt5LrThAEsFBUfOElUp2se8AlOeq4DijcF6r0fydf13VWdpHPUdOBQWzGVGBwEu
j6W+Wqn0ArmoYQtKAwsJt50M0wlxgBuUbBnkkBZKXEVACNPUk+os2N+FGk0l4g0WogoJ9FLEZgZB
nVwZV2synoQYPUlv1KynxdekHN7jkZnGhJo/WdSDsnavRe2hlhHqWXGvbdT4EZE5hhuFISUV2S2H
uJC26DmdNlMmp5pkYtujSt9YeaQfeokJwAgeOhKHPEPxevalcdsDLRRE+Ead2zSAg4TowYcFqKGu
oPoELsJs272cKglck5J5USZHSOmpWwiBku+biopeRAeRIdJRJihGtU8EjEK/LejKG9PKr6QiPkrV
tJTJJqBjDYmLUntnDQ3EQ3F4zFSkt5Gss5MhG3VDXhFSvhY4ZEE7WTSCXQnKJ9AFFzLvVeGj5eyU
cxJFWNJqtdrAh+qe44J4Nj+lF8MYnp2s6kkhZIJ9f/xqtBbtqxiOogpLMA7Mh36ITzMJxfigE9fE
OlGA8tmMpNY7mkDacZxM8k1JH1AQMWTqVoQ/Frh1QvL4Rk1GeAbYxKXU+lGl7FyLMHsc0XpEPd+V
Yin1Zhqxh6lJdSkpM7St/xniy1QQjYATXbMJ4o2OI9JBSkovncTipsfbJ7+FIwvZsn0V9SPZORf6
GrvSqDgB2uaTGODHKmu2YlOxwM/PxaQs0uXgbN8VprbPqupetMzLWNZeP+h02lpx2Gd1/bOEazeJ
P4IgYzrNO2GDswNrBiHb7G/S10Rwm4Tub62F57SAckMvgQUPW5zp9YdOBhUBXCzsm7CyEcqzOhPk
U9tRFamFZa9qDncRaY6bJI6uYr3gPjWoIBVt37FY8jut+6COM5eMKibWpNw1zbxvdWzNcS0eixp0
YSymd2PfvoKZrzZVRpxJIAdsllkTEZpxLQThx9jDkAyVm6DPkW3h3h6tgG+jazZIv8kxB0YikCKe
NqFuq7gLNjoUnJ2f4InBSk3jDFc6alVjW1jZYzEO3FRSVquH/piGwaNojNsG93bSYHythpSc0GGg
+tvLXsNottHNZNFDKRdphimDrZ8MSCIA5/Sgafn8g0jco4Shdw+R75qZrEHTtnwcxpRNtN7ej9Cm
SDg1rh3nqT2pDPCy5Slqk2zNLmXfRK81UBfejaF5jV8CXlS2flTuFEXwopJCn5Jakh1J+R5ozLE3
o3uB//+JYGVCzZIXnCchMzGAppqJTMqxCebWIO7VXjxiB4Mfp2SUkGN0zEmtRm5YsrFHP8gG00e0
HgldsY+xVHUkSNoirnfXz/v+JsFy1sfYn/QB1kIgk381DxLMASgLC6cH9TdbQ5JT1cQiUQgul12U
yX4WyTopzL0aEx5qCpKwQQWNDLuACDyP2wHFBsBU2JqzjHxS5PvX/dlVQvZlAI1024+F20lts71W
koBVm7Aq8R27FVFLHvaRr6HqKeOmWNAfekHUHFMnM2KK2To03bmRQ+RbfejM8IMns71vMpO6Zlvv
SXDbpUZEDaLWriTQRkA4uz2C40vCR2RHvnEqMUVuy4DJhqZVmkb31dTwi2m0Z3ksNVtMstfEFx9J
eJ08Tddo1FnPhgi2T+5HlwBm2AoWkcx9oL+oWLjsJha2mkTwtIq7YYO9EDBhOrhET7/gI0ETrVMT
MJeatSand7MgHMNyvifoi4grOlIq4C5+xpk6PJh5gdjTlH6SRFKfSS/3qONDyVLLyu399i5o9kVq
vOtyJG6bXMctOX3FRRC6pk6WnM8nVKiq043U1ySBFVukhrIN558IV37VRvVhVBUzm84pETZ+tm3J
ad0mrpQllS2Tnm7nsvToi11wAmLAxh91ROF3PVFT0X2SQbCjQYPI10QVVNHKTnokEAsRF4n1SEdj
GqhrBK1xRmqMAkMqz4ZIIGpngX9uCrud5tmL8v6mV5YgafryYad4c52rhyYb1MN66berY1pg4yvY
uFbJe0RnyJGUSjsMZvj3w3qbWU+WE4nBW7DAr9dD1fMLYMCSnKxk1eZL8qvYYdZp9PwD3mQDAs6C
RCcKENiqoD1oYU+FL8RqG0AIIFFKybdjL4CC06lppuzcgrI99EFQ7FWqTtpixEyq9I9DN5VXIcMb
T5yEfmjiqc43slYYB3lxba6HHHjToX21kL4fAI/8cYiQF8CXrPZxQ2RJuhwymdwTrSJ32NDEu2ww
qYopWn4r+oMMX0hLTmmVqN7a7f5/gM6/FAlK0r8UCR4+6+Zz+p8KwfVpfyoElX9YGFAQiqkEYFqK
8TeVoIZKkNtN2qD4SLnjT42g9A9lId2Y8qJrMBQV8M6fRB3zH/DwDKg6liyqkvhvEnVkY0nf/LuG
zRI1xP2mZJmwNbFw/SafkKuaaLdOq3fNiIcqnITz3Db8rizaW3FdD3YDlWGT1wpZWRkFwVr3twIN
SH6biHcSv3oIrPauCypxG7dxcsobmKsRXAcmG1YY4+KojtMidhv07xuz09/UbPSP0LwudTFqLqhs
5eBr+l4Sm2RfWToNmJd4yOqjhbh+U2TQUAvU2JCj+syFrJJtFXlpiETKdF/98KX4vTaLGNGQzEhL
wT/HKHrCZfYENB6qmmARKdZgv2FpWzJiCYIbDgJVsbS8NfO2vZh9+mCW1EG0vvHYfzb7gLBJQRSf
UHcKDskmkR2O0xfKaXQ7NDQ65m9kHqjU1UOr0omC3NN4wZjdoNP1H7pc/RCG+K0iXtkrRLO/raB9
lRVpgG3KcCyAT8PuRag0w78oR7F9ruGXFbISn2NyvreNCDLSbBZE6ohuYioClHBq/hDPkuFWakIo
HUtMX60I/AvizKuD4XHq6myXD57pgxiTB1651Km6kLCGlHOJlCvA6PZC8BKUVL2Z+x9q3MqouB6K
KkbtPoCIZOg/0GER8hB3dlnDlVZp28BPt8tibmnLE3st0aEUBpSLeafZMdGiG6FGn4FjH400vZyc
D3Fb95SGoa70zMnyG8R1jHUQ97op3rWDyoWK9X7Ttp0N1tsu4gGE5Zi5RsmLp35yTBX9tbVwUikK
6UVtcVdAMdwIWa/YACBa6HfMQZlIo395xqAbAnQ4GIxmjNjMirktG0HxobK4bdtpJ8p8HDWCdLsZ
kZf0KmGp9ZMojHwpTE7Ew2xxc5vb0VJ3czc/5SEEAw3yqBlT1p0no75vtQgqjX+WZgPyfNKehkEq
MKjIw3bSUBUoEhv2BE+hnECSRRvjTT0fb589ysZ4Z9W1DkG6pAOQHCbTWuzQUusAReKj5aSLJOWE
uzZycOIkc4WxTDsU4fwkj5xqtZp6nMOjK6eyb/uIR2bz0K6UlLnaKyFNxpEM+IAUFpdNGG1+Vu8G
tSO5gCZqdLWtD4pwM0XJSz7fFChqjySGgq1r04uizSOyDooFI2vmxKpiipkR53w/vOv6SxlL/X0n
PGsSwlO+1PmgdmB0KnB5UDPNE5uc1Enm8KVjqXNQhhkyxRQgbGLv52Ry4YWxXDxVRuLCy9A9Ijrz
3Qg029arXNsXUn2PC749mSiIaHWbrsSeAIozPf1a6j09a69F3ZGlTvIDelDY9kaGZSVNSeQNdXGL
8qskPox2lTLaUpQkXuEXimfRdRhKTp7MIaBrtAVZmnd1Vp4EH9liT6EtVUZKz1mN+RwtXllYOwVN
CdqyN6nVrrXCQBLV6T3LluDEWzHs4JbCYmeXZt7cw+oidq62bMnoU8fvSBw0+UrZlnWfesGKJzbZ
vg4aD2vlQXMTQUdKTZNqZm+XBgs/asTY4qchWk3IfGhu6M1IPdJqtbyOBurdcbHl9ln6HoH3trMp
/lkECAnVoHpIoPtvfI1aFiQy+JT1QEV6Trut0STUW/AHsRLFAiZ1O/UrMNFl+APfs2nNuwn7x2zQ
IcDxkp5ICEV/aoRsf43+ngRPqvKEkDh9rSpbrERPgo61FdI9KK/cGQbhMxGTx2BGkSUJ/V7J6DiH
DWiTHLhvVXyaJDqXPjZnWaSkHkbvwpjl5MumO6qT8l5vCNWRi+S9bgQnGgJ36CNlK8I34IQmEFYr
+QHVcnJTtMQBqKHP73TE66J1pgvi9AjIM3P05UHwb6ku5fkumDOWz1VqeYkmEX+68H4JkHDi3WIj
f5MV9hcg4ZTNOLG3QJr2YC6is0GZkNlwKuSFI+xzn3pHFSEbrY2qOyeSBa6Jvf0w+MgkitJ3u9yI
YPwOsZ0WDeLqKPiMhXLXdcugGv0Mwv5MRaK3ETT1W/grTmNOCHKFjG3O4hdqcKy1PVz9JMANqgog
2PIiuCQiGiAd2jrZceZXZLCp1gu59+Zcf21KEXw/2HdwtbRBR8UXL8jU2DLCQKszUiCg5UonPyLi
rlP61M3ktrqVJxoteSrsgrq8IkMrb4xeiE55CmG8yRRqTDjcLQJDcev0+4E7T2ZQHTKiha9Qt9Aq
MasIhVChDBP8a99OF0uJ6acaERlrkfkT79khEGT/PLXhCK5O/prlWDv5Gf9ELlPSlKOqOVcNFcY5
YWhq+Xnmssr2Bv6EU5ndsSnGVzGwJjeZteU02GV4Z+CO+6gkcoIKlnmrox9jxc1FpYZC5ZPHTRVE
KJbEAsqCsNAvod7hLxgR0/jhO7P9ErfMw8asvx/rHxieSL1OKNSY/UibWqwStwMBYhtFdGfN7SJw
OROYXXsszfiHo/CxqerQzVpkW4GIO2n9Mc6IsvuSvIR68AlRRg6omYFTJuq8U3vwJDHWCH2UXuG2
W56eWhfDp1Fh1U9yIxj2YKFem4LMXrJq2FOLAmfx0qwZL10ukiOu+x+mSu8IhSOFx8HEKzA0dLPI
P7H4PBFMxOKOGttdK8BEUbp7YzQ8VU9lux0i1DuW9mOWTVgHNGjyVqG+CX1328EcdkwVpUCb9D28
T4FtMZRkx2ykLyZmVZKmS9xNAsLM7pLFEpxVhFNRS6dZyupXRWk5MRhtE788NVIyuepqW5+kd2jT
z1i/5BMhO+tUpoR5i50MoXHJAkkbKmM7Mpsb0lI9EWUPlpZ/kELcJEOLXmiykNpENCvj1yYSK5T2
9KbbLnyw1OaCfDZ0B2viH+PDtVcp2FxQh0tL9bkU2AYNAjyCyNQ08pNvaori50LS3CmUD2IY2g2D
HGsTSh0MDCBj5c5Jy70kb3UVhWhIE4i5MLJjnbJSCWvrJEw6X2i38BKhyy2BH8OeSREVdhFh929A
J6bzZN1RQvgwZ/VeL/3+FgOtWzexeZfl90WLqIf9dkMPMRqOmJQ3VqedCubmjLnxDgkubd+ktehr
p4pHFBKQYwsRuhHdlmrV0bSeGVGJI1LrcivrNLBrU7FOlH5+xn4+3yfFaRrBBXTjIW6C/mE9DGX8
iHkyvgxG0z+oI+p/Jtx+5wdV6uiiPJOL6eMLqZG/Rxg3NZ1XasEMXQWBib5AjYl6VGIMjPggqhxe
etlquEVEJm3Nf2BKLC6q74tu0IcVMXSj8SAGMtkRqgHQNiYDgcRyYgfwup7ban7VR81ypHwSsBgP
0t2SAmhlmfYgahNyhiRxxVxqENktN1nYHPNBzI8TpQstbNWHJODH0VQFHksce1sI1rI3UX51lLSj
NR2246Mk8POVUkIdNOJrWIcTMj5BpYCzSJ4rfoKy+mhKS9vKo5yfc5E8+6DUIwRK8qHWNjG6TIQ6
h2jG76GPKDkGEfJugJq6r5YwHdSWxQxtazY3p8oMzTtJmoeNqvePaUoTpVDqyVZKcFSyep2M5Mbo
KPMIs3AoB7jhORFfu0bTJ3se2gfcYLANUVrrY2QQfrF4Dntn6HyLBT+odz+PntJgqhGM0LjNhCrc
McVFLnpnCc2y9DyItHjDofJouFGb7gp6SIT5CMpSMevlXSt79Yw1IKhJte7oHljHnFiXkVlrL1n5
47ARRi+hvBiU4U7rdCQMfEISy4VdTsvgwobjmlOvyiSDSc/qRdRQGSqalBI0jfG47Aw3jEwV1gqF
xLY3HrKRluAQkZkyt0XlaVngko0+HTCqvqcMFOgUWywkSkOypa4eO343wCIo4OZz6cLYVsmjqeBg
U+GJX6KOBnlddNiLyMRwgkgUNqNO03bsWsgwEwlsY/8zfmuwaV5Zi6BR4WQmOuOkKQ+6ZoGjp0W6
bZcVSi+Up1o2HvLMqm6qOfcIInhncY7WerZEvurukFjDe5OUypXh5liDOLQTeVBsPO9oF6WgPrGb
GiVdZN0jK7tekLGRIOWzjOQrC1Egg7+ihVQl92Ise7I27U3WJhvTol6HofxT0/ltiOwms2aUt02F
olSgX5ANVwJeySSW+enSm4pCBfTlSwANQQmixusXrknboPoJphkEtthstTy+R3D7AjYJO0aS6E5P
EItiLsKyPiBWCCSj36f3uE5PWK7fTJ3NChTL+z73QYJO7c+AeXceDNNuQXxgLkBhWrFBTUrKU/NY
oiEOw4TUBONtKtHi9DgGlkTE2dFUHEmkfG2hqw/wPRIdfR+7CDE1xZPMQoL/LqBJI8fdKZr7bTAI
xr4x3TQIlDuYEcs0iHBtMFnLBtFXGRSu3My9V0V+ualoRJXhT8MYNK9NUegR1zvuYh1PNYiKBnUo
U7efhANtLQy79ghZHSY229vCMJxh9dl3/mOymAz6pN6PM8KNKBmsYz3GttVBW5CZJB762fR8jA/b
xYqy8wkPga2BRiYoT7qUtTit1VdTBo4ZhfJFpdOzS4rghuwfXFBNe6auiYBXn4ytqpIu0loGXqRZ
v0EoH3GiFD9YHnwkBoInjHKhpe+MkXwR+v1H0WgegiUOgiUcwO1VM5J0LZx2UmCAzjxpuSZ4Az8u
5AcMF5EcMuNnOFLUGk9CXEkIFSUGyYYGuhAgM85hLnlSgmBel0JaVQZF01mWzw1hpCetfteNrj2q
YXdWKvMQxTh9clkPL7ncIZlVs2pvRYwPHQbzfTd045bS0gC/kyW1WQkE/LDKS1ps19WZdCqSCQK8
eFEonX3BoJkv6XtyrHBaSAMuEAGBbdBZj5IK5pUF1mcel++zMCYAUzlPZH6x0ENZhcFbku0uhrGZ
WeKDVn2YNUxlf+7yHU0pqv74DYWSNyfmuVc0Ov0pyHQ6Gxl1pl0XzPjKcsk6jBa6VG1QZDcJmcqD
jlWj6qvKMVfJXZM7yQb5/0q6QjnphQ2yuXD1YCubd1PX6DtVhBaf1kiry3DchCJiwq4gpKUH7IRo
h3X2HNSHsXdwcCPSa44QUX2bVZgkUiYMQlJ2tlE/tAjE2OClDe1pC5lEHuf0axvpTD1Xul6WaDg2
rk/MXF/9xL9ApfhaKfqCPOw21GlJZwk6SlQDdaoRNWNTEKrcDiQgCqJ6nwGIAhjPknwWQ8mWx+c0
FEWva0dPkqig1eD8anH+VGVkwpEevfkswHMhtzyWIz96bOq2pjCxX+PCx02A8dbMEUEpKZsJrTEZ
NWb1A54Ewc1d7Sh62dhi+K7ijgcaOgpbIi0a20Tv4ChN5M4tS0O2fk6RBZnbdzeL6YdsnqOejvGO
uD6612qDKU/Sbsnb5tdOn9sOq/gpatjLdCwNQEglCBITugKF8YYkpX5NbnJVRFxYoHICztC6s/AR
tpSlmuBNUngBi3U+MuhiKw3oxCxlvjUA02571Ad4IRihZZ3NQRDPCKxpnMSUs5ylhp+Pmkr6Bf+B
NLNoUiBkDKMgOEEav0PEsmxZpBRDIvIx11uYRB3NBuprlNFK/2HS5gWqlj2vu7i4QgdMFIPPZObN
wYSmE8m7yue8biXMxudVWTGG1WNbgzOBaG8RmjAewvk6kEkCSrUTSLuimU3qQdbQMQ3iCuG3UdTe
EmJVLut+YrM5iyr/yPZMI2uGn2/FqnCpoYlzrWwySjWZkZc74gLQwzL1O001gIDI9H7ftOp7LPRs
7wfxoIbskXO5gO2f7Y30XpC0l3pC0wclENF+hb1Bl7fBUqokjxGFq4iAfAYhabWJsE0GurpBWkm7
QK0eCKsGchZnt/4E1yENF0lnk5XbqPRvUjZO576YAMD5wccAJ4cA7vRe7aYUV2V8bXUMvXTJT3WD
Bqxl4+1QJcHMMlJ0ARc23WVK9NxVBJssW420KY9NNJrHQkd2OxXV4HZSR/hAmdphhgJbLcf7aDYd
GkQfTWzlp2Ai9cKUtOP/dzD+b5gDScGU/pe1cfuj/fEfn+szLz+yz//6z8vn8B/nzzH6KH7rYCxP
+zMGQFSg+Ku6hnRB1BfSwV+cA0m0/iHivMcFxHbVkHXu+qOHoRjLk0TV4FnG0lzAt/lnD4P2hmxJ
uqlIFltBSTX/Hc6BaVn/s4WBGo1OCLkvqqZJuqWpv7UwqlhN5yHI41PDRBdUul9slBIOQJKOp5gW
KKO0INaHULYqloYW9bYQwJEgoIcIo6ZyqlD7ULMQOyQ7uAHeIDKC4ddBUaMRQoKJIzmb3jIJCqNS
wlK08qqhjLtczE2rl5z1Ykfwxq/716sJMy/ROAgICF4pDsUCcS2V6rbKusFdmoiH9SA1DR779WJp
waCNsp9gwMnCXgOxl4Px16X1tg7qozNJSDD8Bbk2a8S75gNgtIIuE7ua5WI7qyj6M0xA7QpAXBPi
lwT376vrJQsDQEhc4C5aIKfBclAW/t33QevQCnWqdiSwrTiMS0jxeoiWq4OgCe4c4Qddbi99bbQx
hUZ21S/Zioi5OOorxLQvirsU75fr90rO1N8DBP110ejkYZ+Md1pZU3hXGqjBFZ3tX4f1ahzFuSMB
ka3JXRyOUP6RnDYGphtNiEeoS9hnQxYumu8vGU4/22y6FTplYO2RI2GysnMbdjd1LAbu1PSeSUjd
xhAShpouar107Be9kyf5tbiTzOyhCxmayrC+DBL67ckg56eMg1viq6q2Ps55At5xuUSCX+H1kvSD
na5jKMIiBld7V0kSYSMkc+YUw5xGqHTiJR197Tyv302sV4/p3Fb+jJ1IfVq/PwA4ERQx6i3trVoM
OqvjFv/R0FEc8yHW2ezRP8miIWGZWIUD53N3WC9Zf136vk0pB/Tg39fXx3xf/X7eepsIjxdBZtoz
y3bl7vtx/+Jlfr97fdlADrG4rRd/3Y+Ce47rv71XbX1zv72H9eq/f1vN1h8F4YxEZ/lU1kNWi39c
+u22HoG2J2iWWxjub3/q10fw28f021Xc3QPOJIqo65PDQSq9mpZZuvxcouX3tR7yv64mazD09/X1
7jqPk9len7Pe8+tB389Uo9mbWuSkIYuGzT972d9u+/7z5Qpl/O3u9er3Y77fTd6i2xaQE2zXh6x3
/LPHfb+ewG7ArUmh/r7p+6nft33/b9+3JY18U7PH4gxfwrJpcD8WgBGRIv0Jvi+bohadlXgOGe5P
hPrfLsoLQ1+YgpsYzIsr6wtWXZSQP+hCEPxC23+/2opW/766vuwv3Pt6z99I7JMPsrf1yTFf8Pz/
7Hnrbb+evD5mfSO/XuH7+vezf7utyEZ5j/S6IB4v7Bkh35DdLiBONHDlgU4MAfHr9SiFvWf/fnHl
safpMoz+flfZ7Vhsee0yqEfGMlhMS98oirCYrdDbFdhbr1PC3x4UrA/9X2G+na5K7pRolIkhq6fL
YeUTr4dGihihkRB1LiEq1/W29XHrJa0ZFyXqX09Zn/x99ftlyPf441VDZA4oU2WNAhqfTpZX/WG9
tB60wiIBy5xz+293tM3i8MMrTOBbe2CE/vvhn93WJsyRNQScZR78hSNfLq0Q6fW2ZIVIr/cE0rgr
1V7yxjahTRsBY6Vha9KazKPL7w/+9bz1VmE9renMurGchgj4WT+sh66HopqVQW+3oVEd0Fz9cUCg
z6C4XF3vkBKBdXhZPIv12O/FBd68HmSgAilYFtl0CLN8GZePSmno+5SNIhwCpM0OCgvUrRJlJmNg
cNI6hr9BZXr4Pqy3hYX2LubjgjGR58No+POhXw607CUv75t9s4iYkgaV0XopJjaupwW2nzpTOwzL
QRqJb4TmfAjFbEBt28u1G6jzHZkNQIrQsNvrd75+vyvAOvVnTpj1xm49d7RFg4WRK6X6Z/sK8SZJ
Tsyq3w41FcflI1o/GB+ZOepjg3QVUT1YnaUe1kshct9flya9K5z/Zu+8tuRUumz9Kj3OPf+IwNOj
z7lI78tXSbphyOJd4Hn6/kB7d2nrd/0A5wZBZhbKJEmIWGvObyZtwewrIxZgvRC29cmc3UkzdlsA
70ZbVVCeMAXx5WNVH/SBYttgTv0TB6o4WYZGy7TEfG1ZhJFuPfgEEPQoScCTbrYDukgcAZF3SknY
xkxMa2hwcUfqJDAwme63CwPaXEZvvzGhfz64PL88syxy9F8JKH+aOEYxULpZtt+f/+VFFOewwc0j
RKpUNi725vpzl3NAzMbzY4SvmvFEIjYACwC+kNodLieE3v6xoF1IUF9vHGR2sGVgHRf2+rL4hyj2
5S/fX0PuFGav317+/hpl01HVJ+FT+fqTCz+1czTJss1ZhjW9/J/MguXBX54fbeA3sErR3f/1NcsL
/xePLS/5+b8sf+JH/bfAC9R22XpfvH/UboCTbI4ZRYL5QC1H6/3j/ra5fNBE21vTQzPfFd4Xcr4J
vW/SaihO/pyqIht/Z6jB5oSdA16K5W72/sJlbXDmEJb3v3l/+uduo9TID7896CAL4Yr71/92ec0/
fcxmDL+mIrSzRTBnR3OmLwvSw9jV76vLdk7f+ueLfn+6tuacgX/+/C87/f2lv2z/XP1l34M+8KvT
Wvvnrv/u+eWlU1TAwpXffvk//vHqP/6f3t90Mspn+o/x7pd3sKy+v+SXXSzP/L69PPjLn/98/pe3
Y6R7s2beFWuJ/ssi/Z/NDE2MSZwjMaG84v3x9z9wTIElfEphe/65D99sdLKnUwxty+ryTJu68ud/
QSApEG04PAxVT8tigbLTuVSnJDbxQS+ry4PL0+jSmQ2/v3JZC9NQbsj8Js7l/Wm7nSfLy/O/7E6f
we96X5YYgOfV5fmf/9OyHavpeSpxNkMc9qgNze9r+fNl7Zd9vr+l96f5uh81mROClw1EnCr9dfmt
vP8ilk0zsCXe1OV3YXdxKUiL4ge4vEpkpYNynlEIt9McgLZiOhwuI6B+niS/L1D+hWsvbwkQHSro
WgtZfSGxLwutA4a8WlazKbHEeln1vqvWiqhTz6Ec6fybMee4HIQuJV/on5vZsIvjk+W6iMA0YPm1
G35i7EMFYTSQxiATGlvzGx1UBCVz864IUIk/gRtWp6LtPuCazM5RjdOykeancDS97TK3TtgNDT+P
QIKtmj/dMn1/X8DQJp8mUkDgAm4zWpvHZ9GiX0gCBrhhYpxsg5u5PduPKyJ94e/sexNDP5/FsoZz
PSenCgZhnDtSZajfsE9NmoXGKLl7n7supYhlFpsNVk9yGNVyr0e9/P8Ldv/Lgp0NSexfF+w+ol79
rVw3/9GfgmP5N9eSuguVTDqeveiK/8SSen9zbIpytgm2kn9mYumfkmOSOucamhDgSg3Xdqj//VGu
M8XfTM9DuywNeGeLgvn//dfX4T+D78UfqLT6t+3/yNvsvqAKU//f/yNnMNqvgmPXsg3TsRBDM7jH
nfFbtU52dkXXCKn8KIL0rhNp8+jrBfOGkGoHMdiT9CcuPCbZRf4PyybTZoHt/3LQ/nhXf3kXv8ue
53fhelJwmDgWcga0/opv62qhobTEUpOnXrUrLf+po0w0daO8WZOB6jZTV2XTeAxnh6Oky2A1P8ah
DPehhXsKSL/6N7g8HWn57weGeqnOkN4xCTj9XYmtNEN3SjK9jzpdWnIWtGYjWnIZECJ8y5pY3KcD
TPyibtDFBl9MyynWhK1QKXIJP7e0Rz+nbUqkR7s3LAvGJlHdK8eb6CoKLjYO0qY91cdZCNUEW5da
3aZw1EHr60OvS58cpeHl3xzkmfD321eNuJyzzeWEcuc6718OcqUJpoS1yo/Cm8TZcJh8uCGErzKC
f0Po2UH3VbSvk0Enk8Tc0/ck0HttF015cYf8OSoc/S7X3TdfF97237w3TvW/e2+c6IYJpZcfyXy+
/3oCNHWDeNJ1siOBCo8+BbeenPYjVbZxHwjyMGuP9spoVEAWWswXlg7Nqq+OANGHteEn012m3QWC
ttS/eV9/d2Lakh8h78q0PfJ7f6cmxuiSSx2B9sFEDd/kztoQ9E4sDbxbKfNLYzWrMWy87YSzca8H
/Stk+mJT5NWwmqxJXjMACv/6LVl/R1jESzKjFWEW811S7P7rocKvKSZCC7qDEct+xxROO9sKFA7u
YfCAkXpK/SsxAsED1rn4OZf2drRwD0ymHcEy7QYwauVwy80CQU2HJK0bUvM0GgEu/km8qZ5+K7kU
18lIYbNh5Ftbiflso1e92B29r9bc5TKGkzvcxYsCbNaCTSWR4RHjhNEdjG3nj18K4i3XruYNu7oo
oMo7HZO7+mgZxcdwFrihs+WujebN0FCc9UrbFYUabypncoi6P670rUBauBkcYIfOIqKb5XS2pyIC
JFAF9XlPxRnV3b8+vLqJZ+O3c9GxpORxfvcCs8hs9/j1XETE4iLkb9qDjo3K1rPiRqzTuco9j66b
oY5xhT8zqbASDP5wwy84nackz+/jMKfODU8FnQ+mP/AjZ69T3xVlfxIYOEBj+60PIXIhgfXPiT/5
59B3vpZVHO2jaPQ4vhBHbJNCuaOVH33CicLQhQ056DViat05EWd7n7j6szeG3TGsHXHTFItlLfGC
gDJWe995gDmMcLS3tSbDu2WRht4NLQFlr0L6W5AEZ6fOH/ka21vaDMOhbiz53JEL+xD6d7it2/u8
yeSeAB75PNUgyGoV3nkxXt9+RFHMyTNt6gDNV5GuLeTv+1JYai3xgs95StUuJPr2WObx0TSn5Np4
ZXLVrS9jq+PUGmRwpSwjYGa26ZEb3EYgId3x445IOFOEIo21ecHmuIkviYR8Y0OXvDVVSq4EjsFM
DzDfx2+jVrcHbm01Q8ppPOeqkzcMv8RUjTccO/euVWmbrlQopPXcu/RhpVDV4fNKxYD/ryjlkRs7
AiYBP6A3x+Is3ZlWSA/q0pJCEDfTeNJCc7jUKaG+WWsckHt/xov54paFe1q+IzslXKIKDYlFtW52
hiE+QseD1ldRImSSa11IrEeerd2o5oCo1VLnwl316FVO9EDp74zO1biEMokefK3Dsht74aoQ1c1Q
jEY1rZJPKJ5JBPHdHBmVuZO6HVwsasu3ys1HcuI4W3TEuQQmjRfdibHC01V+8OwoPiKXQ8xQNp+i
JsgvRKTOHPG2XreOSXfYGk6jAzHMGLnLx1qQbd3OxIc4pPEFwRntu1EYB78Pb8nkEOEsGaKHheQy
6w6PcZ/nJ2JAortBhMEupn20nlqU9rmtUlBgqAhgsoh7Hxd5FMXRsRrbz4OqxvsW4eB912SvXpKc
p7aBjSMHgwiTSruL4OQtW4YpnhFacZBlAeeLLjTaCe9kpdMRIL9ztywIBY6OnouEf9mcvNz9+URi
8Tmargc8Nz8WxlFP3HgJ30MvpsvyYsMT4Dzc3Nx6GVy6zCFQqwzq4IHA7OAhzWbFjo0rcdkcKy6m
ygiHq6ls/D28wiT3Mlj38lQbKLUweod7XU+CJ/AJCPATpjBcYLTHZSFi6xSm43QT8ytCV7SH1KWa
Z2C8rA37fllAviDF0hy/LluZcqcbH4/oD8m1ue5KcEJh+rQsBlJQ3MnJdyMX7VWNWsVfaXidVw4w
HJXiBZuGqrz30h7WzuA1TwGMTG6w00Ur6XG2hvcqI+HgMoI0YlDAkkXwWtKcJEHRGQ+tFTdQpeoW
OwYMPrKWNWDR+KvbSQf76VflRxeBfWR/66MkemlGTmIBydxMrVcgu6AEiwwMookRvK1MmCX68DUt
Wu9euavU0T+5mQHaZ2Xi1XjFj302bbjRYagONrG6YEi6w9gg7QKNsolbLz2jNj0O/C62GqBLRMLp
EU97ta37xqI8aF1ahaIzIqJ2n5iIZwJn6tejC7TNq/pxnxIqtQt6AqM6xF1HUUY/dC5tOzIMTa5c
6E5SOBcbpbvAsfaonJFCYCfN1OA/EH33qTHacGdy8T1ksKhy1bq3QmvCjeaDFBJdtqcXCVJl1F/i
xibNYqwJGglzVI79sz9osN4Cz4XpFvo0kIscrrAXbn03uKakxP48mjBQteMEZ09aOtjDxOxXUfxm
tW1zLxobYgWAjeX6NKWu8TxyLqv6gyu08oE71S0zpv6McwV+kDs8OTaJ7K11pjIKbz3lUYbu9lYZ
Q3nq++GTWZvTzozqG01ezHM9FwnbJTN0giFRl0TpmPF0CF23OkiD7CJ28DFIpycbzOklCmpUP7lR
7BOoPGLova3wIg2T2jqkk7z2Qpmd+f7u3QANdhM4904JPSARvgP4ItGABDsHKy2Y7EoyaxgK73Of
hrDp+nPeuTHupgzG/RBRJ9PCHPujJr8ILVeMV9ttGRN42udtcY47A6xN1ISXwZDnJnT7ixlsDZlP
N9l257yItbcJg40HtbMH+gFwI00ORlTeptnNwIQs3TtVHu1MLaS9MYJ0796iAgOJO/jPwkjgpgiL
+OtxY7ZIBDkdtdegDVziNIu913YOje5gunerB2XFEklOBI+2HEr+e4K2sU5xY+2mszsgOg5HtLtD
L9M7kbn2yQN2G8GcCPyQJnuVWafSJfuknCkaI9anSziPAzIwtw0hknZgWqepBogq0FMUXwWBsRuB
7PxgtOW1SvXiJrzvYU+Wqe/DT4PMfUws9T2aa/+VsI2j1nh3sjWckzVOZEzamTXrs3roh8bwCK9H
nnPH5Hbs0t0kjxCmaDOoe2KKMG3ktvkZoX75MXLC1y7prZNRKyiG0HA3bUrCjy0N42i26PjIJFS2
KvduDWbGjbrkKCr7VhE9WEYzvRLnqFbjiEzsexlnBQ46cL9lgb8UNSwhPDjj4jgGn+qr4/LmCQqq
H8rWuxZBqZ1EFREOgC5+3bSRuHpZgkosk7sQ1H1XKS4DXYTBBVwjo2W01rgaqtk620AcMflko6aa
O7KuIDeaEdFS4eBuPOSacMPoaLXEK3hGdZeqTh2GGugKKfRFV3akin1XVl5c+8LtN5OvfpQTVvo+
4AYeW+U6w/En44oMCQhFh7QgYIybWr41+fLWnqQPZAeU8cLEcTZ1zaWw9Yc3nejZdTjyERJsu5sE
i89Rjzmb5n00Pv2pHDTwnjPoaLQGCVpTbDC/DRrsiKgz+8TaDkHDvSfwvF2f2mQ1VlskXNol7ZoU
K6WFor52tpwm+qZpwCfY31Pa2PcAKfTIcY56gz9RxXiwzNE9tWWL7zRy431ErWLVIbmuPSy4bY86
EXRrUCrSpPuNU4TGs2qxDAM+y8CrvPlTX+6ALjzrLfataPI3bY/Dl7cD+sbLFbQDN35pR/FDQYtZ
+aMTPyq0mG09Gp+7TpuIO8jKndSaYk0oEdy+pivPKQrtZ5glYLRaMK6yiW927TA2NbL4oIUDSZTz
ZkuIGxBNvnGQCuew4R7VWZBg2iw7Jpq37arevrp52J9L2+pW6Wj7pG8A9EM4nH2QoX+PJ7j7bjj1
kdrD1VUlwCSo1WuV5fZZR1aO37ltt6LTgaNKfiA8EvW9fXZ11H3VBEciTiMIT8sz5fJXbXlWnQf0
auZPpXnUX1QblJtWQBTMs4ZgCmcMEPgyTTKVzqbmf/OkjqS/L8UusrJPignZuQui4LKsLQsHk+Sm
Fw4U66AgW7kSpnb2YnCxemeelpfUGFmHCmjaMHk/nEaPNp0Yb5oVU2XUbP3nIk/59qquIsMaGwbY
USrPOMtjWOFFeudO0UeB93iniZscNDiC1f2Q2va9ZnH3KfzyUaS6daio4Ky0biwfl8daayBbTXXu
vi4NjaG0BnN0DNVjkYTo17HBLVsQHeTJdjEOLZvBwcqx4HAa57hXs2hru1a55ZQxHhIbROGYRICo
UkDd4USoh6LacqwMlNSDLYcbGWQXtK7VU8D/wW3j0ZFucCrGKjuYJm9HKVldXC95kUBeLrJxj67Z
oyYX8MVJx5KPTSLFY2hLAh55g37jmbuiF8zA9GBLaapf6e3883HzLQLtA9ON4uJy/V1bnoUgWtPu
ZO2J0zgJcSIvFf/2su2U+Mew+QEchx0TM0E6a/Sq13qWjuuaItrJ1IJHo3XVfjLQYCKL7k8dAzts
T9NpWRSp22a/bIcjJHkXnvtW5zhzyxzt75GsR9ToB7SrCO4r6yEtiQp3+BGdGZeDX4OFnWWlR2dV
xec5NXA/1NVN9yeyTCLrgyZgtKWOyEmb6Y9YluItZsJ02wYZ2On0gyrsLwivgrOWqoPwSKbIsujS
Yfnmiw0eRB/fvCm6KejNdqM/M8I7xLLFD8lbHaXJvjPJJZIAvIa7gGv12ioeh09VGsIL1uM3ZNcr
OQljHcfRs50z9VLG0WCM1vm2uaYPHPET9L4iD/7sTM6hd7sXHPDtupug3NrTxs4jQIfPYUlcTNfE
xR6PLTNAFzxnD0FF1v0hNpsHBidv4XyHSc1+jye4FvAny+qgyxiewFFX4T2dbrKaoQMJnUQWOQu3
/R6ESToGF80cj5i68JF0J1GLz0X7yDjf3/owaFYTEZGYDxx5jHFera1uOHSmCagYn+8htflNVTI6
RwLco3Db76bmtDu6gJ+HZCpXMPDf9MJujmjeBp8ROlA3+0ipDaVwCqZYIi+cL5fLIrM2tgrtg4y9
7/XE54zbeo+8/SjdRmxN03qwQeasGljMeoHZXstLFwub2PUdrtzE0ADoxKS/2NqjZpA+WVSdg3sy
/TJ4gEWrubyTuesqcV+F7mlb33YhztUDLFX4bCsLjApWWwgy3DpxaDEdKjL5w+dQl70PvZiEBiy2
DASapPqcfDTiMrsvBWkQQQU/YK4g5+XUfOPCccdlCA0fMtQ7V4O1k/dOdTCy4kePAADGkKXv5OBZ
r4Ft3LwKM3rUeFRAbXnK09BkfhUaL7ZXQneL0lOEj+ZiQrVbhx7gML0CCV+VDibbefSVq09RXpRv
fCVXLfVfVdXBBlXVZ7TvkKDsatrXvYXpvUshBIUgRC2uIUzakzM+/QECkEHBzDHCm5Z6G7wU6taA
qtrVjfbacfnJI2bt8di527Lk9uX6pdro0gDtqfzw0KQaGnOBs/XWllGxr52yfIgiKoaYxLI2sTGz
OQ6Tchs+jByRmPjZpUtLuGPti5CNuIjeIJjbbDBN5xUHUf9D3VhCHthYqapmOFx39KzmU07haIXZ
Z5ayhjuue1y/LHFnpNK5DylQ55pN7vOxM8GNlQLi6BQ45jlOPbqeIv9UMZbaAwd6EBOxRL4egceF
3+rKUK7SzsMr30N3SJ97isoHLYq7DVVqYnyq6Mkxk402+e6Fbw3njEU9ySenbesmlJRjOHFOO9ln
M+HXf3SGpAJcSlDOct/AsvzijZZxZKBwKZIASnbNu0/N+MG1e/+liPNdUY6vBI318Jl1RH4j8EA3
VAUptnGOTSF5kBq5SvmAKkPitJDlhJmnJ8Op9v01JjqQ50F11xX1LdFgbYUxzycjY9pI+D7TourQ
15W+9nNEqtQm+ibBN1tM/SYoB4NEBdhDduYUO9+ZXn5qqShd/5EM/1N0VWNliZryEwgp4n3Ec5F7
Oy3pTVD/Ne3gMkv1U1gypywdkyyjL+6UfkFQ78I89bGhdbrlnpZtQroBzUfh8V1sof6qwjDlLGH4
p0/7c7v1XWPRO+SyjH345Or5XpYEv3T2Ryep2nVN7Im9hZKyy8Y8OXRVhht2fsGsM5qQf3A3GQFz
qHSzKH+WRRfT+Ry/hczBDazhDNYuftpGx1QjwMm+a0u6NW3UPeQ4lOGOuSfoNek6LbPPYwZZUTNq
l9O+1U5kptSZ1zLT1Nytk8yoczvsdwG+kke/gk2A9omU3T54cGYZZ/YUOd2LEi5QxFlRJ+Z+8RB4
q0EBpxzltDHIvuudp1bRVvE6901g3nz2SK14nhyk1lB1sQ8dUQuSMmW4I4m8UbWxHIC0SVHC0wFK
XHXpiQhLcQjwxvPFtVQyxvw4mT5KpKnJdAycWnZykQxTXDWfBi5cZZmcvGL6xpftcMnWrCP2GaDa
eoxysxw/6H3j3fpwMvYp7BwmioBIJ+7Gqi6YAY7mpitcyroplZU2DYo7K66vblEQ6gNgxeNM3mgi
93gVVjBjwJRElKfuTskHO4PB4+cUG/yozjc1/bJLkuY3gxT21xIg685hjHBMm6B78Iigm9sPzdch
ASw5NRDcG/PJccJiz08gP/hhmL8WuX/O81j7TNpouTZd2d2GLExv3KKZKOGVLRmMfw5Kajwt2WLO
YH7sgvABua3zHUvmpoMgq3ONuUt9o7vkOG5WSoyHyqztL1kOqNxsMGc6gkI6zpVHb6Ch07UUeZlQ
g/7DYHfUtR6jW4aLH1vuBG2BS8eIWIZ7SwMikMJkUfYgWathT4mD5n0OdgTxuH0LKoDUFBPkRrNb
7eIoLdiMNblOTPZ/GKjLmFDaR9zkYFGd/C6RnXym2IZGD0FZmnnj2WIGNxpF+KQan3wctsCukZCQ
Nc6t0Q25gsRKAo7ZYmId8+eQOcI6bpkFBwqGdux2xd4UDca5McbCXGgPQ3AdY4v0IQUrSGhkk7n1
eLQ+5QNYI8j4chjAQFpCP5cGOTWOJ81jH4MIUWXnXHuVXd04jy5wLFPag8OZ7mRx5Jp57WTcPuiZ
/TkB5APvN9sUVHzvY0E0mh5yk5LDHCzfPrY1N+M6EMBz3OlbXWXdAccecEmKq2ilwxwREg1cBV8h
VnjsnCGqr3A5+03cI9LWQEr3CY5oaBofw7BhiN4reVvKUp5l7Gkb2Y9SfK4MEztxUXALa9wPdpmU
m7AMDUJmJtzrZblrdXig/qDoegbTazRW+UEf+ye+rXF2YTMHSroJSEVL1opLcIaH52CfBGLaSU4w
LhEpSSkgdxOqwzj2wDEb6s1rML13tJGqUbTnLm3IWK8sYvI+Om12l1u1eggn8IS5HTRXLYM6ZHJL
U3097K3x4+j1Ny/3iFBPCC3h8J7GKP9AJlp/xgN8jvXYvuVj/xbghIMF7l+cEDun0dvEUg20bJLR
vvNKOOCJDlxzCuo7ktY5tejYmH2Lea+ownMTtY+TDRHKtb5VxgB+Cep9H2gMtmMCCWojn2fqDZVJ
zWV8nG3b3nD2tm0R9NM3X0U/hmc0HjCnuqE44MNXTbTPiqG9hhVBTinxQlttuvaVa+0NYq02oizJ
EJ0rB3VGbLPfVIAPAkyLTp8fuwQgaOTiMxsTDodpmrcoc52P6gXqa2b5zd2odwiVuuQpGPToBkdC
PyeN3NiVKbZIgiyUl2WBG3UtPWaRnq7bB20mVo5MPEMKen3biv1UM/2nVFy+cbVnFC5i4g3i/FMz
HccoOrV4dm62Rq+ZQRKBWGTCk1sTMBJy6DzdhzWXQ0M12iVWGjvVg/veohgwqOnqmj6JH3gbkSAx
SwzoSqztiePHwNY+hwUIk7bwXqCPkkKiK5/ozJyEY6IYufDwR8AU4NC3XkdHJdbPgx9/74zU3sF7
Jt+rfcQK137oRvGhbbjDOjm+9VDyFZupKaE2TCFkddCYIf15lF3jg4xtY18gWARbILqbDaCiJNHL
jxvzMgUlkapD8WrKOLyQ1Dazn3QP8IVvADeqA05CLXlw2cUmcocJCmjs7wVWnimAreMcIub/57oJ
iaDxRvtcMGb0GwpHSac3e2a41dVCI3QaQqqmViGvUWi/isxswRAYr7QqNIrnRVWDRmBoIRUNX92t
qS/pnH26S2qXN/Zkl8ErmQNKtYamSULhxJfkLc2T01mFXJpJtzej8SIZUFyMeRHpXJFV0JLpwIiw
FCQFkDaOLtim2VxG8rknnRnOP6A0rTpTSc3OUIjluu61H6kPv6xu/fLZAGhwp4GEstyPC4yiBlz3
PFH0b/rkYyS65uqkErJA6x+cHio4iCv/xBGBqcY8sRlL61ZVE/08TPFIyrLsnKVmdg6xha5zBQmy
klV+HjQwFDmBMFrMkC8UMzvJsjFe60H03Y6rFIqFZZ5skbqk5r3iF6JzIGN0s04C7sXmxk65VWdV
pcF0ipKSOBxKFiu75oLBGxxOeU1XAJg/DIouoOjnxJiBdC3ojjF1IdVXvjqUbV1t/M4aCPkYdHg7
3F8m3ceeazZlfwvB/+3ilEZ8lzcvugF4J4dvNNLRpsWU5kZ/DfDeelySk9q5U5Wq75p5sVx2Un7B
6FCSgzPc0bRkrF41bn5z5ja1CTfsag3EWVjhwY25wmOXTumfyeQunNecCHBUwaQ7b3r7AOiC3qjX
bTqV8pifX+2iqy9mnO5dhrFnBU8EBWSSHkO4dkkXhnRZHWagHiEzKuU2aQqx1UyfKNw8sK99g08Z
b/U1gYrp1Xl29npA8JVIYaL40KwMXIgUYzOiYovpc+gYATPkzHtCjH7NGyU++gbBfWFv5wT7yPu2
ZuKfZS2RnxxIYiuqfG+qAtqHSD/1Ug+x0nrnMrfyuWvuvHoY2RjvnxxhBM+qkRTshvEcWMjuwtiB
iGq4X4HSqz0ywX6rhfo5pG/0EXfuZrJxCSuGpDdZBv7VHOKA4XC3NSmgnDqGetIp5Jekr3DXZXQP
GITmLtU/pOiK3qZOZWffGTqkoKr2nmOcyx5xsz1j18uQUk/oAKBIqYBjiOKOEv02SfQSjrL4bgUt
kNO8OPhePT6XlKcpLTxHpREd+obi0nI+LGcGXLa9yZBjW4Jv2OjkRB7TAI4GJzdnfJ28mAqNqEs5
Y1/npnqAqbwByQOjzgDlU1Eqow/1qQsJo5LcN1Y049UliOUzDXCxSXGrbDvmbjsqW0z7aHeu26h+
JMfAPFZw/2a4RLLqoES+5p71XasnHkpTAkOmhqi2llFrPukTYHUuwgD8gGLAOdtbQ/O1R5ZyzVQt
4PBVBdl3dDZVrGv7VnOsK9bB17AomudceOY1NPTXpHqw6f8/2YkVPXtKUqHOIwm/zkMmMItYzUXz
injjD52tgazpp/p10a8um2g1kVlFEZgfq+GWEMXe0TA9kgGT2ROzLPK8fwO4lW4GJBimh5q8dUo6
9yIVf64mtLWP/Xil2FwAWmFhzSJ7b552LWtiUdoXDQVwfvIEnsw+AdyxBMTRCMVe9XMd3jumcmXE
FhKF9LhYRRfh5rLw3AhtrF2dZVOJY22035Imq7bx4oXpZy3pIi1d1mRSzCHT9lvszGrwbjZP/Fxd
lKmLEbRyuBqFtQWxfTYhAMcroc2xWDbfF5YTRtsqoVe7GE6XHSw7/Lmr2X+6rCnT20xOUBwyJmAY
5pJ0DljtX5cnk+WxZQeJKHhLy1v4bYdJiTgLHOvrYiYt7J4vQovDP3ylxewwDUKNWBpEGZu8MwAj
pGS0LFZdenfFaVl73/RDjYEqUba/Pb4c/t8ee998/3tjMYq87zkNLFxn8K0Z2vMFhu/f4rKtaSVf
ZVQHJ05+QeMywvliYn9J+5BkzcbKEGR4yb7vXY/S4dPyAjJHPb0uj4MzlPV5MQsv+3WmnLNjWYUi
84e1eFmToVtvRdx8XV68PLQsFgfyslZ7bo0Jtji+7255/Oc+i4HCn1min1vQxFTwGoBVeIiWtWWx
PNFGzMDTpDXXUfnk0fw8krlJBbez0+3izk5h258YF630wEiPy9ccLqfb+9dKNEc3/6iWX9Iwm8iW
RTevmTb8oGqKwq0W9MOpKvPhpFOep6jH5vtieSwLJ2aGEEPjpAFU06RZsV0+yKJzXhZQP8kwStSA
XMTNXwhbQOqEXgBcdz5jodRq1jVBGjEStXNsYhHGiHKfJ8atmzl7WFAottxn/MpqRbt5H2f5wC3a
3oFE+ZZF4YvM80cjoQTbD9uRVv6K0rm2mgKJ7GDcM0DTzy5Qikgm5J4xw1vROnxJI/0u02N3p4/J
N9djvkMj/MUu+A+zZu4s8pvW8uLNHY1jl9cmCTphsK8N4wpzhKlShVAvgM5AFfRVr6y7Ro+DS2Bi
xJzmYnPkX/zEDk8Ob3BFUNxYf6EWR6+cxugKARggDb4ZdogmYwU7Z9w2PtV/+IpUN6HApmmGqCUh
Rck2rr4JXs9or8PcG24bqLN2fCccj+Ty2l9Treuaih5pC7axbt/MVN1TMdsD/JEikEDb3K+l9dbA
wlgXjYc5LfnK1XpDE5DPE0T7WHPRa1XjV4KQV6Ti8HXTmHVHz10FpfWi985nTRDqk8XrwYHi1tBn
GT0H+5akX+DXuHCzkQ5OqDNZ4DYe4ZgOLXI1opbgAc3HjEoN6Br40acqqlKmHlC6pD4cYZUR1BUA
aWJu6fv3kUs/EW7FPsxBFTslqE9vY6TExdLNoSADGmHXU0A1G2JB0aOAaS1kg9TBBbtJXq/BkauZ
iYEZ6I54bIHd1WO4K8OU/rknPxb2HnDBnIrFEL9UZDV3/kPU3HICILZFBjbRa2HrMa7ZNKA/mdOm
NdYqhl80AsmBMg259xHbwCCqoIKaVCV1Pbp6yngaG91b+zYgXrQRj5Sornz2elWOEYpiAEE7Bzrx
oDy5ii04T6Wdv/Lr/CGbTTNRJ41rGtwM8I9mwMklpX7wJ5LVayPcT10056+IL0wgAHscdak2nNvx
hvEhVCgKXANAlPJtbMi7KosIhns/wrwSGxSS/hbSE4lfmXwcHeubD3GaoJYyIbBekWe7apXQt76e
jTRRMn+vBvNgznQ4MXPixEyMa2Z2nD5T5ADEjNjyIcvlM2NOzbS5eObOmTOBbgBFh5MxP8P6QQ0w
c+qmhVgHum6aGXbLQ3BVIAX08lHMpDtrgHlXA7/TZwoeAT3O0ZnJePHMyJtmWl4wc/O0FnyYMbP0
6Csi6ASvN6AuPnozca+Y2XsAbwgim3l85kzm8/kE9czqM2dqXwjlp5g5ftoIBI0azrTzZspfNfP+
DNpoVCZgAA4zDZDgjBduFN3zsvhv9s5rOXIkbbKvsg+waINGxG0mkJoiqVk3MFZ1EVprPP2eYM/s
tJi/x+b+vxha9VRRZQKICP/c/fTzaVbNgSD9EtUkmFIp2KhuQUonpyfPpjqHIgSWwvVnnhCaN5Mp
uU8sTZAw3ll1aPKsyuXB8yDKhJ0GBTP2TrFtXSoGs2J0xnOzOswIekgihfdg9Zb3MBvJbsnX8Z7E
yWNTtj8IiEr+akGrXqzyzrX7loO6MR2FkdGHFLaYbSoDvE4BaqyQ7b6yO/AanOzGquzPGL8/2O9k
uxQZEd1vTtgu2tPFS1+KOoXcWE5tEEJNDc3pCaMHzNgRyI8hJFunmm1hrt80rrBvHHOxKVnArjjj
a9i5FD9yJ6fUE9GPjezvbZMoNi62YV+bkRIizY3mALkKtqf2CpXZvbF6cZnxXR3WtUn8olBNoMim
fpv0yq1exEAl+59Lbj7irIgfe+T5OOyLZ3c6L2snaXZzea5kr4WxTJdQLvVNqtGUqFw3TYsqCaz8
FK3tYXT59n/vLDZUlOIP/nuB68qzqKIzDZcS+j9FLdbRTGXiWfUhM0R2mEaG3n0BrBTP4LPAtPg4
F11LCd2yc5S5Y3b75D/8COZf0h6ko3mg6oZjUBGjW8r6/OPjISkjlQ35vzKM+4HwVH0oNOxO4WDe
eWASfG0C1MFC9p6b7M8xBNQ7WY3xrQ3XRZoF7Sw1PJausQqccVF8VmZTfTSoWBfRU89w+chxVb9V
LtAvNervXzhTGa7/9MKB2dZJT+DDt3G9//GnJs2QW2k188LJ3g1yxxDHaAxvDYtSD8wL9t4Z6RyZ
R+M4uuDCOTZl7ythWxsYBQSosLPlxxzUhoi/u6b+UiHmIP44PzGoODbPL7bAqDH3XUXFXAE86bf0
1B8yN79Pt6gcz19+fsUHcIV0+TW+DOe/e9WXLiUzY7gVj7qSrbtN2VbSd/wSTsuQbdGPuDLKLZan
cbfm3tvoJjwe7JsUxBwA58oO8PZfJvHdgQZ+WF3xJpUC0qT1O3fefTrX9R6mIGyAIqbbL7Vv7T4f
tl9vwv9SJ56WmualD3Z5pZ90fZv86H+f5iIXZRJG+Z8jYC8Y+HkI/pvP+VcCjNolYi3cdqaLUM5N
+c8EmPWLjUVdhXJ4IhiOy3f6fQKM/1vYqNEWzr1/BcDMXzz6miR/g1KkO7b33/Q1/SnsYEpamqSE
amHZFEcxU/jTvWWMgIYgVh0iV/4QA511yXU1JipNI4xcv3th7n+7Y39/I1jqi/3hRsYSyG9KAgmD
Na/HnxJIQGoa0wJuf1haihZNgffMG2drazQW9+C6bfVfu04/DlnQ6MsN89K3RpuPeaFzphyLb4VH
qVJO3ARVf/KnntnxvES+nTEYFGXynAj9qc459vMcOSe5g8vQbDCytbCl7Awb7uwx8HWSSxUJRsBs
WxivVMGotfd//4t6fwmP8Ys6ri50yTvl8fb+8VWN3TyfrUzIw0Lcc+5Ft7FSgTEvcRDiUSCoZd46
ifkDL+onnUSHGtelnoBD68OyDpIasm1YHFi2Pwu7uOT5OPmC8tmt2zoBIMNiu7js6Ehf0LnZTVik
jNdsiEmN7zmNwRQW7Gdcu2MDZJtB1Vs3XpTd5CnMA90KvgbcmqlXO8kKnri0auRrLNhwl5jZmeTo
SOC0BbYM1zWPaZRj82P3o2DbzWOakkVmaF7Uvy2Ni/cmanAMG89lsug0zdKTKWR6SAWzAEnqkE9J
Po10OZT1dD+SS0OWAIlFw/Wy/mzy5p7a5U83A12xZsljzfnDnOYRPwt9+oudvVcNQO5Qjh9jA3++
AKPh/4f36i95Kt4rFfEzHOAr3KF/uij11q45rq3yEMfsuowmfEqt7JvsK/RZKsvLDO5pW9KRGdmp
44/AtLOqxQ/qOgfKxatNOCDQUzMSZRbUUMoqGL+4AQQgMJwJG+WYZ77TiDcoTjkmQ+ZH+rhsUjRV
NvvRvqWcEL25j3aCEcMrCUzqk2lvdVLZbeuEQG+DG4X0M9d9A+WonRDqVlt+xxkzn6y2ecvj8kKR
KkyOhEJeQcs9O5xzYdYvw1TeQ//KfEwYjLDGC+fXbx2AorBbuh1YC0bki+liYMlvyZHdDWZ/cTwC
R8XJ0qGe4shEFDBd4iW8i3apO6gW8srOkbb3BUhFnKZ3Ui4EtPKnucs+RQvduXEeCskV8x/ep3/z
7BCeKwmHCttjnf7jLdXZFmNJMJCHhCYrn1rOHO+Us+wMOs17k17t7O3vv6GCC/3laSUEqT8bkwfh
2D9dGBSxUMRo8B2t2cJH6t6vAvMZtiuAduXwWidM3zX8dgljJAiFHa3RvMNeBbBiKMWxTaLPjkBC
Ex3G4f3vf7Z/d81KvGJcLUQApaoH/P0+zjS6siwwKB088wKYhyF/zI/GSsbY0/Gc7VDRaFsiH//X
39bWaZh1PGHR0fvnaj/ZmqbIJ00cCif/nB3xpNc8D+D9fHZQd4JoxtXc/adEnqH/ZeNMCNPk//Zc
tUz9ZY1KI6YUEzfuQVdwiiS6Q0Si/HcCVVsT3PFqBVmhfnVrP4ed95TRQLhpZhMihKd/GoY8FyPd
xpJliduuuHHTis0TD5lQz5Z9wpfJDUlrA8zJMl1Qf3WOjnXuZhSmFvc23QbbfEley1a7lrZ7Kkde
6sUDxpq5VdDwfYN85liR22BlaiprW/2ecD+eaVcl5/LiSOK1o6X6XOpYQ6tv0UKbgYfhkJTeDPCN
vrSmwo7rivZHrz+DD56oG5/uZNiElOgRIFgb71sPmj1z+Mkm2q+ACeCECKm7xbhhf85EPozQBGWf
oDvVBdiBDJQh5lKXyeaiHjz5vBKTYDHQ7XELiFnfQKvTXMEwfnZpMcqXJ2usngdD/VuWVpC6y4On
qrgaVXtKIu7JjrjxQsmL6zTWGx5BQpBqdVjI4E1Nw5xRgp6j2pq+gk3FbHgz22Q5ctDUf38ZqjDm
n+9NoescZBzP9IQrpaPu3d9tqYHQ4ClZ2/kQSRxUk7VLIdZRukClnILYjfIqFNQuhm5nKcxd3FPd
PAG+y5vouMzI2WMA/smimpjkTShU1SBpT0LaFLLD0avZq4BRmDieUqbL5DW6VKbxPKQdPcEKxMcs
kQe6z3GKiZU9yk3ZcALXnB+JlzP7BcC+dAXuUEGOkREpDTueE4TQazqLdntqJqCgwwXs4QN6ChRo
O/J7pR/beHqQFXOmZMTQqdLlZmaDV1jtXzOt46AcLk9zzaGRZ1ZQcTmBrUzq9dHS4wti6IMgFrhh
Mg1xqgJBUxvmmxzAHJrwDh0FPswHCTxTsRAVFHEd2GJFBrFrcv6UruH/LksFTtZeXZiKcwtckcDW
c7dW72E1ONu2c15bBWIsIDKmKWjGJtrS8an5KcxGkWN1dzHjN9AcZ4V1HHvvyvfttqEnD9HQHnuF
gGxikmdpfTDHJBB6kfhuNt20C9hIwSvk5bxU9ks/0S08N+NDCU15aXBTok7smGoNUH9lSkiWnztM
42vMxhpcd28DKTV22NAAiymc5czwfg4BXHqQLnmt/HypsHPQkQktcx2C0JIofGy+4GTOCpjp8Llb
E4YmWzPBBLYgk7DkaneKKGSEPu10OKzR6H3B4GKI3PGu6+pkNypUJ2czv0mtCrVf4nxtuCQYW8Rc
/lgmJoX7tCzMiFmW4hvJzHNbOvqRIGnmWwlFwgoYKuyamaZRvC2OzritiV/WKH9MneacpPUxdcFE
NhkRgjSJD8XQHHLIpCjmu4mwF2gPZquwSynepvraISlR5IdGxz1D7hf1c5FXGVHuxcn/Meoa+pCN
9rngdt2MhnWNJ08jCpGd4dysHyVuoIwvw1Li7uvQfnEa59aF3RJ0RqzxGLL2cFOIIMwNT0EzMnEy
UFjvIB5XyXOZzefUIBI4VTowpbx+ngEq+6vM8XTNFU3LA6x7hYS1M9bSOENUlgoYS/e8RoM7e3ls
1phhSKCt3l2V1Oc1tu4WqLM19FkMMVc2rRtWGw9wtcnuaYabYITj+2iWD5HO+0/rpH7Gcwv+Wz+a
IztUh91K5dTFDuTuoxXyZObsfCdt3DIdXgvYmddUAM7txPTQKZQurkUakQEBrW2HA8Dgru6NFC9N
sm4B2L9b3DabOSs2dbjgFJzSm0xlmLJi3zTVe8sMctPRnrZxC9gkBCjQ3nLrQ/anMB5+bXjaHGHZ
QMuaGdc64W3eNI8l4OAr5JX4pl7QZAVYYYrTdi7eQthQL1kx/mw8+MMjIGKebLfdfB7c5r1vhicJ
2i2zwVyuJ8bRjPMkBUcZmRvc4WW6Xb3pNXccfwB+3CDrOcCQ6RAng1N6LVwOgtML/Wo16ORWMZRN
YMqZoiqrUE2uOMsFwGXXKhiMVOO4Azq9K6GD3vVtTq6dWg6mM9R9Z7Ox10wozrrb+V6eX4AiPE0a
yT1a+m/HjuA8jWvvacmrE9svuJILmF4JIwOXEiO2tq8QGKHYpXp2rTVJsxBp8o00mitFQ1QEcDrI
0vigzT1BomUbcm7cpIpSHZvYsXJFruZrPmNf6Dh9jA8NfSGpzc1cV6bcNHb/7AHA1vr6LrP61C/F
qKxvWOiFCJrOarbd6j17nG8IZBb2pp6pxljXDlka4s6+E8NR9HEeGBKOEhr1R5g8tYrRPQHrjmPF
89B1Dl3UBlj7fqap14jTJ6/hSZq28EeRr3gohP2BqB/TmkwPejUQdzzbC8YBRg3kAqolp+cai/Sm
++KKr8NpMI7JpACECwRiRSDP5PJdS75xl3dBqBjldEW8DJ28zgZrdUT4patpPp8N3n7KXTZXKEwR
1C9cHIp/TjkAUPIaJnoNHF0vcJ0LTn7sIxndDN3GWa03+kDeBbVyiq8uKtZNRVyHYHOqreiHBY41
j34UNmT2QjHa2U099zW+yB5nq18zHzABuuua/BEWycFVpPcl1F4yl+IGz6h8zvpjw5APMLxuv43t
8lTweNksoONTD4M0Xr+DHCUGD46RWX4apPeZphDrHaEYmIDoJwmR3gNNjzfitrLitzB668xzrvj1
uiLZp5bEAD0DX4qJQKjPnZYE2C7LW7fKgFymAx2crcFkOJi86LxsMJl40fQau5MJThtH9JhqSAce
9YftsD5rQ75LpjE+lBKq0szfl0zjlj77dJDs8LNl08FYjNdqjSO/AYZsNrYR4KY9rTzj0CIAyiRC
nBnhfM7qm1EfyK0W5S9xjSDfkPNdmug5JqU2W+nWSKf3XiP0GHpvZkTFvNZe00R/KCainJoHS8bU
Vkkek0d82RbgkCuN1uTEn5Y03aNfz4GD1W2jSeMncQBSmstH2bv306SlPrhL86jV81vvRZeedPJY
jjtZavG2crRnHEM2oeueOvkafzobnsCwV9tnGch96gPus5oW/fIIz6lhmrsTnb0LXebiXy2ZHAAx
zagPzko/il0Vo9+7zpXt6rojJTlvRbYU22HV0HVm/NukT1SSEsPTrHpHv/70rw+REiiKNINiPyhn
oLKroTvvF0py964j6FhUdg23Yf/dr9XtQtDmFDf9SucnAzMitxhe1BcXvUn0IgeW5kQHW0gSU0QF
8ry/jQ1V0daUL60okl3Z9v0poeXmaJIfpp0cU16WGvvBMm9qR7/RS8sH4wXxuTdvUjPmCi2eucRZ
dm3w5j2mHNx17EYcqHyNVpDZNfvzKsZdA8VrQx/YTzTn+0kR81hzfjpGfuPF1zrh7EHI6j4MZ8KK
Yt5KL76fqu657LLHJkvOxVD9bKf5nJi2qhn6EArfehLq+DlKHH1F9dPMo3uzV/UDhLkBt9BjYQDM
E9nNOLis68PzPOQ/2UOdx0ZtU+yY8dPK0ocYJvQaYqSIGXJlPEx7vgtuJyxgsvjGuW85Ofqw4KYf
yoBpF1/VxZdJWxm3q1naTPBzGnWRopVd5auH1TVnbCJD9fKVT/itRZM3Ouucc1Rwi2pJhdd1EeHp
60M55WR9k+yWfXe4C2m+Ji7BYyyfnD0iTXNq9UwS5Shad9O01RN2gR9dz17l6939+tPXtYIN2aBG
OWSfbeHg3Ieqrz1WVadffxL2YCHzuEUQx6Tega+6Ji0hmA2/g3QwtozcjwlmtChF/ZnG8iUU4R7X
B5n3NPtU3FUOTAc7r2jRKJ2L2UfP0hqo/XMlP6/uHBJalng0MAYzhugkFvSdqJ84uI6MdrkJjmnB
Ji6pcIg1bN22ttWDIymdwDHXX+1lOn5pmH0qxGasIPlg8xYVpsg6cXZrO7xxamN7BA47cNcbVa+f
8hcWz81gAuxIEAkrW59+qtwP7472cx5hnbUtv0Bvahunng0oLwWbG7aYJ4/jZeuBTpmXxaRA7jNT
y7qS/r4OiWGdbmu3rgi19gdR2cbm68i9YpvdGAmNB5Anj7VZYDlX3y4JrWdQEwF+Jq4PhcRUMpdW
yCdcgN+aFYc5w1licHn6owuzT5twI+jTozvz+6XtbaxrFtHmfN6YtN8FSa8/pKZAY5v4R95yp40j
xQ4Vq6sbG6BreR4G+LQ1nKjbeo7W3aCISz35EMOVse+a5DtHMGMLW7g0qT/o3Xh02vKAaxMmmIWL
Mh8+CheAcTKahAUt72ImFxpyhV+EEGNFaW5j15wOHnpq/9FVnKDUFTOvses3Ssd0VzMo4t1ooB60
fVGTJJh9u4X+iA/fQUZAjgYDTEqq1DHSONzjg5IVpyqW/FrztfdaZuooAuW0nGuDdF04IlS4afca
inrvLSgcTORejGGlZKNRkaVsOre2Gfp5z6o9tXZQEWTeoLmr4grP3GYaP5Sr9feUF1fdeTC4ub/e
HuzNGIchFrph+q3njQjGFROBzlKWogxOTnWHx47GXZ0wFBUXD6s9T7CDam6PzLrVLMJiDsJJAg5z
I6R40BK6+WeJKtHzqnip6nRyk/dkSK5aiNb7ddVlcwy0RsdhiuFxM80QZQ39c13ZP8Tjb0JI1nLx
rFZUcnnFHLHQFyEIPOUp/odU/R2ntoYLikSp+fUGWKAqN5VSYrwCSGxr/8hrtCGJfwgh6WdCjLm0
H+OxSunnklAOeEkplZoCK9kqoXKJuEcdXIVfX63KPtjbku5dx/jiFUrH1TA7Yvst1AUekBB7LOb5
Nq1Q58eKs1yhIKUD0UY/XzFC0kZwk9fZoURsoKTEMoOVCx43Bu/rl7hdIsahbE9HDNhbHTYxs+2i
DKpsoFlkLdgvTGlgzgjDVW0nB6OHKZsv9BdEhXMc+qkh4Zx+i2xUGEO7MHrNNtgR6EK2H0KBxQL5
nuU49s4Qa2J4p4RP01HsaLfBAWKX/UGGjwBik32MoZmfHrGmPdCmUfhOymA/nzgprHI+GslybDXn
LWL0wKmgDpoyPPVR9n2KMhxHA0ziXKyfhf7cqwvYiRHWNJl9S6YQ+zOsyrXkm2ToZkarX6fa2xcW
6pyeIiutFDOgCyFZcOGhXzjbMjt/zWRyLf1EXuFtnsRTkpu3+epcu5DLlg1Ulxc9RRID2x0wR1/X
2GqXE55NC0Zxs3DrtpSFDc2162xOAlX2qa88aYf2xuJRudGTAjvH4qCGGebZNG2C6nuDnCqVPfQ8
zZi+Cphf24nahyUb4d7FvHWy6n6EYXijVNwwu/TN8hCP0SstHg45dFPzc/jlkvIAdDR2wdEosB85
sb9wP/Mbdj+bOmtBHMVn8omYapjxkUxGIJXUb2g8U+j2Wg30B0ZtRQQjFyR2GEzJQ+bOHy25Y5ZY
H9TEkQP/Rapgsq4iyrrHLnHmmNNRdroHuXgXyQPYwmPVHPDhUJ9S7WiQ2Uc14WcmBa8JaWidVHSF
ImXgL9sgYvdM3Zpqb5S4bFic+4LNWBTp/uS+twaT4yhfnl3S10bhfYxC+0FpMUkaQ8Ppzg6usY6u
wbaQWiekKAhRLeebmmx3rULeCWlvT8W+O/LfxC0uWWFwrimNcSNzyvBGt7sNpXlwevOpIUVO8cCt
3gBFXpLroGLmOXnzVQXPQxLoUkXRGzLpBtn0now6bU04FEc9pX6B61EF2UMVaTfIthOyh2RM2l2T
NtTGJUnPxZpKEnWsdf0wshPOqvO8sE1x+2tio2dukuGwrMVCwt76Ga5mI7Z62KwBOjM4F4s8wNeH
SG8G4uH//79biayJKfqkdRU++cZo9xbp/lbF/A0V+PdsniHjrC3njkwUz5LGt3gubWbVGkCVxlIA
DW51uiX4b0nnGuCgapORXUVdtMpLyEB2VRUEhuoiQCygowOTW0lPgTsB5ls0yzj1WWZxRag/1k4E
e1X96esDyBMmpqzdQd4v1BurD+GQx5xxwax81c/+6y/WmNAZJ7kgStEJ24rW/MiCBW4ll9qPmqnB
oaZllbm1kUUOJD2DBMmUo3F3JCglnLNOmTNwlQgUdpnqp399cEiIbCx7mIMYi9VZs9v/7aX9DQf1
H0wJpuWqItf/2ZRwSzQs/j/bj7bKk/Lj996Ef3zqP70Jzi+2A9/DFi5Suuk62AP+4U0QNlgoZvXo
7LbLEMFiBvUPb4Ll/kJhMplnh+mYyafxWf+ESVm/8E9xdpl4anUDt8N/Y07A56AmWb+3DJCCNDFP
IDSamB0sz/qj0O9lc1O0eZceEpwQe3eunx3Bk09Px6CszeGaWhyduHJJHhv5Xu8xq1o8bB/oxK05
l6GeOEp1nUr3odYaJqedWe4SSIeXaWGrMa22cz+GjBLr8d4dIhLJ8D/pWeFgmCBOdSrYZrU30si2
WaKv38KhLP1STnRq9GV9zuAPAZvrqDFKDO/aSE7ki0N+2eO8mkVutF2M0HoQ1BLuepP1B4FUnrHn
DjuOIKFvxrDoanUIrpZu/tFL7YZhOhIrk+6zXbr5YZ3DQnUFTG962/qUTc3viaDroaH/rGZujD/Q
rV7ZvM/I6h6tQbnqwI446FHsv4k1LG5Dv/bPXSEGNhdk4mpRuxvsKPEzmSCfUR4taSvhs5mz83pd
wpiznGg+JFKZnxLaMpoZqHniiEvqrvG+HbTdNAV11Ru3Fnw5SZVJ4Lkxok4xXiR9Bhzvz13IosuL
9aL3rZ/XrnVM5fpUuYUVaA7UU9e1f2pU9FUV307vVnLZTLnQethwNlC0SZQeynV6oAVIBp75OLGv
TSIb/VY3up1md7RIVZe0G+SLfk6vOiDY+2iY38KpmHbFDD5pKVKa4NqhOsCkn6Jx1010c0jqymes
Yvf2zGRBlUYWQzqj0ubxXvIrmO5FE0hDddYEfYXHtW/hxy69MNGSCZMMdpu+hPTGMUKg7lO0rC2N
UcEp+ZX7qDlkaWEfUCQJOcow98PKeuoyLWwDr4MNEnd3wmQs5DlhjfeUGUHrmPO+Nvt55/Dm7HoZ
Eytexh11tO0xnxttG6UArMpiyX0NUOKhz5RMVzvx2SBjV3X691ojdr1g17nqQEjG0IK1TeOlM0ii
B3zRbR7C7ux1NzpZJkFkgYHax+6q7bQwlfvepVsyHaV1TyxZEKYvmNZY+bfW0rNLrT6QID+H2Zgc
4pKOIz3Lue5jWjk664QsWp08+YBvzbwRyWwybiN10uU0RCR2+pgl9S7hyjqJcBH+lC4nUp2pMrhu
3Ua419la8A3H8DXdjmh4WzDd4cdgjdcTBsoN5pb6K+wcUZZVaJ53YhrJ209hilYlnh+vNNj21fJS
LuzJRl5yMj9rs09D9Z4y0UtDMFOsqUDoFnfceUMdGHU6bJ6muRyQ4uLvVsjZsm3wrTtuvy1FmvuV
Tt2OaLT96rUtG4QHKO/nhpKRe08vIMgY6tdf0IZow2sPs9asfm+Lft+rixV9N6EB2LX9zqizgHyt
IImWveqx3d7LyqRNL0NesqwbMxIvsRZWZ0IkftepeJUbVW9FxXik7WgC4wnMscJ9dfqI/p0ORLKR
r9d1NpejjnCwtGxxWJDjnUW/SxCXFRUhA/GGoSeTnaaxxxFlJIyOruqHecaNZqtxSVXTr0yr7K2V
JM1NikE8bctvtg0etmKYT9/atpufNZkHvZ0MN5WZGpulpV1ADmmg6VZPPCZh1iPXl3Iu6zsPLQdV
Vyf1OVOYs8o3IUkuM1tgguYU7wYguMq1w10jtOo9Sdm/6N5uaGjAjIAN37pynh84whfb3Ks5gC0r
Ao9AHqGUwNu6JeM9WyuGO7bW5tXO9Duz6cs7MXnXdc00rMvMJwTTuNsGuB8dgt53VNqgqZxjVKcv
0QRaWRS1CEq/GtP0yPjS4SyQJcfRUyU/BTRRXOGU8MYqCGVq2Jdq7TsHo+kxDc27Knd2dkx2wtVd
9LS8rQLWoeriUlhVLsOrvvDkN37qXmze1Vz9Qawn+m2nMielItRE8zjsI7maWwagmBBHm7q8jv1U
432A/JUvVriEt3ZrnNqM0hPGuxT0pUR0p7SYL26hmbuF8naQualqKp3vMWtViP+TfedZiLW6dUYS
G54rL+hMCL0bwxNYetJxR/fCZ5rIgVYvc9hkCPwXpyQsQgtUcigyezk3InvLE+ORDKF2FmHsA1PI
ntrlRz2Gd0NsiudU094KbzjXtZf6q8qjAO7uNmY8mFuTHsSgKDxW2rVpb824OEULZenrtHxbqZhZ
XP7liEt7N7SNxO9aym0ULd2Wgp/kILnimV/KlsIKonnWrxFHypcmatj76hFJjrzeDoAWHtMlM9Fw
kodZz5p92fI/eituitjyi9kKfcbB49nuzPhARPQtjJ0Gk0QBADGLx+0o1mI/r1q6H8OaJiaCh4hH
5oGNefU05IO1Lbti3n81zQprPOj4+XZeC5PdGR39IhsC51R+ir1Y3SnwaIU4RqWOHy9GDGuXMqKE
l9wiobxvnGB9CvXN58moZoDQxj36aYT30HUeQB7b0TTt3MoguxSqabtjOntW6to3aQ3yCUV8msvy
QUuQ8bIYZ30s5cuSTw9sjD5W4hJbyqdkYGfdczRKyr96fegua6MFdSY+YnTDU6VNb3V30gyLCqem
rrbdV/GybZx/W0i8JT1S7smqmHqApxoAi23HmjgMsOw5ZRt+1jZ1ENtdQX1s3lIJ+WEyyLhmhAWO
ud5YFzOzkl3asFLHNuNBuyuZjfSDTng2rp6qJAXcJFjWB1MRdSvKJHJw9OfWtKgaLSJjM2TLSQ9z
ceB235Th9MPNH+BS0a9NPn/fG0hRbZMZD1ke+V4/yrPFSXWcWnnqnKk9edZdNNj6A5Uac1dHZ9tI
Tu0CmaamLALENPV5c0iPROwi73R1d+1kSPIuDC/Qp4ctcxjGeG3nMpiMGRlQ4JHWhHEYVf5s1oZd
AW1j22G6NgVXNo3AM/Pk4bHvNOepNXpEcVff0s+o70Qf7XH/9Zci/ZZbYAJEv/za6k5FSigkfEXK
VtUq3swrfry+o/ucWWoEhERHAcFKSbYqMzZjFhXfJozjO1Nft/UUiS1ykX6b5Fz7VY1SSYGovuOd
tuh5eBeIwTwaq6ELrF6LjtOaGkyRVF+MGO5Gl6IIkZJrWCh9CCfmsV3r2L6NKWTTjmZ8cZ2K0cNM
8eVswG7uc2QEuzx2k2jvKVV4RZRUdVOPvadVjyA41TaCSKdLVeMDkTljpzdN5k/ZUL4xvhuQPWZt
vTec7IeXsu2wzc4n3undCPaFPqWm7T5eyUp58r10HujSnu7oI/lw7HjYF+uBMgGA2EbaXXFlImr0
3lnkOfqCa1wYWvZ2Xp7zcfm0HCu+9GFEPCdaWRS8xNpKOq1JtxfZuSf9MSThEpRGHbNbS/v7gq3W
bE8kBtPhnj0rsgGvIil/ehc49eeHGCjollnVshkZ4+9yz30pTEbGYEJ11BRn3Zoe7hnkyv6ckQsd
LQQQFP/osIjl2e5Q+y0zfPK0Njn0jZ7snXS6i9m7MYhbqXYbmBr33POEKuFna08puZ5QtG9eU/MV
/HpMm7vaLgMrmq7STBqifCeDYMaByWXoS2PRT455IhNt3Dapa/hsZFa/bdGRQnecHwq7foltiV7g
1EcxFqyd9fqQGWhESbzcVEm7maN5vq9oLeQYbxy72baO2iwDnGijb2lswlsGSwGGD30X5+WvyJMI
LhpH/qxEoU4WFH8sU/ZtL3BduLO77jl1YVPRLBw/sUYfmliZsaoVpcvG16JN7ePXZoifl2H7LIKx
rx+7ZKjVKcC8ox9jG06rvHgZyaAhr5N9a9aP3gyBPTGSdNfE+ZWoOS6KaTrlrqCGJKNcHvZSsU0c
Jp7GNFqb0l6oMVObssmbwAnH+MsQz5tN3afyjJvgG+kW6hu0Mr80Q9oQu0Qh8rQkuzhwy0vORIH0
lhqcTsOUAmflYZhxbbgjfZ4Njrxkzp3H1qKH2K0ILOuslgHUx8DcGtX0YEmAJLh7N19/mYwi5seq
N2tRL0SCtYAOu4Lgnsa9y+M4dvX+WEUScMWIfNmw2d4NDri6xGxydpXyqFlsfAf8LbrWWlvcpdWB
Cib8UdSs7EnCH7xe3JSSkTdfufPR0IlUogpVwzdqQbjsOAcwZtQDlMVPTyDTd0QHmQtkP2xT54a0
0OmooONWyWJti3ux20YY0HxGyMleStH6LPckVam5yuV4NKMl3RKSMG+px09XgnFxCKDB5BKI0Rbz
KH1LMxGR9VJecPUY4K1DoH1J6dW761bTIYooMHk12ZYheMoJapoObmvYvmlGt5LW+CfU0DeJTTip
RhxhbBh9k4oEBNo5Ptvz/EjN47ivel3sVa8UhytWOmUz0nPVxjkk8AiyhT63tto5nksdiaTN13us
ldnSrGHv1dlQsIC7LbvpsN17mjbu83R5lWlj3NKpgr+xCyewfVyWLaqbofqTiyzDdFO/JrF0ufzo
ERKllVAusbx3uEe3DNNonq5Cl1n3TCZ0Df8fY2e23LayZuknQgSGBBK4JTiApChS83CDsC0b85iY
n74/aHfXqXCdqNM3DHlvyZYoMvMf1voWv9Ake++xaWxIXEi2GfuZ/eA6FxvkyskeK94oIdm2uZNG
Jwa/Z8KFm6PR2F+G2w67CfqcX0UOUPEk14IpCgmhRoKCmAaRWqS23w134s4ZHJjiaZ4znvHB+IML
0YTTEKe7OBp+MdXm150ziG8ESCGaTz9WRAJ4ReMGiD89eIK81ZJC75E/sKlvG6lv66xEqAT6b1vF
hbUnREP5cesGiNnKQBgszhI8K0FWs+PODOeSGUl10QRUPEm1IhJclIbowYso5I6s80O9qXYAxU3I
Gl0bOIDMsCXHGdd9x7m9DwX4RXv+pZZjR98ZLGryLvWQQRUrS+/ShNqxnjIVtIz0kRdYE+D8yeF3
OOPaqxVtecchXCt2ZOYSXqZw+KRz5RPyITwtbvfmysFhC2l3t7a6Ad49cIt315D76CAY5Wwb+Dcx
QytW+HBPc+9uGYFqdzg7WZB2+V5vM2Or40PFIbT8dtPF2E7NBGW8pglLZ/cuNzXj2QFPeZeA8oOV
XDdkYozsl43yMYZabdlmdyVrF9NAF8UHB1mf5xbq2Jb34KPEHQbo/JiUoULvWzKcNSRkPIUlES0R
l1+lyI0rQigUmmD5CY0Ge7RdGvd6V+8JUdl2RRy+4i4/9Hqd7aMUlJ5hUe0QQQ1remFiXhzg1WT3
dATdAW4+/uA80ndustR+N7st4i0TWcB6BU6tqeN9TF+ctpvuakhnw5wFy9ze5qKbIeuMPvgd9bxu
dxW7aRl79oW+45B2pXvrJv0RENY6z3nNJoou3XEdYhnCipqISToY+BxqT9a8VSH60xDfYE+KchPa
/Q6vCudLaw7oulLyZYGga4v7YBTKuFXu56BIGdDH6lYbsAAVsTrgde2txnVwhDXut704i6XUghlU
l1/gS9hnNUMqKTSPt3FynI0LuKH4kmTje95p6pW4WgYG5c9O05InkSfvKDghFIXx5/eNlcLyCRXx
CAb4oH21aC8Dg5jFcNqnOON8sVqLKB2W1nHfDQcOOfPIsULJ/mBFHbIdy2LhI7ejBaCe9JoOZWdx
KFglX0ddjH6lwuhQ8SLvsJyjGHUqFZCCRaQKdAQaET3wNF7U3NX35vrTTpoFT6sUxFqkI7lSsWyO
yXyQE/VeNBpzMIa4lUVEOdekJrMmA+vMIucbzvVAtzT1OFECmvNjYff1R4rN0EXpy5AiQ6Iz5cym
RHW2y/RPKlr9YscoDgq0LYRgmcfUIKjYm0yGGEqP750dPnb32EzzBlCAD2LgAPNPO6pkyc7JZJU+
NmxcSlMjL6DgtKBx+6cKE+hhaTMMjUUbkGZQHobYCxkiptVWzHFyQcphHmrwIZtonmbfm4T42Q9Y
XMQR0Zh6N5S3EQZTzQ0n+RWMQBzkaUiJryRcZc276NWXO3WHaWpmtMgdTH7d+4g1ni2X+YxPsRcB
SV/amyowiGMpgnlAN0NlM96aT1cs1X602mbbwvgQYVjdFYVmP8YxMhilv8VDZ31G2nsYav05sWwy
G5zw6JgyOqdufuKHGa+Owl9lmOhSEM0EecI5zy2ubTVNYxhT6A9aasO6hV95PxorFopdGM6g7Kns
m4MH4pBTs57ISOI1i+q/OlmjerSTlmGmSxpkiht4t6Rm6Vei5LDQy1eVPUyr2j61nV+mFYON1kAa
CgG9qh+fYanJqxiP5KLYdx73smmMYWCrqfCVM9ParFrFxdEg+hdTuitc1CwMztcUZ8k/kuaorkJt
9EHLTz7h3VqQQN/flP0c7cssdP16GMON2alob9cD0pF1YjHA+8GqL4sDGh6BxnfudkOkFfumbbM9
5FvvIHmrLyReMASKb5U2PyLSG/zcEff91A+vhGIubEzb+1G4vwaypZ+QWHlPtWBCMDGbcMVtxB9O
phBEXUbO6V4VzlGD/O1rbtg8xSjLNIq7C4vpN5XT9nJcJgh/G++B+YhfTVW2G5epOE7Ueoz1IzJu
Z4sMAlbvLAhOs4EIR8MxvkmaAuCV+WEyNd+kvbPr8y55c2QduFn72ti/hgHZIhMOd0tUHmY1L2Vk
yfjDjaic48k7SidjQV8392CLKGxVmT+kU/XkQCM4UH1hYZzFPaVOdIz0LA68mMUr2gQFTFUjpblC
rB42poOECgJE3xsnUO8ts+BWIAbB86uByXZlSX3EXZGa7CIgYf4c6gT7fK1x58zGbSrIyUMy/MPV
4CUtWXRIzOrEjcNeXuNINnMXitBEwkveIhHJuY8ch6FCJMdDGsl7qTfqNLT+1CPaVilj4yx/1BYL
pIo3nYz1Qf+aCDJWRTYH5goT6hL7SWeEsie34FNrVq59xTHZG9WG4n7BrcjEFVPak7buBd0+DubC
ReaL1oH1sH6lArH237nYUonGd4Fp+WB5qsCG+Ot0XF9SQZEGSGOybfao/J2eiB+q6il29xjkZsZG
yW7CbIMaPxpPE8Aal6eN2W2LVKCNb7QVUCZs7WAV4l6PYNghRbhXvQOqZ0FVHJo0vDk+Sg0a3O77
+8wGhy0uyvSdlXe5r1s8/171IvvqkgoS7qcGJwHqyoCSmsO1Is2P7XO1jXQiU359Y3O/k8TTGThK
MZMb1yzq9P0QUa5nmJKOM2ZGdL6Z2hWgS2riiu0he6va/Kuu0MSlKrorFNieMqF1tDBbyapfgLQj
zmXQDBWwLbtt3GUIE2d5GKfmF3BablGU5loGStH7WML3b8mbuUgRVGA6bE0qQPE8RGteexTP5vY7
WlnXkJMxAgPOu75Evh8Y+YKpZP+y1bx5OJGblR1wxNxlJjnp82SOuyoef3axR+K4mT1BckM3FyEK
AlnPXgJwqdBdP8JPStMw0BHi5dmPZfZYzlBynKS0tyrRNw7h5UwHqz0B24j9iuJuzY87UOpaK9y5
nHcZTRYC1GzckTBR4U7xfsLd+KrEcuhq+byk+e9Q1/Z6NSChAQ3kc0uSfeUd5zW03bCw2Zix/hrq
cgBABLdnHuZPG4LlBkY+VWB+UJN2U5NrHOd6RBwBj8aPC+0061O/CaNJMXbjF9GUL7qFArbXdXx+
qyLVnW7EunMFVvblH7WjSIu9UOG5GokINNJ6OTCf4MUTRa+DGMyXaumMNQ0ksDkEjrKBCx8BAN8v
9fzi5Za1/d6RLKpqz1a5/lv3d8hxyHhz++zDrTpSuqg+bKkg4Bn2c6xNJnwVaZ0AobzimnV2eoIq
eAI4xhojOmTayJmNEvV9doDlGZAtjFBsrRX3xcRq1vH64ogaF8eFv4KAFLvjihCfAJNWkbVpmNOv
MKd/AuRRlO9pNR//eV2aIP5m5owIxp0XkQy4d+Rz4X3Z3WubxI/aHIebpW9+QLnFrNl6cFlL5+oW
OjrrPvsz6YTreGDZHE3jFMYsvjGFu3LfEY6oziEyOARrUwncOaU0TxpfHJvlOnBcg9DKTq6XsW9B
rgpGXpT4/5gh7p2evv0XZQpm/J2nFDJQTdyNOSIpQJHfwfcaLAjXrD/1ZODNW56HjALYeZrUbYnI
R/IQK2mSOA7GDe/w9N/ULze+Lwyn32nhna4Q0Az92lSb0KnVE0bVkzYylpmHx9rtV+oWqB/QeSGz
IKdHsmxAnAK1/ZIRBRxq7kvMp55kjG7dSrPAXplzE9HwwbhofjHBNUZew3YDxXNs8hQ7JXY71bMR
6ql4FyZkTQPaiIk2S2bf6RJ0eHdjRzvYGDPs0Ll6cDFh+CabJLRdZuFtaVj1TYFEbIkiZndodKok
eszMhmlEaUBYVNm9QEy+cIXPyVPE+InyBaamx7UTWeOyja2B1fHi6etIQz9JFL/1jH5W9dNXujLi
yqCOu60LGo7zh+QmMFdbLCzFsV1EELe2d4hoiAynGwMLQ1Uf44qHuEVOc8Qdpafi1Dfks9kwAQOJ
AjQiFMWBjx4MI/d23TS0SZb3VcQaNOxooWYu0DfvJaMv5gO+5qQ0lZ53SRz5TkEcbYkpI9KENOi+
Bgi9mWwjiNqIkA/DUqc8hAfs8PVG6ibYFyPeG6GentmhRDtF+h6V0ihA/DXFfpn1uyEEnEo9yQwP
3m1kVadlzfMqGsrqSWLQdqYJoIw37AGNv9brl4WR4sJr+O0o7YEKoWfCHF51zp/v6+77oV7PdpGk
5S613Vujx+fJjPn5QpSJ33JnEjKfGhtGSBRaFMSwPrcDSVecdQ29iklfiJKpYkO9frcQRCY/jhbe
2mUBmJ0GFbZMgd4uutd1/govgu/aX+uO3C0n442eVfMPd6x3UcIerStbmub1ll6/8++PxvzHgAp+
I9Vk+lOlvbPArHy9LF6nB6uERcATW9eEPc4UvjXlDONZN/TNErznai0hDCQt5CP31bhruwZbYypg
7wJWtVcdOfZOKKeFvHiTMflDOryZsviBqW5CQzYCByQCnR7PFHTI1k9vrU7snWdxPFslSzUXC6dG
eXrKKsM9hXIo8VPhhiWL4dAb46ttc2dwnFebJcShG3vkWLQwYzdF3Yhd7rqpb+dphIwv5OrKSf8i
hMgD8mr+aQRUd5s55rRYmLm4vBlg9UdN/bB07Vkk0zVeXymuFZ6jyAkaQzwqdDgHqWTo1122MC1j
iyCH+dor7AZgsCbdYTlZOwdhNa/zkEa8vNv7rJvOFhOhs0DrPFuteLRa4jNSvGIUu9Mdv8kOIcD4
HA3jlcr2gW4N76HdtkCaHEDFSfnHNjgg6JW3nr7yLpf8zeWd1PQEa4Www0nrCrq3DBDUcVGz9MsR
Pr8TDaRU6b/V2FA9VYRqctKFhwSc324Mw6eWFhBcnmqvTERbEtw5k90gJFMeDV89ncZ+OuQ54DrS
2vOtJatonz03qdb7ZRw/cE6EjBUZY9hstl0m27XByWhE6MWwvO0UQLe0W0EQUUVudYFjSnO0Q2s1
Ib40lQeRkcAg+Aesq+37Ap+k7qo9DCPGBYX7keQuAWMGRQyK8IGVyLlNXKYJKG76ZLx2ESIACpO8
7X+EaflT51eMt3qefdvoFdps9s/j0HyWjvmppX5udUjYatxEevqzNJCwVDPsB8vVRuTayOVo2JVf
0ln7hJH42vBYmeORjsfgltyknj4QqIfgl/ux3HrZpK1RVwPxGNarN4o5MPov3dACZZjh0QLJmkOv
AyRn31KAxNuOLIQDOksw9Q1OMRa2gZr7IBtC4zTav8Mq1Ni0RUebXtJvHVTBXvWnrcL83QNLUavi
aKoYWsUBJ3bkp1SQwShKsV8s+7dXK2eXKiU33Yz9qgjPCVmYG2eZ0CYm9dFSRrXjByAXyWFAJuxs
w3DZ3LIAzfzOk0TzTQQnhsJ55UXgi4WBUKxqk/4IYUCE62zdzIdeQXBnHgVm96gPSHc0VJ24JCnw
RMSbyi/16AdYxnJdp/xysKxvdf4wpmRyJhEJjR1M6SHsGTXqrbNHEMsbHM+87YxsiIyQp3OMmDQ9
tW0aHZFgzeBHhbrv0+EWSbWvM3NTeMYX43v7BsAGqkZzwc7cbYeo1g5jwriuVwzd8/xq0GDbBSHd
KooOHFAploYaA4ZAdNFju9C/wnZkNmFN5KF5HpokvaoPoV0eQgZDnFZUKXqK5PvionsPPUnCHdmz
04RrT0hC7lpQM5NAtQUi/80yBVHQLVE5tussfmfLLjAt+Xu4LDvUk+zkCgTTsxCGXzkpy/JlO+10
Fmj7MBWfZvtsSas99iMahWQi+IH9Fcof1B87XTnETjHkqpAeO1n5gLjC3Usys1goI2Eo3CATGtdR
Bj9K0EHZS++zlaGNJwRs6GaEnjpm26wU50lfuzUUOhUUR5lHZ0ev3uUEQdTBGMkpKBuCu6ipsSaz
xmVmwaGhCZZN6Lh/emM7I0rmG7OxCcHmJ4W2DEWQKGIhk9j8cpkHN/pZs6dyF8XZc143xnmuIA40
GFjkgMS9geSqcc2B0cGmHbdIY2Pyodqe/JfmkS6PS1rHflsnCza0eZsn/XwUOTqgFr6GrSGOLUZI
kUvxAI85xU89/JSt/bR07eoI6Ld1nR7Dq+OCLzMs1kbMHf3c6486QQgumWGnSuGXmPUs6HowxmFu
7tNwZHuIZhxPCFD1jOcuMsZHrY08P+bVUWf2icUodISwPqRCA+pIer096cRIkAS7jaQ5byJl/GL1
i3G2ltZWpcScLOZ004my3E6PdDg45HATozFJ9sJdPptkgFUfNh1Dr+ndqS6Rp1r2N+JnPloEi0Hf
IW2F93lRDR+If76xBiEUZu/MIlg7QFrYuXzJPieity2nnkpvQoa0/i2jo4t9Q/RJI1A5dVUuGQUd
U4sYUYwItzQncYn9jbMV4fyn0uMpsErnYrleiZ+BdQS96tYyMX+7WSX2ZhRfoWFvwrATQY88r8iH
u6h0DeS+QwNGQ/h1Ay1C1yoWzewtttHC/csgZVOPxS7Soo/WfCi7cnmpiwMov50YKa1H0zT2BEDW
voJ1yXRSZ9YrR3TTuneHbswiD6SddgX0S+Ip38t87n1X9QhdpqeoSGnubZOYOPLwfL1YXw1KsoXP
wTCQEdvC097pevrcO8aby/qoECADQmSirlHFvOdecnSIeyQatOm8PhCRWerBit34zJrqMiI83DS4
W/aeaZxdJ3yLvSrEUS3RS0/J2UHdnBWA19cpfqcchDF9RM4Z9f+igds02BgV80iErogBxOjDranz
ayhJnDQMXjauaEPEfcRJNkVyKlqCl9t6/kjvp178wuHIQqAuX+quYcs7eJ8JXJh97DUbIltmZHDG
OoYszoCcjF05wO9Y1WDDBrtJf4qsdFc35zUdIjG5lz1WYdTzyWtok/+G1TzyyZY4OrrdncZyfSdO
1NCcff+P5dzgvOxA4Ly4UnZHfa3coZYg/Fsf/vmjpHFyZuFs7QRYszY3GUMOvMxFgS7cWgcL3w/G
f330//vfCox7m47GE36A2P4LmjykOrmoE33m7PTG3m3dJ52WMKvCGbURmQRtNp7StBtP3x/F//XR
9x//3X/7/pR/fcW/+xQhJpqFxO4x1RgruaHBX75mo8eEH+0iYwF7WnUo83AfbjWs61m8kFQVty9i
FF8RWalXbBMjUWuwC0TjQpGHHFM7erkXyJF9h88SAzLTDmM7tRIaovrkmgMDwZm1a98xLRyH9I5X
3oEjFqDqTE3Se/F0HWFxdDHBmaWNXwpFKZtKxhw2q9qN6JNzxP+fwT/u0bHgvQ0YtoWfn/CMPWjE
fzgzJ7/SOebI57R3TgMjQHhkIRo/otTqQV8Q916OTJFgIHS9JSmh4EzpZJ0TjkweNdGzobMtJ+uz
NsPbTFTJQdLCr0tsrR9/mrVjnMOk2xodS1BHMheaQcxm8bX1UouZoYX4cUBRZOLYMdeKEqbIa1/8
0ZVXPI3GR2fMvxmuxttFD1+iBiN9Zs0HS3X1qYKpsekndDVLawq/dQ9Z3WNIHuns4Q58LXN6oXbh
GtTVK3po5tILR8Hs5veUCzuXjghQjMx2idE/FqHvDtojKiJSiEz7ZSTymy494TN08o7M5JdiQEGo
YTLtCT8rArN1n/FN4/sdx3lr9Ljr6JevsCk/3H6E6UnhoNsJFU8BLAd3F8OWKDq7cW8dkmWxT5bV
2Kehd+2TqLC8aUZPzUtHNxVTt46LJuzgs7sHsn6fA6U4NcTl+GHvjCyGv7Ayh6zb+QsrZWmnakoZ
ZD1ETGAb2bXnijAIdtUQMnZ9u8u5aLZJAbJqrrwSXHbxQMDmUwxSnPW6OWzbNRlUMyZJ/llTbdwZ
Bj24MHFMWbdkCePU0cthCOQO3x2z9KKYD1h0OFA88+jGpHXPXgXXoBgDsfZ4Q1Vn7A+6kJBQtBJe
xXNhRIV5FnJ5o1HcLJ0HIcsb46AOW8zDOOiWidCX9ec32qvlSEYok37PtvxkLrND5128ySy72ZN1
S0d0b/ErCOXs7Oq1jiyBwTJD6cc+pd4xGT99/0WeTZYJP5M2MnKOwUh0zAyGuHUCdBvzBq8ZpHBp
4N9crcidZh6KyRuDJh6GYJiJ2rH1maWVyVa9OmcJ2ID8Pi3TU1X0/LsDM/0ZHJ50fM0OT7LReOFQ
D6NxpfvPvD1F3gccnWsvMGkWLlbQuaZ8y7MJS+rFtY23brJL3/LCH6o27qzUOXS5/FjK/H1qoQ1g
JyYUJfywwjhki532TwM8OH3R41MPQohcUkRNlkDynH/HrbwbTa/vJRk8fpPMH4SYzGz8mUcNqZaB
i8Aw7GJxe6rs5rcOHL2Ns/SxR8iw0RvHT8f8MGYieSzx7JD5nr9KV3pEKVKv0z7sJBspVtNuei2y
NNC1MN5rlYiBlToeeaJECnoFU5dR3FWTpwWA5tk4tnCtMTqg8Y6JozZoZ37geM3uSlAz6IvmRj5O
jHIiNo41oo49xO2HfO2iRllVTKbQLbhsHtg7gqzOx2c3Z86R9yk0pXXrUNXezxT3AWouvOnGalU3
15dfZzOq9xRPe1RinmW9fI7Nmvo+Y7qFkbX0wYUl4LjVfRw57K3q9C2ta2tDriTRtKxfCU3ouMXw
ay+r5Z/zz3BgS8PK9HuHrcM8kZThSZ/YCY+WxibQBM0Mu53xY/CS6WT1pLx+P3j1wsTfZG5QJ+0F
O9xAxrNz71qIgvLmWOZLego7U2eNUD8Mhn3s1oXG90NfI1CxdY14Zjd8nbLJ2eA7qDfSTvqdNUxf
hV7Jlbr4GjU9sbMBmKP1Bsm6LcHRz2VBoYhzYtwMDKxPYMAZO60PSzUwIuzYLPZrxp5hJq8LASTs
EQZuNcfsz2a5Nj3tl5lkZIetX4MCgMZqPdMc3fwDMw/2SSJeBR53wqVZaDcWO8+hvbjomz7qmg1e
jdCsJPm6XTfYkAjWCPPsC7lUfBzcWr8OCvW77IlSiBLtFb1isYTJDZFx50+aIP9RZgJbnwPqxJnY
A+hguGu37LeM49a8rD8z83o6CXF2VEJK15qhVC5G+9utd6Wf20Pki9HgVrHex55Fsa4jxrJHN7lm
orljfp4fUGSU1GX9peC7b72yegyl/XNS2OBEvHxoVXX25Dj9LixI7bfRXuIPcgcrYurshA1OjTrZ
TdWWrd2rCXQqXexxP6RM8GcsAwtOZijKdfJu9t6HNdrt16zeyOIjI1q/RZ1w6JZGeytK608oEaOm
VURqbuumu3Aw6Q1LBFsWXpStEUcxM+/wd7YIdNTgewg58TZRtZQXIGyI+ozFe5KrBNyrWvcTwHdX
q1un249Ok/SkEEbZUbnu3i2aF2ZULK7y1S1QEMY2Qb1Kb2JK4ueyNRijJ/Y2YanPO4OTTTbpDzNv
o7NNTONd11n9niq7PmI71Cm5qqcKjVwd6gp9sdJpZ5vHEdmogMHzD+ufJID2uY5rmBwt76Ly0Zl7
siSNZdfMZN6miRGiFUDYNYNBwQFjYIri9+jEsj5GLjNYc/7t4SYlZvBQEbT5x2zio9si+aZ5d8Cy
8ER5vWVfe/jXR47C/iBQWDzh+aLPxdP0G+aHsWg1tkqWTzJa+nMU2zhmeuPW2ki1p5a1onQcYpAr
IoPH5jLE1nLrHQgSmRkzAmbcdnEd/aFDLo18WZWXCBwXPmyGqUMLQocjyfiAn5Xsk8yUJ7muKb4f
CnrCU/Y2xl19KQGAEYaTODsXujt40fWPDPIPqhOzb1GrzGIZb3CG3uMZjxeRbRYHqvmYuqG9tbwB
PVWDMTvXmtUm4hFJF3c+kZWS827KdgTutH5GjMCxk+odbnx2F9nrc14zuRGZIe6aTHuxe8LJmAOU
uy7+Y0hnvSLnV9ZBAz3qgh5SoJa2WQf3QOf59aByVHAJr3G+nFQMrwqW097Kx1MSz9nNfRqdDAkR
aRygKnoEEh5ZbW2JeXtEjol5g5LYFMySakwzFYdxoBWlu3ND2EH/zef4bxjD9t+wSAyDNn5GE9ug
KTEP/kXt7OOQXHbSfgLHVJh4FmVehk4/JeTeP/B07XtmU6dMWGW3YW6zc8i/4BZn87+UmFIopRCz
4x2Gneamr8Oa5lqtaa5JlmgB8hW80q6D+36srf9rhbJyuGxVK3PiY1XgTElKpl5C7ZzlznOXewrv
R2+crQwdfmXAIYoMfdkxT4oDsw4/vgOelNekR7O3rjUe5su/HlzQeUEe9c+R0bDXEtRJAwo4fZYO
CZ+9qne1bjz20gv/w9Mo/maW8zS6lsG+S0jX4qn8i2BMqo3BjqGLSGiTX/UQGR99mw5+BscYUq/m
MOEYkvflvZ6JdVoAtG8Z41uPqB3JU8jz6tiL3Hpk/6quUix7NAsYWESB/YVh9xNvXMw4vXzWZ6Ud
M48EQUZytylLnS3PvdpVjvOLwDV1QhwcP5jYEJFcxJ95m6Mpmpbi1QCEtRWVYHAK9gBGiQrvpQGf
a5qbM5LQW2fi0xOqgbiARVMyi3l1V7jV//5yW+Hdf/tTyQ2jBITE6ggp/yKxllYfVjG6gKAHyDER
aL5zQnWox4ofNzVnSkmwxSiOuvOgI2WNh33Ka+AARSc5Mh6+D9dQypgNhZzxu38b2FK7awI7Itei
YN/of9l1EV3hk03L/FJMyf2kF4TXZGgZtbD4IOtueNJGcUbD87//bPy7//aHc/gBHeTChviLuVvO
uFjLYUH2DtD6iLyU8el+rKzkM66Bu0D3JEhL8ItgeyX2Ftnhm1pLtJ9uY3B3VRTBbV4HYJPzXemy
bGV/Svbc3OsvrWcDSG0LRt28rDbwJRGvsLG9RpbM/9tHmR3fS9Pq7mdAmxvNBPkzcEQ6+ly+OQRX
7N0D4p/phCvXuF8qknEBGciPsC6OhWAbB2rlVe/SjwTU5AvVTX/IccAEgsTRxxwh+AYtEkLMkXjP
JdLemPo4T1glsg1oGbFr6Tn8qvLICmZvEsxEtZPfyDvHOJvxrXUJHIee6T5x6Z2Qlvf+SND9Xe2R
I0czy4EQ4qVs0ykkobx8G5Qz/B5YdoWi+6z6eUbjjhTUtB+7AR1DJkGcGHYnnmpm+Ye6mMgRo6Em
Yx0jKZi1iippcN6bqboa7WL/5mgNmH6GZ8eZMNQmYbjpegIZ0lDkux4o5j02OxwXWhFguiTeG5Nh
Gu+5t9v9omFRGSGh1eoD2xvCcXXkvYt/d/S6OzPF5SIGrqOxrd9L6XgbD5ECWixxSmO7CDqrnQ92
hxRzSE2JsqqzdjllRhxWxn9AHVv/8ySypTRsaRGhoEvj73cYC55EIw8FIBwD00BHumwx2rzI4S0f
zFuyRqyJqHV2DBPhv5GOxsiPlFsk9HT87tjt/glz1M2fhc2cV7C7O0idPbkOY4/YoBkyJfYOU+EU
6FdV/dK5G9mpgkQiZpCqdXdWBXeKcKUPhG2INpiO+qJYLnrHZ+buaAeEmf+HN99qr//rYEFNgeuN
yAsJG8L462CBd6MtvSnjYJHVNYEvfTXh1/lOriX3ZBqeCzDwQRmVzxURjuCP9f6ZjuaqjYBr51b1
NwXytR+kyfbHji5amDvrsNJCJoNnuR5Qf0fFgHJwFUIu0w8D99/G0nAARmn6wpuo3nrsxLJW3TtW
fDIrG9auAhUzheynZWNvc7Ow9419UOy/tgvrrP/wFBjO//zVQyQQtufg92D6+Hdwhhz0GkdwEweD
WQ/XOY/cS99a7MvMd0d23cMCau3URMkvKdBuiKR+G5Nw28po2jtSZyBXePVHnl27wXiCpoOKuTCt
50ICZ2sIi3S5RM520w5vXvIRIlO4DePws5l0PTCbGZ+bJvRXK5VbFCm801SKX2Wurp0VIt9njR1X
+WvJ4u26JO2bFnWJn4RZeiLctH/y5CmE5f/cMxHaNsVUB31f3XLolFeAsNPdFM2fLox1ZKbFXtUz
6nDbeVUkSF8Br4kr5+V7LgADO6bBy7RLukf0QxaBjerebHqb1rDAHjJqlx5X0Qr6t3fJuNRXxapm
C/Dj8q0t4cw+qpyWf9AJibbnZnmsbePR7evq3Dfto2WtgToIoh4LmsHaW1Aco5c8sGs9a1WN56Qr
k4Pb27gpFpe0Wu/c6Q2rglFPOPLcB9vos4PmgJyLu0jsRg1BKjbFqBYo0GXt3pm2AjqGFg8EVU7r
MQ5fkhDHHW5qUDtuU4JYzsNbXhhXJg75IR1I2qpdlMSqjNpdQvsOAaWAbONKxHeGlu0TMytvOugW
JKfI9xL68nBh2G0bUbZZ4jE9o+kG0q4xNLdjN9wZjWEeRJdxFLxSXFH/kbW00WKMz+qnDcxmTd1B
yrUMH7q01GGJEaHgjKT26zE41mRKMz2hbyAU+E+TQxXLtYuBZOs6FgxHBQ5TF2HOpqHturUglneO
tK3dROTvLpmNjNV6iRZQoraYE/0Zn3n1kMcTYDKHr4xDh1p9cV9Rim0sSd+HwtS5K/qZBQ+s55f/
dK17//NokaYUjuEKQzie+KtEjg2NwdAggYnqDKxXE+E1l2Hoo+g2NzOoaWiC8WNZpyCPDZXvainK
0xgbn0MpI+gJDO400qIvledNN6WZ8bH3uNaK2Hu2Ib8FLciC/UCQb2BZzltX6v5Uz8XFrmySbGcN
6V4zgEOO/w97Z7LkNpNl6Vdpqz1+w+gOtFX3giQ4xjwrNjBFhIR5csx4+v4AZZoyZZldVvtaiAaS
IiOCxHD93nO+A3nRC7St57glC7w7so2ju2Xcd09BirfCMCWoGVS/AcN5AIXJwe3bdkO0Hq8LaaeM
ssi4ClkpwbWIH3pn6IBf6s61QwAZICjDYDJcfmdsTqfaLa87YrxQ97M/xo4hb8ysrbeWiBvAwwpO
mIF1O5/a13ww5d2Qxr6F22zx6e3z6JxrXfNJBN8p9lDfGtqdaX7QvuiPWsm0vCT0miLiRlLhciUZ
hiPwEPQngvxvTsj+0PNTQhPQup4H89ES4V1bJEhuWIIxmoPylI3ObvXBO/JiwQwG2lDNx5yODUS1
wXvBRnudErhxpdn3xYzmisLbOkeOhx2wlfUR+zzZf6Fn+TY2bIjxhXWbFpTmCJOullwPQ6soNjB6
KTilyDxKeRHgavfI2BdR26KEQFyN3sV5SnDe0Pkiwq4P0GImaTkfPRdkcIweZAZb4dshZjxUkkmY
5J9eijDAS4j0UAGALYlXcd1j/yd76L/C/LCGpeT+95if2ygu/wnu8+sFf4P7uPpfqH88XTeBQSwo
HtYuv+E+oBNMnhWOu5T2VBd/Dx4y/sIpQFCRxbJ/zSv6Dfdx/6KZCW7KtkxhSJI4/jtwH9v64zQk
PcI8TMeRkIQM5J1/LDGDgdhsmlDOqUCkTdbFdBtAw970gCqZGjofVkcrzf1we+Oh8qBLZB5QEVbk
b7XnFnvHJsigHcLAV3Z/qkNEi4T87Dwrmfep299lJU0HgoyCMxjU+Vhg6XQ8dV+Rw0X1AyXfGACx
zEtqgsWYI8T5d5qTm7I10+2UIWV29G9pijBLFoA4m6eiBCk2A143GJfSVTgbTWf6//Dt/Yvmhfkv
PhJTJyOKTwVQk/iz6MNyowISR+zTTPDOMTRxOoeZdoNddjqUmnYQhYm4v4EUhzYNPTsthDl916is
dvjYd4hw52NbcYbqPBDWpIl6FfjIJvE2JoCCPZMtut+eeKN/UJ3+/7+7wdf3xxfqwnZxuaKQfEQq
w0qM+qdQhsgEVtJhZw7C4C2vA2tbWUzhR4H+tPXoqs3GbTG8FjFwhamqAXLLmrhK5b6WiTYcDIXo
eAwzTA0Dcg9ZIsoYpiMwExzICamXkmQcDEggp/E+VBI9AjPN0g3xUUYjtprsYmVo1HKIL4Y538dG
DYdVUz9yZGVg2kG4ZDFXs3K8TH34apszZmNUitHovpl9+Cyr1kYxYZz0GTIUjkIjTZjru3dhRPZO
U3XdnpP/83yF7XDGk2Geci3AMujOjH4wU9v4bC28egzKtvpsfyjM75tI4NKEh1u79jbnddshunU1
Q/kNtcvGECCARPtlRhEzeJew6CSYTmEWNn5EeU+kyGu9ZJ0Y5KuQJo8OR3upGH5ue1P7bLuUq5xs
HbpyHUkwctqiDGBYHnABoI11VaOn2AwRggxHlyeG80+FSdNYjRCxWt5EK0OGKp19z1XrE1NcsjGH
/iATxJ0Ynb+n09PYI9ZLR/u7G50Ml7ET4pQ7SFAoFiubcSvs1TRvLmnu7sMs+TbP2KuDjBafsm3Y
AkzX4ry5ru3Z2usRsDpnNg+yKL7P6QTpAH0Ho9h61/XqrXIU3+UQV9u6G0fgLWa3sd1dq6JL7uHq
hRODjmrBSCL/s27p/ddbAwdDYFyFU93dp9ojmTXpYm7xmcVv8tkwN1k/nnPZfgSqXVCV86ad7X0E
MQ34JvUKrS3ogX1BBOx8H7q0iSYUF3n/rHps5lldvFST/Y4a8oNMDzzW3Zt0qaL7tvhqkvjejBjC
GHF8q1LK37jrX4FufJudrYaGBoQ5SudZm/0QXbhjB5dqZnI26vYboeSoLs3rWp8VlYN5gFUMc1Wh
hIf/epAVIBwdlTydBxcvOAxIzIN7/NSbtGUV1HeHiJymqFSHlqu2Ow6nJlWf0rynOXzuvPy5oWHg
h/r4XTMcv+66M107f1n1lS4g9hIA6EjIOfqjmhGvfI8mepda1J0I6iBzpIy2RPC8uql8ymiV2tp8
lVSRzrgY2VKUhPoRH/m2y9FexuVDIprv+Je+RVl/AK2wdziSSLTs3lsXBRHY3VKKAQ4OAkgDBA1q
W4iF8MeJlZWFeJpLlu8y+2Aq8RPd5LtidlfY1netiaqtSajTTjbYD0fvLu6dt4Tv00iQHgXxJa3B
haj6mX7fue7DO+k4nyj1KhgB3+1pwPiNQAOT9YNLgz3xNKTLYULQgPOQ2cpvbZBrhslUNAxQm815
f4BO8qPgyNu4CLaZlWXPsEr2jLkw5QmJgQY0NbPIkhjlMdjEDbq5RpYPEv+wkQKEmltg672gaK8y
6xYAFA1OIqTz/n6S7l08pveJmG7A1h8r6e2MCl3GhLTKx8XM6Rqv69DcTDEAcRhQ9tYqzVMTdKdE
Rc0mCz5MJ7/C1fzoTbT3xTQ+E1Bk7uaAhVkw6He/fm7azrtAlPu2D48UyN+zVO6W43tq4OCSo3pR
eXwKyG63Et03JpRJdvgNFOi0mfvxR5aHi2cdIbdmEU1q3AWVcb88kXjyLR2YCozeh9kGD6HIds2g
wHoGzdZy3XdMO1ehCyPsJBtvmU/0b/Np0smbrQ0kSmiLy2we/dhjlVjTgx00Heo7cuiSmICNFCQE
xZFT7zsRPQUDYv0k7k6mySkzahm1NkaI4Xy41T11Klrj1SIeJlEkj0h5I2T5Gnpqmcu/tRmnMHe2
mV5912XBupuFNtkscJg80ps75KgJrS5ZEOhQdRj36Yc8NaqvWDlG22Gak9PguUy7uLxtAfWh5rZe
LMJWsswY/LEwhz0Nm9usUi9BNN4JiYk8LOSLgVw6SZuvKCYnmSnUlwVUp2zpMBRsoJ1dvJe9Wp+a
vPqhsinJPZdroMtyJrLezREua5WB21PhLvJmuBc27dwRnR/rMbzCKT4dMfc/R6u7Fwu0Nsw/BMKI
86jAycZMrTyErngziQsprb7am5Nzu4wWoeDliJW7p1Erhw1KBc4vXHsmg785NT5zmh8bK6CziBdv
Iy3nW8rUkywfAn+14FVF3bUVIAMF7VHsRwwUlk3SQaBf5xJVuGk62obwBhgWEzppb7KvKxNj3eQS
WjPuNFe+kfaDSzUHKfCeVPF3cpH8TjjWd4dCJGmjvdLMFoUxUsUqbgs/VfKG2Q7rl45dsSKtYAZo
g7c5JCKGKcRmSI/wq9WdHUP61ZktyTgYNm5ltfiDdKZPdHyuBTKECwOFr5lAyHpEdMjfgPKEHV5r
GgWrDBOPXu6AahH4LsofMX2mTQbBbDNZWPKm5BAaHhP4ellt0u1xnScIbCFOkBO8dMyYubzTbfSP
nj18zTHujNqcDuZkPkeYP2EOME4yyAfvpHwaiKpJQ/dstj2d+43NDFSUDmHOsAVdzlvB3H7PBIAV
h13ieo8p4XoIutfZtZe+KoErRNAMNIWXBaJs0/bb8tG1AWu25fsYHFjNdfc1axzEeaS/wUVBpIVS
i2HFa2jkjzloRnZ0RnGl8SaVWe2lHW+A63wR+QALgmobyUwJxZu5SabdsVx9xyZNNAxj5CEonkUx
4c+AerYh2ObFRQlBL/wmEvWpm8SDZg63SYXxJ06fKD/PWjc+BREiGcdG+RgAOTG8TcOrNnPoPK9/
HZfHLTgNIqToei0/1hIoSlPv0U3Ej4Yokc00ypdKxvc9fyExlj6ClKMb3AiW45qn+MVBXESQ/gLI
Fy3SEJRYXnbX9R9zj5wzTLvmoJoDrjLLF9Ugtw7OAdgE8tSOglD2Ib+3SlGeOdUbC/S+qJ6Hdvo2
48g7d3QtkB2MSyKaSW9+KvFM4EcgOPZMhk2N6QI+nCaofDw0pBWyzz0MY9+ucoKyveEOECK5oiVC
+7qAh1SZFkqmKPYJRQPO11dXqZ09GXB19onJCoZJJBPyxLgM+Uj8B5ZRmGHPoK6pFbQ4I1vMJegA
kSBDU77GjlFvqj9i2yqKuPADJzng1ePwZ9ZPXdIdvcL7EYcq8AsYaluW9sTGDEN8NZmzuUsbBsEc
h5i/cV6PDGIeigKciRHGEK9S7ZB6WFqrwl4sUB3xkwTIZM1pDBn2aKRxNYGywIdCJBpNRvd6lfAl
DvqpltoF0H0LvESbsQHZO5EFOd1WfNoRaXVqzlCNRBHB0aZ2aBwOD63Oe05pAhVEEGXHlqgkdKJT
nO/KxqF6YvBwBvtVnXUXi9zvu+uWMQncWlit1ycHLWXGXxT1bn3y1wusu0zNI5UR0SC/32LdmgBG
72Wv3dWdjXpw0L3dVOtc261DFM6LyVwaEF9iiA1RVSZbDSwOtTI7zHpjLr/Q+kbr3Wo07wpmcIR7
IKIZe0Vbc91M9YD1RVBtQ9f9NjpOfi4iK9gWDl1AidMNYIlxyhUpU5aU9RLsY58YUNsbFnDhmcvH
4+It65IpeLId4ufXt1/eZt1afwSzJ37a+t7IARgX2ca4A25TLyEjNdhSFDEbI9f5vurhijx6Ygzk
4AM3A+AM8eGEeE+/BF4XbhiLzTd4rFkxWU51ACZxdGN7vrDLoNHUjOgWeqmx1yYpOQ80hb8I+bdY
fpObKAgzfxxMBfLL8zgq58eB1ifZa635QL44Duykw4frkIRCId3DspiQu4iy2jFQcu7JfozPZMwg
Erdrk2jFHhE91HA/RiyQl5N2XcK4p25H5N+kySLi03zRl+/UIxiNQy++iiP10ubaSJVY+DRo9xMd
Y+YzCDgwdu8N5uh+hEhrrxmVs08Nfn7jjOEVIezf6C98zmpOTzm2CS4PAeEl+4yp4onwkwrxQmU/
ILs7e1OHbsiZ4yvRcH4oKi4VBD5QBUZO9j5zQXITi3lQ1atLvZxnbbe3/DpU97ltq4tpKDgjg3q0
gdtcD/Oi4ctJYcVyYFwErY5IqPDWGBH/moVzYo1vn5o+SO5JARebkEOGUqP46Nsrxu/eubS5gDWo
KC6FQSWG+wUu4ATaPdI8qkupcaKI+gwBSHgP+o6coTQZ92Xch0/DXPy0as7fQ1NtjUX34g0BQARE
a3UKClEOcr5mF8FqBuOYxXgYIqboqTGlewHKIC89nW4neQB4QvMkK97owrDcI7Tq1hb9HXJciLtd
+OGU7XSqSuwLo4wuaQBkawTzulvkGTctmFQSJQYk+CHjy84U52mupye8YHAIC6j8TmY+EGzlPoVa
U5yAj5NoY4YbVvXibpwWYFZazT2N+cV6mLjmVbXc9Lp9Nw0Ofj6Yzb4zt+ZzLAWJRUN+jLvxupm0
6s7zgpshMbKja7XNJRyHZ3gI6Nkxf8yzvHN3pCAmDwrT6VUMWyUKmdyzNHmYSNhDmuVgzqrstxjA
AV9i2u8Hx3JP0RjC7BSEbP5Ki6nfAqoR5mmQuBoHT3rWl75NiOFNRY4SiSqhfRIZdkfHuoO+oR+1
hXaQehn+jwbQw/BkEElPjS7ob0fhrblEo4WZWR4gSZxjuyj2UR58tViYH4xR3xGBKQ9TZDMDMRw+
MGP+1isituL2oOHyOXXELVi9DgKGPRcG4h6U6zO0mnMUOdYJfVuzl1HxGsxG+iDR1xmBai4DRsJa
J6KxkuwQ/UwrvsvDS0hXRmKNQ8TaQnG8IRVEnFwx3jPu8PYQ9PDN26lz1GfW8YZTAQZrTAuQfKRd
AvvS9u6EIrkKQaJ2PzCfRLfd6H4Lcuul96hkxlmhoZjUvWLPjQCznY0QuV03wzaO8Hz1Eb7lBRNL
LWHSh4jfsYL3D+igfa1NzyovwnsmFDeBhSAjxmfCAgQE1IxbsdAulTst+KQ88e35ZcYfuPfw5hzi
JDvTLaX10sqRhgLCuqm92HDOLpsyLtS9E+d3MSUNGTvYhg5igubkdlZ1iMZCv4DavqWeTvalIv03
AB6cdt4takOSeItM80OJ2iOdzfNqQ9Vz0zvErSduHIG4ylbFhDIxQJkpimem+m/MLPVr9VorLX6C
mLKj+d/dBaSbmSMFI0b6Bz0kiISESNsviMmoIfumkuq8VaWiyB4IgLSYdy9G8R2Agy8IytNhHrr6
MpLZJx1EORU0cHql+yp0aa0J+3nyiPnpHegIHR24MUu8Y4X3Y6va4kqlz8pMmLsHgBXbIThP3tZt
q0sO+OQ8Z83FBEZ9T89y42L9Wyzig8WqoPY8RNHcrFsxoQI1l2SthmGzUcvmqK5WkBfe0QVfnRyH
CVl9guDAD3R6SZoCfrfNtKLbTkhpCbCstHMW1T8LjaShRtdMRIU55wUdChODcuwia8L5r824Gi06
CnWGX/vkEqAQ3JoZaqXZnVrqD461rk32w5IZZnss4Ns8yf3MkdMZkNoukh3RQMEAPGB5aL2Bwvoy
drQ60rYcELfFJnlk0uz/tpmWdXzS+8WB5OjnablZt0wH2dIGZ87f7pMsGu90CFR4ZRfsBiEbjCXZ
KliHU+HbzHjESDwp/SoMyjzRxeHCtcGSBwirOtcCBIuZCPyUJbST9bFgLV1+Py249vthk75zmhdL
vqn8h9eub7De/H7BH3exS+WYeFRiblXIGvT3S2pJPQsId/7zDQ1X5yXrf/y1aeDbo/sGjuD3q//h
P60Puhp51RxOGcaGpfj6t7/Q+r8916hYAkfq1/+L6kAQbTVKgmj5SNabP97gXz32+78YI0du3Op4
SdkfORHCmbDHzA/K2MKILuA5AbrEQ7U8XdtYms3B449M1EMcQnMRJYSQ9UYG2K1onkLHWO+7yzMj
GDB4FlnpYzdg8SZyAvFETyBJPWmPWeE+CZwFW3PZAziuPj1aPr5TTqXus4uXZ8YaPBEqFviBIt/F
NbNHj3i7PBjrw0Iwmi4ZoVTE0ngOLQDsV4mtv4/FfFL98BXlJW5PrEVhcN2ZFTkJEqJED5ctmghT
SiVOI/Yi/LHU6U7/bKc4SFVaPcax/BmV1a3n1LvQ8u5KI/wuyhRgYk9EWyJ+YtBs+viuHlFMjh0w
9krEJ5bdb5iL8w2jgq2RWx/EAY9Lw4dYRqV97xabGIQGNNLVEWTQZ5rnFr2PEW6G1tnkL7r89Ha6
Bm73MxAUwJ7xWAz2M6FXT1ENubMzXRB/TBCKIKbDmw2fSKp3YcnKSJjVq7J/uCOdXMftb3O9P5r5
qV80Q7oiJjOK2h82yM3IGi8ySi+5Fh5MI3w3l7+ZkX/VWOCz3It0GH03TsRPG3Yt9V/S4fbpcK0S
D/GIbfYyjB7chZwEbKi0jn1rOt0LPnoropme1S/YRh6cskk3pW0f2lj7alxbx4oQgy4fH11jfk7L
fjwadhFtCJO5alVzrDQFhJPMyzRIzyCBwmPuTQ/VwjXvAwBAyMVSUgC30cACOYBW2wjrug6tbBeL
RYeUWfZGBrgs7ZlcC0TVrpc9j5YLXW2Y9+5FUWwBx4QW7NGH8OrZIoZgnLd2QvmPO+yhrZ+ndBp+
mixNGaSlrvU+acMeMPPJ6IKb2hmWTM7rtiAEqrWW8vyG5LAngJH6RgLwwqmUTNe1A32m7a9rImwE
lHivfe+HhoyyQfscvPoq7dFDlKH9Apq9MpPXMcDxGwa4odwquTBlz31vgB1GE4HYDESVrqg+Sivn
V0ZX0nMiOViJJbcTZNv9UAsy8SoyIwazhk0WeBORC4m2jLy2XcUQAvI/CQ2Vg58Vh0/qukQ5k00O
f46FjChxcNb5l9IG0jhN0vaao5UhqY+0gpFDSs71nPABVkNB/2liLchK/ez2ZHw8eFoMQGd2v2SX
3drSbrekHQLrrHN2xuDeVESRwSQIt7QUn1zU1T6hD89xKYlObl5YlJ1YS4glXszd2LoHkYkkEkAC
wa5CMsqRPl/wX/4o4z3Ilscy836iialJH6vOHvKVjTVD0SNJ6b3RLQEXZwTOjrWNXLhma2JnmBc4
aqLb2Mfo35uvZYbrvswBfzcYqHdOI7qNPiJJ5ZSSwvoEhcj8CRMEYblzfcF5g3wuTN/Q6pw6pCo0
iiDd8hFUheagdH3PuMjtzeVYq0TOouWMsOhm+RdgjoOxytEyVZaftlxfsXc/scNzphERu5ZqgcST
oaFKWnZ1RpdBzVwcS6JtcZLg4F1QWnEitiXQGloM5Q4BOhjtGTiIAiSbMyrgaiYlFUJ4hVaE7MVi
p0+a6WchV+5sKGgUf2to91yaMo32s2thUx8VOeBp4zG+BUnipm8QBWbfyhVudFU/BhlAPGVnt2kz
024Cez9KBlQDx5WQNOwAvJcIrevlg4Suz/zLyW9YrTDVCh57e3pvHO9T0Q/h2zDe3UOosOqDXdgk
8/ijZQ6p0vSBYGZfDoW7DUT4vAykmXZh22ojCIYiO6gFybGa72QKk2SoiQENAkp6I51HHD95sp2G
5GS5UbzDfgeysV3+/FbGO5cotFpZYKs9ecjqgBWzzXpwtAQ/kJiuxtHv4GAOfi/qT+wTzQF9cujX
+qlhkKYy8u9C02bmZ//sAWzkcEmcXrsdl4Y93sZkW3TYlMpwR4aI4OyLzcnTPs0ouUqz8lMt/XST
eAWmH6q8XIMqxz8AeQOyBmgUcfTGtjqRxv5ZcwQp2s6aYbz0kDrRJ6K+G3+SlkVQD9mqALBAJzLe
XTL4UnY6ndapTjIlLYN9VTE6oCND0jBwdGcu4D9hzMxZzCwpI+UEeBjYkU0PdtPFzrfYYGqcpDio
zcx3spmOYFJJUjWH+1m5nynn0EpznmVqXPKZowG0462W9/glDft72xCXwvGtttj4b4YMNFsBSnIb
gKMix7KDRAWwEiDljqOdT1/AE6JESOr1q7CfGKyBvfZUzolqYocIdLXPPe3B5bAERAMjvl0c/0Xg
HUbLIwwBi4H2Q4EIoW/AZKdztJGLKLKwfKxf0uw2Q4i6gytHPnG4tazKvO66etyMlfTTDs5PUftV
BwqdsApPx/FqJxRJCD49TgnhcR34/48q579S5RBFhW7j36ty7n4URUOK3Pci/uforV8v/Hv0lv2X
8FhTAYg2LN11POQvf1fnLMIdsDI8vQpw/lGdY/7FQ8JF1GPBPbIcNBh/j97y/kImTZiXQTSXJxY9
zf/9z8/xf4c/yr9JT5o/7v8vQrDuWLm2zf/5D8T/8k85h8Q3aklDN21pGOJPfU7G8hGyuT4dx6x6
HJJh5mSWPDLUL7k4UysJbx9qKDoynaWkzpQXU06zXwiPADAdrIAye6iAszQo9+d2sKGfthhuwML4
uaCfJUcdGg0z+qtSNveDx8o7J5p9N0b0g9yI4d9V3gswKQGFVt7xz2J9H4KHHrF17z3jtQig0ASk
eVFnTct7cap3LQ1lX9Se7Zs6c4K78iNRfXxSFFyY4TlpDx6eWvyevp0x+QWBkuyamrwcmyvSYULq
SJMxfMVsZmwyzWEi4HG1VYNILl3TPifRQ5yo6jB5/SFqkx6RjvwWBeQUG23DEib8iVXx0FhG4EeL
iGCqIFeUXOFSc9Q2WpadQTQQELh0r/M+01mzABhpRtZIehHQuI2JnCX3VGdmZSBNj1Kx1bWRyaqp
PuiP/8RNSEwPuS+MH2tIsXq/6Saahn3mnvI+sqkGzWsmI8wnUPadYhvdoHU9jK3cpICEiog8XIsA
My5A87jDlOyeRvxtW+l19WkGC+MrL41vpojpbcKyvRT9NTS49mKIjyZq0iurt6/JG5LXQtJTGYng
8hXO7QNXPha9MJJ3/SjT/dJ7sAXLDDnVi9wno4DD57ClP0fBUzggOZMYEQ725WicWjQ8QCniKmp2
QJ8hUEsA1HN16dWA+LByjxElgwuiSNfaz8BA1Tk6MX0icdt5Mr91bJOmMbzbnbb0K9qmvZ6zTDtx
vbp1ylIeZRyZNx4tqLG0v0kjBw8eVldj5VUXDeWzhwH8SD+MeSAyZxYf0xPuUkxvY4L+cfAu0+zA
PEjJ5ApdySo1eMYjDoEPcZnf2FHuT8Qy7uk06WB1IsAJjGsBxNYwhITdH3PXHI9dVpZbl4vxoY6+
FFWNIqMRrVuDF1jme6fQftSgjbbpCOBE0XPkzG89tC76VE2ekhmZspl0V0WDSIHo4Gqvi8zAzgc7
1WvZT4KMD47Ob7dj4cQ4jOJmGM3uNNOS3iW9fG+jKD3qiHHpUgtYd3WLlK3V30YwhEiKTNAEI21z
WX8NRcBLxubREyVGgSZ4z7XhKteLRwAj7HFFfG27yOgH/KpFmoKeNPUl/MaC7Z89NrPe7JiazLuu
UScVYF1RIHoP5SSuy+8xMIZNj4x4M5mP6KHzY1gMZAC5e92oj50wTULB8/CQxcFTOGg/3BgITToy
1bCc6WQgmJF1+ggkqPbzVl+mVMXPnA7I3LAqjObAYn8JyJKVe9cI1ZXjtsXGpZdL0A/nraloLvyy
1j2f8kdMcCBVp7FF4d35mSk/alkeytyrby3Pe1KGumqUbe2Qcyc7VuntpU2fQcldDYF+sKsZtBbx
IvdLf6X/Sgew3vPYMQaDqBnFOmxNeC0MXklKSWAS4Kyck7egNlhHsjrGqFLMFRBGd9z0JslVwr4E
Ls1s7NVA2ZeQ4Km2PyyB59KoIzy6fX0YFtEB2J1FaeM9FYKoWkOS/12kpIPpNmyRsSRkBzF6XBNH
RM+o26KNh5Dq0EwN+xt8tUArHE5GWP+A4MbHBsc6IC7oUF7xnJmNR1JPfai8SwqxOsLZDX832jre
gcm8ecQTtYsDmmQEbb057gAaKLPqAyB6+sQWywyoG+3UxXhPpug4sExBXeEocjZSyr0+2A1NDI+t
SChEGxgxhdyOrdO80Obe6kP71DoC2efgLnZdThcElRNVT1ySsPJbPKT3sjexoA34ysOKCXkyoYSh
BKYj4D68zRkTmDSAlTu7p6lv001OTtqoM3gaWTpPpNltXf1sJZmOAoMZtXWGwpvcoP4PiEEKy+tU
xGLXOp+0U7VFsLHzJsZWXi4/Nc85gsALDpqZs/+Stutj2UXikjLJF8NZI85xls6XvZDHHZQgXZBo
vpK4vASSq7qMPzBwkLYUF6+tz8ATEb1k1RIaIKsMRRKWoG18lJ3+ofcx6YPksmmzzQi5gl5ZUl7D
sjpppA1snAQgtdnurND6WYviJUVXR0KbZ2wsFRPWw4oLOw9hS47eUKVn18GcPpgltCTGIbAYlPVo
mTEyeXqlU02ooEZXaIOA+NDryBXiAnxnA2th7qa9g6oQlOeurMHbV/miSpssP2lv2j64r1Wwt3OU
DpbHTrQIejzjG8xl5Y8wHPZhRPtUM/tTqw8sy0yj9R3BYCOD1VOCocEXPe+dlgbRCEdjdl1zb2Ea
AURsgzjZuWxv44LPOBTlAa91SXB5eI/L/VSYkY+U4p5W9qlM2OWmosu2URC/97rjXIewxZIO7SKo
HtZ0DHc29Ygo0rNucrCiWpPOW8sw6Dx5sCS91h1gPgyfbl8nCz/GTILvNAievQkqhlUrP3Ry8NdE
BKb19JlqbrhrrZCwBsb1hmfvCMimtyFPncjFtnZe48n9dKLc2HXqpXGB0KXtHQKm17Cfp11SN7da
csVJIdgaEj+NSMBA0fEl02wLg0BjWrjR1t5OKk5g68g4J4O84FyAGzvacG2b/DZgrUK1cciq4BT3
J9STgAC0gSHk1HyMGzfH/aYtaW3waa6MqqYcscN9Z6IJRtJyW/b9Szoxgo9H9zps2bno6DBnpbuS
MIje6ol5CsvyVXUMmBVnN+S4Enxq8+x5EJytKf0yxxoqjYZnueif5wR9SAJNCDdHuxtGaV7ClolG
aPhuBM6grsgcHTrqFWyRVZY9FDHxo3X9pfVin+bFSB6LWIzS6HDcJ3vJzuOYOwT65AsMPZhF2Pvs
VO1jLKbUVpWlCGLAb77pBMIBYh0YyRfPoAIG68iVPaTfZDAqX26G1smJHMpLP01bLriDJjg26wyZ
8jCeSVX6x5v1MTEGw68n2AEoOYkH4gSe1ecVIbzekI1bnZXOIUuqytTQul1JuLF0gGat9zk4MzQZ
MXLlvDkHmq7Ocy9wZlYROlrIxaekesxTmp59rGARM9c5N2H1t5t0wX+vd9cnnGoQu/UP0VqTPk1g
5MXZK/vivFK+p5YUL5t4kPVxd3ly3Vpv1v/RdPUnfF0gGsuT60Pr1voev97z99sZFUyUSzWlFeSf
jzkR1rnsyQjUvZOQKLwqLYULUdBUyIPYPq//ARAifF0XhRTgqHSjLb+bOxds/voRy/2gSzra1Hq2
pblYnBXYb2Z1i4Nz3Vwf/H3zx2PrO/7xWEC8PRkl6vjH47/vugHjkyRhHomYKqUDjEClsplYrYjd
MEXkUQkG3jR+eNCWzktWEfw0LN/o7681WTjF2QpEW7/mDBrTTLXPf4JJ8pKnaCqL9TFdhuWxAU77
+8Xr1h9vqBYIt5DoglYG++8bfQHrr3T99bG4IU0VtsC0WX+F9a0wCrOPrW/4axMJ6+ui78dwNjMm
WpQg61Y6T3y0WYu9AWLHV78oSLwMjPA8DBytokAxPi2KElFmp0XK4Wxkwjjg19cWhjWv/rW9fvaJ
4GxeOm2w04uR3wCVKTYkk7bLuiWWycN6M7TXaUWD05xtepS03fiL1s2wRkSTgSbH3Mq0Qbav62G0
3kiZ8C1UyxFVOJDB3ZhFDcmOAMM9Dh3gds15giJyXu+uW/py1+6TWge4xqbX4zsz9dYPsCwfrar8
pnlud1lED3jFxHFCzHLHw9tGq9QTQ3xIJ0R7tXTuYM+m0zw+GM2VPan0wY2dg6OCNxWo7Cy1IfbR
4ZuM/Gq1r2SQ+PGCyrMrbCEWghI3vy8sptkO6dGHqJy4XEI0W86XLOboghNks1QepoZX2UF7HXWL
W9DNEmIoCfUwgKr1nQDNnjK8nAF+OIl+U3eZsfNiy90y3UlOxkgVEabayaUrRbZHk16GDhWJ0Qf5
jWmWXCHRU+1aydK6skQKFJlBuhNWtzpiTMzG5qUb+2+9WUCbrBBkRaFq/CQzsQSHU3oWQ/GTI/zJ
5kJ/wp8P211D+9rpOunPXQd3E9EdvYQ76MCcwIQIgewj+fSAPgMAU/B8+/gG5x6mUaX+H3tnsty4
1W3pV6moccGBHgeDmhDsRIoURTEppSYIpTKFvu/x9PUdpv8rO+1rR82vI8yUSLEHTrP3Wt8CXxfa
RbZN9LaiiM5Ws5SHX3YbkOUxN92UUugXsz9c+cvf3G51I58x/L/+rmjsr2TRll5tuIfbbWll24wy
8s/mXnSEG2LQlHKtWSq1NHlx+/XnhRRzuWnCPC+bqDHbmdlL58q+C9EaliNp3m5H4pTsJAKEPo1S
LHZ7IBTP5c+HrGUfMJHyMpswVvn4t9t8KUHrpRjtdl11E6ihVLvd2Ml7fz7E568EOE0LrN006W8a
uETK4SYMILeeL2V5msG3Hz8vUmBDm8EeCJeB0mZa1EzH2/EvOs4RuNlyC4rmS173ecPnr3btDumi
zoNy0+XOzz+53UoyxJveoA3//NuyKU1PY52HJOA/TWcKqLBikXGUEXCmBVyMe7B1AGjlV3D7HiiE
csPtyw6ywp2824+6nHpUw3omzIlCvuzc3y6mrjB2NwtMX8+wiV0HrqYE0NXwhXYD3YutYOF0I0uy
Li+gpjLUgNP+/afP68B/C08fdHS9ZF4sUfHWu1xOv2AN5FtOkGahkYCsND8WWRQRPwV+MWIROUwH
XXItdWw8u9tP5NZCJ1aGbWDozAw2GX9Wr2/ZuAarmlNjwSaHluzttcy3AbGQr+32YuoB+3ORq+Hy
9uzE91jrojSORq1UuzhVGmIbX6d46HZDB1uuVPWNLydI3Y5qdGPi0ZDvsLnNj3EStPvb72OKAhUR
phuv4jEAk+KRbQ/aZJ5I7ajHO5HQZmDwv13ErWtm207OCGqmoOQJ4qlAE5vuELpj55UXDfZwvPx8
3Dcu5+1+txs6C1YcZDw5f8S3yy6pwYzCOVj84a/kY3w+4+25bnf/b68TTcgjfj7C7afb/T6v+/z1
82E+X97ndXHFyYrTjO6JA+rl85Fvf+xkA0uPn6/98z5hKgAqaPrq86qff6LokAZtC3vxjbYGFrHf
oTe312WdIBjhfC8mJ1p1TL1s8TmVFXn0UbwKi60pQxxuVxbziJIYWbsZxzakqQAgO4TUIqBxYNYG
1pfbIXM7cm/HyefF6IgjTgF9Xc8xKMPhMTaIWhEoY3YRQDtSOhwEUHkmTQWFQgNWzsMlwGb2//L1
3F6EWvdPg27na4G8KoAssEWtR+pLjllOCJryIkNqyVso6rbdYXuM7kJ46I4HRSS+I7yi3aHfOmnA
gAFizGwKtAQlg3wMZvGZRcdstZtaS3dlGvbIl7KPWuLW/qexkANomP6tseDYNk2A/76xcA6L7z/+
F7yGt/z7n2y/P+/4n8aC9hvFfF2zDRoFukDl/l+NBUf7Tbgm3WT2lbZwwG38x/Sr/8Y9ANdI0Iap
2jo3/d5WMHk401Jv/mGu/qWF8E8tBRAbv3YUhBCGahq8Bl6X8SvKpaqDrs5ct9hyROULINKvVAVs
9TIJAqhVvzjVDas3khCI7c4xdwwuMZBFHrMc0bR1lzrH2OuC7CSq/iKKeR/p1gvB7yioo3vRxAmE
f5CbyVvmJwenUNcQsxDlHpDA3DXF0bBQuecOwk+39Kxh3PQanhy3x71RCAGudj5Hoy3IK3ikW7HO
qL0v52Kg94oWI8jSIx1vQmlEgQbPYFdekXO+wDR/7eYD4kgq7yhhPLJb8dulKMbjplqomB6hOX60
MNBz5ZVe9IjUWr0qsX108xZ+0NwuqBrjbo1Qi8hMzFwnoG9C0iAa51imbD31UTsRqLBtTed7T4m7
duXGvRl0DyXy1jWygx4Q16WT7YONtqq7Swv4CjDxktL4j2Gazgo1DAyEP9A9OwblUN/CE9oNuGeU
JweO0sLX+0PiF/ug4dN0RgUBbP84qOkhatNDkQP5znELIkM36Rcrw3SKcOqggNhHKjoFVz25vnoN
FQvP33TyMasOjGSZdq2VZm0lOI6aaRPZ6aFuow8NzTTqiWeiyc6R6C56aL10CU2hXeM3K6cQhFiO
m2wE65DEb5o176eBt5nkB0IQzqHqk1N75yYtuQvd2tSTAzPGyYynfWwP4GiT3eCSGBhjTZrjQ0Q7
ytKiQ6kR4Jwg++/Wrdku0WFs9XSAHpHstMw9DnAMcSq+kLG+dpTppM72oZ2e1ZTypWuGH0bGcUAV
ag8rBdAxLOPK3A55sJpipIdwYtoFJvdtxzOT+jgv0pHsIXpZWmu8JH36FljpfTCsUK6dytDalm24
i6mY4iXfqXVykN+w5g/XrkGRNSff2Dd9WAGskRaQOx9jqcxkWXJQm/NFqzYsQN8nFbGwRpitOm6m
HE2g0JZpTtpY0nmBMZzdHJlCXQz72SZPJEBK3xjubtSGE00T1gXRDuFVolnHYraOesgnWI57LTS3
QTARFJF+iIDZkBQsiV2lspwcDGu+ymNyrtD1ktphWtHOt8Z3QRtaiBVg0osNSEYqownYBhFDVEuZ
HGrYkbfnmDr0JZNxaiLaXAPkv64KPogSthdpPm6CMX0jZBSOerMC1bILqY0STUz+0QEZ+amXNV41
erG6+KMmN20y2jWxGTt1SqmYJTuD8zyboq1fJGQuTNcRq04G42iM5xOZlTgx2nUVc6wq9VNSkKA7
buqqP5tY42olO/RyOBDfxnC+unN3Hsg5CMazzlcCPeSt6b/iu0ScN1+dar7Kb7BTp72SJgdaP2/y
g5HHoxYMZyciM62YIfl0y54kpZ5evXxLpM8vR1r6hmOSjMlXo1TzaWiQZOgDciiENNldYNQ8Xr2E
c7BDqrmif7cYBuulGZuVO1vbyBTfEB/PIWOCb3ZPHbQmeWwnybiXr42oNQTofXuJoLHEWK3jOD/E
EUNBF8572+rwi8o6d9atsyb9IHxzFUUvQ0+6UjReqM6u5cGEB2RdRfrVb5F6ZNeWT8ronZexJA8s
Ueerii9BcZ+AHa4BZ+6UWFoO2XXl88mpx1NojRfUyUvcfCDMTko3XZ142ABsZZQpojcBZg2m1+N9
M1pHs1bfw5oirx8sez2gM0lQjuGM7y5aKZwyJFfEH20+7fUOBhsHsxJEq3ZiRWUfEbaWyskfinuj
QE85aAQZt9tqTqgw2EfT6i9zpZ6wqVej/NHaWsa8R48YJ48q6bNtbWwrPT1k1W3HCBM75JDgk7Zp
ytavFJUeOmi6btleGmIB5hQwqz/uqWMc5P9KFK2h3yk4TJg0nLUVaPvK6t4bfzyNHJu12V0qnVMs
NkkQCWcaAdZWDlZRw2k1a/i72iDdaU5/kQM2KRTIxuIHl5mtjeerFmdvbVV90f1rl40XbO6w+80R
uc2PJnLvgtE+ylNSjgmq6xxB16/lSdTonGMannSvD8RL15UQ5XJmGtd8gRlF6i47915tz0C3jsi1
ce/3J7rYby3PkeaMbm53CCmVLAbD5lTL3mJ34PwI7+vwKJ8r053j7YzTxqOmo0HxFfMVUdFRy/1s
pSohnnBQOjYU6UU4GV8gqEeLAJnfblRa5P8EcKZEXXuqReknrt4mWsJb6KvvIJWDO0wlC4cK7b3R
sT/UB3sXM8TeJ+GUglGaVDAQpFE69o7p7ksazdM27qn/hVUDuyZBrjWe3CKZ9lOR7VuteTUUy8Td
KloKvwqTXj5gU43JmMOEhcWbzeJ8l6qXEUQCtnI2Y7dgv9tPt+umGezGkLV3nWM/Ar/W17dK52fN
8/arYta/l0BRU/Cy6ePLDafci//cfDvBM+qwcdkb7b0Dn3SnQj1CW5D6CDBDEB9EoWq728UwoY7K
YrNd+zPbZEHpZOr8nQ/vZCzS5zCigBu0FKeFWwa0+wF9pKSBTWp0hdcS3k1Ah0Q4M4R06hZOBG0g
ZTXnPcaNBJeAshoQczEHLIjzEs0H/pV1gtB5AgUcT+1ylEQOEo25ptXvlTIcQFBSY686RZaDi/bn
RcdGYc+Lm2HTNUeHFuGaRRF7EiKJQrhpqRKe8sIsoIGZV7FwU+ttttxtyCywqkLxBhgWnCXgxV2U
d690ILxcicOV5mIVjp2Ikv7IbJyaV6jtLe0vfF+ZAp+7ttSFxsYHJxQHNiG576mS7PrcOgqzxPnU
wyImxrwopxd2cWzUOM3jmsGDUwDq5BmQxDmoJ5rc9WryWeiYlviaqmgB1BjRKVJjUNWC4W/UK2Il
EufFUfBnZMNFr6dLYhbH1Kbf54vNbEVvkblVBvBjVNr+sKj/GwqM9tdlsqs7GM3pp9JYdn7F3iF8
NLt4SAqSVZIPgjQGLb3kznDxxXisAQ0o075iHTU61b/wZ7RfaaZCuLrL7sGwQDxowv4F+ImducsR
UeS0ULTTZJS06GFepkubIDIqUaSwkm+EtETBtyKXSv/yxiXxh6SsoMjvvv/f/21R2JCSJuHwClQd
0tAvTz84DoR3vyy2essinrGGGPe1UpWULc4J8Tu2Eb01BS7ex8jK9jBGXioWtmE8bf7lhfwKX7y9
EKE7Nos2V/7LC31/O9P4lFKp/xMgkIHp6edb+eXjbTpbrExSZS8c9WEqWRik7dnBwCKA2ncabIG0
I9q0WuUas0/KgtUlAik3Iac9//Mrk3u0v35EUJtUB7GXBuj4z6+sTEi3JpE+37odWyg13xuh8ag0
EUqcYWARaqFrSrpvt8O7bFifp9M7K7FL0JwKK35T3fHdCBkAbstDYc0nFPC28lym87Vl6jLiCboE
yxDWdlDIUFqMG7kEsd1hk8TWNuQEkKt0teVMSWGPhfGOVM/TbFjbmu9iCMQyLSovDPtzTOSEZr6k
Ql1XTH6+6DakSm9q0Zyradim5KQk9HY15FVh769zu16r1D0rg+5xFkDDo9U6q8/2aB7dCbG6UZ8E
CR2wXT8qt+Ph47e6IA6HVSIKNpnJSb8/VUl/S9n/ZQXloW7oL2Fd5D8rFH8Sy/1RHPd3h4eJLg4i
pUakkP7LcaqnEYYN3USAqjfIydUTGrFdln67razHq9bW/wZX+gsFVR6RCAXlrh38lgV6609HpDto
gr0pZ2ZgT/smjZ8Im7Vj4xoXw7lh4lsLM3mbRga1WfGpM/UXtruYVbKdwbo+7a07bX4K8VHmxQEm
ydl16cTp+QP6Pw4GmciW9tPJIOq7FvpDo++jVkD8yCc+RKaOIcd26rx0LMXk4w6iXOMEtHp7a7IA
lbsC2Bs7N8Sop497cuCx8c7Xnl1VZtUAedDdZK92o3mEwWzY35Oenh7yqF9HzTcRIu3Rkm7p2vT+
R7AtOtnb0aTT0BqEdRdrlrI0S/x4CKJ0PBk1dPda+AdfyEwlP3nXWrTsrKT0qpSpSw95Ml4Hx79E
Uef1bMFYgRsvesrquC4wdxlfa7ajRDa+yUVrWxKAbaVHzLi0u6f3Xmc5lkds2cNzVd8BioTSckfZ
9xRY8SFRs0MozBfJQx36XWZO96MSfyh6udUDaymCbo3W7Q2w/s7RUQmcxhIL12Rt6ZXs0fq/2L12
kts9Viz7aaVwulrOz31SYW/1bmbYhWmaP446kxbvg57+0bWD42AUyAW6paP1+0Go71gQAV5TJvjn
AeYvDC95nDkCuZsqHN0Svxzas6MUlakYOdVLaJts6Ua+du3q+OWzfMu5XW7zfxlt/27Ut1SWnIL4
KNhn8vY/DLY1zQ8nNScG24QNWcPGtPj3KfVvTlnHhjJnyksXdMyfnwQzf9KmCKS3uLLJ4rHI8NHT
+VKPyaYKMK1TCnpM1Oo8z6wNRLMaNXVPsuKHXGXX7ryPW3sVGe7KtYgL1SlHKPoxYdvT6wCdGAhB
UYJG5j4FGeZx/E3YPE3VJwdY2FTnU/xVDGfZeO0C/drHDNV1nRB3NGMKyw5oaelQdmeD77/zkzfd
nfZtC1ACSr3clznGfA1d85iU5nY0WJITPmA553kYtxYbHfkiLdYhNMKOk2FfCooW6PvgU34pqTAI
l6jF8ZQY8cEduguK+JcgG/fCjg95bRxCHddsg4mMbVMbRgd1JmDcwpWpW/s5eBA+pY+GeoEOtX1B
dY8gx+JZAzu78MN81Y0svVQ9+rCYLpSJPUmUHPox2em6u0j5JkVqbGVdQT6dWjPQ9LH1ktvdJWvq
VVI5LyqAULkpkZkBKPtXvj9c5Ahusl/754NbU/9mgcMhBvKUXZFqmhbcwz8eazmW15H2bL7VUqZP
cO1eUcX1ImrZN9UgU+mcqfsixT2vhXxHyhhtcMlj7VaeEE6loF77Y802r2dr2Jn2sTMFXZSrRV+m
Yocut259fyJN/RwqwX2DH50Yga+ulE7lNELp6tJgf55E8hbrPD6sELxaGCvMyF8XFP5yq1t0OmNe
RQmg58xnNSoXFV09njvfOspRtZr79wJukqI2e7ypwI9ZLDGYOUZxMEueaRI7uAosPsaNRnGB6p2v
jGdX9GetIyPVGtdZ8So3qQ604loheHlu1yXFkcboNpnFaof6C73QaxWqJzZ44wCPimKZXI35Sb8M
2MwtAuuYg8zVCJOpG+jBw/tELKxcBFmNLFmgBI1JiZEBlb4DpGS42hbvuAs4JQz/saRE14pviaWc
Wbu3y3/+ov9mFGPhJv9DCk9l+5eveQjQnrdDjzlE5OQfwscuHeqaw7CRB7nRkt1u7/wy+JfjS7d+
BTgyTQuWz8zQmqajW/hl+KxMYzJ0s8u3bWhdszo9yHlOALVMu9Wg8mWk2cEf2qWsnyVxv/QNc1uz
4CknCi9UOAka2RqNRfCSvsxJl5eL7ISyZq1qnlyLIcKW6BkTCplcLwkKpQ49aKobeSJeerfBaRLv
5JAxRMTSA1vpbQyIvHX2QykKRj+bQP3Zx5C2v8QuxRP55GV6gMV3leNuzEEXY7VGkgvmyFp16Ffj
7DC53bJOhnPAoof1RFHN77Jj5uR8m7F5b2MOQG15yA324/F8HtNpD+6Y3jDncGAkb/I9G7N6nTX1
Gs/qoer4XpJvipMSd8K2j/smETHNwKl0kn4IVN3JhQ4WgX3LYd+wc53J06nSY4s3wPJfqAdK1ZB4
kRWKoFfJvguZbs1jOWcfshwi+vEhZ2X+vajcTZ+NB60tltrwUafxuh2ygy35TdM8v2fqyvAZiRIF
O4+nROMRkSR7Q5Z1BJq8zSo9hWF6CMA0M/oR9h5W2mIGGtCw3Y2TdDep5iIU6qEk63mKnSNK17du
co6yao3Ng0goEkGqAHaKuZJFOPZe7/JNE45z0RPtVCnRTiXJto67s5zhI84NwCTHwJ9O8vdSn/Zq
t4goF9VddACN8daP9gEtPhoLXGFRgrjJx1TQpuZWjr6yslawXzTBBQIuu21ip+4ipuFdK+KnmeKM
1qlPyk6Ouh1FctWPDzqtAw1mnBnFBy3v2GyGbyZ+jlqxGKGpvmbkAUw+IZsJMUBgp2SljXiSdc3Z
m6sWtHIq8CnTB6vLMnyKYRXLBZOWTlf0nC9xEK6IClxhZHsH33A2WE30eYbIIt6FLnVEIpsRzXuB
Q8MzIICVmmabUl6EzVoQYIAntpz2twOepodcRkZMw+PA58noZVIVAIiB44ANWOkcgWgsqSF6ejZA
jDBBFrbsIC1ia3pSZd/Vm7WMA05WX2Mm1XJk79BUaIjGjBYE5YXG6a/pTIcHC+Kqrxj8537TV1Sd
GY5lnXAu/R//PGppxl8sN3L4cCzLVS2bQUT9ZZWfTkZc6SYBC40zvecNH+Q83Bn+F+pcFDw6onzl
ZlR02T1lTHo0AzZKmTrdruWB1YQu+s+WPUDrUiIuhvScJtZt2L49gKN/q2IWuHX0gSbjPRbgU63x
yOT95MpYZhurKyaO+p560LBqQGDo/UIlG2GMkGqYPXNOXivmSk3bhTt209aoyI02uu6UwaDfkAVF
0mHJklnMh7yIXjRZRbJnTpPRzuq1pldvZQ0KLqDDvSAw9FIX1ELbgtqmapTD4khkKdvPsFuMQE4G
EoddqtxxO12BCIZ9/6HWRulhD/mQ40sIDKSIY28oQQMzqttmu1/pDE5yzHlCAXxUq5pOd/imClYh
/XA1VKxDsbkFW7MINdIJ4WQwh6fEUvqYcAq7XWKV3ssh0O3SA5qmtTz/Gsd90oynnr5GGqsn+Why
mRTocmsMS/5BgexT0BOQR0Xi4DviQVzq/TXlZVkZUGgnYP/ZyZ2G2fQXLSFOoJjep4wXQN0+mzC+
utp6W5esgorurN5HlYOdYho2PUplOy9XOEk+0ra7kGR4kid06/xn6f8/hr5/6bvT9pYn2n/fd79L
04jjtfljz/33O/3ecxfOb6C0McvJdrtsnv/u5HO139jZWDZXC5ssJdmL/2y5cxPXm5pNGUc1GQt+
b7kb9m9sdR3BXX428PX/n7Y7COa/rEpA5RuupaouAlbDceWw84cdVoTnLgZpHUKX+dJA7b+bfHYn
UzPH3svE8s3rM1NfolOE7eXU5N6ozMGiUsXaTKLv9lh+zBXeVCusK0+ZIvTwvuoNkXuamj5jgd+4
m44zuYdLNZVmdg9Eh/ki6kirDfalFltXIgCE9k5f0nkaK+t+Vij6jpYzn4dmFtjSTY19juqfLEBY
7qiHm6xKGdQq/MR1LYtFc9tjKZOevJeB4fkOwhgYb/1+TBMwGXXKSjd+Rq8P5E4EaBVT0FSOZTJ5
qOmbwplIflQUbJTSsu6bOL0KIh33gJmgEZOiG2wH8qJW1D6DF9oOSlch78rz+qTD858sMFCOM99l
PrnKzkDibmyQVws2ajeknX6PCcmA5w+hsAyxFEBQ9aypzzdBxPjsxvUz4hlzUYxAn3IDmaFRmhPe
DAP1TWStZideUWusjreL1iZJFf/wClczr0FqFcGOTp1WbJPMBfysxMYqiw2FjlpNTzti/UyT7Gjx
fE1dgpHUhn0pt1nRNKwqbfZXVBPxnJeYxkwXPu7YEUggXdQTKYnbxJx+1MN0p7rGsEobZe2ItNjY
BMeaY0sKgQ4gwknGU532NMAGqG590XpVLwMyYhPGkcJ+MKazPAOei1DGUYpblWVzyQYMh8qY7818
YI1Sx+k6tPHcGEPh72b3gWA12qC0iFQMhBnFGAoh9jYukDZU7UwVMVUQ+MfZM17NB4HcaFkE5X5U
2C/62j4BKfGoDBarMROhSA/i7GTrPulSjnj1rXBY54bi6V1a7iMX4VZVAJDIorjbGe4werZdpkt9
UvBGQsZtDVC6OV6fdsSV43Rtdp+PNmGD8oK3Zk1h+tRH6X1SwuJt6gLQXfkQ6PlX38euOPqZZ+kV
ybmCxTTEv21WkYIhiC1aGSFLyZxIwVPRt3S3GlUsLZw7TUR8RZJUh4D8NgC4Hh349kHImDPpzEkS
Y90EhrbS6YShlxsulTPBPaiyOyVJrEVqFOyd8nZp5/F9VtrNeWqIeQ3dLFgBYjEq/Q7TVPzDFuEh
97VvJgRz9tXYUJW87x+qWjsRH+giURzxmEolQauWMtOU+Bx1PAaD7QKKiR61JohXYwdJom+1d5EB
8VHId1QTyz8UY7qFNVcvHXq8BBNSgp7N+znYjyxHsbx6g5/2dyU5mV4k208zsdHARup1MtnWvUBZ
BtkhFPhlivUUkDMRZrAyepa+0Wqe9XerTi5QXZS1q+bcu1ZZrpfiOe6pzlRgoz3QmHciDmeCtGcI
8lrOCjCol1NZnNQhXru5QWhMAS23gOWlkRCCy81xNkEGcwrq5zQstShb+7AtbDxMCydRHkJ7xm81
DV/6IofdXJdUJBreIrJM1NvD0taNkgocedYGUZ/S6pZV7daqoNr4YEXAs4+2F45Vc4TufjSyxxHw
VIiez7TwFQ/s5NAaGZDIxLc6/Eq9YVz/sDOd/FD9e64QKxhPC/PUtvlDOpaDlzTVyyRIEE8Frl20
KMU6MkH3EjmHZbDJgZl3RFTlqDfUPP2oguGpsjGkEcOOfBZg64yJyh93EdwsgNl1fIdgHBofsBIw
cd8ADdwF5dgv9JZ9UQ5SQk2K9zYtW6+scVDW9bjrGDWXNG3sRQ/QzYOmvMFwm3h5Fp/gnGBsDDUT
8MoTOuWPvje4l4nKKNJkJZo0nHyeN8pQnVL3Eoo2WIBseHZNoBllSrpMrW8rjrep6Y522XyJ0uo1
H6MTiUWtF9gK3EEFFWc5Q1mgffAK9yPaldgUhKUTTtanFJNsh6lK970IqBAMTccjsVVd5v2uJbtN
Eq27uvye/wiH4JSG6bjTJ/VoYzhEomPs40wcdGe8CzMcjuZEEHlo6UuR9pmnl6ShOAQlL2xhPOt+
+pqmhKg5wfQd2fNdOUxfwZuU6wrPa5Dgc2+r6HlUtWMYdtZGeylJuV2heMPMak6hl0VIhKrIUReW
3TxHRbzHQzx4g8yxqdQSnkszP9Gp/UAYUPkwzw3ff7Q0tpaKDrBI/yhmEmNbYDKIh+LiwQXmiVQB
Z+gQYoMkwYD4Noz0sCI41931GBakwIYSmn0UbQttX4/6B2XKV31ZA0aWBMs4BoTOcxEbB8yHNkof
ibcoig69JunoPpoExpYviIefAF7pSz8Gn2TVe4G4CpWGsh7d4CGwdj7RhKuSYhrNdcsHhDcjjYJk
jaHYX6e9SkgvwJeY86NMsv4umXiR0QfWljdoM+MijMwvld7qBMlCAHB7wOfQsj33BXrNeQoqk+Ae
h9XFhCNHiZ4YekTDozd2leA9RQ+Sjvvcnb9MTqGzeIAJR5qfSzi4pfRXWy3Q3gCFYgZakzm9Gghp
JgzZi/TpazUYCtnYU71UYLGm4OAQSWmvLCOgJcbPThTzndXMankFxXZy9K+EeZdHXl7JjgW2EQkq
rDKSe4etxV2kiXLRyjEcUfcX0Bvacqg8crq+c6rOODcH5mKzW9t8xVOms5SpHPRqQ74dGwg3nbK3
3BiNbp//GLCOudVELRDsPV4L9aXxrbOKOhBbuPlejY9+ZdjL2UYO3GUWPkdWUUFjQdiVlezZdu7L
DnSOVVPHfCDSifpIoPrMGwxdsfajy5hKSxuHqIsPMiSTOmTg6Rzw7Nk31PMPrWVQrM2/6a31GjTX
sff3eqRtckdfWSaHbCcufiKLXF/6dLJXnQsexgZt1CYeB/o6Yf0xJxCA6xwNR/02w1ImqvvkpuZZ
q4KDLorvOp6LppoAYwOEmRB2WuWzNgkALRxiaqVgmVW2HI3rUp1DjKlGv5lZp++jXHzLu482bLpN
0eg5NoMaaycMGrJeJkgv3bwJE0GxJ3BeqNEcmsD6jm1NX46+8yNKj+XQK4d2xhRUxJhCU8v9GlOS
XBoqn1hIYH1d0tuxlMCjz3qa0hZ9tO+8Rnm5zw2bolfXHoLS0lciAeLOp1R4jqs/kBbsNSz9OGA9
HRS1m65ne3506uAbuqwvdqzshFxXqhVAwu+mEZzo77boOLN1FUbgdUE3hk29Dhwm0ljHddEodwUj
eKFYWHHCdZS9KGVymufuPsv9lYLSoZ+WGl1nH8zvyKbTatInJwbmrQXql1abRkyUDC1jpl66qb6r
hH2XDPHotePznNUyjiH2t0RaFAvH0bdjqJu8ZBoccCnxtRKko7toL6qEQJmIncCiLGzWtygqNUoP
QEC057RW3I3fg590zfcx6Tetqb9SjzjEgfLNCcXZ0ghByTXgBLASYQgSG2iYdz2QIJh6YjsnT3qi
EPZlWxetzktviNmM980BG4q2aYlpW/d2Tfkmh+DBQEcG87TG+UBhmXkwK3GRNyoN5BgrLIcMbPpc
TjIq2vlOsQE4V0PNKSJ/tAS+HnOU3D55Mzo0kt1vt9x+j6oqXIoOisPtus8bdD571fu88vOWz+sc
PVz7GvLD20N9Xv+Hp79deXthv/wNuNy9oXc5yFzCDVa3v2OGbX7/kXG/+f113m6qiEcQxhCyWPd3
VtE9kT9Wrm8PfLuAxlbvPn+9/WQXzR+vI0ORFiO6WN+fVmQOvSF15jluf2X++U9/XmfuVNapbJOh
UDaSRtjJiznrtAUrRkSIvopd5Hbl7W9uF5bkGY422Q4NHSmqaN4v9//8tYfI7BHGEALXkn6nz1u0
wqZBxyf0ib8Ope9DyyPxE4nt0GvyhrQ1wGbQRGmm5nE0kopsdGmhCTPpVLz92CnBCVH5Mus21RDe
K4fGPDJbzdaB/QSRl2IFcIxFqY+4YbETsTd+HR6NJ6ITHwryX71+z8olWDRfsk1OMsTz/MyKVMcR
+Y6obJUzWiznXYQ8Nwbt+yTubWUT2zsoc5w8i+gH2j7IaIv5uTuMpfOYXsTJGOfFuxF7erGup3uN
9TAdJk1d9OWyHNbdD85f9ip0pvTCy17r1ov2BR0qZxu9QSRVEdxlG3uTabu2AEO8ad+RcSXEAMBP
MJdF/4rBHLdryNSyNL41Bx/jo9dsjGeGkkU+rNNugZpn4V/LS7KHQ6WFyyFb0izQiYN5olnVMaUd
0o1A2XoxzV2obUb44hSxRX/MAu+UPojTzGhRLZJN20l6xyJgMxs+YLw+B+26OCt4uNJ7Lq37PCzg
X4R3uv4yyxwcbKYTiPsDl5qzEMqi+dELZq5ujeot6Mc79j32DkjOBnJMo2xdz2bLOnhMyTkab8ZR
wHmJsjVguhQs64BQJszqnnmBOWNexnOsflHeTg1pKHAZthZwxn36lL0yQKcnqOhbyPNP+VP1GHoI
GdY+RlVAJ1tA2SxyF84ie3PXL477MHkjxk5/At7j76QTEpnCTub9BLCa9XXIEtT02GIuyd+ier7I
tzSQX8yHcvXOxpQErkMLx+MF4pvyipPvPtAX1uMzOsEHesKAHxfjrlwRRwZlhO0hUS/eqaL1shXL
U+LRuDLoXcnLIl6CBzj538VdvyAYaWt+9S/izgoWG/sUHUgm/p5/419k0j/qZ0Rb36IvSMX97wqK
92cgRxyq/ilYQSFBSCE/AGPrNhxXoaf7Oy1b2Msf6il/hmlzYlYkLQQS/mpcgMRIltGr//Xd/SJO
4qT2KyvxstVo4p/Hgr5MZEzCiSISGTnOOiyX6WJjQncCKrkqvlQ/EgSi3hoEh7F8LY4PwfkFRJ0G
EMbbE8ShPTgFbWLC2bbA/YpoUdDd0kFJLZEfeP+Pq/NcjhxdmvMVIQLe/IVttGGzSTY55B8E3cB7
j6vXg1lJn0IRe/YsZ0g28NqqrKzMwsbK62lFg/cenbWHX+XpCbEDwfkdGq/7ovBMU1R2TSlfU8F3
xvtLRnnTlU70eJPSsvFuSxIU753i4q6w0wgRd5ody8tRWWmF3/hWXdFSODdXmhu2Q36fZxtHVk6c
gOaShZGqL4W7nITUD+s7Ui7xh7S5/+dPATT8+FiaVL7AUp7Gmh3gt8hm9AxvfNw2t73ze7NrG7S/
JYIsQekMh1RzqtldnOa1P5OhyNarGoCzgPU42zeL7fuSnRe/cydf1uz0Ybx01+F5oCs7Xa/mZVFZ
46/pYQnhWPm/atgdoGUXuJANruH9t1J+cyegXEGOahur2719o810EBzzBcyH+xtKQZ/xKBjZo1Sj
unCZHyJXFWwqtaB2+3ZmMlllJ9yl4uM+mP1viCCNPd9zL49wg0Hy4RLFoQHGcYzLk3jUvoXSXpw8
3G50mUWI+LCTDwtmsg/JY2yDSDr1ZbHjD0ASNF3eUo9Kg59/pB6kBdChI3kOlqg+NiJ2HTR4bJU3
Kpm28ZURpXjiZQtxjwCh9zvZLR8+6uZRvo1/qVMyKp3gI2zSHlDz0kuvsxi12nLaz/4hfVo3Ks5I
iczdh4xAjy1Kr0S6QFnYEKQB+OSGE9PO6MDJI1i2s4CAhfo5/Wi9Ww0Xqj3oZ1r2x+aKm2PSHn3N
FPtLohMEypkrPOBZlN/xfX9rRxrW+ZOJCg3Oe4YNEgUj9ZoAbjrsifK3DjqBThRH+Zp/0fffZKB/
jyMs9VK7vbBY6oBR8eIjlaz1nvwZb4D/xpXR2U4tWkGImXRfmBdtSM84coXvkl+QxqPWiRDjelan
9/oiMUW9k9Fx4lZasNlk4+WRXYhDHm1H25k9knpi9aQc+mC806GC7rR5HvArecrAayQfZYploPXB
KYOt9mC72/Nv5hJe7TfGs/LFZckViDL4CfFnDoc5DuuPjnMYBV6PMcA4+IZJdeEvXyuRquguGFdw
/dWLs889UE39SZe2vRxQzRR/FMRuWSiXxJ8O6r72mh6C2GsZTBC7sM4lxMvkJ4DL4uWj5xb8jG/F
88aOeuIRxd/umRfeXxq9MxuVWrrV2W9hZtpRSCE8dreH4TDZ//0vnsPtC5XwU+z5/R25/NSw0VL0
8gdMKZzoVj3W9/oe4xEFXWK2GQmIz3PtrLtpQVB8i4jGmr+betUIdgNU3mMn3wJrwI8AhSc0criS
4GNnQiBjcHUvf7kZOEbeRrhtgsN9Tjcorfg0pMGbOba26IlejD6+k/2Yf3W6pGRSTe4onyXUs1eQ
VGIcuUl5QcQib9JX5SNfl3vSl/xbQi7DmsX6NuB9yojOQjDA2eV5sPxNu6bHUOUi8n3UF7QeVXH7
iKWzWw42srqQ+miji71BjO3otoXprzbqTtY3Xk27mVHQH/CavFgYP7AGHvIXEu+v4U28s1F/ExdV
zfionNqPzG0dDk/ODEpzsqN9GacZq5nY9uPT+Kkfm5Bt8Cf+jD6EkxK2J8rfaCLYdHf7XLE0ST3C
bAGVLx7lz/iEWgDU/t6JDO/fweRyOLmL4cN2Ll4fBxs/P4YHUTRremBy+rspBQyhg6guk6hwZWDL
4L7sy7QNJlAju6FUDF0ZNqkNn1tDkiqkrZIQjbMOgzq/D8zMZeebjwjAcRaSNAgSYAXh0FZ/IBhN
wLPLRmOiUj6qU3Giuc4VcpTYXT06T6j9Kr6EA/f4bJhYFTwnQL+4kNiiGMZMrZ6FmnrKUl96yh3D
+UXc1REOJ1cMNJvY8xmq+0rfTOkNiFzg7Qfu4GPKMn5018TPrMfmYHhB5INmuZGPUL3DKn9S3JSC
Jr3ByzWar3H7VRhO+d0KLzjcO8uPQjYpI4qAwUElHpOdy9C7RvwojbQnt6UnwLyoH3SHtVwezE+c
xO0FyoJwGIzPAicy4r3GpW8C16YXBCI8fH1qBJTI3JzFeAbi1KJzpdmqh1GQUH3L+D05WJOUpIkt
Wnc6XpNwMtGI/lBdkARExY4cO9Kh8KsrWlIQW74427hPCKQlo6Qvx2b7j8wc6hnIPFo+4Up7z7l+
caWOQwJVNt6VkyeB6HAcf1unvSMlLzlNw8HhEoISUDcTh8cTWv3aE4wD8PhKO64KEaT3vZ0mBJwj
G3WjPnclLZjQ1gNKlu8KW5vrytvth+hUuqEn2zvdM5rk2Lb8qr9Cc+gd/ReqqkkY8Y4IOqHGW+4N
oQiXB0aBh1Ye8o6A/qArdvkk0ecyO8ngARJ3dFFLAVpFyNYtQNCxi6IZZdy6h+0K4w91MxuuyfM4
7vGOPJ80ahEgQbWXVaHMbqVUvKhXIJWNhsnUF56i7CFeHIoVH8afSHVhfi74DQEB/+CV8t94cPYV
XCm5p/LMAXdCU4eMdoHU1NU69VnYPBO6AD+Kc9iqNuU/fCmUfS49tv+Yv0L9yXz284pMAu/S2i/q
fNBi5POIiPXLehS9afSa7VznjxCAnGxXLveHFt7zKRF/BfWcpV5ZuR/IYguSJxIWoX4cIHOT29zT
25+sdMaH7nG917NHd6hYP6Ff2ebBmLuAKuK9Tw/QypDKW3WCtFDRL0r/vAqv0fKOrG4d74cLBg3l
x4BNW2a/7TwHQnCa2RG8ftquqEtbvmH5WHUSYKxBPCLxeNxOZVCz5rUrQKOBvVe4iYQYmYvifnuJ
9tFjKdX3Aln3F4o6MHVscw61r56bYH4sfETHoFPCtZFp6Gtc6TA1h668oay1NAcleoFOVHEaYBOG
KPYeviicZjIyCRUAx1dnKbZYnAyyLeVxlK6EM9yPQ3PksJt/zd8ZvyYgWbQWVx/Z5lb1c4ROi/oF
eSVOJL/RnJZ2qYaWSHu8UqSNpyAzONscFHyUDtk/hEgORnlqY4hX7jL+JU+YOWcRVrQh1wM1wsqg
RqdozqwBfrtV5opNQCtsZHmrgJgkkbzXG7Biguu+/A7WtaIaZgWUY/LS1b6b5CkLK+Mg+bp0bLIz
pq57EMY9gomSU6+3uPWL5AwcXVnkred89ynoRRu7nDKPXbqMU6F1dHFyiBH5JytuA8XMOxOwfREN
oryvH/Oce7nNH8s8oHES149JoFxySjgH1U/TeOxEvxWPXNmS7DTq1/yhgm19NZjHk8v8civJmvMr
Rwel9tbxID5qnk7x66zG3OUEsUtzBPlefzlsRHgZGH4oPtc0pWOxCNT0gJVJIdw1fyj9xDromIi+
dZJXJj8R0mW/XEn0U9YhTZI8NGdOgSpcc4zBQriKCJg467biRtf09ML1wP1kD1f2jXlUKGH7V/gt
xK8teLhP3DE8Q+/hREcA6CH+zD+H80cT1vZH86MclrfvjUzs3RKc4QfhFVRGcMUi3085mNYLk/Bm
ENOwRF+BBXq7eySXPaSX8pY1tgDGDjJLevcpPGexuzzTL2d9Ku50XXQv+ybsgmnONWacXxq/Edwi
50A1w+5reuMsrdz2hlMlJXYQww7iIKkR1SSqyESp/Lu6lpf8yAvZw7N22MED1MoR2iZEc6yvTEDI
j0qlkx+ra9Uc5qflZ0R7ugNonzCePOCPpQFG7PQ5mso+sCAQGhw2fEsG96B7GOdSViauBnfqh/tX
CIOrUInOOfXcxwRmzmW/SJZn9hafROYetHeOsfo2Bmw4ehSuLYZ3nFnn6pnNy44sfGrl4AWc6Qtn
kC0TPs2HxMG2dwmlM2ahrLL1N/WaH3qbEpfoAymU8thiSeuDRf0V79KN7c6n7IqPj4M75j8YYJS/
6a28Gac6MOBH2vrl3/PE0zX7Fr3tjP/RnjYT5DfNobhG47XCGtk49rLPS8U2cshl6Zp4jQMhEBbv
BdPxjgqTY71lf8jJDR+JVcQmfwGYhK8c2eVvGiPGmwxRcT8g0ffgzARWXR5ZWsOVTFV6I7zUneFd
EV0VuMC/iiEzbgTdFaxk95WGAu4jDy4S0TI4KQUpR/oGOEr7nlgUsJqKfhGRuKCmYPo12h+inX7o
7z0KpRT4OP8Eeyd74qL+8mtMfuzJ92X2SdpxOasr13yvA8lFRqEOSTPE3FPya6df0/KvZFtvfPgw
+xYrmusYWeQYQr0nTmhQeeKL4OPuTgi/aefhMTZs+q9pJ/HlMOoSm2hWVR7r6CC+62Af+qPJ/vpl
AYVRwDvITp86HFkjeiXh5Oaf3bmT7eZFQzzzG/O9DI06iAuYzvnW40QRR3UikBcsTc7opLwhihfM
Z6xFTrid3mcuTJJO3CR6XPvs5Oagq/DcGW+16Eq187nQTmgDJ9ql79arOxFCuJWDcQqXPVwzaK5/
p+faOtcsr+YAzJWnz9BUW91lJ9b6S2ph4Qlqf26mP/Mn9xkf81EGyBO2w/tb87ccKH6AN5GzqcLf
pqeo6uQfxfNL7SiwyW9EI+OHznWNW4x8GgBeS9RgDjAugBkH4ljQgf53RfPTYc/Omos9mvirnALr
idj8VHpkmNRF3REMU36X3zP0EEBmHmK4quGIa558wtAr285QRWSfZILruXomFig/8Dd9MaiGsVJb
BwQEAAOkh3PaTkGf/R3s+M26oPCxBr6sSJ+hTiyfBNbQEgoUNHraCsCavezcY8auHUrjjov9rD7W
YDVvYL6NARvGXohDzf5UvprDdememPULzozNeMrxV6quFvKmdfFVcxG0YHBZDNud7zbO4voHhK7S
IdKeo8rXti/+AZGxoODs//egRKcSb4S5uVvGbelP+h6H6ukj9rcHGg5fcqy8kh/cmCbhxGcg5DEG
0d/qyqr/Bhux1GA59FNoGl4XuRxoZ3L8HR+x9ekQ+anOwYoeD9J/T0Z0MjGUILvCM+IdnI4QHjuO
NyJesiUAy+YoRE64O6cldnuPBuBzZ3gb3vi/HXE7aG/WU1s91SDOkebo76NwIPF6YN1jGJCjWuKQ
vb1NHD9b4xGGcWpcyTTM6lPEGoaryqx4AXdB9jVz+Rjga7I2NnPCqU74m/rdIfOzxk0115pf+WVf
JJe5w8Lox2tMvg6gK5+0DAcUj+TzTXjgGsJtkBMGxgmFH4KoxpMxqAG1CeT8IUXMb/KXwz4gHzwR
9hpGRCEMXc49i+ZGhB2WgmGY3r8TsLxw3D6TqyOASVajZw/LF6M1vRFrcawl+3GV7KuPQ4+4NHof
78k3qQtxMVguB2Tqcyyh4JGdSCxOv0XjRu+pSk8cYt0OGsg9zR3bF6fb8qdE1Jbvwe1kO80UnS6o
X9M95xKGYWOU2kXYx5cVN7oZweEwecMlZvmSKGLTlAU0E0l+HoSk9vaSwhUJRNWd3sSZnXaDUmFY
dvYiUqbMPSG99qYnPDDIaevsrGUEe6nhXOa76q3HtrWJqxFg9ZWv4Rku2RnAowWtIQA134nuC3Bh
yQH9JxUipJDArIgRdObgNSZXhNXhEYxI9NJk1xHWlF3aMEJxtMSESHeA3FWkjD0NP5uAsARmRIY1
IqjS76y9QS+FaRUfs/CP8AwmypER5MkRSInHYoLUYJp/Y+CcvyqXYouVce3T0UJYNWcBIwoxJSdF
yo8kSdH7Ol+Ut+qae9xt7wybmL0hkMNaQ5PnM0Zjs0GE/QsN2vf0I49DjgaeprwvX/wmjhWNhB3D
KGyExysybYiGkNQ6Jr5WKDl8qfJJ5oD7SJ7nhxSzNxDH1wiTW97+kuVXQwv4ZUX/zKklMzLkFs/K
YXouX6kka+u5debXhEXI9zfxuWFRf2HBYz0vJzYyYDVMsAfzwgIHaUKY1qsbEEUksw+cXSUhVu6R
qO/pCNyNXa7FzuD5o2Obv2rdGw1OlNoohpK/5i98L8BOS3CRe7LmM+/MxoS2OxLcQEKk1S1crMeE
iK/1+DmY6gToh5rvHl3c+fgBfpVVhTHgqPZGdQblS+sd36sBdgzq+yBMiHXlCKZ+VJavx4dGDYmc
e+VUam8CRz/PLERu1QVrfCi6YBHXffHgo02t3WbOiE1IrmZWZUXt12MeEPYdrgga8kSJ4ArcBCyV
ZwITFTsRwIr6wNPzrPxm/kORWM/g6cxuC0Da7mPD+w7KnQ/kJGM8Go6U5YW/LWl709wKZTXZ479J
ueq7uDiq9EJvpYMCPoX1mu2d/DTLD4M6zu/8OJ+zpysuAz2Qnle2cmJYeSPeqyHcmZgRV1CwJyIk
ijEG2+G4DXrNXs8xpkfuQkac8VKFA2OUia4JXZr8yuZhDHwGRsAe8uKGWQSi/GB18juxqeTei4RD
Lf7hrQvAxjZ/BfbnCx4fZH3YwxGNv5LBrTkpuflIqaWGC3d/TVIUpKhHrKYc3pVsMMr3yJFJ5Z5n
VGUeGkADOW52PBVvqC1Yso/uMDm8FWurI2SO0AV3eEamiFOBpUSfC08m9M+FS4nywyod3ug78eEn
TPVBFP6qwPaXXRh9ty/2wUmAKkfT2xet6enSH9YKXwK5ytr+u//7ZD7BGkIeAX11MA0VjzDq4y7p
SaNgwOjtVkiAsSm5P75dJMPB0oQMPx/PxV89r9uRYeXnqYzvExo7/BDvnqUu08jrsOgVj6diE/E3
fAvTMQdLQml4f23eVl4wa8IRCku1fQh4RvzBef8NOanY4c35IZ6XRbBPUgNt061gttn7BJKD2sjc
UL4R1/4cHUk2cBvmMOI1WQ7m6K6X+YMPnp6pEghkTD6fy+vwz9Y/8wt1YB7tgekBF87JmlX12dCu
7ApNDdnypXIatHCkKqBh3EQRWHThvzGJ/LJ9Y2C4xmbQ6D2iWPdinFTyH9NnYtkgfAbfyLTzhrwm
5iLYvepBiwvmQeBsQIa+vLXQJPf6ATRQol932reyI1mHsnG2yF+o6lqu9KIXJ8ATIQdMeGbN8+ER
rGcBKqe3Go/ZgM6TWxuPvM/MUiIePBjbmWnge7EE2tcixBTgZ3lfUjv1FcSdcIe1Cq3zPv9qXQBv
lFHmKfg+pkFCfgN3WSAFTCGNSwJjUrnzA4l4nq0z9TrWB1OJ9HdUBq0U8EnU3LFdp0M3QyBMpgho
neZ99xmkfTwVj72dKWywLfLGGcYTi2x4HJ8okMYd0uY0fjjDC4qGoB4NzV4tYQssnYASG/51uMlU
rkK3RhXwdOxjLfGIHJfR7zNPtJympAWuCp82y+U4scbbNLxn0MT62q6LsFQvUNpE2UdOqpcvA79+
81d8X8WQ0rileDDGcgkhd1/U3phjHnOKXth7Rv/Ml7zuzuBqHDgcxOWRdEBQoBNwtGDdUubaBzY+
WVB0ZI/kCYbj1oT/ht8uPRCcCnEbss/2ri5o0+8jzFkqDJh3gqjaeeWSC+edM1ee+bqEcN14s1Xw
mBL2IuOj9QEbrtqrTk73qL6C4TEa/ebhzYY7F6sQTgEN5bLgMWBVf0hKn6ljoKhaK4kHVwdzEUDN
/QTi607Dbxb0x2t4blzh2Iq7HLcjqQQa++JgQ/Y2zaI+mNwP78e8siwj6nbqjk/Oxcn6am8R70Ti
xGJMjwwsaR6PxPvvhCADchGm1V4EmI9V7p6bwo9EDrwr7xtdfxAfWAQTUKYzMZ+LA3quRYEKyklW
ZlO5kCtvsQKjA1KzxwmNS6t1Ak5PBxfyUoYL9JTqf9iM1in5hqVaPu3rVaBDzJ5wd9D9rPoge2CR
keCSA6tkbfX8klsIvJzFJfJa4U2E4/lv25mqryODQyMrI6DgekBJhTuT0ELpocIhpUlhLET1uW9h
VHj7gOuuSkXKcrTXhNyBsxx6FxVG2FP43MMIOE3KDUp/+wLOBpPDMk8SThBSBUJ0M4oIRdf9KOT1
WxN+oYsKW/HYjcd6pCfYZarb9tS1JBVI30M+duaH6JURFeULzC60+5htdkDNGSJjfXjA6FDpD535
ta9r5cZcArSKFEQpe7apMwDUQ3oRCp+dNWIrjkkkz7bR0wBEYAWltY/bSmsw57AsW5z+pPjtA5rb
oIoWphDUyNFiUoNycBHj43iuVVTV9reYMAWYPIFAnQ3aeRlJyQfpbpuFVvKAShhM0Fhk83hDFtBK
wU6DkYn3UD1/Ct8wVjjG1F+0sqzDYj4hw48Dn0Z4Y/0xulvTu3AQ95U0hjDL6VLVCFIuloAp0wkP
RCV+oLIXt6cpOa2Vq01/0Dfbq15ACYm366ezQ7sjZ5UM5DTs65q9mKNO9wmMYFGmCZr2wMJkKliy
MP6BpKo0WB/YgYgSsej5Y7ZIFd+5jMzaYbVTxJvNE3/F0b7HHEnY34QvvjYR/0udOMGx1dGakFnj
Jq9EbvujkD/huliu+1vwnXXj7F/qLr6FHcTI5JRAtjYw50Mnwtn3vQD38x1EhI83epedx2+m4sS9
XXCdYnXOaqTov+4HyH5nFyBpIScJBOUNH7rKZ9mM2o1tCTk96l9pUWTemwkRYSo4GIxgT/LNgqcG
Eik3tu6QctjhroRgztPCC0F2YFcIvbu1ri7iX0WzJfS+iQmDAzMi9HGI54Ow+iLQOY4gwo3ZmQuv
mU7qdgDIYbiF6hYRcXGw/DuM2KzNY/HOmmFL8WScRNu0TzbfxGLmMOLkYIpiMRCLkEnj5CkhrWD9
wkbmJVO3/4QQwgHFfSdoyDySh8/kzcTLhVPCWcMEXrpyjNEJi9bTXBGbu7HoEDbwYXwqdx9gGV8y
hgRn7BY07eT8kQqOZgHb70UGppWfKmMac+CMX7Axd/eWnGyZ7Up9RamMeuYe7/GrCEHygCOk2Gi4
NyEIZzgSVhOrP54dcUSDC7FuTpTPJzgBlGSIxHh745tD/hFslGSdfHW/vmGeAH/CLCocbacZ4Duv
yCFMC8BkLucOhCkiIsdqcJfSNherhE6qqjhoixwe2q4xHO/y+Uo7LAzm/rXQVVSLJk3P+PUcsG27
9SgFtLtZc0aEpM8PGxrzdAoNxlHDWCpWaDkvc5ic6yymQaOrt3/+2P/8sq1WgkaG2RWai2VIw9pH
NtBGUQ6rfMyxzIhEpKjEOaHQLdDUkupd5QldPh8jpFeO8RjFCLbKMjtpVnZBBw7xxQI463RpPqKp
f21SXfCljRnpZ/WOfnnhxFFv0FixcHINquJNyUurmiRSu92CuUsnG5v205Xx5xxxyTQKt3OylcGI
NiJxTRybVZhDmrbnwSpovZSeF1OpfX3/yX8/jkr9imSBef33R12ulAQ54vO/vyvLfD0sIDfV3hb0
z2Wj3E035jZlyMbpjBx7d8z/77/keIMk+e/rITHa4yg3OBzv3tPdbh3xz0riv38pfaBpNVcJcm6E
G+LT/3xDpmff5qqP/4/tQzetyIMou/j4//xr6ll+ZVWG/xwf/h9Xkf9MKIS6yYKq2k5CC7NT2LW5
F1TN6H4y2CMpfH/shNT//bTmbj3S7fon0Oz4z3+v8N8P7j8Ns5O/+Z8/bPIonDpysKEH6+kMmJD/
HuLfv/65UPznOvE/hhRa075ZIpXEBQE8Oy7FlrySm67ZB/bfv+b9y//vz/79xb8/k8fkoGR6GigG
HmNGIfnVFLdQXZDzmTMSuSQWOAHa106UeztrE8MdqG/IcT+74qRpjrwrBVrnMTN1PD5x8MLg4T6D
zGyQxTRzh7czkIFq+dsXWHBGQvQVa3lBRNAe68gavLnVKIxscNoyILTMmCAQTBVCQgJEGUXdSP32
RrqkB/NszIyQvKezCQGwtcWAK19H0xbW+bEZuJAnEU2wqmjgNK+kRMVDt+zdhHSwY5dtYma3mF9l
/9xpAIJaJ1UvIqWQlHRdTMvZj802CzS5oRACSKJ2+m2VkQgQ0W5XVIiv7RzZw0J4ssI5xKJCR0uX
Bi1SAvC5evWVpMCcQuVKq6fxCfMhuwG1MjEouTTlGGpTKKYSqpRF17oRNvZuibZgYmnToS9mcKhG
9Sya+7xyYaTjFZED2vu7sYKwZ5zzWOrIyNufBWkJPo8wSAdtixuK6RluQ9jOWg69h4ZDVSFxpYys
UKAqs2H+5rdmyaAiyTpP4KPIQ/vNDCOk3M2Fyjp9rcUhhE+f6hjoYuEMccowUlSr4CBh3YizDDJO
cx5RJho/pppB61pUmlP9VbHIHaqFaFOk/51mRXcq6WhbPugPHKFm4nlGA3aiJKj7RgKJZYIu+1ir
QVFnXxYIkCblGrI6iL40BcFjUlGAGQGr9Ih6FBKWvphuM5y2LKalaayQDJVRgyHrohUiNIEQoXrR
QWvAPLKu2AKyaybBCMRkfq9HnlgQckiBgnkeB5QZRO4uZCCP1RJvBPaQPZskfzcGolFR+7IySzvH
IxdcqdFo2qTxm6STGcJjxvwLJYgxmRa3FauKFvOJRgmxg86m1W4h7eG9VEdePFd73/lfXNKmc99N
ygXZm9s2jzCkKPTSgrKddg2gVlagEkxC0Iwp9kWz6bZmUMhxfJura6/o1lu6Q4ga0oiKeSqXKszS
GjHMRsNiralPmtBdDEObD3k7fOixJvnz3MJVYfOigm3cRinl3kvX1C1wdd8XEXlOakygOcZPhbKB
vaFl52Wq+oNoNmhjqfiDTjwiTFXl7A4Snor8ZDgiM52ghhfOMGmzbS1hKs0072Xje54KVIG2Ifcz
ift3VX+M2JgPc0djH20fD8qUy0cl345xXRD9r9Gnpui0c+TzBXOFOFhfytbwJ1Wyzl3TnumnGU70
rZyKSPqrYK+F4jXAGVcAtQYISYOG8oWUBUI2IfNJ51EptdiCPQ06zbN938nHCnIEbX7YOxiw2OSV
JKnJChzI9P5Ih9ToiJH2I5Z1GZS1jlsTsjBK19/nrvqY9YKWtlEKNqV42Fc6nbqW6GlCIZ+NZP0y
8yZ15TRB4JOWt5kWlRbDp4X4W7UOgiId5rShpVmn1aay4Hp025yeMu4RNFZTlH9p9p7JinfSIjQQ
BBsKt9WMUBiJtzQZtXQZ6Y2ymbhYjGh18zFpHZqGQwmxjHBG1/umJskha7QTS6T8KiJUnyvI60O9
3JHQDoyRNjd9prI298CGSfeu9gtyW4Nw2lJoGsLeINksW+wrZn9fxWIJFVE5t0wNkCPs7zixdlf3
X20mv6HjagYTICqSpPVhob47xxmJUKptmH0qb50lIW++bWnY4XMAtAgQ1a0DOSFNWDoyib7QTUtY
Szq8wYQqsuDTCKu4tUKbjtjqzyit0q0eq+iIRBbydHh+HDcCGb2oz2PaKLexzV4iyWp9DuM8lLO7
Htfiwy5Pa8WbcpKpZ+l5Kr8M60RRBypW3wkSvukfqL7+LJiDHMo5/bsmpQ1FPbnXbkzLaVibH0K6
TWerqS9RuxZBRtMx3QPiZ7FTJMSIepbZdGexadJzLiWvlY6sqUglYy2kiyRsHJtoWfhCbqCYWjav
rFKnaYXmopcD6fk0EzdbGoK5vUAVMNaeVaHzig1dSFpKf7MlOme9rECnLQtnawg76zkdzgXZbpFT
dmlVykBmLumnMdqliOU+jOnQofCwQyT0Dsddll7SvPVVo/zbo+IR0Ngf0aROE+g8h72S5pj8yW9D
id55omqIZEyNjlb3FLbaylWryrqvzaRHRqf6pVi84hoKR6Nfb4IRUxRTpg1vSSxZ67qi8dEazvKi
ENtytIzqbv4oyuNZbsrHed7el3q4dmUPRpAvymETp7OaNjGKRwnKXvr8rIIaXjG4YPDq3bgRN7Yh
NlxD1yqgzhWKi6DQGS2jKb9MBamF0B0HjYakXgdUaAe5eKH95zqvy1mY8gdk+y3P2Eq6IAjo26Zt
uVHhzksZCEomVD9VhsBgpnnE7+pnJNL7zGJ/qlQJqByn3ZQI/VDG0Dr0ZDwLq/WExocbV51FycRE
vqZBPLzPDs2E0Z4ucbQLoIqSTrK1xeZ3uhFt1uYIVUYHp+rQwddFIM28MrRwmL3VQs6X5FCaoJoM
CUzTegCbQ6n3isPDGKjG7o+eTRe6Hpe8+kvjvo22sfbZbH/abjKdOI1QRZt4f52Ol22z0suaXE2t
hNswvq+4w9rSSjYg44ebnTDDWs7oh4nwhn9iTScwj7vhNRGeZg0+em71rY8z30+6qtGzRWUJLZkR
OQETy8F4+o57AzPNUNGaQ9tQupWHBRhgq8O2JKTPpfKUdKV60/IegccpQCdwAkoBBO/M7U8aQcTA
WDhu1pVt/GH0yMbHGwaT0kS5GcPQFo2fB2m5rEqanDHdI0nPFH+WLAqEBkkOafhQayS8eaI4S10n
tEoa711qhbM8vnPhPOmmjIrOrijRoEYzLF4TRdq5sYrTIm273tCOMYn1M/a5dZjBg1uLhZeUafDV
AOixwaA82Cv0P+ut17VnLZW3q5GO7QVhAmB9nDUtEAIz2RXYl+aqSIN+zi1KrwuNOHmS0UmabRFn
U/5l1lF27qIRdlCWB7quAbkuGgoPs1gfZsNNZJccSTtJC44Lxiq94QB23cZZR4Cpe6VtnXvShL2J
/yLKfBw5ywq4t1bWY64zlQhFwGqSFRutA+qc4ty4unQDMRuKsiehaEtkAqpLpfYZCPgAVqc3mlfE
PYJhU/vaQ1v0G+rrqDs86XoHfKE2TFlBQDeJVOlbqQIa7tSK5r36echw5ew1Gu4WTQvTUZZD1bIe
+1ZMD2PW73EijhiL0aOVM9ZNgOEYVPL9y9IsBg9Ro4/Vgu6WqN1ppskY0FL66NT2WtYKYmLbNjj7
5tHz1SN5ZHA1HdUiHUEhSSgRml1WXx06jX5swgiBk6kYO3euwUGiTP2oiX09pRR/y66iZi/OJZSQ
Ljml7QHV5h1SjTnGFBZ4RLm2mEcpjKbSdJS6pN+NY7Ka6bRQkNf0ov5FEQvz0k4gu7VcH+p0b0OA
8FlJmnRaou1BFCfpICMOcSCfVuZtjwqgruex6C/qBp0RQhgJ9VHKu/w2phb+ciPFdcQBuwPG1in8
+VU5i1EeSOWkg5ql2LFpWJPNtB+ZxkjShxoCqsRTwn2Vg0nhwKRKm0J4EpgYldD6vcavprab7eYV
vWO19Cf+Uxi04GcE9a5ubPm5xweTJriKO08WI2QI871fgPJJpBV3UQQX0VVJemxMmmFVQhtbjcsN
E1iTTnkFLQjViH1ogFnQRBuyuUONWL70265GerS2OgU56T9GvQk3AUWxcihmf6ulY4TJt23hFXPs
gNGqmJcVzfg6KExujzNHK24khpoIXm2K0MhWuBlCJuK1VfV/sOhauXon63+xdya9kSvtlf4rhve8
IBnBqQFvlHMqlal5qE1AVVIxOJPBmb++n6z7uT+3G2jDe2+Ee6sklZRJBiPec85z2LOk5mBm7Oic
Ihg50ceXdUt3XMi/tN0ZylV8F9rpxZWj9cxxV/Ds/LWYtlnJ9nbwEyY2IVpjbz1WZXBQJQeFoEfV
BDW8S/MOFZ1WGQ5D6zITv8ZM+/iaExvyf1EiOyz4t7r3QU2vjB08jk8hq5zX7qvANAQoovqkejEi
SOSHjIbJY1Ab1pZGH1uUfsvYNBM22UAmkreTSDOlswXdAaN3PYXaAyWVAuNkjGYIpH1d5jhDHUH6
xBmLQ0DV670ch8PAeGSIVXKnZ7qjZNQ0Z65PltNULOuUluAN+zS227715ZIsuA2d5H1KeKzamruR
q4Ubmi3sFedYbo1TbSEQb1uHZXT2YxrUYkmddW4+KjEK+hnMD3uk68JLEm7Rumb0t7w7if2iU6TC
ZUCWD6NRYf9H6lfzvCBQNz900jgbMcWIlHjN2xr7P9BW0KF64NhVZOcpEU9WMA47O5oDdI/lJvw5
xtivZ11j1bD8gs2DyTdGP9Bc9rosMxEyKt+BTxbnsm1fFl3urTyOn3LvrR2GX1MaYaLVHCVrxhz0
yyU1ve2441r72E4F6RAcJE414VcIj0OY3WlzEo79wywgGQoR3QbQBqio8EO8t8NjSy0PDNnxW4zE
SEKPVMiQRB4kuSx78pL83R9f66ryvhb5VCbZQzGZ5tCXCzJQOl1FZ5SgNmLcmsm7iQfShmnU76GJ
hn0XoeXBrRl40i/RDoJSxmQRRyP8lk8LEB1bhHEzQI9b0yoQbJzsjQVr2PapwilZsr7XQ/IrqfKv
OogbprrNvXFUfyrxUg48VYMl/Ipa29nA2kaP7JbXzz6k4sHurU1U8CLBraBeUih8ABuTJ+69Y4Z9
kBWcaehVKVnBV70znYYhFpTzCDb8Gsp0NTBLCJAu6mU/QddYTfNM7KAHHJH4hwK65lpcg4kj3cH0
q4B5N32z1nSSs++rL2R8kS7As+Kdle9lFH2Lwqq2ad/+BEOMASlR9W5e/IvIHSbSabBtLXZFAWe7
OiRKIy3SgH3ZENHHMD5JSCARuS3edW4fqdctRRcrP6MObRq0y4JNVMDKZnUeovorQabs6Dfz1Bjj
kCeDSimVxUqjIvvTKrATOfTubeYcHTlBjLNgx0at+Vk6pKBUSCVwUx2MrFheJUc5Nei3vm3fp2FZ
Lrl3HxUkjbPeyncwP0q8i0CVLIsdc8ssPeJ7WHn70GVGb/XY9n8znv8H9PZfgN6EA7T9/wd6e4In
pP9lBTYekMTnf8S9/eNL/71iLfzL41tRu+bb7B3+A/AtFH8JLwh9CWWNuvLQgTz7D+Cb8P5ybc/x
2EUJX7p81j+Bb9SvgYDzID/6jucKKf87wDdXuP+ZfxsFHnNlGfBNASEI+z9haPvEzUrOaYwfqy7e
OWoIIAr2z1DewlUwvZlxaB+HtmlWZhow4UrHO9GfNSzFVVLyw90l4K7fypBm2QAVOLj6QZZo2VWW
cxQ0I62lVmqj5vNsauRbO/qVphTksONOEaAtenzAn9wkCT6k0Z84+p7DAmZ9dDXcX6Ffs8pZMxm5
oQf05Cd99u1zJnaE0qq1F4chmh7CszRUhbUOB0I7wKFN3Xe6dyumffVE1KOMvVtw4uw8rn5Fx9k4
/KB4hHTFKKAuD9VVtJ6maW3skYZ6E0e7siZxCnt1S7kRpVig1Vs5bNu2hpvBPhnGqfD39LrtE2uo
1k3i1Lc2q65oxvBQJLO3c/X0EumQcGCempPl7Xq4Hbc1sHYGsmP7YYlpummN2MUp7hgrT+RZdSmR
WK6XIw27Xyajg6ak0Wo9VK6DH7MH7uFMPGd8iCIyad/zKjkxUtCvXV7u05Q1UCSNoJYpIjvvBbd9
FTjHfBQ/TZvwIG2b8uCQxU0c7xlatNxUSYMFgbN1WejiFE+kcRUQcEcyllOQ1qb5cxnaUyFePEjZ
t8KqnE2qSJfZKdT3HMYoBd3hHf6HeCDWHvnFo7qqy5nVSg7CaENthF830wordRzYt15v3Wb+DOgq
65JzOkQTdo36ZfDBRYt+bpArtXfK62omKLHJ+0ER0zIcIfCChgJUmymleWC/98ZQsDnZJnidqqBb
CS/D34K69Dhm3TofLLIXTT8ffA72q6gf2ACNDSOnjiBJorxX1RNAcBVPIBM/yjkR2yZPOfzWetMU
5b2tfHUrfLTyyU0wgsP6wmy2kAXovAcTiOyRF5TZybW4sx2fayvC6hLZ3cbKYYzlQwpvpx7xEGXV
yAQxvgb2vhx+3Rs38IN7mfFcqcQHNpX6EzhVesqBLD6QCGYDZeMcMO7g0+DD3C6lDqCs7RJDT34J
fLbgGYwBrnufZH8z3xU6sO457PixXd/qqXgM8dUlffckI3dBSruOAGMNWNE/Ra0S6HFMA5tABA9M
j/a1W8QHp4z3vWzMKZkQNQXi2kEvzrUwuN90IQSXqQU9EHh9e9tZy0NTDdl+ibLmdvlKqS87BokN
eLwoiJB0Z/ou5ocqVl9Fz1zGpbeF9xWnYRv3aAcNOnRa+FiEE3SFZgTsIN1pbbE12FsQ2m9dhTHi
RzBHz01imgsD8SJtvB1vlB77cD2n4cmKsKFVAG9uqE2KiDRlL3bBSNiLohOFxhfG3fUxFP1lcqf8
AlnxHAQ+MIwpvZ1EaAFjsGGspe6xd0IY/VY77CJN5tarqqOa6n6XDRQMtZNrLuMyraKuQQcs9bNx
X0uDxzYMp3VpO8k5jgkvpJG7mjgXXlukn1mCAkZN/W/dCsp2Ye2skgoTA+0o/skuY9aMWuBsp5Nb
29LfpY1heJ0xu3L85kxNb3CqukgBHrfYLSck2Pqut+5k2D8WdTMe08SHO0MzFZHHXmzgHQsQdlHC
6+P+oAAGuwoAHsSE/qulAylGG91ZcZ7tU4HJuZPmm8FrvmHq7Kw7GrhQzMLiHodKFuJ3tl7yVLnb
RGTdqqipoS19h4zajG8GUe1+0em8WSY9bLQIf8tIvRqhMb04eCjYUMtd9TZbfXKeQ5BdaaMUP/d0
4aWFrjIXuNS/C6C0L6Z3SATIdQqKcm/LtN9ITs5Ohk0jHBlCpsPBOC4JVMVAZfRsFJohx27MQwAo
XL4O5m9VY8pom2DCNolC3LXNW4ouAzrQ+Gubz4nK8p3+ZqJPARb1Rk4vJZvS9Tx1AbZBddLXrvXR
Ln8tIdps5XRrqxx/FU6MzyhDtTBYWIJZp5xTcpytoDaK3NlR8sIITFBGmCDeKwd4UIfqRSUFNyU9
nXDZMRUJzl+UCJLWoQp6y4++nyKNpTYLTlJaE7U02qIb9zAZ3z4yT+fxsLBwCEP3yRSPBcs8fpVF
FrDJrDeZxC9zywjGqyNxmAn8QBz86U049+kjggPvt8VBLM0HijPlKLl6MIamcckJAyLYnHkPiPPJ
fZw41MN3A1kNH5F0rvglWpk8GE39G/NnDmqFIH/H+aLkRCEUZ+mhJCDpZLgjaCNeWSKLjrnDAZZJ
FUDrHOuPbd+FAzP2LsCmFRMk3jPk/7ksXrweHQ8motygZkX46sgjBJiuoY6V50JKSGcFocC4TItN
4bvuMSiZPXglw9BZU57oL81GBXKmyPPKERTmTZDg3LtdAgSkTMpNOpafs+5WU0fZ/bJgkel8cFGu
N3GVcIHlDa6lKmijA/QHHzHuZSrwIOO1ptl02beL/ALvyLkj1RAxMK9YTvd7LkLnGbucXRXvHFfr
x2KI3670+lIoWCgd1wytkWvU+vaCKTy3BCLXjn426+j05iNEdd43eTyuI6hha+XBmw7awN9FDIGf
HLc7ZMoC98H6vW08Re88v4AwofMQ+UTuSit5n7NDOrVgtlw0DJfale11bnj0/Lh7ywb5FCbTQ1s6
+n1wHXrpCLnXae89h8p6YVnCCK67t8CJv7QkvcwApz0zQTT4s7qYdFJlo775QFi6Pn+SyVgBLzRg
rG3WPEBj5CF0q97pHyfA03Vnh1KqdZSe/NiFcmFT1sQoVN12vnMOm6vMphFfOXYGn54O31WtPrUN
gdyWhXwu+xpiWpwHJ20W+TwE5m2QQAQ6Jx4onG7iR4+WqBuDsrBfmLfjQELVq4OJ9gpvepTFMNyh
WJZrdyFejZ09XpT+biwEUM836VOmqPUZQodpWi+8SzryengS5EdkXPwBjT7U2Sh/V3HK0pifRnf+
hrqPNBbUh2bSpALBr2AZiHejzghcJ47amdkpj5azcOf3HYGvx6wwxC50fYTxZ6AccBF76Ki/Jgzr
td/QR4t9q0H3PeDA32CpfOKlgjPQJvWh7+h78dVSnERu4luE+s8k5giZNmHPm+KtK+PAsZkS7GHp
/XWfNVyz8bnyd4EGzRQVzQvP3i3j0ewQNFCZett77Ov23h0PqjLhj1AB+mmdJXqiWE9sKMwr7xie
R6zV3YIFSWLkVN8uD/+V7CqG+CXjG+t64dB7l26yCp+EFZB380rxO22vZt5O+vuitO9D6JFL+yaZ
y3yJPvpQbp2821oxn51rHnApIJjFG/EPQGCPq9cpxIJYUt24si0PKxkYV4a1i/5Q96VI7lQwTt8x
IrAGt/nBDIrJDJnpqKweSzEcZtnfsR6xgjBh3OWyoSEiTC4OlyWq5tjt/PHdo9IKwi+7Ujx30CcW
x3yra5t40Cb+JRzk7aILi1LJ30L1+rahQXQNOq1aWf5ExKIFUe0EmdzOFkka9KduVS4qufclxq7E
eg17AjHtCNMqrO1LpSx9cMbsq4bPuG5HZ94DL31rIE42tQVleV6ij2wwaHL8+GkQ2HvPTGR+5KsK
Q+Z9tvubJsgJS20Iaae3AQknWbnlmPAlSkAGvtvfAuxHFq4J0bpu8jq04FU4eizIHgNB6uvX/PnC
P2YYLQtaGAs+lx36Uz1ebXhVRlHPrkopkGPi/VraFfyHYfoKvYTgnFvVrIEAF8ZQgbUkWsfGYzj2
cTz+/YH1+aDt+sHqXFS9fKFXISGwxhXnpv65coZhxwbsbnLRj1QNxFH2EKz/fBijZDomw/jhVI0G
sucQB7G9iHtDop2ZzeBX4zGLcT3mg4u8EiPelxC013bQQdEzVz+UGlMae2tMfU2dvjnzkm17DKZW
i0/F8Sa0vCzG7ejW1Mi3Pf7gnvCTli0nTgKSwu5BQYb5fBzZWzJ+Z+oOTv1n10zWpqAWchXlcLkG
1T0304ydIiRlJRCTYzcnkTsHSBWzfkDRRl2Me/zBxePSBI+4YDaB/ulnQ3bqvjTNs5wf0kvh9R6e
WQyiymlvQRnHB2V58jQxUC0Te5d1Pi2rtdRIrkoTs0/3ixemFwoASVbpdBMXKdSyMIjuhiV/rTS5
tSmTyWM2giIntjX01ziDztJHpwh2tdd8R4gYT1aqcGkzVt/kV2NuptJ5jRz8YY1XO+pS2rRrhO+l
S0KpYki1Y3zYY7lbtQj5NEYzD0N4eFpSDLtWHH6khC5mM+g9+N93+tE/ZErdS+2cglH/1F6EyFnI
N3wamgR000UcRBss7W7KQ2tQy6Xv5o8uAxqD0cUe85jjBzbf2FfgEVnZtM140x4OHExuszKlx4qy
BHikBeP7HFe6Z8+7kVMxs8ZhX+J82feWu2vnkMpSnlmgQTy2u5wBb0yW+vu+QfXVmADjyb5Iyj2p
jz4NxYjPuG8+h3TpcXV6j1Y7pvyzUJM9VWR0Ub9mwFz9Sdxz796XffamRO0fo46yuck+Sz/o12zs
/3yjapkc1MRs3yhzlG3Ng6MmxqQYAUKbf3Pjwr1VFfexNiHHwqFTgBSYR3vXy6/PipFTEOMDjcan
ouiaQMaMVJBUmguqa5vcP5oxyneUxVwGTE+dV8pDNBfNJgC4TMs2v1M7wGhycndYJ1HYru25f2Lh
eUh6wR6nYBNZKDdZD4bjyAa9R92MxYUZobmN0+pmvtRT6hzqVljHvonjW+PF6mB1UNyuZrwo6FcF
g34OgeYcTnO4TbIAO3pBYvDP719YTs+pJ3zmZOURnG68Y8rmjWa+Xuw8vl9dM6qX8VW9QAuDQ8tr
EfUI5Uvxkfvdxe0x7fTjOIMdZR/FXgaiYVXsywiGBUoefEQd/2I3hFE1RpCR2tvZrvcyTkqscY49
wkZMnf7RAfCNykL6GSfMBhvq2V66ZRMvNQwiu33Fp4IlxNd3cZB/oeo5V+4tbmR7Z9nsldET6ZCn
U/CGdqv6mPXTTmIjAK+jXoIx0evemb/H8gOobPHkut/+Er0WU0KPdkbweWighfQg+sUcurscIOE8
zoz2A8BrFmhfLPBKT1AfA6KvjbOn2GrdLDBYOje8T2PnR++A5ei9g+ztj44Z4LEil+zNSwAquU/3
FdYl1cZrndLyIZzPiInEjdd0WCZnghcZZxszA7GJ3e/aaqK7cz9H0Q+XSVnYrpqe/u2RyVgcxrd+
G+bMjWeg9y7ARG+2gXnFch131+yeGC/dpDVOf7qHPXpnp6RITy5b/VVnWqLzOZ3FQ1sfK7nx8DbI
WYFq8JyvccI7luO42homI1yX/q2ycJ8naThsKuE0l5HPSj0yetCkNwvEi6YgmNlOFZyQjGB77lBA
bslYX4IW9hLE0Ww99CSzVJaAdKkqQdSKpHnECbjhssboiD6+5PdZ2VDQWqHtwQGZNPCKAGOBlU+X
+gWM825E6ii0eY3oTb6ByH3fRnm7aZMfroYTaXt5xrKRkYkPXnTHglYxClncM/f1Np3rYzEV33XH
5eCK5lbioFl5ZrzT1jBdmyDXE4STBUPtjayJQ6NDN1h9GhsLlqYRKFMkT12Jn92T/edcTvtB8JSL
RHt2eZbcFBzjsENsrG65Ott4LlTsWQRxd84fifyCNv/F3BArw9MUF/0mE4I3yLxnfvaBn/m77Q7S
8M4511Ro0O885T3omF/Y0NlUaYdePILQ5QRlQ40I/NaBuut9bJdfIVLQVE3lhlbUoyrblZ1q7CDs
lG8K24fM3dkHefUecai6tVPrvoaTyLTnasd5Tob6KdSAflnhtyn7GzZHj9wjXVw/0LH57bvgvFvH
fwOrea58XhxGFCatHxkwHRPX+pkogWKby21NIZwd9gThWObjjlSvvWmdBjPdwGiVxqJ70/ktkG1W
3EEShqjelsj8Wkb5nS6QUaW/WeKJ4vrxtVX+PiqnXxg1mrVj5jsrET+tqXlaxmI1pMnXYDuPwYKD
NxoOCM8fQ46RhjpT+javeak+/5ys2r7KXl9Ud90oF45byPvAQeUsXcamHBMOUYIBlu71FwDCh7nO
DnGCloRmaeruo2q855FTwFil25zFnDZC4jZEgGJcH+QvigLfRFAxdaXYlkpswRuKQz+jsQSpR3yF
GltOhTOiCwhp9F3+6vkVP6Mi5M8pxB7AP3Wh1ZCObNdzWP9kDHyvD7Kgc0zcWMbcCTPyYIWqj9WR
fCUVWXdV1/zsXEm0fyYgA74zncrXyYsrDlIRSBr2ZR2MmrnKv2d5KC3FFZ5fTzchKDIoBE74ZdT4
IQeiRykFBmiAhD9r6CcLJDNxn8tNZzWvJb97lXX3EddUHK6KJlkrHFTNMvLGZoqwuSL06/ILCOa4
7tDfeG0iNn6AG3CSgB0a08KX6dlba896KjWnIMwRr5kA0BUeI4/5R8WXY+1bdSXotNhMv2uZcYzK
ohdaouDQhsuHDgtQJkosB5HiocyYtkSj/t2W4tx5wcztGR36sN+4XZ+SYytphqu+MQFurp1HCd3G
VAaH1t7vH5ulkET5bjQzDlIgWDvkeH1HMDlfiyNpSFCHLtJ3Kms1p3JAFIsioJAkl2JQbEwZ5pQN
VIrEYunFfEE4pRx3ZqADxtEgFRc1/cS+/6NsaoL6+jbQCRA6xVDFgRZPs8fRYnhKSSZbmL2sG8rA
bLgOjYrXadHCkjSMpSQ2o85CDXVtSE9LxBMvbDljGt0jos49oypVzSeL28rNSYElRcNM1vFWbUC4
m/5fF1h3z8azIG1Spp++Bls4EbxYFVGysrj0b7yJcBMtwTBvEs8/0V8qSE+iSAMs8AoG/Jg4k5A9
UE+R+uC9xKCVm/EM1vuzzH81ahAvIVGk0iArujjUbtvZIaSCj/eQVnG5zSnMYbmm+qon5aISlz2G
w1wSVhjGaJK5Ay6q1k0el7SvGJfLjnQWw8+GMt/IxNZGK3BIBlOXGUx/9jAh/bJrUnfjUoU85Wa2
jdrZutZc4QQfnmfXjm4s63GpRcPLwEjCDiKSXaCMMupiEHbGmywH/5XU2bTjuSj3LvbztewyDKBe
QO5Hla8zUzgTx8+Ys4hWpclb1sH99kZ5GVi0Iqdxd4kf3duNfHb0DMwm1MSODLIvtXqCmKL3WLco
zTO9GNs+G6jniJ87X3EYamPWHcrrxso1G7ttn7AgkdruImyE65z+aQ6Th24GAE0voXuT1jwhagb1
W7Nwd4YRFLhWAjERQkf3EnuL57Bbo9eAK0XZJ8plgdN07j7rSvYoYfi7TInDlaxV/uLABmv8vW6u
OnL6ZmarvpcYLhzDZdiVKNN5Qhk33BgNeT6J7Fc2uIYAVJAdXWYi7EDyX31ludjYXuIsaA5ZxCHM
iwpxsePlR+sVtB3RJnMetNkWefNSKJoIhUeJtjeDlCwxglmF+qRNIGcASO5nENHAVCrfuTnfFhuS
XDfDK9N+oAb9d9rOx0kUX2M3rFsXcNpi+R/SLy9LHEPbq3fUZVQ36bC8ly0xJD8qn6aAH8p+CAPy
qyjy7HhH9sM/3GB8CktGGJEz2pvaY6AQ039glUuz5VTRAOop6omMJg1qWxMDhzazTS1Dsk1lme+d
qd1T3saNb1k3spudm1nh0H1SjHQS8kY3QcoBzna7YzGqB/j+T61QOIu5d6cl2jDGJJCRwsriHo9a
d+SsSVg5yhgooEM8zoY4RxQwSwc//3l16mUy/l3MX95s7gJbgS+ukf1EUj+6yQaWPptvopVzeq4L
88OMHVds/uGx3fWn6UTF0Yr576q2amLofkDMWAz32fVsICjWnPO7rnjDtQY8K8OFE9nN95JjrtAF
pxTGXWKX2eChpvENdRG6llgbNyBv2f9eeEkGj/qLKTdru+a7jGBbuPYS8SlUu3Gz4qtwYBRGD9Xs
TyuH2G0QjSeXIIs0qtvgKXswxPaXFlZFDObAj2n4bX9gatmYqn1ll0cIow9pvQzuLD9dx4ZTK5zd
/Hnou/faU8fr9zIe5aCVvGXHuuvEexMZ+uqvktN0dHi2JtiwFd0OcXFpgvI9cuf70fYf6bgnx7Tz
l+HddYMT72Q0Xnubyp2XqnXrXfsAWH3EZi6dncsSeTOxMzF0HeUsUqa7nk/sBbzIwlGnnu9EzVKZ
FM5TOC/PSVu+Tww6OlwzUzCcCr++xb74kstnXjXAgOTBbbPp0UPMFF08cCXX96u3GOgW6YV/8mxn
OLP9B9W1P8aaqRbW2uHG7zlrT9BsK3JDlgJAN+4JrqVg1Q2PFhrDbySz9VoYOLpz8+Dn/VsTGl7u
lieA++j6hIk6nJr+cu/T0GJItCFnf6SeaAnGNA9t9FA6/rkhlmrCeevrfFeyLYbZ6L3ixNliiDsq
YiqN6QWNK9bzVOIoi8aHNGVSZQURYo026S7P09fJmr5QFVe4PEm/dPG96LNHnMh4uvJhP3XmVubo
Bq0l1zpTEmOmvDQu9Zy9/qpyBFfd1CFjsldmz4RDsQXdBC7xdt92L/5ZyR8Mtm7zeYAoODG0HtK9
HZFfH13sb3AzgSewPMr+PvanTcc1YjnzHRVHuyTVNLDoZzdl422J7dLBXmnrvSLA4xGkV9QghnVJ
h++EquSsqYIH9OH1T4ohcGdxpo3K3SSvwaHIPrkVaMqkBKd1XXTTzypn6sEzrRrOI3zHgaIoI4L3
PNO39Fmc8Zdu2i58QWh/HzMI495E/AUwvt/Ybw6V9LAofpeCtsypaB9mbvkbx495c4YRaqFT3rL1
ODWDPLg2VJnWwW+pnl2mDzX7l6pwcbIl5zKtP5GvP9opBOmDo1a7xS4Yf1F1AX0xOkmgEYaNC83c
RzIUPxen/eoL+TK74UurmbszjPgqOx8Ojb+xLPfgd80rOuYP+ja8Xv2wPfUgl/Z31uiXssy2mZc9
oDkfRnKlGays8BrsL9OLPeyofH/Gjw4rils5AhxuowP74gnDJaSO/hdjmP3VK9lDV7NIM+btR8Fd
b5X1qdfpu1uPH2NnBatYwhrMAorqivsFCVZUaN+xCxst4wEEOjEsoqMOUkB77SH04xdXOPcV74kI
wy9+VsJteqVbs6uKFxslzef52TjFfTpRP9B8qzk8N7F7bnOYaMRz6RrY5zo+Jct0DoF+CKu8W4S8
NaL+TkAxm2wgo9S/C24qn2CnPzsFyOubLrMf8jb5KAv3mBsKZFIOuD2LCTfYm2d5+LSTtc2wsQ5g
Gyf1WQfRXgyIKXY3XsRSX0aXlMAiiJA7jJ95XobxsVXZqXfGZ4ZLT4Znys2CIlLhZMShuOkqLm1W
TwqdSAJyexbuPZb0g3qkadW6wcZeMIr0++7WBz3G+YzIBsGi4OLNV4ueh/klKonXXC8W5Rb3Cqqv
MsD2wwmuFnWmlsLXGbRA9VXJ0IpaIFVQUDSreltdywDjCwzjPVTnZwfGySDmVVB58D2qBhB0fck7
AFjBk0ghn84CcwIT/th99+ZS7IqJEVAwPwX+dRoz9kzSDAwheZfO7n1kNT/FpPexqQGGLieFitou
y7nI2h9FnzxWxXOktboRQUDr+Q8VzYfJm35VVo2S4rjnrs0eFbCP6WV0ms+x3w6mPY0Y5bScP4Ie
BmcWveqQW66EVCRJtM9ucieZgiOL7Goba7Hlsp0SpjpMnbtO6AzLAvgAcYeygS+GmoZbWuXYaSNG
Z8B89LJTGXskVoyND7NiGWv83ZMPVMLSEHSdctuwzSIE/eRYc7weAucFdesuKt0b3AFHzjj7ROav
cuC2H6m7GyNSV4wfavAMpWO4/Bg8efKePe/3zN8rJ9xE2Don5+I3xTM22V0sHohpvLWjefI9bxux
jUAdYFyu4QbQV5LWW1InDKi9aOM78vf136U178HGc6obfacd5sLGxapz/QcL6TwFhZesEx2dprh/
jDSsj5YrRScvbkESZKheg5VxljvP0cBNJuKhrR52uRfeWhr9+fpJU9G89UHMcS/5dlsN77jwnyu3
fuj1lmIWHMp5VT6FWErID67povzpUlrJrpZeqmXhSR6tFw5wdNOlTIZJj+JkfBVLv0s9qATkaNsk
XPmSoYhFBSCqfN0tNy4D5jaz7rCSk2KZeRxM494EwyVSOINtKibG9jJbwd2MsTTW3S6l9Fe+k5Ib
VvPzQNRlSuZ9GILGTT7i6yhzrL5JMv5k2nrwSzTQa39bHPxsohckmn2s8m8lwzulFalmvyHm3n4S
qnlURboZe30gUC55bOJmRcqx2nxNzuXCvglMMYHzfg5+lKhpaw+FPM8rTPkjL2XWS6h68oqnCax1
gKxK4p8ihQHbAApUuZKCCcBUuB/XJTNup3e/aGD0FYTPrfbihwAHotRujlm1j1yWR1wTdwQx9h37
iSNFhH88jf9j//yv7J+CQfSfl+rX9L/i72r92X3+y3fZJd18/iy+/+1fn7/L8rttv6nt/vuPD1//
9q/i76/6h/MzdP7yPdS/wHWk8Dzp47z8965f+y/heCLwcX0G4ur9/Kf10//LDx3bx/hk4xvFMvpP
66f8KwrJ0kb4Rb1QROF/z/pp/z/Wz9CNSIZF0naEb0eYUP/vrt9gNoKmOUootEP0a5lMjUrCh1GK
7tDZr33jmWMl2IusCFPgZGsqfCPXP/zzN38+WMU85Myjxn/84WRpwBL/53P+/MWfPyt7nrNTnwOw
AZHmXRuXyNVW1EXFLGN//v/v/wyFObh51O1Kn7lgDjGn5J4/BjAOjn/+688Hkr4B2LoeGLbViAut
bOXRaVu6pf78JwGnaGG4yJ82138lkymbGUdQvlhdVxW8ff1Rj9ahkVcX/8QDV4aQ+/IS1jKHRY5W
CGhgIAWdDvSfHbH4Qvxf2KHTOF46HG6ol1scTpYU0yHfUN7C5nib6fiTMztp/6l+MY4Y2UIEv6yL
kDYQO1+fZzc9enqytplc1F5bskalkSx7NU169nCP2xzBbx5h72K7v5ktQycT0+8+Fis90BeAOwkV
JU7g75hjEk/JbdcF24jI9tou9XttxO08xSmOXAHrrmI6HecJ077+YcrbXSI7b8VosFmwG1DSoge9
/d/sndly41iWZX+lrZ8b2ZgHs656IEGABEmJkqjxBSaXuzDPM76+F6CIVJRnZPUPtD/AAc6kMNx7
zt5rZxpMpQHRO1YuR6YJKOrptRkoSOkkuEQRiJcshwctZdkd6gZoUFzftyr5yI5pPZgBjLl4luG2
S7QjIRCVZT3Sj2NGPIlo8npME1JGZQ4wAbwBFLQgR4kwJ4ov2ODz2bWcqwtxfhTC+6GNX1PKkHmE
l19NGeYxSLcTpZccC4eabQDB4bKMVNgUSCSEASFjW80MSd2LUU1JJEIz2KkOCl1hE2AsTKWFYWQy
c4hD80yXD5uxKn0KuaDbeSRbXpWWFwWt2J2ceFpPOvuU4tmZ6HIEoqE6JomBDMtIcMklqWPWPd8b
aPedEJCXMJmCG6XWMWgNfzNiJKeBOb7KuErJp4wkLuNmZee+/mNYXkWfzpg3XnJqq/syYvaHi+At
osHnLHb89UCZH5q0yOxJHi9iXoKIpxJgh9FAGG6ofgStDlpaMRI7Ndht/JjgjCiX6TfWbtNRhmll
He1u4tYZbAIMCPeWuAgTyAh1hgqvcx5My4yfwM/WgnVnJvtg4fG1eu2JPRi8GlgrrcOy1qkzCOg3
/TtLTg44muzcBMyl19qDHPU/0g67xDQXd20rol2cmSl2CJI5rTkl1ssD8Ya2hH5b8ksa7wIQMCPC
2VoP1KpHiLljUm8ETbNpLXMgtvtczyFIdOiAlp5SUlbSkRHwtRZpg0YYpcV5X+H8j+SOflCSEf9U
iGSggb2nWhYypQQIBszlB3sHw9duiHZiRHrRFBShnVcEAAgIb5XJop1i2FFUv/RaFzBbJeIbSg7W
tI2f5OpRwrJBl3twpJbeQQGZ29ToM+fL4Ek2E/R4gRvN1j4lYQnrbe0ifrYQDpd3BRJlzKUvzWDR
TlAVeTctH6yijLHtlKC1kZ01cOeumaS/JQYjbcmJNNEequxNbyzEXFI4gDns4fE5IFMV4xeTjHav
m1g8yNfNbVVWC7tOGlIUI6JEFAReAXKRdkY4J+QitZ0QQwh9vdI6ky3PnyfbWP0yytFyNxappoWW
BS4BSwvWmSFldC79rKZDkNGSChA4SKXChDsnAkvl0ECYhfQpv9WXNykq4l2Yr7qhAdTXB7NMO3ir
jLV26UT1Z4quvggYkkbjZeyj9maid7Ht6zpA/f3gE/z61BgAm8opGveUKQ81+5jYAWWb06lkLiuQ
1hwFk9tTZZuZgGhWYlHvFT/kJRs0E4P3QNjWEcitMaE1sWhmMxANfng/BT4ZOiFnzl6km6ChQW/T
XdCAmlRDhVRQOFmWqj8pI328MRII2QiCdDsikqb4hN0x6DLKhBgOGY4Vu3momBrje8BzQIgW/JQj
Vd8+Z+AGaEDf9YP5Sx05vfRI2PeTxXFeHrqpZ46p5wccvzBV6+xFUz+FDL+xJGj9llxKWl8QhIvy
0yxy+Eh+vxdqqdsHQ3odM7DHI+0fN0/61I6RPFw0qkgxzDcGu/5hljhvdj/LCtmiPytP2Nl6e0wk
AOvNgCo8t+QdezUJYJymShVqYTodDOM+NmHXC363RSRHfARtMnZhYTjki08tw/55mpFqlgqvo4Cq
YIiLEPMNf+6bUuP0ViXKaVXH3E+k9bix4vwHko13zLAlOiQSLkdaJSUNbdHy4rCCT2XdigZQqAnM
1MGQ/de6ID3EDDuuMiEyvSx0NU1GlNZCfEmVGdBlOiG6o0EyaKpIvXDOLkIJykXUVPhR8tKdKJpD
CAAJZVrtWeOxwV+3UUbdt+swvpvGuN82TzUqTUdgDGKXMyC7QZnc0RpH5CIV1GOobUrMfKGoSFVR
6tt8ES0WSXitMq5FszwgthZxLSc5J40h+dSCnqIokbrI+DAOxmJHwjDaxZKomulcdtRczWmiypg+
I6zVoCmQQKEay/gl/8wtnZAJjQl5Hi7YPi4qoApuMQ5ca70h6VaPp1O/+PMl7DR0StT7QIp2sTBr
xyQkussnhkwvA0dT4BdZpe5Oog5HwOmbJXunEW+jmJSjll7iDmcNzNGcZpKu6veCoO0tjSwCjMPO
MnzxiglmbJAdY0m8MXLtgSPnRVwkU1VZji75qJ7FeOZrkTCQSJrY3BnyfakBIFRpw2rhwPCh19AC
hUVjx4hNs2ooDtlsiV6xLJRQfsu4pNsiJv2xyw3C/jipz0l6h8mSPS+03nA0ZLuSucoYaIrrB+LI
uU6tlsqqdhVht2xCf3oVTQwag0oH1QxpVVL6kmlE5u/f2Kc+ERRGmVl2LyYxpF9Cr4NYZ8pe4mZA
bzEbBfwA66ePl47KiY/OlpkydWNksYwn9oMg/OCc38CnrG4DWjhOsADSdEFV4JDA9Eh0lWuWlSI/
qgD7qRMqspSgUZl0GGal9MYT28+E9NBualHr4YIs5+8YQRCT67Hw5LyvnKqp7xUL2toAIitF7d8j
gYkMxR4URtWJco/4OrAF3YCmS1vQQ1MZHHLesxFJYcraAiEbopzG1Ze+htjYBnbFfbIMYnE1XJVY
Ip2mjs6rBM9Q5N4dm9gL9FBzhjG8HRWUd5NKwUKaWkyicUrpFB3ViiBTuxQ8SWre501LhzV6mMKn
hc9hix3toPXj6BaK6iQKD4aVwTPumbJL1WiHow9YfYEXLlJtSktw+ASyVTJLJgmiLa+xlfBtJ0bS
TjcK59lKtEPWrUJVoO/L2D0o6fOJ08KIJ1G60oR2l2Q6bWGdrqhRYQSrJJCXPqWKNuorW1zgQ6Hf
lVwYOpJ5kdJ7mf+mNv5jPDNYbtSMpPnqSVSARGLk3Q+0bBVgCg6ifAyaBXJOMuO7qYN4bqjtHpkR
ZuI2dNpafzGDxbSbo/AJLRV0axrMHpAofWeY2VsW1Q3h0QBehK7xDMZRLZItLcjfqv4hi81fQ8T5
IhQLqrKS4BZy6lmV8jgCLsB7fY0qQd5+iS2bRVQU6+9WRLLqrIW+Z5n85cXJp6UyENRZcDhJQfo0
Wx2FaHptQWa9MA4MCTohnz3XIyeBtYM87FePdnw3U8MOYO5NYvjZjulxRfGV4rXERngIWmXyiOK6
bZHBOKHeaPS5y5r8B0y7vIyxzS2Eh+xGNK5IKRcZg4llSZjPmNwJlVYho+l3ANCqvSBateenZCUx
6Cu3Zd5Mh8y6ryedktayGIKP1DCnA6CgzJGr/EnBWJhtxFkiCihBxiMoSG+DsMZRpZEiy8RNpfPk
GGn5yogCrSgpLoah2i2eFCSgAB3rbCZSdcwfqYVT71Mgw0/Ea0bVQz/QtCg6g4xJuIXTbEoHYnuM
ORW8JmrfGT08pRVuFUFvCEXHsNPFsGISZ8UPyrpF1qtVQpkLNdXrECBGFZ6MRuvGHS1qMsGyVPaE
pDAORvGMj2XcpZzLvw5qdcju5IoARWu0qLQte6FcC5WnqwXo69SYNn5QSI7RvxmYmQ5+mZEgIgr1
NujSUzrSh4h1weK0IqP3ywB1EFZAiablJ/JbKDjWRPe9tgCrdRmOlig5R/4QedMFnle3BcqgbA0l
uBZToDtt3IbHLpv1QwtBgYY/lWE9hlEYGk+BgUMjNPBCjxM7iVYddYzcHnWjHAN2selK+K3dFB8C
nzlz0VhP2BUZL0hK87WbTyFSVU48yc7SX41IfguTkl7HVJ5iWTrqirKgp+ZjirVcQw1Gf30mhmoR
C9YiQ2pDgydInFOVpP0hVN+yHHWKXGS9XZmfqwZxXYhiyAjM15Q7Ggvso8vcVQ2KPxZp2T31RTM6
AyLyr9srnSaIEvblbl34ugG2MA26kwi8eRmk72ZFuuNC2ngkxbfQu7hJaKt3TZmRakXUzGhakWsy
a62d5VXvRVQVvXQOUdIlOjAUShJ6prZOmCLBS4WqJ/824mTk+bOoehFCt6+1ZNC3QVJxtuY6RFaL
1tT0fQkmzgXUGlS1BRRUQ7dvKiQ1Q820Uq0u6N1CV9QrYz+jWjYqy/L65b7vxXpbGsN0DISx3OHb
5JlF5nt6HN/TuDOccSoS5ON38mIICnJ/+lAprsC+QrIZFwkX0EK3bioBQFmoi1yZLejlbSWTgFK3
rafWQEYJ4H4ZpKTl2rDwLwvw+hAWfhFg5+NB7KgVZIlJOTatEVugAb9jKlZ5lKDw0S0Lf7lKSiGj
3bhqQbwvC5G+/D7vZFtpCFLVzIJhrOHP3rpYXIKKoIO35bL2fbNM21DjGJoyuo7ispi78pq3qrVL
TNz8UwQHqQHHJfkk3c0GO1U8c/KdORXvg6xYnD7DEchVVjhdHkNXGdOKqXpKcwrhMaoWX7Zg5Ywi
VxfIGtjT1Mu6yATxh9gVD1prNNvWkh4rS+m4cPq7qCZdMYlJy661bNPLkAXqRvZGBqVuE6euIVTz
OWTPI55gYY4nknoSY4OY0fgpmZTgdczvaafkXasvoy90njT639WezkyTas3Rn/27MK+Nh7JkaCCa
2xLxndvk5FT5VsR5NUx/trXg+lZvelHZQWZV5wJjNGY7HDxgoRlFXLtQOWoGYpEEUQjCxQKxr/w2
i7BXE6t7zZu4p6O4gfSpPDcl7DMVuc5mVKLimIgVP1YAMzomzrgzQZdrqvYLD9A1FDNrj9eAfoNi
uOHA9MwPi/F+jqLDnOfvfpZJH3lFers+PE9yptDO0/GexhiD5EAOvcEEHgKI66aMqp+iZc7o05la
Fi1OAAo7/XEoLJIFZePciy3JOtmE8tKEvhmVP6QhVY7l7Zhm6j0zEJlWPEjLGsC9GnJGLKa5PMQy
M9+glBYXQYfyJSBqatJz2akHFJPMbu26yqt94tf1afDBlQVqfK8N79MYJm+yCiBMbLFWjQoMZv3d
fE4DiY6tiX+2bjXpilgNxBdivxFDIWTFfDq1sHudGSiaa0yNdQoLck/ihiwd/HG2FSDP78PRK0tN
skGTTK6hfNZhPh90LR7cmeEIExBT2KWNfy3miVGsyAAjNtTxXDXNtMPGhoXeHH6k5G3eannzHBam
uqVHwwV34a12FsQxqpaMA5eLsMCI0puiJEP42Ti+0klbH40LSSCc/tHTzJ5Zd2iBhfi63sRYaPIu
VWp11LVYTFPXQ2tUKkwvs2jTc6y9fqnNtstCKEzbajQOPou+JCaMbSGxA6aSCDlDDR6TRT1e90j1
AyV06IDnnrUsJrm+MKsHLLdsyWvRtZT1x3asEFUbfemtC1C/nEAItUPGiGdyueJU4aWJiumw3q9w
pfcapmcpMT6MFTJxLLe63DC4XhG8K9l3Xcgjmkmf3RcAEh4QHdbXZlXhr4Mev+FLr2upFJMUnUtP
60ynYFpjZEsS/Sjl+5EdRZekn1Jlhi6+G2jMOixEvbRgFOLbLOC4BhZlFVqNlFsm8AGgaoBajqnO
KNfq9nw9iiKdywFDTpEfcv4QLqOUKGCzWwnnOu40ddR/9RNy8Uk1j6YZS5T/5sXF0mEQuw8DfDbS
sPhGkPzFfnLVZ4W0NYPqcbQIbxV/wUsXhB1UvFdfqRIL7RLIgb/rfR0TzERuKnsrbNmp4BQJcYzk
gyTawTkDvtbuyiHv3QK9c2CmNNEpslM+WiyJy6kmuHQKARE9KTQdcYu4JOWDERv3SRB/UtSicSV4
yTg6ZYiYBQsNqMOyf0xiJP1qFewmkyBB2hqAE/gTbGqBNJFowm9uNtLk1PFjGim/ugkgpxjRxBoC
Ahpk/7YLRjexQGFjL2ydmqxSmeIip0dioCou0UYzAqVxKWqQMi+Aw6K62O/QlYHpX1xHlgSlXDEh
upcRPzao3ww4Of4nks479GfA/GE2YgDCv2oQTmWh7UxPGQRFWhp8fWt+1gbDi4npkcfktrKgI9Ww
NeyyQSuLL7ikyGvzzgxuEqw8bbecw4gl6CYpcY1ufhglOFgMXgGQRlSvGwK70kopTyiiKG0KsXRb
TJKdQfoRRTM6Kfw4tGI5levy4NDOQEVrVWedWmkqxL9GcqFC8gtOI/2ArVJnb3iLiPDL/In8z9TG
+3AjNcJxUkz8Ua3wQKH/YVcRTimU0kvfUPZdhrH58C4yuyZSUWzuszl6wdcu3zclX7upYqrnbUbB
meFglAYPTARi5dxOGMmCKHxoZuIwVZ8r3gwSOS+zqy4HZ4Mxcd+04Xlc/tDVhBXPiLdjgYhQ1eUP
ozJnx2ifcisF+47mntbPk6Y20i7sVNWFSnseDEohlo64nnIzAgwQWh1uJS4ZEgQ23zg0oSTvgWue
05irWS4k/rYTHbMen7s4AjAqTVfTTB1Jn8gH5ZzFVa1GHqPZmJSBxypjSzFfKp1OQv2BQWqfavq9
LNMQiHrL34lQcWZJP+uU4poGI0+albWXNYgTM7zRiX/u8KijgCWxU6RrIvo4dScdGc205I4OA3p+
LQGtKbUYX2j1ZJZi2bLyS7Dan4oc3sg5sP5AKFIGxq9BeAk7LDdTQHC4jMRHZHiwoXBCAQuJiKmR
5ct7n6RMkbfSEnQG5RP5wVzxY4mcVLBOCfWbVquf40dOl3CTBvlZmETtlAXhcw7+O2hCinfgtlqS
f2as7aIuM2UrLyArEKZbVK1UEElZU14bAv0EY36oNNFkvqSQl6Pmxy56K7qWI23Q/e2sv8QSyGFp
gp7bkHwcJ0FtdziVygTnfAkTuh8oCaghYtJAVNBKUWZZfPQaBL1afilioPAxum61lX9ECrprmIKE
HM7FU55RKpe6JV5DQhrV1YXTjqTcJlQT80m6zotMfHICn2Ou7NSrH1n13l+0dEVyTdROpa0957YO
S0XPLNMJYzQsMuidQCK8uNR0KlL1TNBaRBxNdQ/5GzgGPfNWIVgyx9eHUz5Rl4yEJU2x6G3TEO6x
ALUPoSo/F5P1miclCH8ptNyWU3oT6jeyH30GsUp7f0Dmj0ZsmaDF9IxyrkYhI6g4AOPeLLp0I2Xs
0UyQ1lJ6CmghhUM3UDe2phgUlgKWTig0RB4SIbNc2Mh9jYQfDVIGzSeeSmqQwUVwqIxRUndmrcL2
713GHx8c7HZYwwfG6b2Y6GQm1+TJGfKtkh17iSOtih+R7yFNgC6BlZ5mRRNIT0baRtCMzcNsIhMg
P1SNxqWAhwRNLWrIkDP2mdRhTHPbyCYgLtAVohKCZavPM7M7fojkoSqVT7lGkEHLhH0HaZYBIcEP
re6QVek5vJK5zdnwCAGVDlCl8zPANafAUhKHDPizEdI3MVlSl6L2mSYCsSKKfBtTHEQfLoDtQwen
zlh6FLA7aUpMYxgC6YEdhNewMJwZrS4ejFKVBbzoTl2H5HEZubIbYUoIVVXAT7A+Wh/DdTiX+jmI
ye1cDqiGGpEvIJG0AJNUJdMBjUSRhOtEo1PqhddJJJccSJtmZA46dTDrEtEgkwwTe+5jkNXpOZQ5
8RnGG9XNj6rIEVWCdBuHgyFZ4jUqDNpBYIqUZZAYKB/R1B6TiYQgzjX2PGbAVOkRWUawM38arpSD
0k8h6pPzuJSMemrsGBPBxd2mcvxOh61yIO1PG6r3mg1s7KEuEkJujeS+n9jFxJGGXc4hjXgWVW5a
5oiEc5A2OolpkFi9LCOI2KwAFI0hHciwFG1UmMSIxiEnVYNEPG0izc0ki0MzvKA2HKCMNSYvxpUi
w/VqzPaMfl+qFD00KD1E0b10jmhwDmn+rn4QvKbcyCXm0o5E71or1APIze08GPoOSYJOGG9T7MAr
6JvObD45xxjbSjTMbT72xzaguzByznClnsprOHc71Hs/cMoejZlWcDzUVHsQ5Pmoe6WldFj0apGa
ZDepITHujHG/F8YyDI7BaP9+2/dDhHlJIWA6hmUrb6RtpCWFl7dKkNIwZTUCjUiJRMP1SwuHnKYs
4y6ubCRipCYXxO/H175M/ztLH8v16etj/rL69XLLw4ulmKDLHB7S8hILX0aapZku3vKGy2J97vfm
14f4fr+/vPRvD/96v2nAxBpIBO6NfoyEfHmXYanmkD5AOVOLUTasby3pobTPZhEcfiA/irMSuQa2
MBw67QdFsWnftWXiVoVZ7HNG17sy1j/0Kdn3/XNUFVwNCScKp7AAi1N7eBJeY/xGbyFBR3loGCcT
u9ReADJHeYgZiDUgo/6X1bzKGq8ymeDgcXzzl6kK46c/FiQroAhZt1EdkGu5roayVdHmWR7ViEbs
ZRr1XnSvRXb8/f719YycivXXq6TLu60PWhe6HP/5Sl83qoCZQr1g5Mw1+Ptx3x/r67W+t//uMX93
myq05sFo3GrxrGvNVHkDpUZsppNir5vhsp82/7x3XVtvW+9dN9fF+gLfm3/33L97qawDHwV2s6Bd
QHOERht1JfoGAd+WHXzZ/tsblbJmzvF9P4Ddyou+n7Rur3frFbMfHPDD0joAzTNL9KtZ9Qu4wF+r
613rAtkgJTLh8P30395i3VTEQfn/KrQv0dj/S4XGsBr51//+z//zb1Roj+17+F8EaF9P+EOAJonW
P0D7mTC6mM6sqMA/BWiSpP4DWbRsoSJWLVqVxj8FaKr8D5EZFdICIjAkS1LRpjWMEUP0bcY/RP6B
cyDzwTAlJHJ/frRLkSKnyJvftv9H3mWXIsrb5j/+p4xmDYHZ1wMXuRwfTbXQzKF90hVVtnSFL1t+
vN9HecDjpf9VULcPi8mczrokhJs0ge8PaIyS419WsewjUe6XPtDX6u8PQMdBvcRYjNIJIwvMAhcg
ckwwrQINmYELng4fpWWIJSR5nIKpitx8Ei5U6hCQduaprgXYFmg9d+BfPsdCiC75RLqSNE2U6sYk
RhctIL9UGcPqIxGsCiIXNzaCm2weOm8I49dQmF9CCf0CZt1oX6qcrJMB43HWVeDsGZVaKgEMaUU2
VdYl1AajQZu36zfhUpkXt+uqIBXmTOIkP4Ca4do5mnMx2FQXuKgiVfnjCdFSnf36Kf7yMuuz/vIr
rY9ab0Rr6EbNLLmYJHpxZyyJRxIkoP5lXfWZ7jqqGl615Y71pnWRLMFKK0zt725TUWrxt1qegkLv
z1UV8D2V9eWZ613r078319u+3yZfn7hu/8vqf//u6wt9v25AG/gwRTVBWgONVubgpbeuUWn/Y+37
jiYR/7jt+3GBVlKD/+0p33evT1k3wxSzvBil4vbvHoyYc0bJtbzpX17x69b16RoEA0Z7y+fDydTP
kJvXjd8+0/f7ra/121utm+GyUwD8xzr3z+9Tjiq//roNrId+bUmeG7Ikihf5uoyW8cSgLkOJdTVd
Bhnoi700qAt3venrgfk6TFoevT7k6zXW1a8HLXd/b/7lbgy1vFtHxwFFwbK6Puq3l1s3//3dv3/K
oMWvE8LNp2G2yDNjocqRuC+VjWVRBYKZIOYWSqq6EnCEdbtYiDrrg9aHr5uzEMbecL/eut7w/Uqz
3vIi6zaXuJzQ0j8X6wNzLBdL44zXXO8xQWxsukzGSBii7QTc4LVMGpGBfK92fs5gS6Lfsd4/5hkD
FI125ECzhijvBANMRw8UaUJvJ+pdpsG3ZyLReD5gQy+PmpMB25OKC2O6mXzrcs75EGbkg1JeV6VF
Eavxa2I/XCqxX6vrreAQjmpM+2ndWhfrE9fHfW/+5SXXG9e71wd+P2+9DRgfIRlAZRyESDTPaMH8
6Ceg/LNfH+euUDhTpOoGPTQx6Gn79t08UpqRk3qxntr15cwmZTUC0IKsxLW6t2oZVAOlLxw8O5mq
m1mtroWWTmADatqVFn41T9dORHegLIz59ubyvde178V6W64rpY3TvEeex+8x10o+Y2dH2SLUyrNK
ngHXCQmPbA0kNQgHVEIBi1SXmJ7N0jX66tEu8gCfxFdL1+6aCA0VlPXWa6Ma0OGAOX7dzCiLqC3f
Aj88BYSR4KBYXjj6kSmRadvHHXlXS/l1UYcYdWW5gdU5LUXig9Q9aUr/rkAocLKGvMoIXtoRVSm2
SYtCTyYqhP1K8wPk261eduJ+TevDytl4mmAwFl7WGsoIewPZ7ZoEZ0agPjW9IT1smeesZfOmNOFq
rKvfN0a9eKsMYBPXVvG6CJcZxvfmuoZ9WHKUTL1Z0VTrIglRRhi5dEA5hLpwbTcKwW0ltoKr1zrm
X0gv6EBwsYEFaxoUqFQN6u4iW/3wtSMqy1/ue/db19bbqhQFpdGrKdJW8SgUBVExy1FQTvR2tXqZ
g3xvr2uV3I28GUE+e7hhNskMo0dY1PIXVjA55TngpWjdDk3uQgTLX2WQe+RHRqvuGn9pOIr5zHx2
IGJRnNXR+1ptKxKDGxkI6uz4Q60ynTYhsJSijqmHAzDMoY4WRCKvi6o7qGT3eTqJcl5bNyYtjVkl
/jjHS7pOKsdZQcmDSI1cSjA+HMggX6hpRXtpumtiZ3qg+a6Eh+ZhfKM30RE7QDUr385PiOQ+ixAL
kF0tYa9QLLbJT9yhySXq3TJ4QbxYLsji/dS97D4UKq49HvS9HNpiuOtHebsz+mgnN8hXKOUb+5zI
tPkmEC/StKvUn53/DmyMl44hoFuk0RL7Y7dP2JZrWGrhe6aQbkTDHTLysTOpH1BOIsjb1ouXkHbC
/EuWCXhdMsm8CH5qcOipMZE1QhMs2fZm7wzqo67uVe2gKEdYisYvfSldP+JUKrpdLe3r+FzoT1iS
q/TkQ6pFYjYd1eSUh+daPJTwJGu7aXdFj/zZRRA+d61dKm7DzykLNBBUQrj3aXSWqm1nHQTqTKTa
fo5lg7EUr333Uo82QD9e0S9vUbRmIGjFrdCdJmRQqTt0zxlwqy4gjO+nTgSJZx4RVwN1MHtXi7wY
5xus1/QQCtrWNPdIB+BIBQnFRy5xeI5uAjKgzH2T4RDbK+9DQHB34cJuAy4iJ6esOfTVthBvCKtq
ekoou1S5RsoT+o3sMpEoJjNGdclraj9lGEsv9ZMpeKO4h8eHbZ/x2q10ztDspntf2+nhLlqCcN10
3vZPsGyt3XAbkN/z2J4jXJFwAbaJ7xQE2rYEHh9GwmzDAz0lrf7VGsTqHYPibC6df2h2xF4y0f8R
z4wjOU12+PBOIrZuwSZpjFDNcPZq45J0xzjy+pnjQtmM0GjjBKTik9qcCcKdj8Qd83vTaRDJ/OW7
6RvhE8KPgQOcTHt20zH00AwEADr4A/YuzBHtk2NW1X6GBMuSTCfbZutJn0V9lyeHkuKuuPxg/E40
jzd+67F3ygb6vkMM1w3FMSV6PNNoaqlpE3yzjUbSO5wJHD4+Vgpo8Rn4XW5tB3VrmEexxdlvi6fy
XiMJW71aqTeL+wXmf8javV+DvnGMAgPubqgZOsBBmzdNbUOOwnegnuZk2uzGt/GRbk68lyx0QXet
fBiQw/b9SWudKXZGzMebQA82WkrZ5TDMCG820q/4DSGojs9vaFz4eoN8P2QnYHPilUKnKryKoBqN
2+gFcaUyu3rvSTjoSfF7tRTqyyc/cDPpUtbkA4HOwK09q1RjxEsdE8hI+4FoGtVRybyf8GLbw8AU
3u5h3Eig0zzWoXgQoNB1m1Y4xfWPNnOh6QGAuXbmLS2EOt5nwANhN/7Ezmg9gizUdsoNfhcQFjAy
CmsDEC30dyXVwdeEfCfDjSdohmh/XaZFxcvimebEucRW2gR48iqN4MYh2D2b3xwG9NY4WzfKMXPz
PdREoXW4jpvdBl7upuEHI93BQBiNA3OjFLu+fWTiRE+tPHYvmvJSoe5Kd+2+u5d/+nB26j0fzZgJ
p8TWad7gHuUz+Y1rZicQMej8SXd9LJ8RvKnEglpHoEcdFDenkB8AjLUUnTgVS8OpH0468VM/YBST
C991B4EctZwOGz5bAfXVTU85WQb2sI0e8+fsjO7wVr0Ku3a+J+doNjYy4mjlNkRXSDodykWNJlJs
95WrpGcSLQT1XPvHYGFNPE4FGZY7Qzha6V2PQwEoyx32EGwqsBipWyMfh7fzTPvO+sBweUzVPcaU
XQ08h3L4IbibjygPZgwRz3guzcmFAD4kO/wBGceyYMcvogImd4f9Y9Nb5HFyrSN4fWuFoDk3AqNg
jr5TKVw1YdvNVxUU+HQ3MClt3vG4t9Rje/ShG0Xjj0y5eqPFQHkQ1yFKfEBtcp1QFmCkbUn4iD1C
psHY5t0DbeJheqV9vGE+uYnC5wzuT9+e5eAWWcRWZAPcN+0zOJ4mVk+6pIgzTjrsLM4skUfVOsK5
W54k4dhQozSBmW9qSC+070a08zC+NhB3iF+eWaf3/dOEl7G5DV8i9cirJ0cmNCGkOcJNKElfSVF2
h3vSfkmUJs6LRGxIcDnzbLShO9zFENuMTeGGtUsp/SpWG0q4HhHvm9hZIvjsDy3els/lZOsXCBUH
9U5JnNmJ7fw4XfR6p7z52Cq3WFKMHXuasUN7Kf4sOR08BVdS3MQH42aId3xySmWUIJ9Hy/b9Pdq3
4FG9mD/LfXAOzr/q507YaDdxS8l6UxPRlW8Jpn9kQ9gBZ9to90h6tv4elcsm2hAttgkd7f5j86vc
dR8YZOwD3R/5otzke/kycVJgAPAIa4kjJn+Oia3HXbWpn7X73t8qxiZTbaRk/hUHE/+H6ZmHDqTw
9FgbbAhAhe1fyH3pZdr1jhm7LaoCH0oS3Qj4otvQxsJiFDY9Q5qpBxKns5AQpm3x1rjlLVlgHZAq
N2jumS4VG9QN24Cc113kqTbp6vwlNMTETp/fzJ5ibOGF/LA21Xbex/ilEe09w8mzhzfyxJQTgrY9
CKnmRvgQn/AO9BBS3gMOg8wr7rR9dic+Bl5yRjCAOC3D5BvfIKguHgs35lO50Z35KjAz5Iz7jLK4
Alr7AyNEsKNrFSMsLw4Fsc/b0GTYRoAfv21sR3cNhmsMy/zszyJHGGUiZk+P0pWIt/5BfmpuQCo4
/UU7jfBrLslR3yo2O7tD8rzKj0Ygt3JqbvpLffDdNyh0RJWdSEiiObMN9jCvTwCJzhze8K0TEmGh
hG7qa+tzzdg4sFAxSDzwiGIjbJjpnDQnfG3JBeSLTzvT87235n08ZTcjmOkNDD87PyG5PuFCIQmb
3zHZIi6yrQ1Os0189rdkjtm4QM5I4Bx5G1/ag47E7JrclFfhJbof7e4dadAmvsKv+ayehl150Dbk
tdHXew2edYLUbQtdOad4TgHEd6GH2tS25HDVeOZMxq7DL7x0M4GrbdljRxjOwWa4zPf1CYdJeUhu
hL1mGyftWoI48re5a13ybeQYYEpBk9gh5KTt/NptYeVsgO8T5rsFZKaTfrFHn8LF5ZVm4NYNXAYl
h/TI7vAUX/8ve+e13DizZeknwgnYBHBLgp4UjUS5G4RUUsF7j6fvD6ju1j81fWZi7ieqgkFStCCQ
yNx7rW/Vx+539GBt2mPxgWE0o/L1Kv9+TR6C27Byf/tv6VeyldkSjDHkrB6ak41/FdXuY/rYEGG7
XDfv8j24imwpGFsWFQdVsHiSv1N0HksZGfF96g0unuzP5h0Eib6KDsU12Vof+r18Gx4YCBkg9Y/y
LfwFjeqBBOn+MTpEB/UOrvVSXPV7tJKXbNSNeuJyCVqZN/iEDsros66WKY6vhXE0t2KZ7f3Xaafb
Si+0wxne0FYwwhXv9ESbE8027kQWdwUteeaUuC++2VdBy6SL3XggOes+HjzGmPoli1bZibNT9D3v
9/VLeEZVz/+eo8gBO8LvFSKpXtRir7kkDyxzeTEhiViTftNmrl/4GwcTMGmhHCzWKGwaHVcH+Jml
kPDILPrP8TN8lMByRku3W2DsBEKhDxtDBl7HYSJ9yifGZbE01v0OIwtHy0XsSW7e9fwgZK9+lW+Y
uSpcbOzv6VPHlPwX8pFhmT1L5xHXm7cFSNmEyrZCfv7caa/RRt7h49j1YNwQO9ET1vbSCa0KHBbz
lnwPTO0qhPpfcLpBdSYoW+3+Er1YJkSotX8dbvLGPI/HZrhGp/LAlALqGceK/AYqetVu3ct3cO3Y
1D3WwQVZtx1T5X14Dq7jSz8PgPMogQ2LQaWgx3/PvpH3MKjIC+Oz4YnFAjtvxvjBafCzOwE21p/r
Xer0OzwL1kd9Lvb2ZxIDVlniuCRm5YNr5Zv/CrD2DCeJTz0evXBJjA641HLJ794+mi/yvTzTh4/G
TXKd5gfvymfxzkcMcwc+eIGM7Di+cEJsP0d+RjyM6TQYM7AxRehOFcPSsJIW2L6G/bD6bLfM8IBo
3rQHdPQLkC9Lf+mtyjNjKafJ9zE5dcOmusdnhrz43J3YrtEWfvlKOjTeQjmre58jlCnQUnmXd+Tb
EBiysnYc+Dpt9iVKDwcRHcMNQPuzvJEfsi1p38aT91Kuc2egXrXwGcaeve2n7+QrY9P7nNP6qzii
S+WEF+K9WgDgVxgkiRRZsxp7KTjjfJpf41vdLY0v5c04EyrthGv7IX3JDyjdDz4AyZuKOchcNeGK
U5p6YTpIHYad9t5vNYbncgfs1pEOkJo2xYYZKq+8uViOcWNO0X1b07f39u0h24zb5rtlnNgmW9Cq
S2UbrsPH4BpdjUO67m5rLC7KCxmqHK295Kj3liPzyjHrgixz+AH1b41QDMylz8PH8JFfyqfoljzU
x5RR0Pxln/0n81E5w1UZdyi4N8mDdZVXoRO+fZK1dusPLYeztp3+CaDC3SIol+JZ/YgvkrEK80UX
b4tqURMd9irHWzym0JVYzwaLV8s/TbxTOJlHq14zL96LPdI7sgcW+Y71wjVcK1DZpr1WvYNsiteM
0xk0wCdvD3N4dNJwjQhkNL/lIVha3jUSA78inB7zqX6CxuHtBfsR4vqn7Ga/8CE+vQ0TfNQ+62aq
hOJNZMarmqA/Y9ZHc9lNmgqRs7tnvvhzXwW+xVJx7U8tAELS/rMSpUyZLPN9f6pRFuThrAuvrEKo
4OpTOXm+mCtRPzfna97QWQu1gwo4V6Hmz2PJ8b7x7dzpTOUxIqZlB/wQt2eX77QcfVNdmRDcmQu2
waGS3luKOVNnfQKhFa0abAc58/YWR/VkTgqkDvwbHjVZ9s7IO3xciTiC5guWLkJGyT67xWaj13yt
qvAcjXBO1AmXUIVTVV+Jp75CWSFnna9GtUyU9uSiE3GV7VKfdOnAooJp3T1cosBPNSokaXojSxTT
GyETpEyG9JMGrbiUOrXB2aygTHf1nd/ufWJLAJdHn0pNIt6oIk+adCB5j4A/6/tpUj5xa+LTkAum
QZO/jaoWHQE5RK1hRAGKSRfxeT9mIGw1BtxCIq8XBwpWWAZOPhO0U5A92UvfmuaymTKPjcnOVptT
e2S+2vSCkkYwUQvmku5c6J3ruvM1c27WdUVxSFwv2cyWmfli9nHN5pmf+3LiYrbAE9deOjEkZnXy
LEyeJcrzzflCzilctR0rsLkOOl/kkkS+4HwVsd+1bpIW7zll2j+1WpWITNZrAZcdFPFtkMfw/kyM
dP2sYP7va5gCqX1O980Xf90cpsfNT4uknG5Gkg7vioUSTFTfkVx9y721pLfKABA1HKpkhy1qJTso
taru7fIhrnO+V0+Rcj9gxd8XitaDOgB55O46fBeO2miMRDpV8Xzq4vQVnb35GpLsw5j6ESab/pLJ
AuCEW1BlTIrJCKWgPmmKUlm3kij2o0p3v6CqTo1UPJuq1ez+3Jr/gOcAzztq4MU/7pyf9+f2fLXt
V3ZqwrQbqbkaDPhqSRG59krqx5Vh+PTG5uvz3fMFGFeO7eni5+bPX4vKpeLaApv770fMf/zzKlpT
ouT7+RNZZ1erMdGxFyZiajlQsB7Jximw6YIu1GogTZzKJiwiwealnI4gLNtLekuOu9K/ZbEBBszW
dz9/m695k7nfIvYdwNX0BPK8Knk1/2m+KFSJH02HuIBxAurc/KD5SVSvydBQ5jbi9H69GfPIPy/1
c++f2/MT5qfOLxqakxdyvvrzen8eOd/58/Sf5/x5+b8fDucXJHfZPv71lPkNO7Msl11JTfvnZX4e
9/cn+8ft//GT/bw1aaHQOm1SXeftNr/kPz79P77dn6vzM92fbfyPd/pzdX7Any9oN6wzRUzV9ucz
/9ttMr+zWQEf+fPof7zzz/f868vML/u/fYKftxjfx1q/06Z7q6ZO3oyRQf+c7OeLv+776+b/9BB6
ANS1/noZZW5a/Tx8vvbzmPlls0KwAvt5zM+f/6f7/n6b+SX+etk/jzG18VbTb1s30/ez5gasFw7E
sWIThvScYoDkfDv/9a+bSJNpLmJuTP880Jq7qPPD/1ydH59Ra1ItAw/E9AZ/vcR8c774eZk/D/n5
NP/2eX99sH/7MvPjft5pfr2f+/qpC/b/CVgzx+r/pj0yNKH/n7RHz0HpBWnwv0af/nnSf+qPTFJM
dcFdqqH/V8DpfwKwLO1fAoOvqZM+aljEJoGe+q/sU/tfOrQsZRIaCaEiYvrRH4l/8WqaRZqqaakq
IqX/J/3R/C7/1B/p6I9McIK8Jh8DbwZf+J/6I4usmgx3rbKtx+IqQD8v9CgNV5Qz6oBZsAd71W7S
jVkUtF3MA8uUSG+VjUgMnR7ONGMbpukZVGeSJM2HrKX4roKlU6ZpYZaXqC4jTlI4ofZJLt2rMljR
0r+PykRGbBrHtpm0a3G/xFPkxHjDXKW/mUii0eTtC7l6FOp9tOgdVSmsJJM6jyKmjJqH6Pc4li+5
27+6Zk7N1QYeOXj9e1ddgufSqGgF4KAM8DSZav4eVt5nPwmoEjpRnD9ugSqOVlUpjiW0VSvtht8B
5VDdFO7aqyB4gOhqh61p2csggg7cEbUKHprmjpuKM8Hm6r7KdG1rwfiODFfQ04FoRXUbObrOSRoq
McjNfBwcG06flKa/zUQ2gEiJc1HarCTwsIEILT7CnupOS/BNKT/H9hcBC09a0J7CwL73ikaZC17j
PiZkbM/Pdwvctlx7kws7mC5QkCYS7gIZHPKqTHKPrqLX0JSnEZj5I2tjOR1k4kHg9EuyS1mUWFXd
pLtJiOhrKHXeGk7zph6B2kcBn59JsViV7PZ3TAqvmeE0ekwp2Kx+97aZH/NAHOKCrz2bmVVijZBJ
Bxe1qUoqqGl2aCGILgDEe+vU9rba4MGTl+uvvGubjd+HCP0D134e9EF5HkaF1DDFUQswQWqXKFuM
XaRyjV7iAMZXtlZIMdqkIWp3dBJ82OQE1u/o57Pwnyx/kX0ZpkVBI0H6HaeOc57eMefXe9sjhhCN
MB9F9w5t0BP5VUxhaz3O+bKXeB4Ts2zyWRIlws7/3rh4mN0y6nDKqM+4330WPSgMgr60d70glYOf
34plfOoWXcsw/jY6+wmsy6bzsq/Rkj59VnrrTo26lQx5FbXqKiTDdY9XakjhfqRWeiwn76GqpNk6
8K29xeolGCvDSfhaEHaiW6YoGqzHli5igh1LwyordzqkzsE/RKVOa6GMlWUmkkfiqKp1pgyffa92
ZF0hwSXh9UjwEG6t6VAzer1zUpWC+6yini/KBNrzKFn40qe1qATSy/GKqeg8GaPr6UKnTI9q39ja
k0qhj9/wBr/pcnJ0SzwAtb3Qk/pXZFmA5SNUSGVaO5XO5Dop+wq3tTyuVCP+nQQhDvNplw0q78jw
Mtlpsq/YTF7KRHbXLnyipqhWBLNTcspMedeRuiImWcd8QYrADl1Tt/mREINsBZe5hBWUOaYkDAho
4K2j1uq3NgAHcuwhmybFKUxKzHrALkpCDmQ86qtwsoi6Mysg8bJVN0mUYBGRYiVX17IRERhqARA3
hC8QGQ8FZI6NoIsn5eHFLMqIyT8VmA4bBwE+3X5WAat6QPJIPO7qzIZaIU/d5ubsh3axzFWddlRO
5XzoEsqz6P7LSsq2ZgMTQVTkPrYQM/dha0HcRodSFJgkAuFBw2z87Z/PGRiPcFi7dZsx5U5lOp9a
1mISINrL7/wPy6+adcWDlMldWpLtsO3Q+Y9fcgQfXJ0uwCQtLGReHd2rrpnaI8S9FWNFP8J6yD2T
TUvzLsrCZNfD8696c9jOyvpCUmIncSt6nQ2pf13pYf+mISilH12iJWv8gBevwyXSMBQsy7T6HEzo
bYS+Dk7VqERmKsUV+IyOGoVfqQgic09WcLZU1XC4xZZ1FM3oO0YijZt6h62uvOiqRcFOJuQlNseD
QomLnXdt9SVt+dx7Kv0+3cSYbhdwB01GBMsJu0FBBa5vhF91e9WIvlTcSyshcKcDqcoOdRUHDuSE
tU+c5Hwi6kv9VHnUFQcv7Y5UCh7TyHU3WO2vEcTfhx7D7620USgpZfk8lBnjVlG9zbc8H4WKqQWj
o9UvXaoqJ1Wp9IfRoHhVxADRMiVStg3JcssUMdUtcomo9WyZ+tlklVcK9btu/X1S0uSPrGOnk8jR
WvX4oeJA8EtcoUlC0A4bm5wlXPkvbFpaxbhtIPT3xzQBSaNG9anxyWgGLtgsACPlpNtpVPfAAnt4
3buQ3gtVLPwI+cbC3krucs1e15O3keoSWVQxbPVKo4U0Zgge2PEBAVX00aox8y6e/6m7IJiyQo/X
hJTjZ+ybSzmOFkN+EbDbDZD2OaZOWe995m5IKFYf4UZUrJ1hZOZetSWxF35wRKVvbcySZE2gKi9V
rctHw82MtSRSjWRf7GoNbHzHsnRwJZmkr1wCH7Fz1cD1q/AZqBgRLwjmnM5wG3yvceHAByBBpfBf
hJGkR6+R6kUewNqP8k5sCfVS93VGab5v7frRGBzdjauzm6J2sTPCq0xZEE+H6Am8FNZxhVpOEn+l
GmeR2uY3Labg30BvdkpiPwWdIm87ZmSMEw3mYksxtvFkZSIgOj7JvBbmKf7AJkxXJqGhDEqA3IPo
4gfqhUS29jHVUrHJKu/WSG5NghQ0VUEY74miDBxJObzFDaELGDGePCC9kqQ9u3XkEi1BaAII3PxU
svRvw+ix1ca9Yuot0qOxcZReqfeWCe2lHOB1ddLeHyuqVTB+NiHYToBEZAX0Q+Gu5TI8YCuiatrm
or91WgUNTboAarKveoeOBXpWeagOtkZBt2krWlomMOaMZGm8UyXTOMXedlb9lFlNsmoTGsfWEH9I
jX2DaJGcI9pZjdEWR88yh+NENbcVytGkeRDm25/MugWeV9r6OvP082hWHalr56bXvJ1FqPqqbHnQ
KJiX5QTzNKMFnLtON6la2CsD+1YKmyB1W+2Rn2g/+uLI7LS+SUM+rpHIv7agqcHJpMk98XQ8tOHG
i8Ly6HYRtLe+Ai5dPvpjKS19tYsfdNeX4QBSkFIr/dGQ0akESSmdfXmgoAzEZmG9k0WCK1zSZDqk
br9tEFqFIWqPnOreIpfM5t7qE/CtDBGNV0Fzb6yICJq+U5fjSDSGztE2WFlxT5TXsVFKqHb8PFTI
yO0yT0pmEFlvDfwcKhAEJ4aHtA2N8bEGB3CsIyzntZypL4G6wVElDoTgwJM0e+OY18FBslVOvk2d
HMNwPLlpK+3zitCJ1rfHdTNGnPcpAC5g2OabXA+0Y9f6xhbg4FGePNaaUWv3gv0LVaUxrHzhfZQs
RoCodenKLiGHhV5WLyqtS4l9CrJdrCfWtW/Lsx0O15awKkyrar+iKNWcIlPy9v46LKX4kIdIf9Q8
NO+lpr4z9C1wpdb3oCfD3kMZOWeyMwujxtvTRE38ID6aRfIrxBS51CRCEMjDMV4j0gm8dzVK27PP
FHE1EOS5TEq9dkiKt84kG91InjVWDPjEq2VViHzYJ7EyyGvgQ24JEc6k2TZ6KBR7AxGUXpdbBYki
CDYMx9TNlMcs5+WitHKvfUb/r8J+KXtmfpfVng+G/e7LgPBEKJh1L0dTLBIazL1Z3mFbYYHte0Z1
sqLe8JzTd1Ik7wCZCGG5KSiXtQA3k7LdewN6DJGlxjqtintKAyxX/E9Mf2cDlmkwWc30TBWOO+Sx
owQNijtLYB+M83HR1yx0QtE8+0kk71wtjeFl59k2Gkk7YbRjmEKSQwjgiLTru0oE+br0gvoCyLBW
R0yIW8HewXYFgm6TQs8k2S1fBleBPe55LOUaqZ3KpNrOSAbUNzWy4tAnOcYeI8dL0pgFnmm9+ol7
CGL0vsPQIjSzcNBmFd02OyHA0SyIQrPDD17FPWCDtZYkXxkf5IPi0vXbahXYnbdh3bciGEp5rVkb
FqN383pMxSOMu22W+BVfQq52isJ2Dz19ldfmcInTlCZ5WnlLm/xaDNh0BGJsKRsjrn9Dc/MfoykM
XDO7l7RsOyfRmBzKhCeCP9Oh4Wgn0sTrdVLo7MaE041d4F5ajO7ArgyOHPR4UD13Aq9ynu28sLFX
qNDLLQphcnB0Wk1BDa4s8Tp9aw0TD6iSTqQtHUNOn+Alm7MZujmNUX9wUjJ6Dz4hVE7FFg1kIZ2Y
fZ2JwWJlpCJWKq1qx0kCS1qTBbvUMD79blTWVYiqQLYpToPfMzcEx2I1bpLsBFfjGjT1U2cTwcn0
11r1bW6zCvaOOUEhDjX0jFdGwF16KJxGXtkstN+GC/qlUOXSAfYanhlumG9gsL6VYY+uyvfbZRLW
9opRkk64G7r7VDPRJngJjTVmGI5wvYc+IYbZfaMEQWAUwuttQhGDNjwSoTTRtV09mNegkuotDnZ6
lC1AMFNMyATsLUc1Po0G6VqcmdRV1WREM/jm66D5m6Q043vqymdq0+yLfnL0x6Lh94k2OlltcG30
XZiHfDcDX3LWpYDlItoKZonvG9AO1NuWQ52s+32XREd71EF+RSMb2TWx80XNVTLZMXGcB6msrrS8
/h4bvTi0asSnT8VH6UUJ6kfc0WZay3tpJO6gszp7p7QTMNFFIVGJ5koE+Zviq8gH88Bj1keUmJJN
ONwQyU87kBGbEI0VYt3fDuC6HCtv+y1uLlIDhwRzVWut8gzSpAKOHi+C9ase7OxggFZYNimhqYZC
MF0RdUfT7c56WtO+He2rHYfNqcXtLyU3Q2v8R2F5wQnGyUWW6LflbXaTSsSHlu1VglKkfurBlCYh
Ez1fN4+ZL2ixGvgvU9LDCKnbDLWuHyTzS87q4aBGHrKesOC3pIkiZ49dU2k0LvmTqxJ+JYjthd9I
yrFK245cmkPlSQKSpOY+6WgTCe7IVv2Yv9fg/ZJQuQBt8t8g+1PFKSAmkyXSQiRRsjJ9UDM5RKxa
Ql8jYMaxpjOu6QJnxKrQb2u6i0soZdferNh7u1DeehZGMh1+iy/MEjtBY5JRoR5aokKR2GqOkilM
EK3qabCHKeELaYWIwfXKsAxXqkyodhol+brW4m1lIuepjfCdU7W6SpR0QHpOMqLvNTvy7pyQVeBO
0cXd88k0wLIu0bhNE1TiEm3jeywt+55YubSI6RLbBGxF0LyXduQ/izJmWhNzPKls7zWngEX+2UVe
TwCFgTitbb+Uvn3ys0bfhJGx1QgRWsHs+i5k+9uIexXVavLLEFGJdL5e23koTiyGUVgKMGVFKdRn
TacRa9t31U4/og7R9GgjR+gVmKdWs1dHUZzqlBaknlSgK5SUQKqqyT9ofD6yJV71Kul28OKYCvrX
dERbyumHUkL86tcPcPqGF9cbjR3HHOKIQk9uiWbt7MwbdpIZHtu2eQa+E6MFtjkd+NnZ4BA/SFKn
LsoS9ftYwz4jyhZVtrrzDAJEuHBGRD1RkZuPJLg6MFPXEjEN+NlL9vi2q5YkziO4i7xzEFSkWbRD
sPYoOwnYD5HOFh06yoauKN+EidzTJ/tr5Wv6lEgz3lIpeOxbpp4DrN5N8zpUYcvyHStjqWBnkigJ
UWjDSZHma1laxwKdvRchDfNq0nXrOhiB/2RbX0VZklBcAVGKrjcdO8vhZ6IbLCj4tcoHgYjZ6qKa
/UvboWQx+4xTYaOW22aUl/zkw0PTWfqFod+4xIlo6WBzohRNfnWrzDoIGRelKpEAYhvItss8eFP9
dseCKoYA6610U1IWTUDaCLyUgJk6AWAVMKglzXRQpyWVmKpvKvJRqb9YfC1H+O4XrhOkEqVIlno5
UEmVknDXhvU1tUbtUkmatiws2DG9RtlDtqtmO4Z8aRFIMunyQ8W0RvG3JbscrnZ6u/qiI8wn8Vj1
K+QEKXoF+oEC60X3mg4WRllz9ofHL9uBccL5CoyDkMVVbaHAgBZYFt4pTuHsDpzQ6VQhWEZPKtSE
ZjkaVix/2SG00k2lNQlWyZbjHz5n0+iPQYdfo6jVQ4n6vLXJ0ixG10n2iHpolvu3drrwBQBRs06u
RsIOyqpPePk67voaxqbNubFSzjZ5IA1iApxWuFWGhefjohi8E9kp+CLQPNcCTVKVaehHIw5SYZM2
VubmMpPYw7I8+JRadDR28aI0+kPRDB89JMfSazala1Tw6dNz2RFCnI+MWDbSvLjV7mzllk4ieWVq
/ta7+jbqqXUnqKM4DzLPQdaTWtrJGLHnaNEnGlHOnffSsC+5hQBXxeu9AEkGIkBUv/VABHDTcXKQ
/owVFvB/OqjnXqjLSDU2TdccKFuXC4s9cZHKyE8C/+51wyklTdCPdbBvgXRP4xYtf9GAf4HYQvoq
7LGuedOg7SFzP5mQjyhiQdKJNWGsWxvkTB8mL53KxNrLsxeD2ojEfMPokk0xtMcmRQKq9Dwrz0bo
/BffZ6aQx6/sk+861DHqj5q3zkX1VvtIyFXFfbbd8FfUR/omkuRDPsAe4hy/hDFHJLBC2AvBuaM6
6Asyx24wufYJNYqFED1JvUBDzGnnJcfhGkk3U8FPYnSaeaD49uwNZNDGfppTIUAIWybqRh9ym3zn
8K6Du1ZjvAcUtCduK6FeOhvSUaR+1VTwiTJqllnJzyen4VtDfXAR6QKadEsoZceXrZPxdyzBwvJG
hCmcJ5V+BR1GWCslIgMU2z7K+gppF/XLz8bqP010TXlK+SDKGWqHQd6WiWQcFGVVKR7EyrqylwXV
5LIvvkXgvo+iGp2yBx2WxQ9NaJkrr9cPzBlUFA5AzLaKbhwgVSKVGkm48lRkj0MqowI2L1lElaYt
dfoNdbe1OgPvYFa9u5F1NRXCb+SR1TuptoeBdghynK1u74uuRfNImYXFNMrRMFOXVXAo8/yXZzKR
g1O4Los2PSnmwe7GTzlOJIdqir0mUfVgdMGnp3fVLiK5hPrdJZQHZQf+DRlJEJIFyRhlmdpR8CdN
KB48+UwjfKD6dgvwyyP2i0TxfnV4bF+ZqaC7NtOTEZibzu2eTebcSx3ELQVvZnaZxqYt895YdHlT
vEcuutRGMqNzPVByKKTRWltTYq+NeLY2qHgPNkcAP1zrqHm5Q5FDyG6IMLDzLA1FifpAACc+KPod
IDSeLYCkot2ZRZO8yxrZC4n0WwrVZt+M7HHxVF0wwEF10oRzBvvFQNW76zFFWjqYCur+trn7dt9v
iry62KZJ0UaNj7UmWXs1RqiZ4VY8xTU7Au2N4slgStsrEmeOlNVsxnP0lvCsqGqbZeCz+oQG98KS
DHUs7sTV0LcSDqURJoaE6693Me8klLwWzBqbrRSNOh7O+mRpxtFO8yuzO+TyF2l0IWtJXbFRTKow
lZwAiLKtYSFInK0IuYQskz6k+XATfU1nQIX0ydrTSSv9KjrkbcSFkdfIatu2As5hiFZ8QkFWqkSF
vSAJnKBSpWLgVXMAuE12Hrv4Nsp1Do4mipbhQ1KifJ2oCY4vLP9Qhf7ZKzygpe347qryZ0NWHXs+
iyTWMZ8MNwogIhLnSTrVqk+vU+J165+CFsS0H7XD2vSMbFlVXQ79EVhe4Wrl2ha+uSHUdxnGXnxM
5TgFwI/otKnstd69+ANovphw9rYZw53WIc6r05LdPW1R4Li/3WD8PUS6fjVk2jl22F+jhpVkEHFS
mKpWuhigkQSMAfII5McopSezeO9zTgzG6L36hkfVHRtA0V+VwSpWlap+iNIzDkkgXdKomsLXw30s
K7WjwyVW3EJ7sNX8kz0iUei4uHl+IlsQKpaskMlpM6OgsYTtYKzvXYs0Y2jG+qjF+a4jUKQj33pJ
xXR0kqx8Du36Jgq0p1ZBUy7BGEsniBm6iMkWjpCwNsgoMxTo/VgoThMM6rqFMH00c9IyavNeFbKy
iNysXgk5q7ZloB40Odxwrks3mmR/2uBCX2P5PfPbdq1RD9gORdpMeWzKdhxbn6GpcrfFriFsIs67
tRqZLxqZaiY155VrV/1L1wG3G2lxugGiUfW9y1yA/qN/V9rCxy4lRcSLkXAbBKr3ToruSvRJcjYT
QlHVfsEPYTlD6W/T4LVlWnkKkVYPEjXYUcQHavCTKbA8jglGRoUZHgRGUucBKRcaXcIOMl5I1qDE
GMn6UHkKXZfzESmVniv2g19gvrV7lLX45Qqdd8rJy8DsmX2nho52UnwRRUftPMfOlkVSRomUqX+R
IAtjiwGa0jyV/h3WuIRe0rbJsDcYfbOUW8JaEjeX6N40t1qV3wc+3NptsTTqZvcFlB0uaCIPV1Gb
17Zi3Cr6Yq2XBicx0UzNkA5dm2LiSTrIvtpcBzWjVAWtKeRxZbQTtF63emrtKKmPjujUjUfvbdl5
ybAzqnydh22yR5v5YpehtdBxXFSkt9S9+dSO2V2tm0cRmriZqq0XCai/XbLzWjm65K0UXUKmhXtD
th+9vJWRsFOX80X7YDCsZpqQzvS+RH5KEK8d25qTrGwGO9OXqJKpLKXRI6SvKQjqXGHwjirr0ifF
hal24UAn31mSpzxIkRxtgpxzVRI8R4amHhOqJqXhyheOYSbAk+edE82y0gkoJnl9oYl+WtAPEMdK
6IR5gr9FplZu5A9kEp87osUXnFiHvN+JuLi2GkmwvV68Nr+CRG5xvYt3wzZAksgJaRtN/DioBtst
QHjNOn0lta3lNJQhrYwShUKEcj9iREIrUAw2q58xwRtDXrpL/OO1VIg0TgPPsduILkXSbiyJn6fa
EuQEZK/HJ0GLgTgred2BSDTLGEJrJCmrRuOcENrg7Uza/iEx9TntkcLX7x5h4pzUGDMi7RCaTL1k
hOkSHdEixHnFTA64qBlvaoWhzjemRYcdladhnTCsExA0je0BQYpyX5AMoGIuGTDRjHQBaB8wh2fH
9OvPMFcUx/RThKydvBgVRuhMqbqHzv5sc49G5jg8iYwdxdO6btGyqNQj9TsemMZGI+1JXxLPRvi7
CbXvbiyPuSn0VR8H+cqCEsaXoaiHQ55FbNiTHKqYV9Mz4TYi4hip0NrFM/W1ZF9r9bOZK+2+N4xz
wKqUXgvp13aCKaFzvyJTrRd6ahAaJhHq0HfRR5NE2aowborCOFp17t0arVvvYmYfPFk9krm5U0VH
mrNCQIlSZr/GJmTpMEKAbwHsQKqrN3mn8Wsw3a1sbNtB03+0inCUNk+c3PzozYZ6e/xhK8O2twob
PSuQGzOTe/AROGKbAPoV6ZfaUtPwDYACfmgTrJhqNdJtOFuye2ULkqDpEiyjFps2qrctWWFlNxJO
4Snpkv2XRKmhvkje1LkyyAlu7RxHdaTSDgNXQHrpMGTmxrSabyl6KTD1pqaVr0uhPYxRH6yaiVht
BvRctCu131f82JVrsrisSJcidseBGMq7GpfUqv3Xfiw7LME5/tQYsbzMqn5jpbK3TIweQEL+EPbj
lwRsgqiE7osvRIau1pA+VN4yOb3Z13H0ujsNr7UhrPwkauPBoIU4RKTtWDoLWpCLtygxLYqd2Wpq
7SFYLyj6RAVWegwcRXmmWwtBsPZvSuCdrAIXuKJBH9aA59U+SpgkDFcq+ba7Jqhe3Imh3hI7HTT8
QCNzEjqtUCRbCth+ShSjjzc9czFyCGz+FjFxpPR4LPx7QV4so2sWVytFYHekBgQNWlhUx8puK2E4
HghtPbeZ/0rLT6yC4D2LbAmZjXmOXeNaKOpRkrVbU0RMMvX4ZHjIGBSVWlCTeE92/wu0XbDMBxVd
BgFgSswKUMht7Wi2gJercLylnI4kkkxqLX+N/AG7FNom5q7IXpuqa3HXT+aSoVwTjl5vSlkm1ado
cscnIWrT/wdn57XkOJJt2V+ZH0AP3OFQZtfmIaiDZMhUlS+wSAWtpePrZwFZfSMzurvqzliZsUgG
yaQAXJyz99oE2LMiI3LHdUcop4jYA+LjiRylxMBuD2d9pD+1XnctizE71zla9RA4X4YHKYxxWAi2
XWqakKBk6KKdriUmqsFZJNRdn5MO79B/2kyJX+Lxaz/3EZunCMNSk9FcCXCxB+iSgILsGw8/8ziR
Fl4VL8tf43G6qsa9rw3/zMZrR2kPTN2HhHfuWCSsOlQkxsVWjTgnGh+nrv1g0tqcI4PYXazAWSXf
mccWeGUfNVdh0aqAKVyQJN1uktZ58oGBvAsynONRSlK5xEJR19E+XGCgYVjieg4H6gNDSGW2EwYW
C96gq6vrDLN4tyyBpbv28uItW3N9PzgRTbHwBQYJ8cO6ByUFTq23PTCpA4RhFkmhr8ydMkmrJx8S
C21rw6BKEx+PLpImwPh4NPJ2+dlMtRNjbGDGbOcH4ruuLtjnfRBH8VbKZxvZx46aeL0tg4L80jai
XyTFKWbZlQvMFEg1igGBFIHVpDYRtjWxvR/DbL7IYDqn/CYb24NcHFLBtuAMj5q2s60oxrTeVJ4G
DxQ/6P8U6oBl+dVeocXfWEC22yzlPGuOEHkQnftztQv/CFLgvkGW7qxEQej3OsKLAQ9GvcMsdw4L
7xppf2J3FQWH5azdwOdAEjSZxS5JgvuusF/Mlp/Bxto1L5sGXVPMbux9CQr5RpuDc2qwfDb9nSMu
UQMTP/aaF7jckHaCKdulKm3OEmtHn1DZ9Uh1VQS17pU5fYsqzmu2alYywFUI2SNb1dA/4heoEEkd
S6mDXSKyY0ITZiibftOVeBvdLNgQRwTO1zFRHWlilAf3yVQwmVlxbaM+Tnh0NWxNjwii2e7uETPG
J2CzLL49ve2IobKoi3HmP0trKd1ExdHqunNveYc2o6kwTBHniawU+V4Z0OmSdwbxIiULen5OgrY+
OPX7fi701tQuYvMoodDbXs1Wv/dz+30iKRfqpDsgKFgyic2bDFbPTeu++KWMjsOXTjufNN0H7H/I
d8ZYPGV54uxsMitv/Nj5EnmZICevLnd9WYNsIEVjad4Wk7WFtzwTtM2hTvB2OzHJJlesRbUn6NUB
zjn2/nzKYmdX0F5mpVXM9guph1jVmCRuEzpeu6ibMFCExTUvYHKUnE8BmRqfUsxwVZF8KxBkN2Po
ni2HrpPPInBiumqpg+7YE59KlosfdH1tGz18tiMbS3ZqIrM8sRbzuQ49frLLa22mF6hC7AX8Z4Jv
Hq1etheJqSFo+ACkjsDaCS02n/7Uskl2vWPZczix7GpuLF2VpJfjMSsbCfR0Eicj9g89XA4vwYj+
tWB/ujV7wz7ZFcJNJ5fRJkaCwCCAliuV8z6M7OYSEcg1C/EjngI4HXH/TpgB5QPH/dSTbRznjngQ
Ri8eqM7hdQ8pDFu0hWntzZuAltyB+nqzm8YMCcxgfzLjYU/zA5MSW24iJbZqtP/IRTyCmH2c/Lu4
K+RH5gk+d4K/LMYerokvpKbikUMAxhyRYznuVAeK19SHFDzrpiJibivant0SwQMLFAzPfmJ96IbP
hC+hATGb7KCn/pGjKCdwIQa8Hlwyo2Fx6i7FWhpNbQWNZgYT23RgB9jf3aRN/BGOhCA56X0z5fcd
deJ9MQb7gmlmF9HO24ROBzo+ufIT1M8oox50oGv4ERGr0+xJO951gEzauV62cfxmk9oSxUo6FXiW
WBJLiAK2RhHbVUt4FtjcoEJwlZNus3Wbr+R20J3WG5bhtzb2FQaGiErqbDwOE1CPsPJpduOtmUpr
b3f5uFFOFm9kuewMsIMQxeezwMonIEE1qacwiWq6PCyFsEEG83UmFuNoKqyZnag5sE3GPW0ftZvP
MPYDFqsSGjFfOGGdCA4hGsPKYsK/nT2sl4ZPgHdCeVfJ4mPKuEhtO7hHjQIw34z0kapB2wDrjeri
uMYgpA71DAcidlIkJ1GiffG7e5O8z601FwTE1jattSDfo7z6kkfQKFIJBaAhnm8P/pfcHspNko36
ZnaNdltFgGTcKHHvQE3tvRk/coqeaqu9igJLxCmofXUtYMyXrm9vw8FhJLCNa1vn34PFD8hOejL/
aKKZ7twMfKh5sklAPDdu050MoNxNuZjk89nZMLbtYgtcTUiS8TFDGLNEpCcAvkt7EFsbNtdAINpd
1A2IGKmjMaWygSuQ5XHY3WQTh2VOnCMtIHZjHSuXmb4ZsX9PgLrZdxEGJtsXsQQyrXrgbEmTnJfk
sHbJEIsUixVdLcGTS8JYtWj+CpJNCGTv4XaI7/OSRxZai1R5oYpp6lS1dsaTUXX2KW+iO/Rtzh4B
N4aexmzeZT55Z1ie5KYxOV7WhtqAgDBc8tFMgtLSJTGNpizZaVkdnWzi1FZcK8ooHLA1xbkp+qDi
Z1eImY588GQtmWwrFrYgpi0LWnm0valme0iG2yq2ZCa4Jw+G3HcvvXWWxDfq3YCumvhK6ZniSle9
W1OUB92JY0RknE3t0nWATQYBBfCbthvN2wY49Lxkza1vhzAbapLc3KbJ89jgO6OHo7a5q7ubn+rv
eZGvx0P3RLG73kOexG0loZaYQ2Buh2EeQfVQ00OMMIP6N+z+sQ8qXOIsApbcvLomQc9csvTanF/V
0STGOcKnJL6YCcNCkhtMDB8xZOh4zfhrBap4HDk5HJjNmyyKsakvOX6+/21osYTrAck42DbQ9BQm
if6blwzAljDAnnkYt9UiKi0X3a3hFi8g0uUuWIMEB6i585ItGBIyuCgxaNO470Ane6gOUXNuRBMS
XGCXxz4ip7Cdjc+CCgTtleKxE4G9HZdUQ07bKzp03HoEHhbAzQmQWi6WNMS4pkEMQRzYPmsYX87i
JlCkJ5bEKDryCVOft0vIIfGWsMX1oiZ6kRNuOoDR07djGn9yiGeMiWl0uvQ8knvg9OF0myzxwTYY
cBfNSchdOwSP940XvZ/dF8sLoXkskuHMVwfLBhdVKfuUCvkjNAYSObMl880PxEaRs7BFs5xQAyOa
qkbixDKT6DegkB2BHoSDKRvZNqlzHywpIHExyPnuUABwh3AWpIF3i4ljK0mrJ2JXEISzrxYtLbmc
XzIpFwljgdVcc0h0IWZ32VUvbHE/epOAspC7VyZAIPBmr2/LxVXrlaSz1V39hHR63MW5++SzHbDZ
keRjd8hJjICjTlVTa1gQVVsjd+LsM9jaPGNs+jBHqtyMpfEJMLpk7xugN85eVuWwy+rjp9ZZU0Q9
qMR/ZOPA4km/2OliDujm9FCq/t7w/RAS1L7owzvU2gWiTNISE9bCYTiTAxQU04ZGs7olyCTw+d2Q
ne5B4pKjxBRNe0tsDZ9SZmXbzb6xsuf1rBIB1ZBRRu2uMqOzoYIHi9ferYflqnpeL+ampLMf3IcT
NojOeHRrfCZUxAnuqmqy9Dz9IRP+sGfR8XF01ZIzQh6WXsIDDRzVJIKbh7HNxW0foLvT5oVhG2Hy
8m6bEvVKvRwpZmAmZ6XhRJkJtfHJGZfZQf8RCWB6Rh3yEjaWl5UOuJJUx6C+t2e2K3UZfCos40qy
XHy0GJOcIX/K8CfsRTjDqc8ig883hN/9YmSeaxLWGAicUY3m+8GhqJZI49jVy9GdqNtXhmsXheoo
NZt9h+bPCOavs8PgUM8K5aWVn3zWUxTmQAgF/UwOcrf1jyslvemnbxTImfdtkp2XgLP1BMQ63d8Y
cqSTaVCsjpfsxGEZ5GT63AvC6gwYXuldL+x+0+oJYVgcPg0pDVV/yELkH3sXsc+NX7WcbqpEe+Wm
7FF/sUP9yTv+lW8s5O90Y+WbFshj9J9U5QS+FzxOv7qLQn/s2ZhPDQr15Ptsq2Cb2LA6C4dmkiaO
8CYZOH7x06lbhCeSEgpdM01gJGW8w1+/F570L29GWcKzpbJctiLSXt7sL6jlLBq0Y5vt4nJHPu2S
KbOH4ojkKDWvGIif2ZGQ0NIAj0J9RSkI6pnorGLbEk6ObhnuW1k+p5xaFzdOi8uihKbU/FRFaXrn
UCkrBkJilY6oPk3Bboy8YutK4KiK5STmTcricWzddlnebTEWtJdAuYgoOzqdIu6aTeclGkc+C6cx
Be0jVPrUdeQF+/MducrxDzr3X8zB9I5CVrANc6RGTDk9Jzz9WDNfQF9Gr95re48lINygCTYfjSpm
dB8H+5SldA3skrW9sln/hBiz34UK8tSYkEOvMuMPiIuk7p6Izc02Y23cyYlmYR5NMeInM/44+ywt
nazYIR3BoRKFp8TxhlOvulNgVs492RGfZAPljfCO8hxbbGx0QDJc1Xi3lCGwFTSDuCs8jvOqgeUq
7andDdYyY86edW8u/cWCADM/McIPFFGykJ45u264QnZyN7rwipyWrgSSW+uQZQGCtjLxTqZdwkVj
43OQDKU7Cj/dAfGDIBHM/JTZc/5k2N6TqrP5WlKM3naVwjQfVwPM7gSYJ8JhFhvNlzQowvOE2heP
BCEoQmbGhcrhN6YKAUWXt5kmFBFHkXtnFViH2B2nC0Ed0Jh0N11RChqbXNn3GODLL4SvhTfeI7NE
8YLQICYRJzrStbRffESPW09WH+JgSi8GXUpUbYrjPkgvkZqZ6CktlrmU76SBzymbkz+wnRyhD3g7
VG0dCkE1f8z9stlg6P9hVVIezJyDCT+KRj+dNh98t/ssMjFS+6QUNurMvCqnyU8qyB/65VbiDCPF
juVqwQF1tWSX7cnJgrHi1RnJPGjVqAjS7TenHkNe6EooSsvD1+eAOqdipMlJXx9ouoa7dQatj4FD
VQL5WXqruoolPl42wswlS1I7JmoQGd0pIprwqZ2a5qgEMreppeTjfVAJ+oGCRnTkuWpThi4pejp7
LnVZX0vfMbckHpucldRSZ1ZSqEBI2+CcLJ7b8Yx2KH8wczc8Vg7Iv8TTF5/IhpvMQTwWdc7JEXWz
l0bzvTYiyczeMgOUVDFwewELKRv1xHoTVXVwn9Uc+n0fLNE3Uu3DMsAOxRd7340BQQxj6l3NpiAn
vFPAoigWPqE/J+fE85NToEBk9QGuvQH4kqiS6j61f9ThML73UNLYogt3bUqVDmWmfY4TQm0DjC+p
1y10DBS+rpNQC9TuFy8sm6MnBwUFsX9ujbC6ToNDH1NM+7gi66erGmyLPWi8uWwyUn4YyAJFAJRN
IcdAU4GVaN4FkwMsGrRDVFh3iWOOt1ZZ7rIUbmRiNWuNiST7IQfVVkZq003jeHZBNGxpTjd7BKOE
ajjzF0q88A5NciBNXR69zIu3Ninr278enAWw/d9sqBhAbUcpQP22MrHFvpko0kZIwt3M8oiiYMPS
F0aQKJJbk0i4iz3KgA1K+r3hOMYxQ/C99GIs3vOUbn3bjC9yMO5FzUapIAfyA72WH1QT/+YtysUJ
+wupn7mMt+g7inQt5ZGk/OYteo1DkQ8N1HESibVrw0ZsRo8GHloveTYzuMN9niffA4ZyleY1dEfJ
6pSsuIchGbfCfMwKSu8R5cPNMHvdYWgm9+ogVotLD2LcaAkK3fSrqBkScMSCnlJnKf9mFhRYh998
Co8MRt93PGWS3GW/yRuoDKT0pp5KZGNFfVWh/YAB74bcL3BBwi6uLWjtciBPCUMWMbCHeCoUHU0E
eYw+I/r26r1q4njrTy+0k1DNlTUMvzHHE/bXh4R6k4zA900ogzQ9XwrX8v/l+8aGaARl0KCETwiJ
k6TbbtvKdHDfj9sirHHItOPXKWwe685rPnXOV6jNIEydtjl0BcYOL8jJ7S2gVAUDKdW5/7Go3TP8
kuniIeLeNSlTvd3U5KXGUt5MQc6Gpajs20HhIbNpgN5UuWsdhrGREAHzg2RP8TFwpu/DfG9ob3qs
qhANNODKMPYd3LJI/U3AklHqIoygsh9TTTo2xEP9XFb9758RFw+/5kh8LSvd4PbrfsZK/PfN//MO
cUeZ/9fynNc7/+u3W9f4a1O25Y/uLx91+F7eveTf27cP+u2V+df/fHfbl+7ltxu71Ur/2H9v9NP3
ts+6f+ZfLI/8n/7xf/3PwkBsb4ni+M9hIB9f2ojkDGrQv0WC/HzaPyNBhPMPFqS2A5LHt7DZMxT9
ackXUv1jccJzhpPr8U83viJCxJTYWAXYJsElJ/6faSDK/oetbGzYlsC8wwpX/L+48cVy7r2OMMqz
OSuXuBETFSMms7eD4AwGqTfa3nlM0TtviybVp7YLTzhMR/K082KXWxBePUnVzyeX0RnLc2GSVLoy
nNrKq/d+4x8THGZXI0t//PJN/nnM/bqWl7+fj+u7833hu6bpK4cv6M3yObQnlblRh/YIz3A9l7iv
fHQFSF7sU5yJx1IFT7YoHQDQSb9FdQ0Dl7jRIzUOYMS5F+/SEElNMDc3EUu6SzD39LI0UiyLwPf7
PoiJoQJINYM3tsrgy9+8/WV4fvPl+r6Fn8HDWuPw+/P3X1b/DZblsSmFepx9tP/NXCZ39YzIIXUr
Sn6zwgxNMN4DoNHeGv+gd909dEKeaWhGxFkqJpkwu2WoKe5cRLueQSAhc/d7H/FaXBretsipQMay
bk7D0D5JV7Zness0RckNtCrTvVAsevybz7R85b9/Jhc/sWCMZES3xNvPJK04LPwksx450ItDQ6oU
+kIasOYYnnpJadSNhI1dYhT7ihLIMWCwvrVFpC+TCmjmevV7D8/g2c2tvZ/U4k5572Qco3ROUvXE
sgSZdSFuSLrtfjJFfhvBfj2alpPmX986547ijOKsst4cTUVFCB1laPkoKmzujpE8acz0eb0EVsbB
xg2H6FwgnqYin16HPps+V9SRacnZtoFAPIZGTYACKK9wnvZWX+a08sb4ABBgU/MRzogDr8ZAZ1i7
rY+UrIjuPcPadeVoniOFsQBdk94kcerDUmK85tigxKYiWmEepFtL0NnpcumzV5gBTo5IcMGJxQdj
xJvlWvd2WJJ3p8rwOAdz9MgObVsHHcZowxenWod3hE351/WC5qk7OPmBfVfPqtO8akJfTzTzur1g
+aUCKKxgBPRnv3Q6fNvxx8Eo+2tiqGzHUDEdWgxPxDKKpWXXIWhYro0paNaEWEzUkO2ThVPozqyD
Uyn8g1czX42jczM6KfG6qkHDl5IKL/BIabIsKSCyzCMt5Jt2Jv+Ux+0nwBbjzTx56jES1dHO8QP9
fxyqK2MEFIowLWX+fvp5I+7GyY3koyH7y+BSf8y8psGBTbOkz9TJc+UdhDuUf7p9H7ETJcDcQ1MQ
lmjoZSCuUVkdetClgmn7kvXicTS2YUqKgLUQNubGv/p24X/8m7e9vK23Z5jjMzC7JEhJ/v/723YM
000muxGPMxhpBu7oCU3WveWmcNkdhA01kAV++JDNjOsVV4UpLzbS59Z/MX1TYhuIf6zrebwF1qkF
Om6oCNtuXcxbTZv071Z3/2ZAoMRhefRdfYaFt2P04PtFWlPHeczZyj2YegFnp4TrZpcIYjcE/6Le
JgXwiQJj+lykFxEm72M2Iae//t6s3xfLy2ThWqREspBntUnG0nL6/zLaBtrtmJr4lfpieK5TfPAN
JM8EN29s3USm0X/Ihz/SssA7MKfXUE4+Am4p79evUrfdPtbYdwFMqO2s+00IWS6Rp6pGpN20BBfH
iXHhxxlRnxTHYcrdk4wH6luqvCtqisqB8AlaFQi33dq8GAYeISPJPiVpZPxNjUv+m0PEskzFkkK4
tvUvI5lURkmuX2A+tlP8VfVjch49kirmxnK3WWI/6Tb94ZTeI7g+ogjpx39OHOsqNAoFGVszcsCu
P2gcVKfIlWfZIYm7mQ3qh35hbGsD5Mxf/zbOv07krsvigjmD/1zqYb//NuxNzdiwBrRybedtZU6S
BoP0YXb7r5XuXICIiu5IRleod1N7h4W+POdNok6tJbd9aj8IrPQ7VU5fbW/wLqhD0q3tlZ+VKQCf
L4ZCYpvTUyQTpH/UIaUzIC1UH50u9I5mZDXEhkQVqRpxdFwcahGbrm1OFPW+MS3IsMLNL32u84sJ
Xt8PyzP1B/oI0sMuPUBkTcjNwKKbw/+Ah+ANdzV1KGYF7x7ZVIc1QD5gKLXRh/ckilbi0ejdWyvp
w1t8g8/E01rv88mguCdLRXcUvEaRTxR8LQM6ULNTy4eSDUbUv/7e1TJWvBlLXMkpYeIBsHwGlN+/
d8STQe9pXzz6eEHhOc/Dk47mJcOceohj4NU3fCo2MeuLi9YzhrxRs/XSMHyNHFOfqQKwZoomqjgg
Vr7re4vcAkX1IjHphiToMkOv1OcqfN8PpLizDaRTsaqBCDFhX+ofC62ewwJq8JAk96lROO88FMsZ
jsUZecDVK+El10iyr9hZ9/OYHmlMZc8DJbeN36l9HhGBMDEPUjV0q11ukzROBaX/myNU/F6pXUcP
16IaoEyKAco233xTxiT7wQmUeEQO/JHc9RgeRvQpXQxIbS0UzCZDwwNpaoD/eY7tsruJ6ABgBpmq
M/VL6MsVlhqLWttf/4brJv/X39AxbcY0Ng6mwO0Joev33zDvQpmYKE0ex8rCDTWmuAlsCvN++j6o
MZ40rnFBKlJQrYoRelIvBdyC/M5bvLPr4VtZ6UDrviFaQBrWtfFQicT9YF504F9nWvAb9M/ZQcnK
2Cv4APu0xafd9ZHeFdYx7JX5NFofR4d5EfWcuJkrB8uS270YRYZSMbgpjDk+4F6td6VCxjRl1UHX
2LuiGkeQahEHtsvBb9ENNofKQuVbsUWOaMbEfrQXLqXFQkE4iEJ0TRbmIFgc1pbGl75L05ck1f0F
l1eVMTSz9ihZq8sPaS5AcXr4FoeqwhMajs0m8lW4aUNkC0CikI/GZYgnN87+bvz11e81DeWxXTI5
oSxGNQmh6y3DbPZSny6SDh+NdCzvYMsM6LEygK/EuWINu9h2/Y16Kxkcs/ZOHYkuvlVE77rZgJwM
7nETUXWbmvTO1sS4I+id8R1VCE1ZesPOoOUIAEgjtgwxIiZ0/dqQvQ2ti532RzDQLS64Lk0fTPFH
19XiCYzEeygY5rUvHxI/vTcHg6J31pmHKGm+xj1g5JsJ05UHV/RpHKTznHfGbWohgJOJHBAOUeYl
2QUVMpujMobnrvlIgxKsVZMQXWpITXRpccEnhsueAUzLMki7rJIGxz/i1dkkHg3sKqLZ4ni6OJjN
kpdMV33TFu54sZx0uvy8JvvHKVe3bjBZuzAOgouI252J8+verscd0eQ09I0G6WuGmhJuEzZ7dGnI
egXydPnkz2PwqDeW018KZwy2XZ18FKPbkHYANbTBUTynNOqamTyWPJvbQ7RUlmo3vg8jj1yEpBoO
boItnpe1aL4nAH7HgM0Yru6b1J6SrVmi3JpY9KJG+KQbIU49YZubuTVh/kzydqix6/uVgIDW7lpY
K8cmGKfHwKOSLpI+uQPOQRJP4DskT+XIjwEmFU3E57TVHRa0i0Fk2322yfuwuUcLUSOhggs3WBj7
JhcTDwQzfNHCQ507fCfhLDubY3uXDxmABi9AANITJDMb/aMaOXr4ebMDhaNvIsHQ2kTauM5jjSLX
HO4Q2VkPQ5d8bq35BSQYNI0UBoAu9A1zhkBW6DyoJvjUJNH8gFRpr8o83lKpgyZGyD0V8PJYo4bZ
22X7TdF8Pk0u3qtm8Mx3KP5RhpnzmZ8NvoAH7dXX4mjZVrhZOoGxgWo+qbCymGlWnTPtPFScKke8
Mt0VjHRTBge/iC5e2X8nv82jltAm0PYIApCO1e6R9bR3gY7bu6xBU5D3zckTXn6Wvt5RzqgRbzDf
+rVPD7Id82tQtdc+prZoKkplLqb7bSUNDFV8LCfu9L2XSQAcXlRhL1lk73ZJU27MSZDXCCPpC3I4
zCcX383dmP0oM06wKXP9ozDrRblzDVhylWE7XbWFkKO3lbONJYRFvG2kO9Lh97aG5Zw7Z+gPY7No
E9KmuY/msL1XGcrv2aJ3n0RmdsYDQFcb6C+KGYdDzZw+KJ5FOdYsKA0Y3sfJ4PMP85FuaXeDnct8
wCtmPuhZjw/JyS4ImYo7vqSVEtLn0ARyn3B1uHvhHRGUEIqUfckj56UP0nhnu/Mx7ibnHrEyVtOy
BbBuE7AVejP9ZteqdrLxv2qq8vhTP0+BZxyGpMUoBStkSRyF4QvCinQRWHl7P+q+u10y3fnLhVuR
pFZ7FIXY27nngADKwzBl35CKhQ9zN6JQksFDicbAoPX8jjjbK+qo8Bo7FmphvxmOImo+gGuQz04o
z5Gh57uYeAFqD0jbcTMaHLZf4nn+pgPDPZTzkijQ+cNlrgSmKEZKIZrpXNnvo4q9UIrIjLaYuFH+
7D6sa5kwie/byYjvAre5C6MgOoZVHkDxcQvw/RbruwFjIQOBs4vaobyl87epncB96Mvpcw1ULqun
6Fml6C4I+6ODOH+yI+TRee36NwKZ+LYe3PLdqO7B0xBaUAvgERjU+yo5tpLgDTdqA9KYhq3l5Pmm
cxyeNtCijgbje9QJ69Q3KBcQOdy0Pv1UIeR7I5rReXoBoozYRpgFMRue9etVdu/cPkwSah672fp2
TaFdo2fXmxLhxrrPrW+9BISDl877VQlk4/Q2d6vY6OdtM0JeHreLWQrJUb0kJ64XwCUxvLXufjL4
Wntkkb9cNP6tueS//gz5nhhld+htv61p38piXUR7EZeI7Wpy2rlww1nfBhWybUcOxxqJ7qrfAMEz
HKTMT0lo6F2uh5efd4P1ihyZHqqu6G+b5WLlfvZxLqmYEJqyppPnNPddtvTHeJo0vjgDjvZ68VNz
YSK86LLoq5OPzR4EMlBjv9U7iZdmPxbZe7Sf7xunbw7eQHMPvlO2SzzQ45lGDG5Fkb+1BhGf3YKT
ZYacdwNb8xmtidiSh5GxFLot+sk+DUv046qbWC/e3JzHhFgSo7ZvXL8lUkFhrh7a4gMmzILFAaz+
9WJ2Aeu93iQIUh1RWmO//WfcOHMxeLzl5notHMH24E7kdgJ7uBFL79bFbD6J5wRT98nomJLdzDUO
I4M9MipNbKokgssh/AIy9zsBlRMBbN9uh1Q/mHFCngNkjAYb584V32mwXzHrEVdl2nD33AEvqueM
N1091xsV1sF2Ug5k73o0t9k4kiqTlHeZ/67rGlgMNJd3hsxeRr89AMixEbIjj+2HFCLRWO1hnho3
URVsYOYgWNOgqzDvkR5Ywxd1qVfcIpH7YfjGiy/TbWzQow0jdrhpl52ahD5zFx6nNlVIJVGEs8S5
eKkuTouH1quZ+zMkdMe4eAH1sB+9ot92oMtYRoTIzGg1ySlb9+qLd8N4duyYkMgAsUITVsAxBSk0
2mrPlIaOa2putmKa6az8GW7L9HXyQ3I517uSBd+8Pm69tt73+tifz/2Pf359BTuiONgNRrR5+2/m
K1L69Z+papMUCj2df3ntdH2MXOjvonBJ8Fzyh19fvFpWRfBVvzctcB9EwHyUkuEJeTK2lQD31vHn
v7L+5fV561tZb6ZhJVnzY4wPtbG1m6Qn+GLaJwlnCM1EhPUGGySv7L7hHzgY04IXRLK4lT46c5iB
tOPXi1misuwT09rYSceAr8VeakAahfCQYProPD07ZXtpu+bZdEAvpv7AjkNJimGV/BolsXOKzci+
LcgruE1He8lmIeB3b3TRM3JGzuT1z+tFzz4IASDxMLImcs0vrFht1r8wC9pghJNzA+XssD5uvWu9
WG/mdgGuw7a37fIi6/125v15rcqQfQ1mAjlpeaH1CazkiQJht7zJK+0d7SCH4WR0pzztZtJUmTwD
w2zlJpuNjZfPgNA+hWPwDJrCg0K2iORDGwD+erUgInPetKtYbL1jvRgdsyLbZEn5KOGxEpJjkX22
cFPXC4iVf15bb67ZIEiOIIy/Psb770e/3rc+b330m5eZQiLu/NZjjBkJtdj2rqSIIJfgkFRZ3rys
2d+F3Rjv5WtosA+O53a9ANoFcP31tl6o7//x5vqHboGWvz4k1JGniVL65yu+eYX1DywHhhuXaHU8
INQ6fj46z0v/z6uzNfEuXp/ZxmmHaDY/2YQ5WpEMjoEXQ5RfX+z1Ya//6Bq58nrz3z1u7Ya9PveX
D77+5c1TRp/+NRgx36oeAIBScPz5j089BU7gvcvXhOS97Z7N5WqQp3l+XL+ZKh2K/DibLhpf1z6u
v9nrL7re9DvJBiwvl3zqn9fXu18ful5bf+gYcvZMkWV5wjAI7GoFavqDhQpxMCXr/nH2qx2srW3N
RrxfhrlGjzbE3eUImGaZtJ/W2GJ/HXycht2RWOCyEwGFdoGkPF2IvAUy3p8X5PQSDfJ6O7BDEHJt
RDiacBDvzzY7jOWll+FpTaWxpQipSwTnzMiRNBkNDDSM/eu3uv4uDQvfvazLd6hfhhOGBKIxlh94
7gja63brF/jm61/v++UnqtbD9Oe3/no1SCsOm7jvP3t9+NU1YrpYdlyedYmXe+49PDu1Wzz2U3Ce
AgOgwGxPT2WaosKq2HGZeLgNjNxxUrkHbKA9glB6mColT9JFLLOrMOkiK+8LjEhsNhM5N1daENep
lvVH+8FwAuviFY+BIOE39fUphCAISBXsYR+JL/OCg61L850NEeAku7s+NZuzn6vH2mvkkULLl3gf
t7a+U26a7RRDMHMeXaK2bnalrGFEkTcJQctliaDeJWOd4G7yvpQMVjd9hvQpHnHzGzFz/RT7n+um
EHdlP7oI16zgZGrjjByO0phjfvYjD8G+TOZj55EmBQdlpwE39DI3EFZ1iJJmnIR9AY/JDCYsKWzo
DaVf4nn6XEA6RZlEBco02TzRYZKsDXxn37Qkj60sboh808kX01dUeOCuc8M/BGEbPpjtLsJ0UKjm
MQn1B9sp8RYX7rciyPUep4YPHQPXsmv6T3URxk9gwepDNSTvh1x1O5rDWIM14E9Ll6jF89F+kQMF
M0vM4aEN49PIyXAfllSrYpg9+zouyUQ0P9oay5koAggG+YTK22zuCu2B6Pi/7J3JkqVIlm1/5UnO
SQGUdpCT2/fXejP3CWLmDT0ooKDA17+FZcqTKpGa1PxNXDKyIqPCze8F1XP2XqutfhkVjtlBjpj7
quzAHPSBB1JzdmYvoZ1V3DJicMfCyx8JopQv/RALjkXO12hP5ltbHAi2wnk1fH8XGmZNZG/a9x49
dDUPhL2CGCZlzqswa8JTJ5gZ8Ofxa/bFjd4w8S4K7xUBvx3bob+gINgym6B3zQ5NptvQuT6V7IHo
1QfVWwCd0xAvY9cGn0VMwy+2e/tg1XEBdH8t1dhfco+Hgmt1zYPdTf3K7SyakVZ4aWrSR8oYOWdH
M8SPAUR63xx8a5ye0qQ9uD2pOZ9uAiFTRihiYkdZBvk5XuqvfpFx0eNFZwQ+wnmqEVS3yOdWsKiT
Yt8rjEJZvukHJ7gUg3yDy2cdHbiGzRAVgKCZIZoukMI2ArgXDHRTRm387A9F7jzigg8vRVIiyqSP
c06tL4O6LJZV1glTF9P8melARl6DF9tz8SUOJAVt1M823eeQIfY2AgX3uwzj9JaF1hv7G06w3NB3
FrlGvt31bWz4YMHYXouyrc5WC5xMLqiCz5mV85sKv2y4KVNaRY9W6vwUjTM+0FJxT/U0XVnhlTfX
z3iIheZwbOsRpmbdvbVj6z7bTX4t7Da7dOb4CxQJZKI+8a6wufSm1+yRQqhNM8v1l8AottrMRkrW
ECWrrn7TIsBG1oxHQhHmPhXj5TtL5KfDUbI3gRDangdrDrffOOyJHzA2VMc4FNP8msmifUEGm0X2
+JCLHU7l7jGgKdvW3slI3YJRMVtRC0r2vodACg9g3LfUF/csbVDskeqGARCTh0+8el8X7A+aaorP
tBnXcEfANvFebXPlbmg5OGc1hziuYOCQW6SFZPcwlWZmhJM5446NHHHmHDWuq9LG/NwIAAg+9OSq
p9iU0Zzk35zbPqbBVn0YtcYMDHTzSvnkD/noj0T6O/6WaifsiE+32ctzM/b9E9GDZ7u1mSfwl5to
loJtC4pM3/8Ki5l0sAxufQKVZfJRRFPBuQF5S0mK22spvPSUF3MJrSj4ZZs11e/uRcVTsIulf6jd
Gfi7/KiN9ua57bg3I3at4fjDVLkFMiqftlnYRtC1gKGLP2Z21FbYflofdlTNVyMxtm17lEAEXtLp
Z+oLcawH56e2e+9Al+NJQVZw4QwfKHuS66yZ5pbJZuAu+9KxoV6xaWiP5fQUpI25HUbPo1BXzc96
YMIIEHpdCY+sMbfWwsuMV8s2D74PRTOzXxIRLCy39uI2kL3ZPGCMNTCOTgF4jyk2j3XS7gj2v88O
yHxAEOrmDgg66hpecug/YwhoSespBv34xEewuXsDUjrJaR8nOfOolYcJr0r1wt4xrm6/cVQvn+0u
YKQloGT3utwEqdVfyvmr1lP7GDCu6239zFHO22q2ByN0vA/R5VchiksnsuQ5jL1kT+e2OTVdK0H/
6+TVENHw6IPMSOeQ+M/sUZmcfqU22Wqj8yiLNzRLVM6HlmlkxTYW5qDvj9O6HQg4xzKXj5PinRYU
OBP6ZdHHF2LB8z0OCu38938Tibg9i7H6QyW8OHhOD9sFXbs5VpfAcY3D3HGGsucUwXnEF0bWGSAT
/v842SCvcTZCFXQ13wuYFYyG8+x1UmA2yb+up6DM7irqEQDOJRuPsOWXsbqP0H5POMDQRQM06zz7
3He8GEChUiRU02/PVbcJccMqntJPw2z9Y1wtj+2SWfRUoY1tOVRy9GrDXaFgCfcToYdeHWbOUA++
p/YnYdbucQyMJbveKF69jvFc4HYOHOdvBXbtTbrZKYe0R1CkSJ86Ir3gROK9WWfzQxLmnyKZ6ms3
VIDx2FOfFIRUloBe4+wyHvR71i5c5R0fVEsF9hXA80YxFbW941B7+pXRCh9fQ82r1hXrWoBSDjxv
OSvpT4bz5r7IuMIHlKKu9IkID8029tF8vLX6MQaLLMR81PwUdpM1fyReSyfHpEOZG5QhmPlTDXcY
mUb8ZKg2+68KVM/aNNyWOgBEVygn71QRIjZ6YG4TbXcgNSZGc7SYdzJCbGx2yXrmpPrhOMXrsFSS
bEDMYdSozZRqj/PA+JK7lU24zMl3Wsf3sWX6SWRUrjMD/3IaFActJsyYUDgGmN4n0/tkeWfdTDC6
/CAFso0fouosGjbxn7hlM1ezZ3oc8aGEjUoufvgw0gKlAUYmPeajPKTBQCuExz9HGD4V03yHEJKd
Qu7KWvndfbYwT3jx+AYkOGeCPKcvkddfYzLw68ad5v08hfTwnYPIwt9pMxKuHvi6KgJE28zvQPCo
djNOYpt1DppU5y+nuuIQ2trfVG7Fx6UH8zg69E5t87cwUgbJoffO20tu88nfWA65KgkhIpnL+TOJ
oWP12YzKU1DmHeHinBGstCtpN8Y+9K1kZQDzOHbQvaUw38ym+vKl3IYpdoUotSB0OPjWSzvqL3Oc
hBcJBN7yfM71pEe2aYHCsMu5aYCK6i9cxcGm+I9Gt5y8ouKAWiXfIwp4nJuqpRnFuMScke7alqyX
lqjcAQnZ0I7qGQujuU9KTQAiwwAcEfz9EcbFz4Bq4sotvOairWGj9RifTTUlOA60eYDkF8JWEg9B
VQYPbqX3kc8Eo9DpmZXggVE2cxVn/tGEVH0aHgYd65iN1TOGqwVgALJt0Qlc6lNGZmZNuV8dGqPj
tOzlxZFlFf/rkYVdwWE/KQT9rNC+EEpgXuzQn8pepQ+qVpmEz5VvEkQKgwc5htMpt80fY1nITWHx
QvFZqoJzw+bAmb7jxXeQ/vi7ca37OO2k9nhWl350bpDakAK92xbDFqvBqjj7+Roe7yYtXf8B3tAP
aeXntJfG3rTsDi2KD0aL7du+0/zrcKzKyESo4ZhY5VM2GcMxDHp63kbwlwOPOBstKE3g/DN4O330
eLfdoWge20ZzqhiWxlIwfnodCxgHNeWra+b30ulO4xhxbIJ9uEvbJt/myme6JFy+9I4i6O7dqkTA
SMt/unLy/wBb/3TqH6kwxycvM+9FL37UREvvfijf4RlYJ2U75daW3cR5U0dsAV3k0FZ/rnPgcQno
K1goVgmnhhswLxbilkN5I4t1SpZ/ZumqYm2vvSa0XoZC0qyJSjZtcwC5xmX1ZQZPOc/fYoLZVNTk
8TMQX9xWmnJvysHeW86ICrae/zIbf0qSih9WDQbVh37gSW86zLH1o9bRleNRdwqEt6flN9/MlLRB
Oz4M+QWU9o/G0daDjYF1ZTWNRFZez/eRP4mVFG20DQzm+KJf1TTI9tGkHiaFlBJT1Kl2nj1KqFdL
KXc9xlZ9BST7WFBgzWsvvYZRMa0lqaldYdEUDunt+0GQ7L/jmXFa2FvHSIodz9c185KOJcdCSBiB
k4GBA5i7HMZzY7x9DfDP2A9jXvZ5jZYJ/iLT9G966n5ZlJNBn+MlDvQBIC1VbCxga34K+OhT/AMC
isr3Z5yY7CaPS+h2qf5LDHGfWEjmWb6w7WdZsxpt1tXpyJnSdM5NX/whpT9viOFQkmZ1fMLaybix
tJ5omL8lgXFhS1PfsHQZkqBmwBDygUA0cJmG9/33Lzlh12tTTu869/sDJ78SgJx7KIOG+xm0DAqW
JJGKQK0TZyqhprsvHfBZlX90rUNUMgTOF3kyAnsDglBr7iDfa6faHk6ZjsQ1i5q3/4wGCkMc49w4
1/yXtLH4+4bdRNx0dmV4qbiPrDIuzpucl80hD4PfbPyBw3r9uenyxybPrXOcec4uyqbzJFAHRCaY
AAcO5zpqoP1bo/Hk6OkP9+vuAFf4yx6B+2dGlRx0UsNQNbi4u+4HC77gGORJSCDX/F3PQBf9uTJ2
lBi7c98nIANDyPRww9mIwWliqxJtTFuR0nUoelYOc6GaGbzTgv9wNMiNAjg4bpHJPtIzzpntgxsR
9QQO3aeMVjsQu7qqHtZ0VTVcdt4FJV+uNWOb4lxR9tlO5fzgLSzRJWiDE6RDbg15A1QIYaRtRfpq
2w3wPv1BvLv1byiUW3+qNUBN0Nucw9/5zHTnTjwpphqPeR7ecD5IHpMmVd3EHB8mG3aESlDJC9I9
cbwQHkPjzHyB6ktWgeLEdROXeKJN2ExcCZPdLEOOCBF4NZvJ68nOKEAORcd5nlgXAl1qlZ2TvuOG
zK9uSx3SjZVaBlzImhI/3CcT2DlymHpvUFxbS1K/Z/5hE46QtT8108HrPNJuLWUjYxmQFKr7LdMh
uo4yfrBjFBWLu2xUFhHlyrTOvHcVqnJ4zim3RZNg4KlyLI6kNMwPIUHBrfALcnJuv2Xr29zKom72
KhfZGplJuTVENm5qYJ+Gsp+cKftTa3as0AfGfR65/SUs8/DgsihbV8r6a3SmuPqLT6Nvm7vWutt4
aXqa+ZSuR8hQh8pjfY48rbsnUQHErzzkXZ1cJCsvgpDoldgPjSeIFvohmbOTx3zGSGDzdd6rlMbV
E0A5HR8MZh+aR8Id01VlobNS5YJWiou70bQQvZcLSYy261bO/fvcJzsfOMRvPfjQBEIsFU5vv2Iz
YNjppS9DS7fNGfxb09nNzxA9cesUv2w7jLmP28+Na6QH8B/m3gaZjUuwLx97jxOJQh8XIRve1uHc
cTKXsEiK6oH4pcBswbehoP/KYaxbZcrDb8HsYU1aJ9uQpVyuDBq+FivPziZA5w+ACxpCUbW99SMv
OrQS153gmUbiu5r5RE7c1pdDSbYA7GLJHYH1JZt22R6ahPDlnBJ2pHb3IsALsptVgoVBZG/HjC6G
Aki0kIrsKNg4do+Lh+41GwwqDJ1yUvZ3Jtg6akZNy884lx9Dnhun3rWzJ0uwDIHOB/l7/V1JCAIu
L0BVkItLTFZDHH8BJhhYMz7FPC5uiVH9LRdyoOBKHuSU/zs4YdgUCVx2fcVzfy5MnFwpzNYsM3ZD
kZ7iDA65X+nsEkx0lqC2I3uErJ9Y8z7oXo2sCrd5kBpHVvCCNBOCaRXZCkYBO/uudPxTriaOaXlv
71SdWiycnB3faMwO7XdHbaMi425TW88HlHdxZvZnMw/ou5JuKh5iNSZHuTxm9eTQMfQTua+H5hlC
dEAI/CpY4R/IeZcsfJ3dv+drZveUhZyoWxlO92nmugD7IAPlG71PsgWnZQfxyilkdxf6gbdRekEC
8/E9gil87YA6s61D/kPUhcUOl0BQvVZ83WZnZIk4mJsuzvs9bdC0daE6pdp5qMD6uyXqnSLS2y4z
SeoX2l3j4Hl2u8pYN7VLbKKZOB3U4eMAhvCYS+B1sRgjpqTyL7/tR9Gkr2UV2xtcAiEUPRjfdMk4
HA1MUeD8A++LzJ/KyrJNEOcmsVtVYjMZ+ewkSCHt3jylk7ODDJjuJSFu2M7VvDOSqDnYPsB6VnDs
wYUsnmyreA2G9CkccWnEcTpunYEDCMy7cmeGNd6l0r2Nnd9D7V5XJuaZaDq5UvzpiVhcrNLdUGAE
LxCSnoD1xMct9MDzlsa4iuG3kEwJ8ASm0Jmb3srXdHU4YAxkHDvpXuH8lucsj+66MnfB4oDR8mrP
SXARJXOkMqN94mbz79xooRma0GpUO4OgTVMoS3395zsMH43BVwVs/H3FrAopiBtEe5Pf5BarUXf3
NHBB+xX+g/47i3oN3ofTtHCGw2B9ceBK72q2mfu1Y3EVQf0weCnDxroQu6wmnprzbQYFqqFp9O21
1sHFBfH4xNyWWm7q+RtOU68qQ57Bupn0QOoGFwJHPxwp23MT05Hoffx+bRHZq6wrQIQ0HYmHYGT1
0XoXL/LWE43rGxv2czT0JpvtkN1+GCcvEysJorrkQypg0VnjuRtSxf2hM63LXEjnGhGLHmmqONPz
VCQSA0Mb7xgrUf9cRo9ZjMvJUA92PjKlN6Z856jso+EyfMk8423A9bYPyHye41zeu3QJL4ZY5gRL
T/zJ8UmHT9LP/PP3L4Xh8JnrgFf4ET3j3PmTcEclOEx6bqUR+k3ZjVNyfaloJb/nqU/uNNkiFKDe
AP7pRTrhc8EX4Rx34dbrwuVbnTOMGwtGXHmi7iThujvE+X0YmQXP+K0J2I5Br9j6YfG3CQcTRdrM
i6yTV5GX5pklizpOM07FpE7wmZL5t3Lj0hR9gTkqyx/bLxuwW5XW+StvZ+tSLWXvttk7hp09myTr
t6U1sbKxnOkaYmcy5rzbj10REOJoEQouswWrfeKKYhxMLWEapyQME/YfZtCmB/P3mBjJuUGvvs+F
8Vwp/sru3Q3goPA6lfnRqFOfyH3bnCjA/UybHm48OqpdHUAz1AFTXlyiK82h1neq8UDHgRlWYsNM
h83NwCY9TFlZ8wiyogMJkYXhAoh0KoNgPWAA2XAZ8TYoeJ7NTox7bSU7lQj/qfKnvQBeJOrAupVV
/lPNS4JmkN1TleNJ0bomdtpnZwlU55hVDAqttFZnCu37erTNe1LVb/wIYPnNHMEnYT2IhN9+xYZy
Tbi9xJ+aeWtIPijBOBHvyegC5GHCklBGDhvPvkyF8WXowUNUimjNR/Gyk+mbipG5JBG0AFV5A4PV
FAcZorW4GNSlCDAcRGNf3tr8K6yrTRrY5WfG0xSaIEoYHcRXmSu9rWyR7RDi8DTy0nrjjpQ4DG2J
D3dgOJyrdywYEexY40VIJW9dzHPLdyzgKPTckzGcH1tK9Q/R+LdiKb8dEm4XjHymBxQa2X2ECwqX
/qM1ZXeqqYwRzQMCNaQz+MGowptYSXiCLvcHGwkCLIwrpSP36oX5rzJuimONnO3Osv+ZtjxwnzBs
b6OG941WgGHQM++cEMRY6Z87oEpdUqwMWpqHIXxi7p0/G8ZfwLH1np3hsAaxYD1pmV+on5OdBJS+
RvDDpw1s08XLxT1z6voeWn55K7rXf/+FPfC5IJK9NlICe55T+WdDEFg1Ku1sU8fhh8zl7CW1NR8S
Kx4uQrlqNfRgFTTCssN34cLWnKDsjhslq6J6H5jEG8FzXJqBlZUdG/VFT9l7r5nkmZb5ULOw6sBP
bouxwdsjrZZJlH34vinyWyD1mxl4EhR/vrCqz4GrCNh6PoiNuV/7JkzIJGV4N2bjgxtz44yjxzax
xjv/BpzQoecW2gY7GdXjlszvvuYPa82ZxtqQDl06783nXMKvGnsiHE1swSht8x/x8jzx/ahaN2CB
4g6YhDlM44Eco7HhGOkfQDhuuVT/u0jP3sCA1YRptVnWjgAcrAPYhy500HWha7yTVOwPRGKylex5
OTDsChYRX7iqVM6xtKvPJnAz/CMlK/WOTBZOR8iS58YFd91JYnPDQN+M3xOZRAVHumcgF4/W21Bz
LWv0LwaY+QGXcbKLdBmsLdn6KydddK22EheprbM05+zOPVlyFUjdNUQudhGVBDFcxgxclWu9MNAf
mHQzYz24vp5enMzJHlGsMlAGnmf607PuXP4OMw3IleGGlMvxLLW20WxfGC5QNMpwC071FGyiFgiJ
pEIzobZ6AXFGTjq7lo5NvUYw5tWB/OOJ3DkanItvlZZrBnGb3Ei9n4KOog+8yu+F4sHUB2dreXiW
vtkfTP7cFrxpi1yZw5+Vb9osbQ927TO/K88DaT5atIlLRnqpT6aMCFlineq4yR4G5hlrb2TU26kM
UxZxC3aa3k0GkBRnLlyX1rMp1f8cY0+98YcF1TbQ7CsWJJboSRd4aDwsM3F2iWO/DqL+cuxG36Jg
b5eoMgqXC5CMQs4fXvkE2pY9Z7uv3F7+sH1jC5fgubSRHRq9px7mGgpKk61rNynW35u5vOCrLi0d
HJQFR9Sx05gXjm3dbCc7+9NL7xBAX7CaPCCL6V4nIwEtT/9YoEeXLIw2di0OBjelS+F8GcRx93GP
IxpwCa/NHjFyCNt3KrzkrGqTJ4eVR29lorZBQnukwnu5Qi4IBKxNmYbEJJiLGQVMNwm5r0pGsEqf
QQvqh5eYsNLZdaDXZm8cnZoNYeaMF3JrbntvPgSRYFWyOP4QXb0SlR7PoTPq88SmaOxcAYEnb64t
gZV9GMxfvoirs2mL8vz9n2pXVmedW29x08pdJOr5FDv88v2fxhmF32hMzJKK7gpAceuBZt8rl5xA
a0XT2raJjQVpTHK6r5809SE2yd983YRYYhaaq9qvFobLbL1MbYw016fG3saBsxqrZLy2rO+/62UV
69XnOftFEOveOJH3o+O+koTWDwkB/EnAMj/7uqH8rnHXeAZ41HwpFaQMA7t6vtrwKR5F9pNYovus
HIRz0OEJmPXYVxaQGtTo2gbjo/7WafmRcPLfs35gqkt6nZfy7O84255YmXH+KtNTGo8fjlnymAPZ
sQkDwSWyzD6/8xFjPDGexrp8nR1EHCSlSZfrikFmEODfTVCEhRncauwWW8ZQnz3/IhlZvRVpir+W
ckG1uHyNW9Nb8irqPDjOW4n3nnheuIGD+StL53JvRcYGEr51cmf36kRBvekU7d0QwkuWTlwMA6CT
rIvOsC8vssd6qSU1Xqfm1C1UT10jrE/sjF9jeu8njkneRrHlZnrK20H58+rfEdnWvqVyErt0CS5X
RiBZBwJcLXpYwZIe3ZZ8d7DrSqYnqRYGPvOEXbJ86Yug2aJ144EK1HVNKiBdZxW+hRww96obGZi3
ocVYUauIWnqOyKvsB1Z7tfuYpl5BPtU9ZlcykNGr6LAJujzt16FHIgXAMLPRavokGt4cTPcUG4Z3
ZZTFsd82tmln2q9B4f8pG3JRvDf3JZuXsoeVBzcVpnTGTHd28ffB0TsQrAK4RgShShg8NwPWNtM8
GOUXRZd6P6B6ThjIrmiWdIeu87adp/d5n/m/9KGr262edf9U2+09SHS7aV2jgInI/BOwhIeHZIAZ
locWJ23bujeDumYOteWy/igZqa2oE/k8XwC62NJXMO655fmEJqYQ8eEhLBS9F88fdyPsRBJ9ZXEd
q/7XmFnMJaP8KCb/tbFYkTR+bqxGJ6MtDq11q6TLQJV1JSdpoGlBaF25oDy2OD9P0m1/xMLE0NeV
D8q1dyLV8bULrAeI2ziszSJCO1ROpySmUG9WJvsw9k/c/5bMo74Zjm8e27l7+u4TKMd6IeBZHxUa
0pvjZM8ZeNPDXHlvQJAKrtb+REvF+O1q3hRlkjdbYwpD6jaamh5bp7VXIParlPqM20ad02FaAqTu
v4vP/5+I8jLJP//6x+fvMuX8zNc7/aX+G9rEA5DzXyqMC3PlPyyVG1CXf/3j/U+n/s9b2sZplX7+
D//L/0BRfP+fvu0KKwC6430TSP4fFCWw/+m5wrGo3Tmezd9ArZUWjUr+9Q/H/KcnOC/6pHY9AVaD
Ovp/yCjC/6cVBtAImXZA8Qm98H9DRuGhBpXlv5RnXYhLHugVx6W6zPoSnuB/L17Gk6PJccXJURtu
tgvs+k85NN3a1rRJfNWeNeGEbbFAzJq+/1R9UDLgvOQcZW4M9en1HHUPrb6KURgAdKjwv29cpzRW
nV7EZz4P9ujeL8h1ThwRRnIQzXkjI/bfhPV1HF1Tj4HKDMKX2bNgfwvE2Vj3dptviWy/60+qEJLx
bONvel7IvdQYV+WBZSYnJ2ooO9Njdq7EZm6aYxsAkXcWnPywgOVtCPP+gpqHCMrqmtamBYV+WHD0
GoYyO0BeC0lzLxdkvcW7tYBhnywKoQVqHybg7Ss490YN8J6sg7e17Gd4rulG5P3AHmHgLiLmh9Gj
TVBOiEEamjXLiYwe6ATqmWtXuB0FmGkSOuXewWYNecEwt0Wa9+yJx+e8B9MPlKYFx7uaqgZYdI+K
vHA48dLl4i3PY3fB/UvAjj34f2+S11aPIEhSju9ewz0Wi1u2YtvfsO5pAGX31AHSPtsliYQsC1wv
IdL0IobgqYQZ3dVFfUTqDGjB7bD8wuQ7lNJ+kYu6wMRhYOEymFT35iX60QVyMeA6aHAeeKhHqhYA
bfo+2+kqpZ/WmMZZy/DucUwY+vDV9OWnw+t6gJ+4yuFNk0uhcKGC4/J/FQWJCYWHIcbHoBcxg7so
GtQiazAt56aWwykYz45xc00cBWxmukgejITBI9YHvegfMEKf4totzoHJCHowP9K6yy/zZHMfG62a
7A2gnIZNd4qui8EAXseQtdo+G2a5EQE5ncgiHpI5AIKHhBBxx6at5gO+UuA51mbju+c+LZoPqtl0
cs6KFTMfuJh8MLe/jbRmDQilXGPMi7EZAkIJxl9M819Aqsmd5bQ4euL8ardJxt5KPEk8G+wdHu0i
vNc58rFG/3Tiwt+2FiMombT3tjBXY4pKiYUsvjwOGW7KHrVfoi4GNq+0tTgC4mW8cGGBm5cmFHus
PcX9mZ9kc+oWWYiDNQT1w7ShxgiFUrB/6uNoW/b9O+I/REcUXLf94h/BQ2IvQhITyO9KttElaqGX
20hLfOwlCSg1xBh7q0MKXTuCzAamk2JRnlgp0ujOIdI3c+xSgOUb6d+UUzaIEzFhK6Vfkxf61QyK
noLShg3mVAhW5Pw7UwCIWBX8doPmFkXTLlykLJbTlUTuELXQC4LKtshb0NYuwpKHaNG6hIvgZVhU
LwrnC4tNvjYfWfbUuBg5ei03g2+nW/g9N7/Nmh24r3U7veMm/MOCHmXQ4N4abzz2VkvgFnMMU55p
N+dWzfRjeJimpNj03KHXQ4B9hzveJtP9gcgHEoQofuRRvQtx3HTDPfpW3oQJ/4Ti5lc1e9kcKKIt
baqVDrmkgWD0Jq5FuQ655a6S1DyY3SfjdndtdZ8jw5yNb/ob1jyfJkHZLThgGn2wEP2o3/sIaFkt
dDFyi2pgvdb+In8C2LN0nH3RzsfGJhtRaBxFpoigKobRa1ICTSqeywSTgqIDxBkEpQOX0VNXAbtp
6+SPpEZhhVrcU40pqRA+KPhoOI2JfvNDUZ4S5w0Yb0OOrVgNOlgcHgEOqRFqO06jccAFFIQtwify
wWz6uIdqqS5l4P7xsr8pViTKnqyXJkRJLsYkgNYrXbIzmTxu2IZrviCl7ba6+xWnQt+I/SJeKvB2
ssAmvwj8PaQdDrGWrFmQbEJmWQk7IEHBGjAqT6amnvcjh0yi2k786MHSYO6sjKlcy5S8edKm5T5C
iuapFqEcNaqVA5Ik97nl4pMaF7EUQ+11mziv5aKcYnSHYTxjUsoCJ8I+CoIB07WhiANYACkBZe8S
GGCm8Hs25fFrg8QlYCk46P0ooSmx1Vk0odkuaiP7sQxN8i9kphpGGqcOTsbGcrfu0qUxWNkNeLVi
zZTIzUe55YQNDBD3Ep3x57ZgNVWEcbaf8/CnBxP7UP7lzPqRBQ5bJUxe3aL0sg7jIvii83Uv2DYU
HkmpkceLkj19WraprSLjyKahWJlxuxeexAu3SMRSbGLNohUrGLhkLundIn3jXQDVIUdB5i8ysgEr
2dDyWiO98SAWYRkILxKSFc1Dhn7jIjXzllv/jOesX4RnWG7rS4oDrTuQuoS+ixkN3f1w83Gl0Tcz
z4ARn9MOjVq9CNWM3uSXAsmakXmHBOuai33NUv3z7DevNHZeAEejTMjfk7rC1Bzod/ByCNyQvWEF
m7AENMRvPQG6G1+pFuERvOxMYRAuruBGYoAEItITgKZ6JHoldbAmh9XeQs0+sZ5Zi+PgJJQ/h9Bf
UTsJY3qM+qY9IWn53UOzWKVjE+z4qv1k6/TUq8kgq8XnP2wQvUs+mJw59AEQuFqTuDslAJXrnjlp
id5Z48Oqc7npqxBNnuYi4sg/BKnRBGLSaxalntcwOrJSjEPwuXepCyyMrcmJzH91GrrkRzmKl7YP
8h231KeYA0haQCrtw7DfJkgcwr4G4IXjj5TLBW8DVzReR2lrTBukdYwIvOHqDx+pnR4iCFObsuEa
jEHQHVEJ0jNglIhcsPEXzeAiHCQFmfBjSV6HRUY4YSVMsBPSfuEFTwVz0RZ6i8DQbsoXK/ff3X5E
pDauvRNor+ggpJVsGwbzBy9U/W6O+QMln8mwMf10jVkzJ45/ATCnXxjke2GLs9doLn4BPzHToAQt
7PB1oKTop4F3scGBLjQLC0JvyGvMtd/KRd3o4XDMFFPWAhauv+gd3UX0aBjDUzmpt6If5k3dgDqu
yTb6LMCmOFSXeKT2Srn0tQlRk8wZT65OG/m1zghP+f4sr/XodCtiwBgozUVFKXBSusRENyMLktM8
UWBLk8fUomOQS/dTDmm7tdr5MTUkt3kYsTgvkenyRGx+eq3xAiGMkX+C6M6hqMa03kAS6SfXDvcf
cbb5sUhd8rAic+ElWH/Lkikh1XeurHPAJdDmsaT97Ci7ZFsES14hege/Fe5aO9v5/DkfOa0UlwDQ
vVvxrEt11O7Kxf2pOoJcQYwPlCvytGsm1l5te40jUGuz/5XlUq/wukis1Ksit1kbjcN6WHyjhm1+
QQ356dg1JlKyjSyh0rNVhgwxZ0lb5V6ZPKIrjVrJmKqnqGnu+FNrgLzZUzZTxEkeERCUWyIIHCkX
K2q1+FGtGVOqhKrpM7GpOwfqAlxPs29ZMJqCjov5VLNmuAFqX/sJR/TFxMoWKVm59vJwz5xmDzEr
2hBjN7W1Huv2kUHWJUDsGi2G13oYaT8s1ldg8tnKWUywoft/2TuT7caRbMv+S82RCzDA0AxqUOxb
iVTvPsGSXB7o+x5f/zYgj5SHMl7kD9TAsUAApFwiCTO795x9yITt+1bZcUdq1uOUGJsYxTNTXuZ2
SGiWekurMM2rC4JEOoMambPQ2Pf5lEIb1bUNVTxszoACWuSbpNX6SPbtKb825zlUDWhLEm3bW1rL
tJy022DOva1JwG2nLFxD1xfRlI5bTzm57pSYGyu0VUnQNZFBf5dTpi5YEb15KtVqo4Rk7uLvvGk9
UnipRZPHOyXzUtveDy1Zvb1DX5hULhfjCVb6KdE3n7J9q4GU31qxottwSv5lnlR8L/JeLlI9J7Z8
SgjWp6xgc0oNbokPNogRHq30PFi4mjOKGi9uHv5obWajYdTfVn77s9ErfRkaJlD+RF5UFhsnSWRx
SXRxT0zCQndN6iTTKT5/GQDmPYXJt0pvj6rNZxSJq0LCt3jz45OCgRQLRxZs/K54HuTwE5vHHb1+
omGJulg0vThVZ0OR27RIz6mGcDurKvJkQ7qVFY0DS/XfEA6MC2Yi38Hj7W10gv14oRJ+qJr8lVXU
FQj2U4crTlWguwnQkXHxvVbIdKDzQU1rdO6S1ttKl0wDNF2+Cvd7pJO2HO/M3LmTvfeKBIS/cLku
JRojPA6r0nt1lWbvwBqW1Jw8ljeWMdGZYqQoWrNyACTgLjyosbUPErqlghYeZeIVWqad6fpvjvbY
j+N6ZPXWgr3McbFrpvNoWH2wqNbIuR7cwfnB7POb1XIPgUW4VCida2fHoMxPklHI0GKrMWuDFH4E
tz/LvYwoC1MfhrlCY0IBHGhXF8PxCMeLrTu6/6vYH8nwBuBM7CD8mD4kpYX1pkcACC8Vxsk1N+pV
a+oHDVb9CjlNshBKfytNFEtdeQlH8ZJC/g0xMsgWw6LLHVpx1zHSexUVeyYrn/YT/BDuCz1/TT6O
ZkEVTVwzVXvSi3KH6ZxE9ki+AXpws+wMxQMfXRE9OAYawLy8xWJyEQQlV+Y3cp7WSpSdpugNq1Lg
0xvrMc+D00sZEHqn6eqDn5LrFXJX1vZuJkxu3gZCc+N7keUPlObPWPCx/a2FojApnELBkcI6kvle
Id9I+SMIi+TuyO/pQBoU+ApzgxoNoZe/zElXioqeoYCJALb8gqmdGUIZFc0aG/gPR/bX2CUQ3CWW
TxXWRVLHJaTtIQjEskgoGkxvTRqkS+kkm6TcOT6Ld7pXiijuw4yqsNaRodJDx4CcvMyV5NBn4lA7
+g7/BwZv8WyPNFpC7u0dI9L0Nyfa8KHMjO0kanDzc9vlrxZ+plRA3WpNc5FJa4WE/YJNBF8Y+NSq
XZMXT4A6WZqGfGRa8UT1ImYaxeoZEcslMtsN5A9CS1tD3t/lhOweUxS/676OgGYm0SWCCbLXIZ5l
VFzOZDKop0BW2BxGQppbbho5CVbdyDoKPP7C5m2KVZNgXGcRmlXOQlkplrrdbhn7gc3r9Tnw1Nu+
oQLAwBUiXkFO3Cn3QSZQ1dC+UlyUPzXZiqwAEc/izkA77x5Trz+NkcV9F21VmRU/CWhmJjcgt+U7
NPZWfFsV1jNqtnaXsYrwTSIs+6aaGq4EmozKeINjYkGq2E40kGVV1X8tmdYFbbdw4yxZqxq9Ki/f
UrliGufpN9IPm411Q+BXWTAtCH3BYt4/M3d8Q15JV35flUzjwo7RwkTfveTTQxop4uKeJRp6jGA3
5tkbUkV7nxh5S1yY1i21pNv4TnXJvcJf1kr2bJrhsaf2vHAr9a1UaDWqwW1hux5mijRburV8MDz7
zNB3afVQWZgqzKdBeTBhqzd69yQqSjBZRbVKzZ2NEohbS2I5a7LxO37vSZtEj64m3M/Nmh2fy40o
1ckI49B3TKMzVmH7JvC0Y+QKn7QBf13i0zkoEahs7L3LDHTFOuZzh8+x2fq5+A6ChUl0/sNo6R/0
pbkKsxi/oGqRLqaryyzKXjMXpFlX0zWzTpEzIVC9oH5Ig2jvOuHa98v6GFPxXEnVP3gE8Ha+vQha
0u+sauIgROTi6jl9ONfZIqZi3a6R/xziP4LUQaY5IAZc/+pCo9S5TiKwWV2rrfuJ0ihZcmT9fei3
dFkSd5mkhC7YIlzUTGy6GLyqoQx7icdhiWbhSKyYs64b94Ue3wItIIHCEfE7ToVJptS1nVZ2N8jr
AtajFCeDMctZUfyRtHxBG6tgJSnbF8KRWC909zHWoSXKhGYRZFgYK4dVSRdb+tEpR3MDNu6KPTBd
cTWCqsksg3Ng2+t1tBPCZXU3yh1jqrWIbUQrLX3wW6biwEsYbDsLpEck5W7ozUPpx7CUyNQwDBd2
XUV5A/lNe9c375neYY+iO8LI3VGt0s9FY9h7DVD1yjEqTM0N84KkP9U5hUq0eqilyovVZ1uNUuyi
69t+XSibSCt+SJdSYGiG72NvWlgtCDxhJvrDcuXPxNLSTRcDJ2lsKzy2uXpfOtVOBYO1IjnrUqve
VQ8UesEtn2rHQhuOeTtnlcNcsG+WGkjXReSFlzw2fgQVAlE7bE/4oc6j5m4iUU5fUT1ZldbUE87p
ZyIG36fiwR3T9Yhu1cWLtkQNehOrkwwnrK9xpj80SkZxYFDwSwt9RYf8ULf02pHRIIxRSQ6CHox8
FXM8UCwzYN6m6tFWJq26tLalWz9llUc91jPXuRMmayNCNyL0CqsllVEUhIcGMzXAqneFLpc5hVub
oQdFSbbjloLqjsyGHRaXZKEE5ItZZU9iOj6vnL4hEzLA9nil19iG7aXfOrBz9wV5hYC36R3+KBXS
T2AYdNOS6erEgzhY08ajC3fww1huyE276Iicd0GoIc4JmVtkpnXo/OrXHh3cEV09yljHVZQDXxRW
hKx1VtKm9jlvEj8mwd0Q5kEMBR/A+WDtBPSKdb7qFffMQ+MFzUanYLUPdVEcvEa7oSBDpGmRVIc8
VX1C1WDMmEGeHYiWgWbmeWhv0AZnhyHt2dXJ5QbqUbLYCLWdMQTDlnJyccjHdtclCWqZNM0P+kTq
mfe6mkmNPezjnAGMlvy+ya6JVgT0JYlHdTuHpcj8032coYccnJGZZk68oiZvI+Pk587/mXmPknjG
2/6XY8xCaXfnYgfZBiodvclF51goRMvRXqJbJC5cVdCIm+LXxk9ZttJZedYnDkg/4SX8GZUx71oz
CKOYGBx2QDhfUDP+EBx3KgICaxHfyiO9y3DLNy8/1GDrcG+1LsKwxlhqKX/EedPwrVl3Qn39PCSk
fWCWS3a7aCipfZ6gCfzrWfOxcEg0pHHc2j9PdBkNDL1gMkduwZ4KYLVlKZkdPjdOqeNvnx8HMB+K
UqBdc/gW2BM6LRGkWFuNcgDQWq+AaUYrOynuyZNNzhkJfGOrMJp2FLCLxD0m6AYAxwakdbbjWmsI
SEfkqq9KLD20p206rwCvQa/Q+l3CEobc4CgKN54Id5QXXJOUgR+anHoXuyVNbuZIIWMprpVRMJ52
wcnC2EMAOkVeAFeomlrz5yiUepen7Z41gTw1Q7AtaztZ51SllP5eeHg0E2a3VCFR68NLp/8MvADH
AGyw5HEIKxwVA6gDPpTH0NAnB2xLHisViGgIHzQ3zk9KHlGgt/w19+jD4PXTIIALQopOrDO3uRgx
yhZ19NdaRih1nqabEZAS440e7mj6MqpaxLeRb73kNpctx7bBk9mo/TIhBzZVB6IA3fZboSSPao9o
LaQeBIoDo++VdaK+9GVu7WO3YbmEK5ObpE4/aAstl03GJE54b6x940uuaAGp6bFD0wbxoNGtyjR/
L0R2W6k3niF2hc5SRR+2sUXdM5FPkUb+aVTqPxPFvC9ZVOPuO6KbiWlkZ5Q+DXdK48NGLB4x7Q2I
IBZJZO/x8ZY0T+BSeW3/UA3WIYweWoE639O7W7cxCMjDgeSEWLAGfMTZE8V41vskebCUTB8HcMU6
dq5l27Tf/cS5TD82tyF8YJwjVwdXux+QqpuRzk4Fn0bc8OIiYkXyjvVRTe5p5T8b6O043RHwpr6k
DXfWbCzfu1J/qfkNZUhhZILvQcmtvvkDNexM3Jf1KWsCwrA8De3QUD1Pv93SoNxwjkxzJMmlfrVa
7+IoTM4zsEyUdoH3AMxrb0LPZuVGHrYqH3KX+c/I1yPOJ15srj4Wdb9tBZBCP2jeq65mesU6lwo4
YyUY7En0UdUPIiRnTKoJGVSxvRdImgOBVtunUWMWE0gxSH5G+GbpmBA5CmQyDIC7+oRou6wqiOci
AEXXhodcOD9MT47HKqcGpSHDWYK4rTEMgBhzuoJ5Xw2uVvFLKg5b2VCmx68ssVHYLSaJwCTVnik0
YVsLlV5GnBFxnJSkSKYjv0JKZ2/609Eo0l8LjPitrny/STJWqVhKnYXVyBfF7FZebd5rTbilS2mc
BS24sK1JyxbUvF2Ngq+LgMlE5ji9H2UWpJvSL/H4ZxUsbfu5LdVX7pX6Ks30b21GsJnh8jsXZTtF
P/+ISvSSGHY9UeKz7WJkMm75YBoRBYTBZGKj33ppjhe1IyyKeg20mVCCSKfmbVoZUZd1+DakiPxE
dQ3M6g8rohA6jrCMkow0dAndgrBvdHA0IlTexZXeewtMkd9HlG6LzLFB7Dmn0Snu3EZ/75IW+wTs
YibUJO7WwOOMCQLJqSCw4J5G1buoEE7ZxpMZ8CV1g5avY/ZUWtqtgyBsgzEE8BoK77h4YpGF44De
PbpcA/JAV4Z7x4W9G7GkTBL5QEfd4ENK8deBprgaYXJbVkEaOdLZoGqZOhPoU3xTm7FYycRlVA14
S+zyKK3sGbP2jUG084oyAljS56ot9sLobmvN2wT15HUQtkGwcoOqkExFQt4fQl8WG9ssp2kqzTtb
Mbaeh32iVgpunOE0d2e15YjtUJkURvDNLOwd1ewXxdex/tgM5scI/XdZmt8LpmCVTHXG0oiMY/uu
cMw326Jzw8cm1ZufIhuveXGxRLYeDMqAuOmo+HEilBGN4MJ9mT7wuEPXTeCsFWB8uqEc+gqJrd8Y
eNOslTKEr0TI7hyTLBUAYavGpBYH2vcyuFRimCyIFcngj0QQ4CWNlLskik95+6Z4brmw2xqtkbof
itAg1t3TF+Dublw4YnrVkH1OGiUi+XgBnnLl6souMocb6lRX0zIvelxfCY5bpKm5wsBwO//coY5R
NEfIrE1y2Uoru/MrNVsIVAkagV8LQw34dIJ0XDBBYkYUDaRyxo8WSmm6rl6FmgDPoVNvM5tQ7p6a
yqKXFNmkIAq0uassvksIS/GDlunZSd07E0WnPnTlNjFeyVBAbyzlDyIuL91A17YsHkOARFXpHyXQ
cd1pD4HPXbF3LjbVJB2lHV9d3PZ0YV8rAl2Vwfpe2/YfdvymZoDv6J09gBzHWQPLN7U0fK503Ut1
x821oyhMhbVXd2NXfqeMO4lUQ5aR9TblRqukxWvoEXKbd7elI0lwNQAboTTDXYq3hznIyVe9A4E1
D1I1nnNADmbCL8Dcch8MVrxCbvx98FAzIN+ciJGLnDbMQqF8ypx8Tff1EEogFwntzoaScRPnj2Hb
g++8U2X9Q/WY4wj8110FtALGadtsYwI4VAYDzadlYwz7HPk47wt1SRsE8bLAohGX8DtCwg8XeSi2
JeZI6DLA1YNgPajGSzGqU/fKPWZAOVPUCY1FLKgn6aWouI6K/FvYtM9VVKtLgkxudZ/YYZjV165O
32Fz0Ho3mhc7LtZVXb0Vg/E9KdKnNGZagGG7MNtvUKZgiKUgkOM83bB+tBgASFyMu+jVx1fp0J3A
qkejIS3fJO+na+Nq8Gno95m2Jvg+2tnDvRcq9TXM1FPer4RaEI2d9/pt7GpYrwvUSqzbxqXkq5Tp
q8DiHc2bHhROF/BJIFWLPiVuN5GvECapNLxq+pJa9FoXKAJcBgraYvrGrIszkWfwgPjDICcIYWB2
9G+F961Cm60OxTGtmfkYNiMlEpIjldeLVFQf18U+7I3Xro3IEB0e7EF7pWgGQrJrt4qDpkFP0h/T
99tFhowXz1xSYsuXiQDq1xvmA9z5feu33H1MunCdPpykRafNLs1kYQpr4Fba7DyrlrdVE7EAFcqP
rOBVpPKUToaDqsBXDAMZAI7xjDRgZ6RmOaW1DHufkvE83bfqd2FSn6o9WEmOok1D823aukxUCm6Z
YNW0qP6h4N6ixKy9VTimRuBlo4N8ktxc8gBJEC+lg6xD2+PMGnfKAVjrYwR8aONlERxP+0I0YnBs
6JToydQ2G+nIZDRIM/fBCcwX1acv4LkwkhEe12p7NCs7WmsF2USNj38yzX8ORcotQ4zXFPYiwaaQ
OZPomLEcoqpAK6S2CxKYQ1RNpC5XwbiILLmykChSSArXcMR3KY4Bgw7/EmiViYvcFoQ66t02U+Qz
0JcO0BnBJyG50ksreC7EeNswidy6toC+IKIrUyA0CoP1gvBmV5LkAo3SLwGUgXjIdHrczUSYRjAZ
NzcDxdW2KXpuGWjGKVfg4+e+wptrbFLFvysKr1gTROySULCBkY9ku3oRY6itu14fVwrCpMqZnCDg
NjQdTD/dkwMIiPpA9wYb8PhOM+iYV6wqskreaG5rbXW7f+SjgKEPAJfsOhyNGZCV8LFTYUwi3/GW
QcpARv7POuy7bIU8DP8eiDdmzfzm3KL2Kdohd6DuU1UxXxW+K3hKIiZ5loJgynQg04Rpscu9/Qih
deGxIFQLxP0temrmi0ZHncC8OAPCkAwXTkzdakvPWd22WnSHue8t9yJMyHLvRDcli+xro43H3vf0
PS2zWgXa4tUJMxsGLJwX2AlhTe+NfET9rsrFmIdopajm5U3CPNJXF/CyH2vKQp3AOoexu4BSj5a6
fKqrLFnp8sXJf5gQE1ZKFbgLVQR3STDepTplupKeJZCv7s6NrnbmHUdqIpZCWQzC99Fs4m4DdPOP
ciTwZCK4cFvGCIY9fy9l84dwEkTw7kB4tfpoKN8h4fxUjXHZpSI96inKGb0NToBHxrXjCcn0XV8H
XXojxvhpssu7qZPTwUBPMFYrsHLpRjF9c9Pk3q6r6ptW69WVMQiKg3W9cX0tWFOPthciwnk36ir3
xCFd+TpjCO8ac5twX0F3pyiKjSt2Yf45W7MHRZul1tbunyjPUCNEi77BIfKWCtoySe7ed731ognw
L03x2KRY3dHClFslMW+Q91KLHt61kopsDJnDLenaeLEZLJPGLbhN7MdcbbaR3XSYlTwJ/p6BRImr
C6gB6Cg4s1bAqzc1GJjCoVbv2eEr5sKFaJKXjpRYArK/YwzepHVJXz53CyZU3ZmGOLFTdA7UwjOv
9GYtPf1ppq29JN8c8m+Dz6Fj+emNya4ayYAJQM4lI5xhMH7azhzFLekHTLQodUp941fBtu3Agee9
9gbSGNF3jJfSC3eMfd420x4bx0iWtIkRn8QJIDDFxxCcXEKScJmdtVcnFfet9V6FCU5UsOHM1t/y
unkxQ1KNy+Qcy5C5Df9GJEsLx4rjreuOJ11tWOYKmJapMA60u3dRYK5rZ6SWXqnElWhYAInKZSFW
9mszSx6DAJV0ohMSbJT6ylHHflX7S7dJ/yhSOAhO4xGmGphvxtBjoE/AjreBducbar3vu5Rb82C+
NG92JvxdVNBNosTYWHBj5OQSD2uWXGkOHJ4lbdQ92rI4+8IMtrZtLuoRxowsHgMXV6OTjPemUKJD
wPeXCV8crmtBjmoz2cfLuBFrVDJbUdd01tKdptfdkv7W/ehhQ5XerSyprGtu8GraIti3or2tFEl3
fgrojfskXPpBT8A0wmonbS0yj4kkMNUTBKQOMiOf3IrE2yYrYSP2UHe1eEczB4f90BFGouxE3jbX
yON/JsIWhV5LD9fDtaT277P6+P8Ltf+LUFtTp8Sz/z258v/Fr1X0F4H2xzP+DK0Uzr8cS9gmgU26
aphTnlb3s6r/7//RLPEvg0ghsEMSed0ktP5Tnm1p/4KKzeUWiTq61CSa6V/ybMkpybTY1nWdQCJB
ftefsZ2Xj7ibj7xR72f26/HvYX66NcXe/BaLw/8HtS0daJOauqGi1f6rOtu22iFJGtX4CSj3j7If
vJM/yuCG3D7m4KU2oq6mFK/V4XuRUqyCP6BfURKGe82y2m1WZtDryOzwfOp8TZOwOJQyuy/Ltro2
Aa1uO87v543X4HFs4kRufW/I770iN85Iky/IxsOcKi1FlCpSpyktz/Cw+x2wcFXcRChh2XlMoE3Q
Uv/H2FjF2WQE/bWxwKucbb+GWzAEaDAqqh6rz9Pz3nzNvNcybJ9csiyn58+HU+GyOE9IyfWYwlV+
ob3ElnYD96H5qeHGGrSm+TZQq1+1rMhuYi+Kgbrp+MVkHdwb1DdZIKLwBfyCLljNyjO8reJs1G5O
aqP7+HloPj5vPo8VNn3sQjqH+Th+vurUNVdspKa7pBjWH9NpU0UemPJpj08aOLEy+Y/jNgPhosty
mPvz1fPm43HWR5ybXyiwu30Zo0ElZYBj8uNZ8K32gCZRfJdVi7KzqvAxops2AI3MUJSj0jYyQ7eO
pTQaPFKkvu5SEUmORq7Ee4ZeK1qXKUOXOaVzzXtjl7Gkt6sqPE5n5xN1kXn4/Wp7o4aMMWVUFt+C
kQAZt229A6oE+yWPlh5xHN8cN/dQamrU3Jv+xu+TKQTdyr9pWuAs09KojnbYGE8aFWury4tvvTDT
naVj0Z8v6wLyRljk3lmh2f32dDK+jaWie/4WfiSNcdrawcG2i8vHQzeIjBsI+6yICEjfmilNABY0
t6YpXL4gecsnoiDozXDsW0vLnFsyVJ1bx9SOfqMBVfr38cZP3YMlvOt8aN404+gQZoLEIUiIQ5yP
+Q4l7czrk02Vht2pmTatKlm9klizVno+X19OzJd8HquChLKgX2XrmSNQ6Qasx6p4nh81o8FEeN79
+thXYk4REGxR88U3lzaGvvq8Mi0TUjhkK37xCeYzeAfWbuGxXK2D+m7eqHG9JUXLwgjf1Kz8NVIQ
0uBaJE743mrVDXjB5FXPA41qqeM9DhUNgSCzBCgCf2RypiVHN+zyo4WBbyszpzl6KiKVR5/2a7lG
aaLcUE9hSlUMKFfbIbh8bGLSEFOYIb8dmk4qdiGXcJTxR/z72qB1gsu76Hv/13OnM/SN3TVLUAOq
UpYsAC9BMtach5Zf6G7eYFxVKC35xvrzWMCcxmGUPidNX9/Bx4GgZysfT3KD0NtbAQ1AygfGyWnG
9BQl2/lBEI70VH7b9YfKOA1Obq+9Uv91ppueFgrFbxeG7/brQadOjdDNv7EHD6FvYZwpNWRnjH/+
TT0dl57GcddGopQOkbH9uK4Z3V/nkwreYKIdhtavt0ptqHdVGQ93lNCm/Y9NJ/KtRxV/WZD7+HEM
SN1TGbnlKZsO9axuTrUVvXw+qfZhYHx5UffjBTLIS3jEdd5GP73YADlGVTRnQlfTy8ehqKk2IY5m
uq8co9WZslASyee1n8flkFYb+KqoOfhOH5IRefVowHjqQuEs/V4mP7BZKko8vqk1LlsFZcqZXggX
yF+jwn+/gESULCdo5rf5wN8MsmSafRlkHQLbhcYETzOlgTL1yyCbVUDL62pE1+5Yza7mL37q9VI7
CWo45gbLpLktkvpRIbWsWaAEIaEYJcE2n/7mjY2XlIbWrdfwRmktjj51SMnlmk7Ox3xPA62EI/cw
RYSctSRETVLSnknD8A3ksg/Ht9zmo/caQUZ7iNuCAPQB3sr0aN50E0+7SX49QD6l+mNwqf1OeZC1
RP2NZPg0X5knXocFC+Tu/BDi5KKCrbOwQju9jWOpEG00KNjiVdalcXHBGhW+a2rwEkWN9ggmDzhY
EFngB21SlSiT5F2oXoLQoMEe66jmq1Y7G8hF16arpo8alf2FX/XRdogDzLONiA6YwumutK1xpzRs
LJtCCXctdz/04fSwjWFceaf50XyZXcXFKs750UNlGXcfl+HZoBgLASS5AKw26F2EE8AqsB7h9dxS
DW7fXA9OOJ+u8TIW5Xgkuw3aadJnb+5NZyGA0pKKknycM/2pI/Pmnz80wLO+fmgsy9GkxSJWYtFz
vvrmrFD0SUZp6b2z8PHH+HDvWk8br7q3jsiaiwBHo6Ab6+Ji2kOyGdyqpjHQJw9qntQnK22oyELO
PepFzCdgpGzJ/UQ5Mhd1Fm4CQAfsuHv8PDHvzcfm6+aHX459PvfLib+7+PMYM0zqIT2tS5Zc6zww
5Dk3EGxoEz4oao32kigFogdDMV4Gq7l39M74o0Tsm1e69wM7nIY81kOx2/mRfpBIgA5dqdrUOKbH
PlOESYTN0Y/d+ahZI0ETBCB9XD5dOB8HxYr/BMf0qUO7siuEWu1zN8lvnVDHEBPpzgvpK7eDlrk/
AyXdahCa9oljJkucLupNDG573YWEdFZtwsM6oUAz70LXuQ0JOzjM182HBtfM1jIJGeYiK2FokG89
nFBYe3zXcPL60P9afe2SS3n1ME5c1bxWOcasoDSy6KrTzbraxPhsgfwUy/nYfB2KOQWwYlujk/zz
uZ1NQngTDi+fh4y+Tc7WqO/Ja5ErUXZEz1B1pHIU6Y9RSVG1N83jvEG03K3Bz1EqmzhEnyfmvflY
FTQTGutvTjcl+qZe+KBm//2C814tvAqgW6VT5+jKk+l4P4241256u5FPFsxDD4bgA1EB3T0o5HUS
SuUuV2GekP2Ae6v2tTfTMnauZ4tnC5jkxkebuO/IMALn2/6YL0BR+zOXsrp3ZFDsjcFQN7miK89l
Y2+NHPc4DTWaHcLpbsnByU+MPlNGJCdi5L3R1hvx2qWGbiJEHr0z3gn/PJgiq1bwyPZdJbwbpsb+
PTVCgv189VwYpn+vZYqzC63WB+rGyXnTKuVlKDX1PD/6vKIArHE/P+vfrzFfIdLU/XiNOvTQVolE
rAsyRydHjmsfPnbDTLMPCikxdFU/d/vL2A2THkPHMiEb5cmFrbNiGSd3OrDOJ1WnQmrYjAbzWRMm
tmLZyr0fpcpdB0dITle1MHf+S461wDj8+3rSUhnosNY4tio1x2Rd+9f1pOtHWOqiGNC3cNoLxUFg
N7BZ3vLIP7b0cv1FdINlpZwys9pTWFvwABrSfOtQOfmxjYwV+L5KvzDONvPoZkexfqhw0h0CEgid
TVh3WOyI40AFmHb/Jdxe177+96Vu2lKTOoUgPABfw84VzYPBjSTvBwbHo1nSnV/kAbGvoO7ors2P
ncD3L1VBF4YiUrb7OGgXdn4GAbe26gHelu/r/mVUJ8/xwJ12fgo4e3dZZqNBa6AL4WQk7Qojw7DS
FTO8nY/NGxMi9LYKELjPJ+R01irxgrb26KJP+edxZs7z/q0AwBum83sajimn+HHet7++YUOcFM6I
cfpd6cJz4cCj6tECg4jQXyocAPu08+yVqevGS6iyRm9bGC5TieChgMkyurnxgoow2AWZDpl3eug2
2Xus0+7RbUW5WtK7/3g2EHGoaL6PIZPXLpzsWqlng0CrtPse9GN1mMmjKn8R2oAThPTjMaXqj71I
4oPbyHyoQLI0ChWwtEXMkQFC9p2GVjOynrCR/CcMeL22pFHfT8TsILasj03YV12JCYrHXWgXqzEX
2qJNSOyZx3uSNNYBxo0XQ6Oy14spMIW+8T13jff5gpL7GX4Cxb4bR2T7LuEEm6p3qm+xtJdGANG9
qvxoE/Xc1CWS+8fRUdGKVrkOId78/aExmHSKIJklluGdCf/yz/PevPGJ3yFPwG42X04EYGoO//z2
m1Nk+Je3n1U+LADANzj+5/O/xb1rujeoTh+a721FC+1GUnP1WrM894kKqC4Y7nSnZmNh4sHu5W/k
9HA+ESs0TYQ5fFzmVZ279+m9LUzUeI6m7oHmkIl0DZXIvUal7xzVJoHAZLtXY06e1XK0lWCSQcFm
FsSotIPGZobwPKdnzBeOnvfMiCLJfiGrdj5uQijlVecDqWfY86vOj+ZnDNOrJkCUQMj/+Sr+UOJG
kYhs5usCVG+FV230ib5HHy+CKjrvTpt5b950ti8P4L1ZxM27EDFWaqnLXRNF6eaf3wV8t//xNlDq
MzRHN6jgkIj85bYpgjSO8kCKdyS35TJwi+g2KeM77E/xwaJDdDtvQHBg0wkA0WZAeTfzsfnaea+s
Idd2GtbpLyf6gvTQ1h9evhwfpuTkvLv/chhqcnQrvPBUZ4NPIg6P5ivmTaWENOFiXfn46Z8nLL2N
SLlC+PPbsel/XmGq2QkM7IsvJ1ASRmePFd3n8c8fpmjgeFJNOc4n5+MBBJWDb5fxNkmLlsWOz6aO
nHjx8fjr7nwBTiMu+Lr729PgORXa8j9ebHrxWskBIOQKaY9lD/1Mje3zvIdgWRhNf5Zhcx/03j3h
FhDbsqpY2F2TbaRfDy3SvYmtOZ0xKbye5ocDFbkNSW8IhULaNA4g38dKaM+jU3l31NyIgc0sdWEp
o/othpK11NoIAqVnpw95LI7zccoHINFrOwfaEmjfhHk3iLZ8gfBr7nMN59R81d+8qgaxavXPH1zx
NVad4QPPrIA9IgVjCPezvw4fYZZpUdeK5J0yD++w6fbjomkEOjrSQmu3jOBg8ygLhY+YTxAOSo25
pm3Fwd/OdOGud+Pi41A9qAHNPpAmTLoRL35e3I+e83FNlUfJacCvUQOW3qroh2kFkgqh9fUNBAX7
6pg2Mz7LWjpW6lznQ2mdVgfIvFj8Utu+immTw9DeJCE8j/nYfF1U281SNc0G5iaX0ExHvjCQiVmm
Es9BJ4/z3udmPmbCo99wi0ZiN11niQIV/pdrPh/+dlpG3bBD+nAYA9f4+vr/64/7fKmiYkgczNXf
XerUtYUEzndp5vbKCZ6Xcpr3gqB6ItRJ2X45Trr5ryvma/WSOT9o2mkyRuX88/lfruugHS7LDm7q
lxNZVrjtYv4hlYc51+Z/u/zt4PyKJkXBnUPl0G+k8T+Enddy40qShp8IEfDmViIpeoqkbN8g2h14
V/B4+v1Q7Gn29M7ORpyoQJaBdFokUJX5m52f9OaOpFy8mzzE2JA6xZWSfjnoDgka0ZkRWbd59xXk
G884S49P9677MnnP0HyK/Csi31gt8bvAGm76t0a3PqGdtT/Rh180ZFa+2l0Mtc8KqyefvCwOIulS
2NBy3dGFIDdS4nTgbe/DGjgFyFicLkhNyUSHjTTsgxKq6XXQ+2QNO6FZ53G46NPKP+nAQEqEo9+g
lwanMm0+M7+o3mAIlPu2AkojwzYKnQ2uVPgmyblZCxAJ3ZtZk7F668VGcfYZqH1sFtoevH9MLV4F
sVqiyX3tAV1wQkudH6r3GbtDTQ1BowiDAd3FrSAGd7ELgCsx5jd6O11K03HgKAhlLfusuJ6exwhK
xrxAdlHeaFd5WLWLIIinixzwA+Psgdg6yBndUPA/SFJvGfhVD4UpJi8+q8Utbk+8wRowlvTJe41a
RfKC56Fs5Oj9yXgfSHi3YFgYwRv419xe3uT+QL3/pHufnK39XuKvtY18bweUobd948EVle/1Wzy/
3EfNooqj+Yd71/31r/2H3YCcd98c/HW7+1r+CYCXyNjU+vD/2SwY/+uIZXG4suf/dDh+rnwk/7Fl
M0RaCy9O6u+mCDaUrMt9Wvr6qq3in4PwJnVlVXW5v10G3ntTKg4erb76PVD8l4Kn+JuGGcfSHyxv
V3tOfWCDC0VbIEgmkircOS1yMHoN+39CWejFzvRVFKruR67l+bpzTBsiVeh9NGb7tfRr+znF8e4c
eMEnaf3zf3+/zDXQf9+eWq5meSZGGaamavbfmVMN8WJ90NX8uw1oDAmTwQacgr4rGH4YvESq6upI
KIHYSRUAUY+ZXZwDjcOYHM16W2xTHUQ1LCNzlVRxCGxiwmxyrHwIbVyVINUpmpOImiMqnngqyEvZ
WCNy/RPCUQA6fIoSNo4zSid2DSA/FOiaBm+BgVcuWYgXDF5RdPBK86EVefgI7wb0mG9FwT6A0L4n
k6rs5JXsg6sdb1oH//R58K9pcm6bdGBC5bAi5ntFUXfErap6ZRNmraCZQC+IK+WtGTP1MTX9eitD
09DeFcWzTjJSdTBWU/PmDarxjDPcmf1YvP7vfybt7zKyo+K3Z9lsD1T2trr2d7LSVzR1KJHY+xYp
VvnU5soXI+3ys2x8a0gp0MTP/JoIbnP6VyEV5mu4pvk5suL8LNogw5wNbRulApPV+IH9HKG8HHUR
IMv2q9Ur/kneCzp9TkoMQr5qiuP9Z1gRf1OXDZe8n+xXIvGKfvhMp5vOwIha/vy+t2t9S9sVcTOt
Ut/WL2mMznOEAsvXHuoUTg8m8Nf+KU9t96ve4zAfWF5wHeOpWXX4Ve7gkyHQIXDZNO3ieC8HmVPF
r2poyZ8lImFfPM8ysIukRIRyYHtIQRj/p0VR26gp7pf2xZkXyCmKO7SH+ac0YQp2sxxB4N9/AjzG
ZyQ/4AVXRXPJsqo9iAiuTKI2F9nFlwL9rBC0rAy1ziuQU0uDAaGp0bH3wOh/5klZPKNA7J0Hw732
fKs+xOwVBLYFOW+/tT+qsD10nRdfB7hhJ9G7YGPn/i7DncMc3XSTzyIrcZJGCzJ3xc4cU9ChPaYJ
v5tQtX+Fohle/aQjx34N9c7Ykcf+1ei+aezS1vKqB3xJ8YmxUkgG9MkpY5MZO8TSgKCqnJwFevHv
+ndpYqI21XjIZj0uGSpKOaygttgrW0TGu+AF+dB3MM9/rQFUal60ILSfwj6sjq6BqkHK/8b32j5M
aql+iTLYX7bS7TvRFld75LCvxvmXCumBhRUp5tbpm/EV8MM6o+byBUEkDUeQJNtAKIk+YmAIcn4W
ag7fztJkg8VyD8gniz9zCG1rErnt4//zDcRp8O/cFd86x5JZK8/V3VsV6o/3ghX0wK9aUXxza040
RunaJ21uqikcHptMjVeyr29nuWOh6mvh8p64zwvdst/5qb+veqPZuaRCwEsN2lMwtt47UpzLGGLL
19jD06pX3WAv7QkM/OIDRRfPuWXzQsrtjRNG6FvMXY0Ze08dpqeAfv/VJwesyeYLnHYH32daJaAD
iqxAmRM4ItV2A9gF5YJ+h4ArSg4dOBIZBkE5q0nhnry7Xcpe2651ZErn+X/0lkgxpXE8bORAM4/e
Zs+rPQF/JvYTe9fBHnowFb+8mkMY4YYGL4YUsHoJBCJX+YQhGaJC4yqeLVlk4zNxP5Y5XK7IzBf3
PnnlzqP/Z5+Bb/HOt1/us+RUamQjbK7OW4RlrVKCbJ2lolRqDOkKTklr+/rGmk8i/nyUsctmVfsa
EJW5C6x8cVIy5EHnSHbhKJhuKUwgP6T7aOI6Pa99jmVGUY+flQCqawbIFrWlPX6GEUL6bKdefNxf
KfsZUPHnafxhUABxk+iIOK5x6YR5kf2gYWCvjA5cjHmazgkHMZxPK3YfADDBRS6SXWwB8uvGMHzB
6i18mYnXoHuut54wMwBNDuU2tIV1StBK3oXQrPWhFfwJaBSTv00a9ojmaLa41mGgbkUMC1aOhlMH
ukEdy43CxmExxvjMAlMR23pIi6cmT9qLPqneAwdW/1sP4y9qTP+nbVfv1LTFe1/Dx1fnRVWo1I92
YMcrrHuhAOoi4aAkL52cM9OtUajD48JCbKi+/1TGYnggh10ZC90yXapQ3hrfiQQnVxQHH1y8e2Rt
J++oOFrgnJ5k4UfN8n4DAGbrgsrBdcnGvmTy0oMfutOVhCYebBzkAz+38GdThoU5ufHWGibnOTQb
b69ZykZGVVkgIjH3uyrq/9B7j24aUZVwh1Wijj4aJ/Mz10VieN3o0ad87lqYLP8akHEGjHIaS333
1/M5soxL36L7ksVY+XZqBqnSK/qzU8TFIhB69Jp6FHqbJAs/zcL+4SRq+X0oxm2HqQ6U4v6sJAjp
twmBDdPjKBu3sjM0xe2l6nTQ6GSfolj+sci1j2gyKGbLAaX19GNZdYAgPXXvjxONm2l7GbrN7Ikr
Y1Hb9bpyyufbvHnKbVTGfD3U2xI5j4/Ys7zVUKenSKTFAudT4Pux2qFWTQMt1QP2dQFu3l/9uEIg
2E7EkxzDW7Q4lFr3KqPWz7trJeJvFizDR80gBVi6ln+SjVfF9QLEMm/a332tnSin3vdWQVbb+3u/
kzjzGa77yU/Cfwc1SOeBZzluVjBNV7JTTlZRD9oI1EQSp2g2AEHSj9Hw1o2VUfsixfrctvE32R1H
KGYnGZJZMuz4oD/EPMxOdu67L16jLGR/4zrwr9E3XOiam34kQwhCOIn6lasFHPvsQvtSAL8ms8iD
IB/QCCnzDEjZbLaLzAMKIZBnzmCfgC0Yvc/vC5nNHLtoIYWwZZPotoEuzyyMfWsULOkClL8X3dyX
yeEgLttdYuvNTiuddIPkgbKs8FZ7djzkEWokFn5A9XCGZvhOjXcAXxy1pyKubSqraI4aWBC9Ddlw
ljMjXX2Le899tbRxXCnYVm69UP3rXgiWJ6SWy2dntmDpU82pVvLSHBI09+XlYELER4p7o5qutrO7
763DX6b2bGSWcA59rTIctmy8KdcdZZ5XFTupZc8bZMW2Vbyi4c8/ZIgTqRz1MiTKJ9+a3S4YdVyR
bGo7h2w3h3XGI83EY+5BhmGn5nsUbjl2zKN4mywc2IAItiGnZuZd+BNji4fW76FYqT6pC9d1vsQ+
UrOR5iK7XtfK0vI1fw94r9gqbghgXnvUUVFIExy8RgQ7eq/QX0zcyB4apxy/1o26wxpO+ZLo5oYM
X/Bi16H7PBnj0sQHGEa2knz6dp0ddCUOXwo16pZWawYzUxvhsCAdd4XFG2bM9rLRqPfdrmTY4pKx
7+fmPkXx7WGpWTmpIJyfVwgMLdXZ10k25IGbnRnGFH4a16a8k2G6pAizXRscn0+yKbwM9HTefL13
yatJEdrKjAoNXXB85CLTGL9kOoKxlpm8NE5U7WR/MPfHqnJSkvE6dMLY9UB2UGnCwz0cw+JIerU4
yivVEcUR5umv0XEOZZ8c9VKgMIilTR9mDXUOz3nraNhDfRAUgOAv1NW3TiiPU2lnn2PQilWtZxAk
ykq/lkbwFWbw8ApcdB16jTgWYyyO8kon+7XgkG2DHecggt0Fw3LEtWOKWwFWTjK8D8jFY23BMHbG
/EkOyL7bHSw9ujps0Z5Mvd57vMZA6EanuC+pWVdIhMlwZnvcQp/ENY525b4XA1aXkxh3TdlX5Eec
5Hkq0Wo1dZVfnePygw15/blunHiRaHC/yyg2XnMA9GToMusBla8/Q0XYaFaMJLmyryjh8yGuMuNF
1YvoszNMKAE5iGKzSe3VUDXmDgHPeufN5P3UVcszcA3jcaps0sFRiAiJU6WnzjPfUE1SN8Ycya5o
tg1JnTZ+xGxHrHCRgJUmh6WwuavN/7CiOrjIF11gmmE5ZDvqCkhz+xkidJpNdvuiRZ2zL9W0eNSz
qvtsnBTl9jYaDpFuT9dGNw9e5rafel5kaBJi5SaXzyQUBV/vc6XET7JwT4LC3cpivWycMPduoRwo
ZIX/PsdM/XCRW3CflNa84l6B/VvXwEyjAJ0Bt8KGOWzeY6OH4hwqiIHNo/wptYe66p29HFVzREiM
zH0x4dw95xW4vnhUDwUOjECxCv+ZImV8KGyquXMku2ST558IxhgnE6Dg86R45SZJPZhpOaxiPSs2
flXXb3pmzXaCwtnJMNWHr83YW0cZ5b6+VtUqRs2Pqa6yDJyhvaoZtJi4qhZGadv7euzt/VyxQjp6
vpSxbKIebmwl6nR5nygH/gpbpzDAhqGv/Pt+95v81fef7tlUVATVvg3Zh6TWqdWDaG2IqHmISKwk
qJNBEI9MNF3U5H20W/tHA7XPMA1MRUimnaooVT5rzxKPk2EEl37+tHa9inloip6jXyC8qaEKtvYH
sr4DGhw7Cx2KheAp8iWw4pMIlPJF9kdh9Ks/11K8izr/ondfG7Qhn6uBtFtZDuJbY1VHJx6CN8tH
she/Ku0Jlb7xDWvMnZyg2PD7Is0cTtEYa3t7aku+H0H9LYcHglJE+wUdB3MpYrfYamHaX+wBGrFc
6sbxjwAh6esQ1MbGbFF1rPmMf06YisoJhlAQbWqQEwgwFDiWBqDqfP6t+tRch0XUP1Dow+QoBgsu
UeCykfjv2T9zJ6/uA3/N+yuUk6sohIOL2T2qINz0foO/7nf/GTobepB56G1HtpqsrAKzoboam09X
oLndJl9q2wACm/JnijW8jUnyoDfhjORCMT3P+6paymlZ0ew9kigvvo1ib24oCM01o9gNvSN2kZrU
u3vYzX2Jq7RscOZLGd8m/l5y7ysL7GmKROCj8h8mh9gFrIUVASorCgRJ0FwGH6i9tHX8PSwRPESX
X3sRo2s9Jr0FcVpBmkiJeGXBq2wyB8YZCSX+eayFZUf+Hyknd4h2VWSHtyST65F5i+vo/ZZBui+4
xbES7Op5sgpzbcFXGlUvtI6od7UhZ0e4e/Jq7lPMuPrHRNQKSICHY4/DsWRuZHhvigDge6P9vPf8
NWsyB+txalLsGjkulqKoL/D4s5cRLBFwvqbdylBrFJPNJeL5mLPkL7Zwc3BXymcMTw7RUyRlI1wi
D4qGH6NSePlniupumPj2j3Fw3gw76N/yAE9YU2C+gz+3emijCgfJdAQUWWKYoTsZCG0f3S4pNWyb
aKXJZjBNRLk4tTzZWho8y75ZCvKktisZjLGJJ5Izih7flWaLOBU2r+gUGIGa/NQwSgrx0Oui8Ce6
adR6lIRTQThNB0wkx62Y+uxpcvvyAjQxfJx4QX9LB9zo50XskZ6R84f7i5HuwsutEVkBgOTGYCKN
LqCqefUiVKbmW9WtJOI5qlxs4bMqOtozqk+DljMWU3E2UUV+0M1c/9ZMyilsEv9VayLzyVIxuqOi
LF5N17/UuV1+GRzrdVKz4gI1Mb+oDvRmjrfpkwzlgCLqdQYn4yi7FCejlk1ZrDHeOS2DAtDKH1pS
v4vMh+zi1M3K8IJhq07JdOJoODzG0ZB/N4udOyXVD6wfKNl6WoIyolJt+NXrJ4/y8UsIUf5BToG2
94SnXv8JlcPGcMDxUd/Q3X3P624BAb75tNDRkj+XhDgfVPaol9IS9rLO/f442NOvBu0OdZcFHXSK
f/V77hCTTIpB+Fccmx7vk+9zxp5yQTFq/kOb4Hfjq/FTPFThG1s9dVEOYba+hW6N6XzI/4QMJy1G
o8hPp60MrcRAaqxWvR3JtPDNaqj2V1oiDnI0avwPEtLOkUdp9MYx+FgOTvt8uxFl5yALkotcqBmY
U/dNdm6RzLm9tzNAZ32iYNA7v7RlHwaL1BCFfbh3yX5Acn1FNrmxgw0Hvri5mKINn4BrfkXJBvho
NaYVso3Td4DD07pV6+xUVHxRqsKo3toRLjWCJt6PkZKrPhZAOCqjPrZkkr9EObL26lS1F9+fD4Ko
AOGw2ec7j+TFU6nlzZmsuoqKYhKj8ueiyeWPIFsqsNalZ8UX2XhtulHBBR1vUVSTp7WVjT2lyW2C
i6zekxEjoOggXRW0+lZB7vwgG2SzEfuRl6P30U1YzdaB/1b4Trjra0hlZjJ5b5E+eis9d5A1nEOv
x/GIj5e3kaPCSH+Uueke5VILlZ5WJV1G4qPEt8q6TbLdUt+XRoIJwnwLuPKQMLGMXapNsPRNtiZT
b4p9X4yetoLnXi0Hnk4PRox3D6fCqN6rcQErTQ4VXoGPzjzfkH+CbCy1RZBmmAKzETph4Ia0hZGd
ZVTghI1q5Z/9qt6PFns/+vBd6OVcY/aTl11gVv+4h+yXXUM09ntSVa+Fmi3lYYgqFuaKLRVlR8+i
92FCYkcentRBh35biI039//7fNnfCVwNRcCRwzb8Xdu1oMjnKz0DXq4j2IUkK8nyYVSmdVHNRPXf
m07LpLgx9dVOdrmO6z3Lj6zwtw0Vvk1V4uFJeaV//z+3d3JAb6yfUP1D9kX/tp+8bwVbDGTIPaNe
VNsfJE36TzLg3dq3Ym/pzCE2Yifyo2yE0hgV2JpSj+w3Eo8PNlLZe2QA85eOfb7gvBHoxquCMQsk
NxN2SaYqn4mufBF+Z50Nz0iOkYdykey3XTZyHM1LElpet9SLDmcR1fO3fPRmV9R/8TZqDRumNBmb
tQS6st9Qnn2UcWUkuR9lrIrV1Os4P8zkj8yx9OWE2tdSq7ol0Az9WQzCusapUy4sT+C3Cpv0StJc
3SExkEAEVsyrnPJ7wQC4kaNyDGDRU7OXQa+Xk+5EZ32OEsEzscjil1hBG7WunS2Sm6Tt8mbwj5mT
+dCMsufB0guUaMNtnqY4oGEfx/6hOYwzOE02+nwuSyznw+/R0pdd0tcRU+4UagUPSvCPCQUaSnjK
hErkpASjh/5Tq20NJC9uocwVmkl5iEpb38pITDoPVBddC+qET2yC/KtsADi+G4NdQSvw/Cv+G9OS
zTsOKHPYopO8N0vli5k0jngM0IpidzU+y7lFhAJTPLXK7W44bpF3dmILLmmlXA2906/Td2TtbDxr
R9QjbTPqtkPTWytPePbGxNMPtMo/2JW+ap7VfARhGSyc3P5hR4hQ63HG8TpK8K/oTPuoanF9FrPn
pRa2t64c09XbjGZonKMclNPmRa6vbeF2lGtOgADKoAO7e8cu8FhBcPSqCrVYs6GZgJrNsAc5fJtZ
adO0GAykKf9YKSdZQfAj6TGbHEirXURtnLEAGT8mlaM+6aNuJUP4Al/S2XgM1ZDbLK0hp+ZixNhH
HBTnhj0NH8apA0b7uy8P8nBDhbSCxtiYyoOaIiiugnQdkDpBrD/a+QOOijKUzVQEWHcCAH2okPEs
bhO1VAnDlRxPQKTYj/JSrmxW1DfLdYP61DoNu/qCRi78W9PpfgAU4kLvvqmpChhAGPUJxb0e5w1e
T35vA7TrlC+UJrofeqxv/UQ7Z5iFbLMga4OntrMooUdU+91chAdydWyounZ6xnKuX+oiN147GAxZ
aqnPVq4arwNRMkdyrIdxI8fUeeY8VopEu43973VyTJsRwb/XmbhzPOAWFKL9VdaPxpBTURtR+gNz
jR6LFZTXwkCyvZjBPTYqRSY5wdhulm0Wmd96UEKYN2X6szKJAkNIPFs0EOwIuf/Qysn41gbzn1wl
l9F1UXIEdIml9jygGQgvaZyYRM+XRtShsY2shg9o5fAqnO+dxv1pCBT8PTTSJnqvFWutwfwZSE/C
pte0tjEi75gUdr+uUIFb+0ofrpF7nmEw85T7qLy6LwvNUoVP5sdHtuuIbRj2R+Do41OJEebTgK/7
x5BpD2FuZl95TTVLHdnxrc3j+YV/pmebB99DECL/U8VT94IiB1CtpFVXHgJRLwpy9GTOa2xp59FO
xWenIh1h5I7fkAOrH/vWQIMFeu0LPHkSweiV7O53qh3Q28W8lPkP0NPETvhJu888z3gMuhjHVhnW
Dn/8uelc20Apc768TZyvEiV+0/gkPcn+e1NNwRnsGVT7Urzx2K//EXPOAWbDD7a83UMXeekL9mYB
cNK23NdDhP9JFMfogA/YfzvDuXOy8Tykgi0RQAHZJRtrqFAtrduTjMhgD+fbqFwQCnYInYrux+97
CI/Hd1oN2/s9IvRWd14o3mRXxqPkqOGLlkkqMHBtZ9fNdOFmbu5hpgTvkYqkbSAZxXIAlLvarMyZ
PSxj2dR4JEJWqh7lDf6+6x9xHAWXSjddCOlWttaA1C40R1HfTB0Yht1o3ZMfNNpbpyFz1XoDpsST
lm7GObke6CCVQjzJV2keZq8hNiBPaYsrUGjn6SuaPfoGLfP6cUQM6LWzcL+yUcF5uIUhLCXdK15l
VClgWb1K4NLiJdVOxEa1k1f3RolcSiQyjqllubeZddBWu7hpEOsrW21pK+0L+o3ZQxY0/WtUx/VW
DC4CwXMY21a6QyvHeqjUbHgtQqQYfNOEDzqPOoPi7rvZhSS1rf61j1zrgKTE93yOctIdxzge3+RY
U6FH50Xls1yYBL7xPAbhTo6lZmSdK0dZybGiLJ2LH6A0MN8FY0vl2uQ/5dBghsmrxtMI6fcR5bw1
0sTmi5yXj+1DLMiIyp/t4BZJmR1F17ZGo6G181dcx5GiplQJdr54ncLmXS28+ijH3BhQrB4PyV4O
8jXPHjNPxFs5qji4jJvsqNcyLDryBPkwqCsT0SpblO4u98vogOrmn804+9X02l52T61AsMg2p18z
Yg3+FBIOC2SL9Xoh56jxLGo0NdO0TnVx/hXKhXJcro7bWEVnyERNvESfobR73AMBQJQLXtlAeqzU
2ButOzwqFNMXjW94/KnmTnQosfe8TXIjcMUqKsJRr0+HezMNgXrQYzPF5VXfaHMkB2V/MpL/hiHu
iad+QjlIduI5BkT0Pon8ebSsBSYobPL+6UrQbZR8wa32aAIWg53uZRNi8r3vbmwl2eKWk92GEJ+7
ILU363H8niMvFSXO9g7/2IUzDqfEQUEfd+VyW5lx/RZVvN0HzwrIxxAKvbpMiRo/y8hsEZs0uvHK
7oWjRrFPAkSwelEVC1+nQB5NijE/scxziJzoCtndYBF7cYjLhA9Sy+iKYpWYfOYeM9SxHwKVutkt
1oR3CjN32s+e2Gd5H7fkBZ4bz9N8P/TUm6M1+gCw+RGyC/rRtB0xDZZdt/4pRbMkNNEGnxfJvs4t
oPV2AZ5IHe5+mteb7Jp4RiZTUJ+CCbao6RuHZj5wibmR/QoSFKGmGgc51az63kJe7VfffZpc9Xuu
7M/csdprGBU/tmU0fvFnjSitUD+GyGnWQ+s1qxhun+wPfHv6cMXUrC21aleeidUuG5VwjxV2/4i+
s/nU4mZwGZ2sv2BhGLqNeZY97FD0NXlO5EKn2cc7zrFFU1yr3iiB011MQHzPGuf/2yiAIKg4uH8/
ysVhlvzsANYu7HZM3tqh2gx5pp+NNk0gFtrQOHhQaFnkvoZfZWcdue1VdA7FFxbkA+mKwm52csxm
v3/ylPFdjgWkaw+6jmJq20T6xe2stwCxXt0vupcYfatraa8wKvCaR273qqBTfkBeitdzWqN3nBTN
Wk7tXAPFO4EGvxzNJt/b/76PjjbpfJ84Yb/aR1CHa00/GfPJqJpPS2VuXLW4R/l+jgK1IRfU4Hup
FByWvAi96Xm+HCzmGWpt/T2f/C1GgvOgb0zi6IzmyclCQEupH+OpMrhbu7SQ2OpL88JLyrwgV4Cn
8ejhxitC65JrenAay2gtB+W0UBvMRR2Qjr+vsvprAXXrLNfopdFi5zZaj/dFg4YPoq/HB7nGVwp3
684/2Jx/5l8/WIZBHO8TEb3adqed8KqpMfcO/TfkUv5B/nv6GRovhYKY30MJ81hz9emziYIWtIoB
+IjXzKoSiA0nhU9iTeEQVICQPKMh2Tz2jmu9+WW2DjAYrFD1u9ZzI4IeBgaeIE95kWZXzLjrox5Z
exnJGU5VOw+eZzYbucrrsngvRu8brod4UPUO2s+gkluQWk6/gQ2MXloSJscO5ctN5nQnEBEDqney
jXwvOGjqp5xx64KImBxlXFFlAhmn7rS5S/bbE4eTPK4GtNra7lQYqNDGaVJ9TrUhFpWqjVvME3BX
ES/YTZaf0+xT1ndNu7SipCIHmUIRSaaaR6iiPlZeWV6KuTH9RsWEIiwReiM0NI2EL8eg1g0u0NKK
i08SFnQHAsRyTM4qEXqAplAdrL4zTsbcWLnVPfZWE69kX60lxgkxCePkhM6Zg4u+vXdVRmseI+2s
1+wLHuTyEqg4X/jskW80BJMfk51Ye9korkeqS14WXcVlYQa4+XA6erxPqof213TqvRY70H+FYdBu
BiqzG9OPv/Pc+Dkg1kPec5r2mh9GfIOL7grh16Gcr/pfc9t50nRD+cfqsB8J1OrbaNvGQ9Zk1nXE
gns5KY69j41a20boKc2w6uCM5AIKrwE4Lawwh9r5DNPMXWmxNTxpc6hQvEMlyXrH3t3ZxJ0WLLHq
1a9FiCRFOvnG2koV490L8lcId9azPuTxy0R1VXbXSRjvlDDH/WyeFRi+t8i6zPyvi4wyQQ18wk10
IDmNW903O7T0Rdk0Bt+GMUCHGqnxxig/OFd+miqoms60LJQt/b3sFhpM4lGIGkFj/F/zBNOgcuht
CsxD9EYl5rZ60HXSiE7WPqculj8UYz5JxaDgAU5olZZj8GmM4bPfg8lTeIyeSONXSOrQj9oNkniD
Pic3g/CzmtCmtMqPMNdsNhpTvAiLwefoYmpL8JZ71SeB0nFiPHQahnHKXN0WPSmgER+ZA8jZ5IXX
y06WuUUUdojZN9aTLI7D9nrsqfK8NaDed2OJeLacZsCFgQUm8pOJksd5HJGjnm9bFYj0IoEElGkO
26WLZuInzvb9BpO8eCkr693kf1LZ7sl91jVP1AllzrlCP5VKhBxfY27q8ZvVqTHCmsZ4jZPQQO+/
xJwk1N1wncMA2k8WdYSkbbwntQlNaA1N1xybDgrDEPc7kquaxidP9hXRocHxoJgjy+y6FfvhZKPY
o7ITJcrDdZ95L1E1KifLS/cySgxzepk1T+Yht+vbXVEg4k6CAm4NhLV9IajTR+isX3wNI1srLcKP
zPUQZbaUH75fP1KsiMKHho2O24vxOzojKXIUvfWGdkw0A4wqoLlDt+yjQVwnZRiR0qqQnJjDDp7u
s4fBxqhpDeltA7RmDmFhGRq+fyx1t7sGQKt4kF+ioSfos2qRGIgcyDElLIdDaFZQFhkM64QZifYj
8cZkn0ApWPFzKWolRvNYdpwvpiozT2WrajcQmD5U/2BRkKEfQFHNYYO7kOAwrRtWOYf+d03U5dow
LTBvg2F/ioKUa11/5Vs84O4KuZpH6z+6H44w2asUCRf0jha1gdR3nOCfow3OVjbQNwBkyksmclmM
+JhUc/P3+B9T7+uNpu1+rZedcvltWDTkC6pcP7steaOhTDrssYCFOGoxCxO4FdoSALXDU+Qp4Vek
7PWHqsNIVFTwn0HCqKdMpRqPPUCCApuod0qMn5mh2ulWZJZ/RnKqewo9jIT1ofHPsg/bWgXjicpY
dTm2NjAY+Bym6O/k5VQ9tUCeP0Zhf3WLKnkWUBiueWY8hTwgOK2202My2SCRee7Zy3YgSQSKod3j
vtK7h7EExuCF/cIaKUDOesuXBpDEWg31Yg3uRrmEPd+hkn3Tq5Hg56MZ+CEbsDLfp3IYHnTbSg7W
HM7etpVbRK9I/gAx7ZyL7G7ywdskZRYufPYK77zjfUD5BsKT8yLXs/6BpOohmc6g7JIhqrM7E/77
6zD009rrE3dp9q32SUbs0Ha+ddVzLcCuqn5JBtd5KNQunkEO/HBdi1dtMXhLfQ7B2Im18PMEaiYh
xARlq/hUwhG4il6NqAyOWkheX7E+8yJ8V63ReqnrXF+BFSuWNf8AL/hdg6R1BAZkqG6+uLObiFnG
r2lfY6rW9MNKEca+tRCdwY+iu+YI1ADwjZPdOONDUZMKNhMeQrNbRXeV8+IG8U42gGcZ4QSLOkIG
5NKtvDMg4XILzs5+DoEC8Lmth+9aW3G8yLMvvhmHiNv2bG90Vz22paU/yhklqnLYd3xvyFo91i71
eEwXtf/h7DyWJFWWNPxEmKHFNrUWpas3WFV3FVprnn4+Ivt0num5M4vZYIRHQEogwv0XB6u0VCSl
kW2qEPjusCcziwAv7Sp9s0LFBy0WNTtDcxGP1e15x2PoubFwy8X4khoCX8RbGxvukpmoutbKoZz5
HvkRRL8wMFWAuGBOvowL/uaBijCFpWvSKQTZuetzHjNc/8aT6ineTCvy/KrHfrhJNEk6Ohhd3jZy
XDwYaHJs7/Ea5GWs9/V2SDsVBkLfv0tjdm7AOH/jXbQoTTn+mQZk9MwSsBMcRLxpG9aJci93e3Pk
hWU1MR/qHPNhFeGWTytXV6FqDN84S+8GsjE/KhUnDBlX1oNhhN5MirDTkiEbvwRaGu6Q5hnmoln6
polHqU6VbupVI/Qp/MQ1VuDTyhcKt9nCUix7M0y9pkrCyNQLkjtTL5MhWLw1v4REcuJlVBX0z/Lo
Ks6UN3AQsqp7AqYzPA1aNiHeeAFNTTdunpln1NQ/AHQ136691eW6+qIYnMz6SMmfTeg0y2rQ02Oi
kNw3/CRdD+R5rzJwyfngG9lHZJcbOHr1d1IYW8y3zB84mJTzNMAsNlIDKM5Sgq9i7g9HXUYGd3Qb
9VmbSrU21M0vs5kz/6u/uQX8SsxIfqnj2AJM4GT842CIx1BR1z06BhfDAQGshtbKqPgegfG3Oyl9
AjSqBNvCqss9ajXYUIz4fFIi0XFaEhvRdW+aagCoyka37F/HpDGsCqVwpA2Pj+xUTpsKzMkCt7R2
gfJkdiK/BIRNdCsom/+rJ2BNx4ydMaIXVsuzw0qi7rcI9kvn28bIPGZHXb0qOmwmRKwrXIAZaaW+
I5jlbhvRLMPQRoUQwOp0rGzg9krusaX4ogSobIeTG820O3jKtDum1RoHntOtp2jdYN+2buGvxO6/
xvv2eSDBcsUzbYVBsvc6ylp6pKYIpGxqBrVXbTSNmwNC5N6r3GA4RtJk3IhentT4XmdNdxS9FNVR
7pLkR2MoisfplH2tSC/ilEGDEYtoilN2VL8WoukxvbmdUjTRSlgbemFtuAblXVWTrfKgYyFSJmO8
8icm9jrLHXdGV6ISLtr3jTju3hR79xgTlg1eUEcqPDrU+ucaj8BLr7X2pfEs+2LD5YrNbDzc43qP
P0ESg5kQI1jf2pd4QiXWZGKpUP1zKN4uaESYOC2Kcf1O1yjKcn+O1p3f2Mdy2lPs8PeeiLFU+t37
17j/1Asowb6dL4u9o4uaaxSp1q7u4ROiRARD1nZ0Ha/KaVfXR2YdYvc2QIylmIfXgt1Wt0NFrBTH
i91/HUS5xNrlilEvBt9KIApI5SZoAeomceldxsTz4GwoTCtLYDpF6lB8/NMxRJZ3gkw+F8PucSdC
Y5b7BXB7UtX2THTXunoEVdxhWPvPiaVQDXZVMLxhRWZta9eRV1Yl9zs1cvpda+gpUmlTe7Qx/AiQ
KNeX937M5ukXQ0XwNv7WVvGhBhcICBTVp1kon1M7HT+8bDJPiNN65wdB96gq9ZuIu1hfGMOAiRVE
daZ5sep516RSJAyHUFDjz14vysrE86vwtWpD6VFGra5HdHbErGEPyvI2WhzC5NI5R/mTaFD746jO
kFYOJa6jiImNFoMtBsLLXUX23VlrV1PydGLJzroq1UnyRA5XVirt2i6CmuoNz66W1NdcVotrnEcv
ep5jL+XKqBOuCh8vp/q5dK32uXJbjX01attngXX+vW9qCE8m3niGpm3PQxN/0k7LVdZXyCYBWfoq
tcY6qEHcPwUlCE1fZvUUhG7/xFTX22DjABdj6pWqLD5Wo/MpOuNCU5gi7cElxIh+j+VK0byzNrQg
GvXCOYpN0lDknuE8Uq9byQlnt/a9X+xZRbOR9RhfwiZCmb6WAneRp2RXnTBv90ZLrmLm4lK8F21r
Coq9v2J2rCJ+RWaSiZiGoAYeQiv0qYMD7oneubG73xvDQi64D8di9VcHhAFUnwpbxgTwnyPI73nn
RE/DI/+X+V9xcU7Xzx4HlCu2otWbakdVjUTyxA0SbJ9R6bKtoWdwtf6h/Yi4wSINKtqdSMQYrIOy
3T1027NhD91PJ2LinH/GitBfZ1d9b6+YRbXR+zFCsj5AusJwm42DAn0OE6EZKNN1WbZt7WjapS32
UpRSZ1ocHFQ/5+5judoJQSv9pKsjzkPIgCnYOJ9MfIushRKkyiKUwhTQ/dSrM3/o8COpRv4oYJX5
dOUQvA4qf6NUb5OlaKaukS2QMim24IZDvAnDL3WCNonOyHjgKrGeGeNeKDBeCkUKXsEyOjsTK9G5
GOT1eGjldqGCbuD8XNbxHDxktReDe989lpSjr7ZpUk/jPyHCVWKUyNKawe1Nqbj+SdKPG/QhT9+L
yIwuAtLAHKW6EoHBE1/uSAcw6H9FMuU9jNroAli4uuEl/vfz3F6nMt7u5+h6yGLQlXdNOoApINHs
70vZHcw5AHqgYdMGZiMWPmPMfSLNG+iKUhMeEgirB7FXi+A4YqMdqbXPym0aJPqDSq1/j7+NEgdE
CRV1hL+A5v51EtF9Oyi0/OiAxR8ron3kNNW6bZwnErzS3td7ozyK3QCDThhWBAcuSG4akBpA+1kt
GDuIjvwPApdsSOhK+4DsyCxLT73zq7ZdvFRINuaYdVN0FJXI/1yUFF0AAoq9GClp/qruynSnOxgN
FRBUC3VCk5asz2+iZLf2n+5K7qTu9KfZY7Td4RGDhJmCGlC1iKN+3hVGtO+VsPbWd12zWhtuLxAa
VFlOf5q3M6DngwunnHSQOsfuqrzjZaVdxaY01eYY6j5we5+7V+tX0jawyoTfrtGuaRVjBlZ4MEYk
TNDvMYd78KKKLAqv06lER2aV7mxQqTDeY7JsvjnRiH/DdCYR5766qMCPQyPiSE3JwotklbfXE6HS
1lPKs82DOCa0INy2tboNWGNB3s97wH3cr1rXaZmhFiGe1GHU8MJdyFYuDYpd04DB9RZSHvY7bzoQ
V1kGiV3Xo/CohHa1vM/GymkWd2/+NTm7d9wnbP/3EFzmahwqkL7vWxY+I/gGr/HKswucGbXhaWN2
F28w+l3DYx6TxylWZNYLGVh9K1pWVJbnVFOKs+UUv3qjAFX9JyRGDCqGzQ2KvpvBQIo4anPpiMpq
MHP9dniNR+iUfePWD32XmMs4l9yjU7e4wipVvFMRcD5U9uittawuL5JudIswCZLncSxYNLeG/RI3
fbuXGhl8FAUSG5gmGy/pk0Ne7JU0cA6q69GJVPDvTjFCVYfwoOPvIrMwlrEsuWRTYTEMQutkm+1S
tMRG4i6wi7X6Vztg1DO36qBb505RwVhwzUVlxvqu8iCbe4EvrfVhtJ9aqWTRmqr72gBTSEn74gQn
yzAixBDZRDyNrzXSvYlt1WfRusU9B3/cQTpQgBgnrl31wzUDYydGyHEcX23El2eUro2Nbnk4n0LQ
AJKAv9v6fnY5QQi0Symc32NZFUvLUYuThTiNOGFTNJNVj8Inmt6UMW36NKq3ue9ns9tbcGSNuYGp
POnVOGC0ijLF0a/b9f09N6aWXjLSp//903X9gIBMAmh+ettiODrst093D/35hPd3EOo2JZHQMze3
l0xZbgBUYfpwf83QstDMTKnA3V+1DSR3CRXu9ycUJyyD9PcnvH1bgW8j9Tt9utu5VcNjvsOnE6PF
+cUnrJARu7/JbvqESX37/W5fS5dDAo/6359OHC1bxk7ybFBR0xchjs6S9EeolsbufnqLsuOsL6Vw
AQyveAR3NPFd5fyYm439QKnssVIt5x3yDYpzqQvAUnGL10xJ57kpJadMdfSlM2IlUFtYf08FzVQl
I+ePLneZIKLqGevqQVK0D9EpNgVgDM1whtv4soU0X5MAXYl6aBf6zcHOo1/38Y5C/pBnPhNOW140
msRcr5hk2pO+X1ShjcGOl6kPCEQd7L6WjuHUGgqrw4Sar1Z0imGmi2Q9s20fVUiGuLWPHIWN5PF0
DrFR67xfJq2V/yvmRtXKMa3qfHsVTHnJ+bvqTLyMOKrWA1xBzDzZiWavDNUJcPOtJY7qa+SMCrNA
nPPP+/XVDvSBYl9EKETwYYOYRIalKu9NxNAM/87kuNqLFq6h/tFSq1ufCKHtTh60j3yqff8cpL1H
XtvcvhLA/vlaDnFK6rUfvXPU3DQ9YQ8HgXXwgrPYM+IE6lRX5hvRtIwYJfdCBYEQ6HW4+Gu0E8n9
toTteD+BGCE2vIKbDr9f4R42ozyEjP/PK9w74qL5/SoZJBT045kPyS0aybKfLIEyk9pm0rFSDUmD
Uu9FW6bziFmPTr+n6mxTbi+Lk+NgldDLfn3VQBcsqOeYT5Jve/NWS/s3o8KiUem14TPM6mNpt+63
g3Ojkvo9c8KWqjJTM2+yr2d+Ivs/LV35qi1PesP610Yvq0mfVXg9iwS10SvUJZammiafeLvK2vRb
a29Jrb11Urvc9hL/XC2zhA0LMy/F/cnFNRyAauUNpnzTVmHKX2ttshU9veZMjKOUWvJMbZPhcIta
mjPreRAsQVSk/AQ1v3I6D6qafL+kxKtGYXoyL9KpnK1c06jSHwr0h9ZBlW+DUgnImTreWXbAg4Av
lpBjbPGSVZP6OFam/BDK1bOI216kLcKxrHfc3RU4lfjd5pb0Dp5VWTmqa1JI5vC+O2ZqgwRtp/tb
Lg38+aYwK8R9V/TyU3g1Rt+GBmbGNVKoeK4FK6aJJCGp+Mb7rtfjfVXlNRzlaXdUUa2wDWXXKV5G
ftFfBHabL8chTZ4dk/JZ02OOYFtm/Jzj/rkzM/Adotk2UK4wkfwWrVGqbRTSnaM4Es0X4wGV9DlK
wTyLp42dbkCW1E+i0UX5GuX2+iqOTcLxWfcC+SRafBJ0eV0/PIihcQcIsCFVvyV9ID0lrD+3XAq5
PNPzKiBXz0brlWAuW6m2HIPgd2xM4HOhcF0BFDZI+4mBYa/+0z0NNJsx37lDBt74Tzw3pkRDK0fc
SMeXCLcVYNVF/NpKg4r8P09+0dRycp5aqHs7D5DWK3OAF9kowgt09fGlwUVxOkZJnfis5S3/Y1q2
GsJnMhVmAtMhsW1QzpdcUAJT76Bwc+ys0T6K3pH6Nzgk73kAXXU1tPpU1nHyqit2sB/roCQdz0EZ
jpBYIXbmShxk5DL+fE3A4gGHlT3q/e7KmxiTYhMKXx4nwIcnnniYIqiBJSQ7ihTM6JXlY0haa4ga
9dpEWon2cBAtM77hlejsBts9U2e8tUSobDpvnsYDl9B0uENJe6/UBhWvPqcAiSzos9R4IcsEzkQi
2NmGkAtAMH8rRvWJsgOwn2CiietWfon0wlib7jhx5npEACUe2U5jVhOz2pkh7Z1/VBb0KWUqoysN
ZlFAl36abjGZu2Xyc+6blFp0VSWRrTubDoWorSONE54kx5+VJfdzFbM040/Z/SS/tridCa+4bd61
+kekw1QwIYY/NjVZrzoOkqMmZ1Tuot7bBLLlnn1Lyxa2EiWvgSn9SizL+Ir76+08mF5dJaxW3huj
qwFftdIVU8du4Y4jLk19/Dxia/UU4Afx1FY4QUVW+iBCYaXjUBg2IKunzqJJilVGOn0perk3RodW
74CITr056sJP9f5+LupxU1Yrqg+i33ISzG4t/mTSe+o07dPQJgusM6vXBiU94BeBNhNNLTeslek3
BULWdfXKSgwrp6iHPjEN1hJ3ReEDBRQ3KR+gVt3CvZn4+xR3WxA8jMIOXFtCH+nXg9wY+06qcbvG
MPs46VMs5Mrv5ro59kcRExugCP0xnjZjWJsLLJ0YMh3RIWQ7gF2lR7RVGcHSe7eIiV7k4EBPpeZe
ruJw3nSje6pMzzrWmdXPB220P0jB7bzeHV/yEQOHzMWiD05m8ObpI94Ssf0hQWhepOqoH4JWCS8p
5Rtovar1kYbDq4L5hEdlY+a7aQeusQsu941Vu8eKic4eMmNhzyLbibYjNpQzMSQOrN+DvQANYl1O
MYuH2jQzSdXNCqOuuP5Fm9XFqkj4egIjHS4Vgma7sQPKI9gB7RD/LEeUlQRzoKYFpMdHzQlWweAE
P2WzCU6CHTD11dPI/8dx4iy60W9tpQzO8ghVQKooxLtG5Dz4Ruc82BXwEdu8isggk/RBJqdeiD4R
M+161Tv1eBat2IiiTdWhXOZjApfOTbe6IFrbH8PpZJmr2qsRF6lANcwHH48VRO8TFiZabT5g9G1f
YwuYC30iUpmGtHThsy/irEK1ET/zpQYB5KiAyrbLMpyHYVS+KFn6e0/EoFk1j0Ofz8FQBD+c7lsz
s/LNys10a0Fww+ScsOsFe8dqdIq93K2wjkHKIOmCH+Eo/4Sy3179qMlOgzZYMzG+SjWkIjKrOzma
nFxdVf8SccPJXeYBhYlsDdeZYxcHEefeWqOdmTTb0Ei8t1CnOD+9rtRJ8TpGgm0tmrw748+76zq7
X2bTu0BhZl801u931zKVmnequ6qQUgmLLvsqsIknI5u9jWFmLPDolY9u7RT7IkPsseuC6HlsgSiQ
p8m+YIPPsWPXz42mJotG11ykLj1MQKa9+yZppGFtttHBMZt/x8VYXdZfPN32n9tW3yvYpb+5fYEO
WRr5x0JpoMfLbrZUE9d67dX47Aa28ivUsgdQccmr5vGxujKT9qE2dkfUKWCO6n71DlZ+6zH3/qW4
+Q+sufRnuZTSlZ2TfNeCWj513hhMopnuj0jylmIockg4Ojl59ZTB/l61eoM9OFT2M+pR/VxVBi7i
QW+R4h5cUG2jbm210NmwwIiEWNDrmJb1rBuH+IeRB595UrmfZBJOGQIdX1gXL2Vu+/7MaY+InmAh
35jI38AYmUH9WOlZUn45vnzBTK35xKj2a2x9YyOZTreScR55dAHvZfkjchHZY1sWLEAHV1mJWDvq
5Rni2CbNuuw2ArlCb+7EOmkMHOaGLHjw09A554EBinnag4lfLZo4C5a1jZwInrZQ7QCa7EuVojSP
V9aNRhE93HprF15SaNfBMrIQL6Lc3XCefw65xfhWb4eI8/sKfuBhH9Sr2G6lWSjF0hkzWXUfDwDl
Ii8rP9rwBfyx9RmXjTtHels58oOZRx3Z4Xk5dTTDzwQe8kdoduHSw1Z4b2J8fMnlDnm1KLQ+Rz2H
kdH4b3mHrW1gh/JWyg35wQ59LKOmEX1rPmlwMJ+DVPc26IPagPfM8rlJlEcxAEmiBK/1AshZVZVr
VQpUvgLqRUAxgddVbxaY7I0UJ/mqxAjGaiL/Bf17dRvrTre0e9n4YQ4NLubp8OqWvb6xVXxDRLyU
P+s+iN8b7NzWDfCjteIE5o84SYwfmk1GoY9la100Xfw+xJ+iL4LjvGJZrW2wbBlfB61aiLhisFAN
q0Ql59X7LySUN+IlyO9Yi0AK1poZS/PS8LE6Yy2xF3v51LzHRIful/9jSKc7GKEDh1j8dWwP0n6H
qjuOlkj8iU2JSTXE9Vz7VyxNuuzMmwjXVArwIvozOJ46UOu3UZ02fv0VV2sot75XH/+Ku16WHhsQ
/21kDvMK1vK867rX1KjKazExF200fPZ/QrDeqyvmNLcQVbaSJBKsWIllra8PyiLHUe/qZYa2rPUe
wZPWcVa5pudHh5XeBlZsv5drfk/K4u7WM518n2R+u6lQ+TwaLoo6dZRTwZBw8YvQQr74YYUmgFt6
j4mCBXIbMhkNVfkEDCA7l6Ymr0yldWdpargsrG/fhTxs0EhgZWqa6VnExJ4bO8YOZtBJtDQn9JAy
wgz9WFGQCuIuPd9iYZlgIZjI8cIfBvkRMri3q8cSAKurDwVrPX8OALq7il4jrouFFWAPKppaZHeH
fMg+szKRHyu9bE6ILR5iz5VeajUMqOga0UY0dV3pZmkeurfeoBvXuhO5D1RPvadabRZilD0yfyl1
5vEybEWAX2jNDMZInbBzw4Nf6vVLoJfzaNCQY7bIFI562yxFs6mjX3Djh4udtNE1Ze1p1DEgUUfX
lrlZ1OheclCCW1VGxWQjZ/i7WqZRPZQ2WWA9Do6NjCFiVBvBseXhL/rExuvqctmofrk0TWWMAUI3
F90w5bUHgmSbBm5yFhtFLyJsrE0M7bQsvcWCekxgK3k+LqAmcMZpsIiJPRic5UZuKHDeY67kuwvU
XpQZyMN8XLZxT21k0uBJnCbZhZCa1jHtC8chZ9c2DTco59lRNfc7iHc8MOyvsHC/1aaXX5JSGoEl
Vf65zip7gz56gNaiqZ86Bf5uruXFixLmAfWNov0Cy2tomvOtleFT+JSWss4TajBvmzqxUKhrk2sR
ZVia/vd4O3X+FSO3gf9IM4sN/7swvEo9OeCZoWTI41IHWHDMRk0BGxl+YUk0oOoyDHuxd99YhpKs
laiBRY29mzNtfOYhsB6n3VArn1qVCvHd6E3EVQmevojdBv8ZJ3rvg/tSKZaxrLsbCTbaGrPVAbSR
GbyqiiShHYhnfVh5wasfJR+B6VRnHtzBqz5VwePqxXOtntRw8igOGYtK3VEy7OZiUMwKFuQXLA2y
sDxTBh4bYwezyOgt7dkMdSzJo6E6x4oabxS5SMAvaOahCON45Ze98mBBEpt30Eneu9F6IMk+AfmZ
flG0mrkw2QOXaYivayVO5lX9oFc8QZJCkQ8KwrS71Ja8zVjI4zn3cfoeMDJ96TpWyfkb95zkoBs5
JYCw6mYkuORoAbw1PngTTcppoELORFtsgOTh4J02Ix6N0T894hxiuBhzO0a0VQnF1q59Hyo9ufqT
9LXSd9mhT4uzCIVTCASCcQy7ei1CYtPpanMmVzATx9zjYk+dNLFvMUbchv45P9Jg69sJ5YQ8XRJV
Z9tPs4MYL4+BtHKNsQKIpTlrg8TWfizCYldnnUMKvvGPdqVpK/Bt0QUnK3vBwmV4zAajpmCsFdMz
N8eqSPMWdgPvTI90ZY9iCyIGyaQWopR1tBLBUEnt4rZreyg0u2TThr08qEDQFNbTmddUj22Ht7qj
uySrEzlZy02HMGKf69shKYttOmUmQxQZV6NTxpdcEqls1XvS5SyZm3JVvOEj7KMTSmqxRZgUNmfK
VHlYu9MiagawcNl2BVJjbmatLXuYGRPgoy2kYMcCHL+3qWn5jYvrPATnME7alz/DGgt0od3DmMl8
7fcwtzJdTMsY5nA2ERdnM6dh4Fr+PYxZiAlOYIwPUV2Xaym2Ke5Hg/oYmGZ59bmDm7VvFHNXhRTQ
okiwK51YfbTMVN1kngGTfxpsY/XymELtmYbqeZLNFbBuGzFUket410jAtUVTt2oML51C3XQWJSFk
g+THxEdZ03CM6CX3WPU0o2q+1SGTYX5+5SMakZLwa+WXlLbMuWKEtslVzGzSXOHMK9csMzBdBU+z
rKKkuEpSpc+rBqp5GbZoNDUJqUOKAB+QyI+Z35C3CO2NV2b2N/W5Z7cPi/c8MfK5JRX6gwZKblWj
o3o0w0jbNkOibTBNa0/ijEj9pIhyuahmt73/UWbMTnl2Tbnj2xmLBPTOdEa9dfL5MIkU6sCitmKN
859WQX/FqIgVOz8htT0aGx+SYpjpfYrfzJAsE/SHUOmWtDy5BnWePRdN8Zx1mnoa3DZ95l1mgBsN
MjJT5yhlSN3ZWrkTvVZTheh3Gu1G9FL1KFB3ck38OTmWNKyxqsh191VzAkNTgH/X4nc7kA/G5EFi
WixPPNd5S3VzkhsNmpMTVgAzW8VleV5DCIuKdlZpVv01rlxPyr/KOO4BiCCJJefdO9QO5+BK5e9N
3VTDMs5ibfZXx19Ns6xYbUGOFPExyNAOcbAQTEbdOfg1aWjE11m0hgYr/CLofzEjQ5C5775RPnzB
UNx/cxJ0guEVdecw7o1NBS8HroudnxMKwgtkts21qQ/OnMcbX/u0aSAY7E3FRkeu17AXF8EMV1SM
pYeIyrTh8vwag1mge/qhqyr3yfW66UJRa4wZaSatUy7LxsDyYhqMS4C5HjUduY2p6TcOOs6YId9O
ZeVOc/Kl5lkcOrIqfkDwaG5NQ8266eZMfYJVzHoCXqQ3Ros8ZuGZaVKvvTYJt59qwbqh92dAknuc
HwJEB4xFHg3dl5wrjylVxg+3NauZapnOC35ewxzP3eRRbuRgifD03kksdAL9Ac3WcMy2PUgclE8U
KZvXZbtjqmGDZ6dXsfR4LRl2vMgiN31Mps1AZYFKw1VEZNc7ONa4lek6+r7pHFUlM0Z8u6FPy6ab
LIAIdfJC9JcDGeGsRa+4atxjSF5+Xui9PUt9+SmyYF+ZSDKsB8pPK9NNy7mQERLCQeFEgK2zfLKO
B9YqjxWOiLH6Yul8PDtSz6Ilk0IHef2Ep2p1UdAc3pVZWi681DLehzb7ZSVGcs2dSjohD03R2+i4
jvB5mLKRV6rJ1WfiN78MvrN3Hi4N3pfAAkKtCeYoNl9wm+9OGSSmZWDbIIkdC8tMpau2pQfd2kVv
csA7B7sdeTxwtfxQRm6Q+IDg/1a33sp0QFii9xb8cvhhtFJSNpESShsSgJ9DibB5oiNAXqCH/pvL
gkJkqubWKz6i7hqrk3RtFnlz9c38GLuDiimXxtK/TH7KNcouJJ39ixUW107yw23fB+YeEW8UIaeN
EZ+9/CMr/NqbeR180Sxovzt1JWvyug8K583P3G5Za3K5t1lAnD3e4jxsmGRpKDiscN3Wz+XYePOO
XCRsoSJEKdrxo1ndRBa0T/msKc34oUwWq4inpDPXynP+UcMqk+1XH63dT9sOUFbpIJzxQAnXZoky
iisb3atjAtcqdb/96RnDuvQKCneN9tSmugNLT7p6ZrqpdcQWBgvRkSFS53WNyXSX+PY6QpN8n/VV
vzFtaeeOWbpUBmc/xlU7k0l6kIhp+lUbaOYqc5s330prHN7tYFalQ/CJLtPFNgrrK+fiQcoZD1hk
0FeOVNc7pF93DvzmEwMmM3MYCqd0AJceAQPpPT+8ig0CZcpeilCln0KRJCErltjGktqOcuysQTnK
Xf7W2/mlMFOy8Vn5BH08PiPsLD9nkoKAl2Kd1DCvjoNRXroQKE+ehOE+cL5CuUkPMqITTtgPW89C
AQV4f6YfpJPbwFT0zeS9A5WxBpuONNPUlAbzPGW2Hky17U6NWUNclwC16VIYLEq58feq0xyVurHR
rJ8QhxMw0XfYY4rwK8p9MFID8gUiLjaQscDTiyGi7fjVDyb9KSraw3OPt9C5iMPnWsmqE4lWrqSx
o8LXVe2LbKfhDJJFsi6D9pdNJeSKTbB27HsLaqPuB3NmG9mBvavoRDS+u+KLAFx5jD5J6zOiU4xh
6wRRPru1A9XqZ0OlxoDq0naZ93bxUmhhs8QUMl+LpqmZPH4cBX1Zb4T/5uTDvKuhgZJl09L9bddi
1bp3dZh+8wlUsY88/YFSsDT3O0wIfWeXVsOlGELjbCegWrt6qTvaL9Z1xUwO689ON9rLWCeUnTJk
PsvgfSy5DkNJnQ9NWH13+mNnW6j8RL5zKCgzzVChahd9BHmmCbEiD6TG3WAUR8KJy/mSoOR5Sac9
ytCXRI0LSJyERGebQZTqOu6VoimrenKSlPIzAtWT4fv1VEZyyzMIWSjRtAJvPA42yTKec09gPruH
pMnm0CDMpzyTk1kATIDCef9vb7VxasaRxlPXNz/+k7WaGCE6HB4PW23g1f84uFkoZQ9B/F24ub3r
C7Qf7QZ/G1g3ySbQYVjBz4SZXKJNxpJ7WGm5VpxHu7QgW8oNORzv4tRFtsmYqu9Tm7qcz+W/4RlC
cS5DSgHBw/GMKHO2dINAfmjGyJrHeic/5fG1LJmATna917YNw02r4wgfek59HoKp+OLE5bvqpke5
4EqP4h63deBMZLm0uWlhua41hr5p3FHegJXGyTxT46ViWMVWMTkb4O7pkdEVVKaZl8JaXqpyaX7Z
efKoDNgEVZksY1sjLTsjzL9Z5Z187oXvXss77PwoQ6IpaDblUJ9sLqV1pNrdujfs4SJbtrdAA1p9
lSlQqmYSfqfmkUoW0HEu5ovZ19a75aNzWrRK9UCBqVkVcZ2BdSnBRpPGYs5VXbJKb+ZpZUWfRdbP
/ayMv2S/xAQhDeJnE2jgqkX6ZD+OGiotBlhe3+kUavrDUa11+8l2HIVb9oosV/ER+Ab0Tlsudq7e
WeAJuy/Fi7hR2hZQfKMyAcI34R4p4nBJ5mY4JY6Zz1rD+AyV3HuCijhsFIRT14ieOs+s0ZGKTL2f
yFgAIEyT4WFI9A7aTymvyrRtXtFF3YkRgVmPsNbIz6ldla2bvtrIlhdv0YQwtwr1hwO/ZUTprzbP
SE84iwAh/2XTk3Qf1GA4pKR9Z33g/Bdr57UcN7Js7SdCBLy5bW/ZTSd3g9DM1sB7j6c/HwoSweE/
OnvvOL8uKqoyswotsgmgslau5b4Yuk46qOxPE/ak02AILnrQgn0dXwOAelTUlPW2NJCp9vhZbkz0
L488XKRPTTj6K7u1Of6evFVjozhj6C+yPHGRuhkvRTUP0hJIhaa33bFpyF6PtpJ+dWLrRwfS9F44
oX7PNP9fiLWnFEA7qxwc9Zo6PhgWHNk8IiI17Ps2Sp88dcpcZ031pwl5VhI0yg92OT8KObBeC6if
tooSfbWHMt9w7unck6kBswyTKmdHB9eUVAnOj0rZjCWYJd8tnbsIdBwTaH7IIfZiy6XeJPvLjWVa
RYTF5JXu9rz2vFhsIq7T3Pq2I9ksef7WzvL0KnkVAgRjDPFTq8UXUBffLACT10AztplfPUNBHazV
Ub2MlXPWE/K4lmMr1xxR9/U4+MrGqOv+4MSVekSHZLjlUxMc0oGUCyiD4JB7TrDRzUb9bA7w6Zd9
/xfFcKPfsWOH1uq1JN++qmon23YQJHG7jL3xxAnC2tclA6GoXDvIAyC2uDAVcjWedXAjKV3zlefv
VYm/+I4KDYyNCIwm58NlpFh1nWgcR4em1m86IyJDLw8WJXVN066iunmGLCg5CNvSUBX2K6Sy1W7b
WZ224m3kqnNU8NmuOtIwlh58mtgoN21iaPfI8Z2dT3G2mxh7TqTGCwVG6cEzULzp1ALGn6C+dqWW
PMOowHs1Kntgr/T+KGxKAvQFdlngoJJ9Zytg/VBU0lDjJEdmP3kab8moTXyXJWk4+Xo2nsBj89Nx
OcEIKOq/NGCPeBGMvkgVxw4dRbjbFgLmQ1L09qOMvKdsqS2bHpTmqXslVxqwx/GDZh17SXABM5we
g5GEhQ3MY1NYo7rRfMeF3KV78siGO4bJEf4YSua1BqHoUq/2KGVe9si79FTtjGzEaPLW5IHefTUR
AkCO3OclL67LV1S+SKJH+gvfHxOMzhqG9/RuN5OucPNqUYx8J/OZzE3BufSmgCFsO0xRwhEWlftQ
53+KAUKn8pYD02hjWeV4h2HKWWlK3XPKoo332SYb5l6NbR38KyHCwW5BvxlAJCdL3oXRWjYQcK+l
prz0jlVcmib+2YuhWoChGxpGSK8BKYuYucudiO9VLLe7mCfhtTRQ95VkI0f02XGpqqTha+Acm9oi
f5+OV6M0eQAk4WNdSBF//twWeYO1UISFoRthE0pISsN6FLbazkg0VtCWhrbKNqlyOaQjqwvqbz/K
abrJiuGhgQ7oLsNssNZc33v0+dR7UnMxp4UdrPneeLcBE134o6s6ZQOvoM5j2tXPTq4m+zrUv7Z+
G1399l8kwcuHuBnynWO7sMUEKBBVLqSbogenMjQ5ors0tfXQF/1A6hT5kd6UTYQmLPiqpfirCyvK
NwN5i5WhS/Un7vfKug5d77mwS5TawtK9mTJfiiCCtCeIzmaDNq/aGDxapqFoOkg9qIJ0sj5bCZfa
k7dOu43Uxepdq54CfSJnks0YeR5+wDN3k0w67khVGMcXI0Ul7HrVKdWHgJsgWBJN4Su8Fvhms1M8
WZuZl8q6QYy0V+EXemNj6tC1gi/avEQZPAJ56MWbxlL0Ux1Qr+8A5npRfLN6Yju9kvske4H5cQtM
UnqcXtTdplI+a7FTXMokcOehkSfJOhy6cAeBCxoradtLW8RLpX0MTPep0rM/KZ0AI5Z23Ym/tWDV
cVL1aGQReDknHveG4wK4KqVPPtpWT92QrPWmrF68YShfssS+55AJP+SeVL44Wmes22FouMMytG3F
3XNEEW7c2n0wsry7tvngPqSIrcPPGX72krA8BrKfU7jhRZ/NiNwkecjgILwRddRg5DkqE15XQrgq
jaRn2dblJ54fB2HurTa9xH4GsomNJgDJ0Ye8gRNMQ6viDfUQ5qsRRxB4q3CHU1FlviYVuW+AZvLG
nobGICv7POPxLkWW8ZpQpQQkVIm3Yq7qtN4ehu9mO89tQA7ztNdg+CWYN7xql42uB08aS0VtH0Da
Tv2XGKqIVG5h5pd3IjjtwKTr0I7OXtmLUlI3fr6f5/a9u4HwR96LYI1iik3p2+7sjc2q2ViU2R9E
sBx0gJ7a6RhWXHf0pbVe19Ee3OjBsJz21nqDtUuCMb/Y0TkjQ0eN3bpV5O5lqqR5Scr+E+dzzjWD
WeAAwwPs+lrf3Zo6PlLS7pwtTYKNRdhq5XsxUpk1m1qtix50kAqunKsB1KWpfuZ05GR3dncT8WkZ
xBv2zwHy5aibWGnHK17AObEcxgjUcXaRKP2faW603/PcV5EJ14wbdenhIYA3quY47N4Y0WsjIxVm
Oql6IqferkOn9z6XpI53GjwHO+FVKmQ/6iJGXWTyZjqQvipr715ga5+a71WReAfVzyAt70jbhYlZ
biqpKPegmXlu2d44nBxkKoxtaFi/uvHU1ZWkUNfvAt519UTJd9FU7eUZT+7QeZ9M/nsULQ8bCRqg
Txrftkc3RohoGklGp99Cb3gSo3BMs4cCdJ4YgbEyLhoKPatgolcfS0ie7L6H73xaFYFObTexa21C
U9Jugyv/bHTpaEmdd1vMvPDnp9gFTDkFLfZYh3PRHwJz/cGReaG8Ktxk2C/BIoR8BHsdE675t8u5
LRtGo1SUV4QJdtR3D1/t0XQ3Y+10l0FJ5ausku5qVICDIXtkf4BsIpgUhURTTLJCohdrxsSDgTDs
aKEoJGzKWy/OpkPmFnnaDw4RLLyw9iL6Ma0spqH568GjAJHFdgREPa9akVsG9sShVLMCybyJhjE9
ZVXws6E2MD2R+U5Porc4lrjF8SHuPwhZlgduBuG9WH+ZJ4ZLzHKl/yDkw1LL3N9+yt9ebfkES8iH
5StP+vXxf3ulZZkl5MMyS8h/9/P47TL/+5XENPHzUNoBfUc/eBKm5WMsw99e4rchi+PDj/y/X2r5
b3xY6p8+6YeQf7raB9v/x0/626X+909qe37J26GWIdo78GoXTH+Govlfxu9cUeUzK+WMcJ41jxs9
yt6P5wnvpv3jFYRRLDWv8u/il6sun1ruUKHZLp73K/279f7d9dnMsPXu9JC38+WK86offw7vrf/X
685XfP8/EVevh/FuFF27W/63y6f6YFuGHz/ob6cIx7uPviwhPPH0K/9gE47/wPYfhPz3S9lOCXVu
qX0fJCM4N1I7MSQCNjvHb43wRMNQnFTtLszCInqVmLDEmm4ZnoW75ADp6MTIsmmd95Rpjb72KoPa
qtqQHrMghkCt7l/YBUNkO43inErCFnzL5BdzxkA3T5y+/yX8wu7CE7UbSxixhE00VQ9bhqkDAqsh
279AF32D1CO+FbYUHzvbQfC5o87XNqO5gaEyvuYpDKRTlBZFKMkJb2BJwNk8+TLbhFuN9B/I0ZEQ
sRqoZcRSud9T55yr8nYOdGGV3FRGYMOTbFBfko1I7LCzB4eJmOrOj9ByteG7Maif74qbTtKAc/uQ
6p5pOARWcSuUuLgpSqPtPb0Aui5mt1o1HNwCZMO72VbvAExOm6+QC7KimFiZObJERv24rCWW9jut
Iqnpnef1gqRoLmEaQ8v765IiLO27/qryYjGH6SNbNEs9OHLZU8SMXpA3CdjPYvXQI1Oi/k64vpGp
vxqHbm/wezsDyvUufjVp2QvBe2EU0xd3AU7EkRz9lHQNqAo7Lyg6TWH6yKxjXlj+PHCUwAENM9lz
4LgQXJG8mmcI4zJNssZozaFHvX03Z46shnLbxUl6/jhxVAb/2ITS44e1xNDIzCuZbuOoVAZa9TFC
a6PceQ9Bk3gPogfYy0O3tfT2LpBZzrXxLg4R1zljdB2pLJ1Cl5nzQlr7ZNtRTN400E+iGUmdnVBG
1k+ih2DacEykZCWcyVuYGLq67qUUnDAjozgasVlp1Toy8DLUxnyIx5pCfWglSXkQ1hYxuS2YWm0t
HLN3Che9bpRJeaveRcQuEZw4mTsph9IDvMbP2MUbKf4zIkMqCdu/ObUx0w+6an9f7CZ4QhU+rTTj
lMeV98KzXMxBwxBUXQeFyfSp3z7XPEwp1aPU0N6KD2FYnspPpExg2LLdk2iMLEOxfm4XaxeZWDNq
QsgWTrEJyBaErweU78a4k94toBc5CYO4i6V5wXnSuwXLHq5XCYaGjQoz+lmfmjDMm7MYit7SfLBR
pwdtLBux9eL4rxZYps3XUHtnl0Ftl7LxKftLwhYRBWQ1ufuyn95DI2V3FSIoIRzk2yI0qBGpzeBI
h5fWPlEKMKYrMQZ7+tNoGf4LQgvyTthBjzmnZcYSWwphS7GMmLvEfBjmXk81hlMfRzn6KjUpJxm5
AZObHkbPAQC1o22RNJD5hn0uWu0gIijgcthzO/7dmmDsaUZ1XW7GJZAqCwr/CU7STnCSZgDUk4+5
ydHj1BXGevKI3hIjplT9zuqRb1pChfmfhoGAqCwrxfL44Lb18Dg6xl2vk+6lYMN9ynW13A5lnH73
dIMjJQBWpM4GSN6mIyg5cr8UBsDVqIB+LaxrdyXVw1GAjQUKWTR1Zbtrw3CS7WITsOWUqrptAn5r
LRwzPNl13HCv2Xz134GevbqNjjAv/jEHNlRxVwGMuQhcuSencJwTO1c9XYmuaOBiN4AQVGjaz9aS
Mu2+UI2dtkRCduoiwznFcG6ETOzUiOl2UQcALEkL5GbVwxiaQqguj16NbE5QPZQ5vM+iJ5p8SKi2
TXVQHW710xG99WIPkANMzvpeBMuahhx05MOJWlvVrU/jT6HrWJAPx0BOpXhAN+SXLeQo6yYc/tT7
nT3p00/x2xpR+0LaMr/UTh5d4f6Prk1pbSqH1CekXj9NwjkW3QiepFLyIyS0F3m0h24lYqoOBDXn
nijDp05EfeC0VtLWVbAX3bgxftiBmu3f2cSlwr9yeMEvoi+RMu17LYHoTndOydT0pgIj5TIWPXSC
0SUxq8NHu9Q6p3+y9YbvniREn9B0n2LmVYVVjMUc0bQDpSdr4SmKQT5wqtwapnLXdT//VJNv9mWA
7Gbs669kPWqzyT95XiqjoN6B65ezTwoS8jejM5/FjDC342uZ89KY62RrzYYbjU7J9dlPffcsekmX
fxs829yJUTcU7tmrgCTzcP8VEr71FlsHzBQ1HBf1icm7OObJYh2x4ofL1VTrbNI6mTjx/zZvCf45
N5BRobCCnewH2b4Yde9RkktY6Asn/kL27qvR68pfiGs7hs7Rr+2Fz7EV1V+dNuJIJ2z9Jz+0uWca
oXQ2azM+f1ingfTr7HclfDd8iS+KXFnHTsrJP0E7sKoRz7kEyEsM1wZWwF0bAr0Ei2CWn8NIcrYx
bF0ri0Q5B6ZJtIV3rLk0U8Nh3ftmsYkQRVa2UWlLx8UuJixDESZsaa6ZhzFy0Gr725JGPr6/wjJf
CzmOqJPk7hoGhVAx4g4WrOR7MYzlPHlwkvgBgG2Ur5sUNQvPR23L12p4vnoUuBQt6FeQanUcnP+t
ydDrRe/VgNt7JVxhp8BjLbq5l6ACW5BWe2d0i8zcal0Iys2pml2gRMpUcuA/i6bRIZBA6/5RjLwC
ApwlopvCOiICa/wVwVsT+EcFeW+lSKsNx47etRQkSUUd89ruZv1WGKHO9K+DIESKpyBh/H3MMmeJ
qSbaJeEIQ807yGD1YBDKtVe4QiJXyV/bCiW6X4NfnkIqpF1KdRTFMNN9T/OybQiVw1rcBpe7YjbA
jOtPjsU230cnhz64JNKn26polqUWxzJtWWoJzhBsIl+bpNzX6/GZWv9+ZXPifhoj9GLUxPI4a6Wk
KLbcplhXcJX4jfrUT06IMex1o4DMFrG9ZBrnoJr0bjOtLThWCc52qQY34Q1yfiNpAo25GFqczD/o
Xn9GOEh+LodtS31MBZIOyMIkd25n2sZtTP+YInRxSSxYuNgT5dFGdCEWH6qVnYHspAy13NVD2ler
QpN/hs7+ZarodcHEwTCwVxFDsuxUM/WA8CIpe7KpNn5wa015GTj0XGuRpR9BTSkvfmnZsN17LorT
OVRhst6tzen01UDy9WhoxZ/FKNtsVycbmEYPEFhTHsfpHFY0uqfox6Cu/xSjZjqzFbEBpTv/GDut
uUwXPbGukknlEZau+NxHXUH9Ou9TCj+Hm14CmBG2VqFas3ZcZz8WmfSQU6e7HeoWtbney9d9lSin
UTRxBcApm+QEV8LwzjX5M7g+Tl7S/uyJkHfRWhR8STO5PIDeKU+qDLHkm9qgkBwUwyzIzhyL+Gdh
qoUqYZVwdGbK6UTB/0ufUASXJpVzUq8CPUay8N2MXsnPhml553kB4VlWGVPorjdvH2NoKw7KRy9e
G0H+g6PU/JkTqOJZkuJvnPW3F30aKbLRH4BMImU1ReSFWjxnQbOB+ny8i3ilGBEi7imREk7JMKtH
tSZ1P00Xk1w3VgAcofU9X8COk2uSGtT2a3m+7kiVrMzIyc4iGBTBeFQHKoXE9VGIkI+DzbEkxNVW
q31uqlK7WhLwWDG0PEiVx5qqHDEsHKtayXpkXVNPkj//nNO2inaVEnjG3cLRPi9zeIkN76qK2p8P
p2VgxX8kYHBu2dRwhKncfDUxtv2kXrrYhCPRM3QSIlR+xFA0IsTXg+cedOJpMYkeNaO9SXJmWYez
Q/vkplD+vl1ujlSpNXd7B6zr9BFE01s6DOqpv+9cqT4b7D1z2AbU+qz25cHsvOFgK3UNPS2mWDU1
qlbEWHSFdZ4jppsVh4hAcYtq64/gn5s6+4cJmUzNZxRIB6VhCyGauPVcUFfTuJIldTZS7vLTvQR+
sI3TjMZsnJ+ThVvXYnWvgMv/uLQRO3aCtuffls0pfTloA/yN8ILEmwjFmS9K43Q8aXVEOk0v+6LY
r5AiW58gOiuvVYhkoNXH6ZfUHfKt7VFezhYboudSXlmZrGycCZmPFHR6NibkpugJ2wgQHVjx5BFN
9tYTQ2jScDtGDC1PNz14s+4o8858gZe6uSt+0t5VxXA3XYfizWIz5cK7Vrm7F6aOoktYZidKV22w
+6MwiiaEGGJvAuiYeK6b+9KYz2HtZnfQmRZbRYMizqwqHQD3XLAITfmaGKDZKDHdhNBrHnJOqz81
FT+hKjSQHJ6UmKn/pbrabeqzPg27GgQrFcLuRXhN2//eDc7wIKaCgL0lpVrchc/W832jm/GT8AVS
vQKBE78ojuK8dsgPw/DimNJLAFPeHcBmdc5cEKnTKIHaYO41TowIgdJWR+HoDa+8O6XdHGDS4n1k
Cl4cjS8dZUVvELwgTMSCY/N2jQcwZYkVqyMiV0S+P8+efX4JHEPSlK3kee7O6Xx4CGIvu4lGNpCG
GmsEdMUQQeOfjiqvoKaRZW+3BKeTF8mJbuNHOdRzb6tEvZLdPF91tl2TIxD05hAzjI6sXShZkDHp
0s6EafvIdcxjqqAaM5FTypPUHrJcaAULWstlvLgRLoTwUoyHui4OlU7xsh+N+4zzf1ievPbuairf
t6mnRdcQDcAbZ8o/LaGbdVPWh1+QCJgcbV6XVDAAJiVbvHWlmDr90IEnEALaY+fU1n2YGqpyUQEu
yY7FSmDd/cSw7obiWvu6j6zVYtMVSblQ4XQWJjFVxEJjs6pT1QejyGrCqXheMF9msS2XcVoqjlu4
ac6Ob7VHCrMpTo/z8bPJK/cm0RvykdPQho2Ksn39sW+l6jnSrb0nqyNYk9Y7xyBM14EY6la0jRuv
OghvUPTfQ3c6qged81rw7RVRcKtAfM+GENEKli4qJUVVqwz2YjiGBShKxXeuYqiUID6l9HOq+c0D
T6p4noQ+C8zDMDVsRVSuGdKqLMHzi2FqQdipIritF3xtzTxDaQE6oGOVW+mem672zGEDd3KIBP4V
mNBvQ4j/BxyB/dpC6vv2IVaHJwAtFmLTGJV3Xh83FO86m1oetXM7NaInmgApqrNV+G4BBzoeCbjV
qtWiGsJNhlFZPWlOHX7uotoJX/K0qT/ncvNDaYKdbRXFY97J6gtl6cAjy4o3xcDXXnrQHhvP6Ny9
8AY6+31USzQAGAQPKH+fIxeYVDQFl+QQ75SAn4RTzA+LP2Ob3ZCw+Hn41SslGK6naCmH2H+EWF42
DHkT86f2JBqKr2TDf+qMNn+imHMklyRDdjm6Uby2Y7arqa5DjPoWX7fZXvMN40G11B9ugiBZ3ynx
rcu4U/I6CTs+aMRbMzXC0aepefT65LU2i1+maUKa2vm1NMP1HN+Y3in0x2sjKEon8nnRW5r6H2xD
Yvy7uGVaGPL9z6S63+ixF4GVdmHcGXQqhqeaU7XyVRiDaESvzTknWYnxBzdY0ODgB+5F2OcVxJQP
cYvtXUwOV8eOv4cfilyovGRw4XdXWqaI3sdPk+rkhnpe61a/DRQrLmuLOM2XjG3BXQWmbjQC1p0N
qzTf2ijfGRO3tBhDbRIAHgbQuNi6XkPD6N14mtgIo5izNKVthac876RHgIPGc1ulf0qZ0V3EiJSr
umNvZmxavjfPCIccgijrL2ljK6jkUKkxmKGKvmmq3oRNNG1qQHJpq9lWDHNpBLtbtOORnC3f/6b0
P4GGDqhQUxq0ArN0pztDc42iyqFOJfBO0sT8yqIkrgEI+WPpgUH3/JvoGSpPm0xpYEf+uwOVMbLH
rvFZ2M0xCaGhmEKU+K+q4yBJrJFktg85RK9ym5NMFGSpDZ0XFrHlwIGB+2eMMMk5qePsbPXhY6Ab
yT58Mwl7YZZ+vvrY7alox8oPep4t/O+C3lYTtt8vmbvOr9Xr3NsDcrK3Suek1yoOWogWqDTIqTFZ
BWbr/0iBeVJE9Be/mS8a3FifRyWrN65ix7csg0kQcj/1MJiFcjN5R9uYbZOvKd13OHyox4uvA8/e
lT6lRFZl9Zt3RtEVjeYBUG9rzQWuBWYbbLc6Xhb3AMV9s2pcfkzoJn9fHAH0sGisoXkpJ9kTT1tu
x9CRihGVEvq5ysavYiSaLtenL01XbtVqyJ6ETQ4ggilHmz9uTC6i2RzVBlvh0ycT9CfqfpS0Zr3Y
kqS2V0MLWH1ZqI/+cBW0y+dVKQc7USYXrsQawpY6cMu6cR/uhI2Xo2BdqEF9gGfkluUDEh/ILD21
jtlf4c28htOIMvniaYCFfwdp2rgRQ9GQw/8BUD4kO0lYXBnOzeXEW0wSpppq6z3MBu26hBiaOuF+
AEnmIs3Y5+otBh2v52PwUE8jYVd9Uz/z7nASI1sedVCK6lDsLSS3VsI4N5Ws3lwVqTCtgWlO2PxO
1h70IVxVSRluTUcqHoLc4HQWat5DbCnaA/9vG8Czpby2Jgcocqv7/xpyZZ1AhkIxd6ufUj3IvvsF
has2rFSQHUnSNhoL66LDUHJyKlnfWyRF7i31kBsoWOTPRhb8wQlX+ZcV7lHU8HbcZ8q9RfXcvXFU
c50VHjazaZxVxrv5pamdk/CaUgTjfTzwFUdr1DzIYCGPMRI3G00tzQtl8z+gVPApoFCQ9J5MS7PY
TDjaD5ncUG9OhLBL/ZC3cFn/mkbt5v9luX+6qrBNn5B9l7r1QMqX0/FlPTXNdPIqGoqNNiGA38ti
EhGeOii7RpX5hU6xwibmiyGFoE/g3Y2jGC3rUiWTwgWyzyiXOjXAyieZ5eSlaGOKRa1vUNk7t4oT
tqFKi0OmysFD2tVU/xqa+Ug2COUpx4VcCR3SFbIYxrfeaJ67iG+w1Fdro+OMk13+eeZXfUe1KrqD
k6jbstAplZmYVVXNoBG9qREh48TO2kxZ62BM/hrVfLhxR4PmuvfbPyhWORWUVX72IDfaU1/eHorA
DZGxkf8w+I4dUtuCfiezsk89BUh7xx6HrRhWfd1uEWpK92Lojl24kQ0tPIqho07kVwhdnAdulZ88
mKwoN4J6q5Bl6Yr+M7jmFPq1QrbV115Jfw7LKd8qhk7kuFCRtT+9Ypjcc307ePKPdhwdmF9NGdWh
WAfrW6cR6OiOHYypoFjCf2aTSK18FSPRJH4yEVmoP8JOS5Ntbx1Vk0Q/aQONchhZm3vTyzqFMUXH
IRCFZsKhI+Uwe/lT0ylRmqLj0lC3udrBPfvmdgpDyzdixXlZKmtXQ+pK2xqpmHUbt9nJiBJ0ApGL
3Yzgz/+QDUgYVOebNHbGdlT84NSUdvqsRdofiHgm+9zzwOk0XnYVje329aWzb2IwVEXRbBanJnnK
2iiRWOqbojtAaPjJTQuKCZ1SXTmqJT3Uk2AIpwHeLY1hWzIU7Z09L1JPX3U25JNB3ZA3IEzMgoG2
PY4tSpccX4RfGxWOStOwv9edx4MuyuGJb6nLaLq6hTMic75DE/RdydvyWdeG6MSrkrKF4rn7HvF6
HGvOd51MHSe1uQwWVlWe9NH+IeaxD+DxTdnJY0/FI+cRjc5zNzBmSjK5f9YVU/lGRSnanUBEjmLr
KJqErZBv5Tympt2kaIKCsk+5LhAITy0bpuF8tK65Y27EJtQOJ7m21Fsrbi3fqiiUb1nlfi0DTzmK
kWiEM4zcVUdt3HWxa6qqX5pcGwukKuXK+WSO2ng13WBYtTKigiMkc1tH7e29GCaS8Yqq8xo1VjQx
JtoaXQl9fmqqfxG9aPSTaiW6nmdH1WpxyXbNpqVUQIYz5V3gzy6yfyu9Nh3YHMf+Ek6NRxYm3ZRa
98XKzGYvHKhvuUifBNlnU0+pOMxLv+J33YEeEl1/ot0JJ1GL6YFzmZuJyWcez0ENR24KWl8QYk2Y
aYGKruBzU9h++hYao/BSS6SK0XMd1UM9afdUwOV5qofaoU5U9VVu3Z9eqO/C09ChDMd7gr2ils77
Y7SifRnq+l8w7B+rsCHJB0kD20f3aFZWdheJ/FgtxpXspf5ZDD3F97eFDDWZHVmvVT+ijxSN30zX
zndx3ZN8dKzyy2TPCnX4RskstKx8hTneWRcgpE6Z3AdfdDuCzNipXpoBFsgkaH8Is510/j7X+pWR
HEz2aCeYu2Fqnnr634eD1HeTfCHuuTuH+8Ct9IIH5zLnwzpztIK8QLpa1vQc69GiDmJfplZ3kbys
Q/AeKSujU24NWuY6Yr7YhDeS++4imqxMX6Tes/ZRFZruVdigBgFDo+blSswAZBKQnp5WLdIxOiic
/+SIv6L1TU1SHne76K2Yi1+gNa6E1wjCr1klN4exVlSqGqYZgV9zEpSbAVV6b4GiCgxKH/Ni1N/Z
xkYR1JYtLzQ5LyFlzSHGXiojc5fDZwbbtarIG8+r/8pzUvlSXKATSN0LlRW/xN75vyL73nQ/HUIA
frZNDBkfHHZqUfy6LCOihUr8LBz/9/X/aZnFNsvHv81IDZhV+Nvl0wTTpwkmeWgRvXxWw1efPD3V
VopUFRtyDNkdhbH0bk098AUUMJk3YRHN6KMiV3am9S7UieuB/dBhnvK2Ql8MCbcxt9mKmWJp3Zbb
h4FcljDpSeujeGHopJEDP9yNoeE5K4Xn6jW3u60ihmJekscZx5myvpM9ysYp82ubSwAidPlk4urU
+1rc8Md2vzicumnPFUnH+WPo8iQCJm0QcrYeE9JOjUOiVDUK+zGuHP0K7uUkfPJkyjoLog5t4O1o
GgpHnTfdtlQcZ6OGvIev2cG5qwr/pAZtzTH8Um8m5D0XsQp3heYRNZvFD/avPsLqcrXs6GAHjfFQ
G1nM8zXhCFSpZCA6MBs8hKNuPIie7ZXa0avr5zlOTPG6+F+pm46HhH8aiW9mWPxJHOpKC1bmtKqI
W5aacKGDlWen+ZIKXBkBVVmbbjpt7NrGowQvzw9iiNY5QsAGpUhiaCdQfZTNM4IB9hl9CWtuPgyF
Q9haJwx2+eCHMA+C/dPCLl6hb1M+ojFXPgYhZ156rlLx1Q0lP2Ya6kze20QwT8F6E3ewdYihiBNz
65B3D50E8zz3w3pV5df7vKIWW0H1/Kxn7c/Gaaxzx0sDJfAwLVFM9csxSZYXCCFAx2mEVVbu4C6H
cwKawUIpvI1Y4V1XLCuihceFQYQ/NKSRRhnxKMQ3kcTMEzTh69C5UDJNkq0zUEvPu0TezGOqUO3L
HDU4HgwWpv/HO48hJmXTfFjP2X5TJ8hreMz7il660nmkqpD3KxojyiVkmDn1g9BHVU5RnweXgDpX
2Oe1U5jEO48c5yG0KKsa88I4cWZrHjy9e5K0jiprWJFX2tjWOzZQw7eILAL1p8MX1YMTgW9IvSvj
dranZjnO9i5R39lF/AicZI7X40a6oqoIJUsPfVJXFA/lpK4bR2yP63wITuOkvdtZSAsoCOjtqkls
V2PjcuAvyt8Irwc168U1Ix5Q09wiHcy7LAWHZopF48A+2Z77CQrT8bEyW21VlbD2wAWHjIOhfdeU
BnkMrw2gM9cpcVUrdRWHTvTQBnn8jOLSrYBN/Cswq3RnepUEwZqTf3WoZCZ/lFPsh0Y7B/6oJiZX
SjTLK9TVCAgViAB1djmbPNOHoIiT/PKqlBK5tAR4tggWMcIhhqLJLerYXQ9FHs+fOF+WQNGTJkrn
rPtzWV6YxSKLrfODb431Ne6zcVdqlafsitGkaFFiu7ZBiLRYcx+teI2aXEYYFZe+0biLJ04Y70gg
Jav/ZxZYqvCkOdpmXkSsNwfpUftZkbTyEGph8LA0ZgaKuhvWiwV6pOABHku0EsbAeCEl6R2FbQkR
vSq3x7WrKNJmcSiDzTSypt7eaBPqDqeLzUbRzUqQHbA3bbRYf/8pNItUXJM33+0y6k6eO7QnR7Z+
NsImhsKxDN+FhIUUr96N35aRRldfu8hqrYV3mfzbtazpwlKd+wc0m49Qe4z7oLf8VTlRaNUw+0MF
YOebXHK0c+o7UG8Jqq0I0qhrxPnOejACkr1uOcioXDJHzvilDKN6FiHQDwQwKyHA5Hm5cehjy+Lt
sZS+dp1ypHIONm7Z7zn8mrjLJ3sxFj+0CKaOIPTVh7zWT5Xf7DqpPYWVkf3hJ3bFU1KTXoNQLzZ9
JXV3Uzb+h7Dzao4bydr0X5no60UsvPliZy/KO1bRi9QNgqQkeA8kzK/fB1ndotTbMXMDIU9moqgy
QOY5r4m2DtoaRxfriWWXjiXWdjri9237ljVO/GSUinNbQCTOkXt78qnHPBbBQXbJA9IPQJrVBt9A
RrOuuGsac4Hn7keFV/BjYug8Pw1lKVsWZkaPzsCPzE261chae+UYC1uJkocg7MRDMmTxys38dptm
tnhQiyK+4Q74LDvlYQj8ry6rxZNsIcfhbBsT7maskhZacjF3vpjnhH9ebGrSbksi+GbsWgp+U8Ea
ZhbxEShkgzmZmyifrJ1W31YpakBRpPQ8hP9y4pHGOFraIOxsgS/97Kia8g2bFweJZbIAShZSZRqS
W4m0AmV4qdosuZUgrLmvmVuyL4jjS6Om6mJsWXU4VltSLkzUBVj98t4pzOKetTRkiXzKt7IpO4wC
nnAcO2cZaixRn/TWebyOnycFymyXGrDpSUcRp8vebN9jL+iOcgiVDPfSTvbyc4KmtkuVm+Sp0cxF
4rAITspIWEgFp/7ey5RLXAcKmyWAn2csy8Q56xvq/2oKacVHynNrOHAW8Ciqt76vGbyJfrOsrJAS
2fwwTfUEbeMY25+5JQ+ys5hHfA77z7FR4MI3NJB7E2Vd2C7qhOypXeRG1mOcucdhCKsLHiXVEpfW
7OO/j8i4xvD7NTqtwpPEKIJdlaTtQzMqLz5/46mYW3XehbupH7SlopjNg1EM7UOSvuhmmtzLiIXH
CE6GVr+RfdHoOWdzQCcpaNq7NNaBNVfmmb0pztyZEO89j+zQUuKX1vGMTeMZ0b5IVPvccTOwe9c/
1jzmaui6nA6Tp6zdEgAkru8ucpgTZktTqz+NSC9dm7qw9adO+M4vzc9eOfif5ubk/nZo3maT3p7k
wVNRPuChWyDl+FdMnqkdihekgn2qIPkM8BwzbHVVlCVX12A3o0njztlltjEdphJ1bCnK3uGAxDPJ
eRTapOxG0QHVz/XoVa2MJaKf4TvASeBgkfukOzEWiSUYnEQg7GpEZ6tX9HOCggzkJn4mpywo19dO
O26dvR2oX0IoDZR6/Oei4Rbh2VO3FRjYrApvMh6r0GyOlD/EQjZ1xMFvoybBpKdWuqVhfNH0snuQ
fTUCC4lShWfZ0sqxXLrnKeJWfosGjnscEyVZAgDAXmS0xxtRTcYSu6Xw3TGcDSsl64toS1RFdBSy
7FEJn8vZEGweIGcmszFJPaDoJGeytI7ep8ra5KNjfen7vtyKZB0GSH9PIIbrb1GFz+HYasqzLfr3
2qqTi2yp+nPTteoTkLrujuLaTZoWOH93PpVMPQ2WsqnnfbYFCmyvwem9ZPDj91Vt5xMoe2XalaCu
9ZTUkDofrHBAc+rn2ZChlMFmoN/IDnnQytS+jnMQ/DgiGrb8nJ82FFGwP+oaFCD8cOPkuGgNbsfO
uB6Ts9epOnfMVLtHqblfJmXj8qZPwaJxahM5LmNYlm5QHO2uqtzraeaXxVFzLVLQTokio/LRGahz
k3ArsBoagIGPPKUKo8cWp2v7B92fPcMzM/5IfX9J6rH7kcXi1kSM6nUa+cGYRlXetl5S7kRvkyPU
Mv1sxJW6CjUK9mh2v8lJo7svUSH67lh9tgjVvH7KBUbrteOLRR3gAE59UKAoym+uGc161yZ290hO
YvYaA9sue+siDCjymB+y0ykC74E3RnbJA3bnz/h3ezeyZdiNuzTcHsTZfGmki//xWrKzUib392tF
GJ6YhubdmPNkea1YfwzSzFzJtJuwuhR3o6j9M1/3S1sMirvMOhSHmnlt3epof0zowezQirAeUy12
NpXIk3U7r7VFXCN9q3AHFnNTHYzpTNaaui8tRSv1hyG5kxPlxRyr3OPg0fPMox+DoAq2VuYd5bVU
Y/jnVwqeyiDi0WME/vUQ6K0FdDRMok0nmm4hezxR/dktm9cxatZoe3Ae+8/JccnOIkA/aKGNBrfR
GozbUbfxNgPGSi0w5f46h/xZ9lwNtTHClonT6+gsAlyraPFhQiJPdbVXSw2BGbedv+mDYvxqTGhP
/RXuKpR2ZVh1/jH822h5kXzO6f02WobDOP7mFWgbD6orduycrG2CGv2jOQYfwq7HD0RC7hUEiJ5N
PbYgV1kqzM2a7U83TQs5ApnFTS882Jx+WAJo774YsTYsDSrwN6wmUV5Vlba4ke0O3Hg/60J5/QdL
a2y7CvNHHpRnfGXc116vcTuqyGo75FO3NTo7B6fplJMQnr6eir55RNi8R1euGT6K2phvPOYPEkNb
VIcXXe5NjwJgC/okKhiv+V2zauAe/xDHQ+2mNUv1MXDRgu0t68/xEUZRn+M/4/N4MY/3HcbL68s3
9Pfxn68bcJ2/jZd/z+/j/+H68u+v57/fGYv1QAHl0fCs76HR9R8dKtBTkuIP4y5g0kUI/lv5jpSB
/oF/+rchNp0DIreCBadl7VAPije+649f0WtDiq1Wvjg6msfVHMe8ePyKIs/S/BnPIdpd4/P4yTXF
juxJu8gwXDk2ZlLXizRT7GPVGw4GHkJfyR55kB2fTXlWNwZT/tZdxN2hC4dh9xkftd4iUxaqD9g6
o8uUJfprKZonl6rqD/R2M8VBb6yb+t2AR81yQIZlk5ZejbQfB/y06pNsyjN5UHrK5YHZNiih8EhS
oGiVU3sjD0nptTfRfJBN3xqsJRIv7eozVpsdeWzZDpQp3hhmMC3kPDlFdowlqrJwOmvk/R31VUwG
Vm918FS4VnQSvaNd42OMxMmQ2thpqjiSsDcwz6JH/iVJs0PldLiop6C5tl6OcTfa7cqJRC+8OQcq
8mTM+nf59DBEbG+8gu2WMz7gDjI9uHgXQCkVmC/OMWg3I8auLDgiG5qfrd9Cbhsf2sFDAhdYBsrH
Xl0tg8GFUZDqZ9lrRzPPCpTYWjPC6aFDiGveDbOYbJeGangvcTh+0dAl/JEmtw5KhsHCtsFHTDNP
EFn9dZeybtELYAdC7b7qMNz6Lc5z4RkJqHmLafRY+aLENexUJwQZoCHsplblQbYGUiMXeVZdGlEN
13OFZ+zK0lPeswEgEBx+WENZAPW8gpl4U+flUGxrMbJkRlBvSXFyuLGgbeVoQaH0Y4h3vymWQzma
6N2WyjpQs+iQaP1031gxkrMIy+0G1fLWbhs2G3fAMVZTguG5TWbBxzYP93rcDc+jG2sLNoA5Pgz0
TlXCEwUDPDOLBlxKKp4YPw+YQP7ZZH8UHxSvQo8eLaAzNCjx1DjdkrUIVZNY47aRBHjizE149oje
iXwVDwb/JcOZ1TULsMSk4Nd22egvpTJ7iDeJd6HgVh9N0CV4QykCvmQYbrh4u6ha2BG56+p38sDi
/mKoGlKGAdpl1ziyA6ZS3jYgt++KFGJKpE/Ibv81xYyqnrxh+PIZmhDp3KkGCe3Py1AnxdiGJ+N1
aoMw5TKdunyl+Rgh14BxbpJJN74gxV8FavulsPTg7CLmuZBhNdFx0DDtFw1VS+r97gYLdnBTCQnF
laLPcGU139dJ7SmrLq7ZIxW5uZmEll3cJMivhwyrE4yhkcC2gaKcC5CVW9XAh81quvGSBcKGfaM5
X5Fo3pRmUHwv+valqLXh2XTUfq3ocXPC4a0/FW1RrXq9ax9FlfkrSuTRrtGi6Zn8AjCaoIZ80Wvj
c+h2XxWwJtAEaamBxfom6x/MvDUfVbBTfLzTc44zz204efdyUDV/ZeA8aAsnQmlZz7utog7JpjLR
74P7MjwZwjspPHffbBcdTGMAnBNFuE5CyUSXbujbt2qEQlc4qXs3oCx27DVwACNI7beK5JvhOeUX
lPfTXeAE0bZprfZ1LhnJAbj0ooE75uJQC11/0KPquSPvug3IBezqWfi19TTtcUYcbZLaiQ6Y/kKC
RMxqidmX/j4oPypdGb8BKOXuB1/8PvScaGeUkbFzG1+9awO0vREem76BH0JAS/moAzcFd9Pot4GD
bXUjHCxngTrkRRMfvVlBWh78cVJPYH+yzThDKz5j1zMXkWm35Qt17bHmgaHGW+wYJkHn53V4b2yM
ULFXq8p8OASTQ2rx76eyLQ+6aQ4HFRrJ/z9IbRWVsnPQDwcrrrgKAMYQjBBSCSogMyPSxDmoI+uu
rAdxG3tvsWlgq55mYX4KRv9e9jlea92FpVB3dQ4mtYdSEC8TKzTXorA1alhzO0BldsmtuUD2jeGe
icZj6W6zCpW/sdS13VRTkobM7rAO1qj4NBP4bwwsRXfbNBGwf7U/yxaCt91tabtkmPNEX8uYPMx6
CngVaGeMTLiUjLW+/pJpSnu4jrBe9Cw4kKGY0BIVcLcKsBZ4x8z4x0p37qjex5dU9TCZCd27zKic
uzyz2gOe2tFCNgNn0C+4KZLCE+701mj9YdBBuiheMu1axTQ3LDrUVwCIyJ8q+2ZQ7sg8ibvBqZKD
a+neIvCDH2aZzEu+2cPaerAr1iYtdbPFgILyk57E6arxq4bXTzECACV44zQsWBwHyrqa1e6xC9WG
im0hLv5sV4BE7PjQdaAER1PJXoIA22bHQajOtlEXgOd9V/pN8o6LX7AQmYmxR4+kWuI2OmYQMdAM
R2SPyMXihdXFzl1H4m89DsAPoY1rm7ZqYGMAPNjZuW4cBYvefSB4G111vkeodrszpz65gf7Nrcge
kgtWizwW2QXcjbOZSRWU0wP2ZirpEQzZBse10F4ZtBf8ExIYh/yoHYRs29CpvpnquC/zWYTft2AM
dxMWB1k4LmyhOU+TjT1u1NVsqoMahrSerLwmqF9AIOEMYRSIDxtO/VKmC/ZCwcuo2sUJKZF0KUel
DpxvI3WxHZknIfmyctMcWVS9EWer8Wt+03aNFWqlPLuhBynSIztR6OLBCpSlOp5C6yzSMsKzZsgP
OhZKH0aZf7NUK35VNeCLUeziK6vZ1F3TdAIoayN1kQX1Wdr16Ij2O7ZblcZC7RtxcWcamWTSSsYt
WEyBHL64d2c6rgz1SYA6Syr0g+em5cMEd/GAybRYVHUidgOYuA32SOolaaMI/QrtLFsgZQGmzAeU
C9ttgj4xT8jAjNeV0esLpczse+RY9MU42P5X0VUXXCDcYMGj1p4FbXnVmyhPYI5UebTJjYInZW8k
CuCoFE9XPXYgZrTODWkqY1oFEK5YJ3ana7MSvr5pLQSZXMrSfAxxvHETTVUPatLgs4XM6CLV/epG
HrK5eFPzzg/XYJLvUK8xT7JTzUzUR8iRrSsLM4/UBRXSmkF8To1sYytI34/gwPgZF+ZtLDzjNixE
dYZgiKrrX6FmPmtRmPSH0Tl+xodEMZd2I8qNFiUBOtEYdu6ul+OOCHZntK6XkhfGcrQ7NXX/Q2sm
tPWHsPienZvebb8ridUtTLcaH9x68vifmv2Bna236tvinRWAjYsGJWSh5iGVMCh2svnZcW1SvEq8
Jr/5W3wwO3UVo6u9ksM+D0VBCsPMb2XEdLPSXQ2j1i1108vXg39Q9UDcy0Po8tb6ulD3solSuYbi
L0o8QyPuFb6F98hc5tvAdXGXn2fJGGqasNe12DvIcX0L8SWZ/M11wjys0MN800z+uJKz+toU93Wt
PmNJWpxkaHDxmhVNfJaTwO4VuI2Eu5IKxVnrScSNGs6VRt2TjEWWn7un/qoEWbAxbSM4kFbW7rUJ
eVc5YnCad7Jb6kOjuvW+tpp+47d4BatFvG+K0jIwedH9c9XC9+8864QqCRKueAmsLHMWqcKacIUM
bL0nb+m+2DxcotIxn8NIi089GLRl6dvuixE23ArVOmaXXVjPlo/9SeaGy7YAMa9pbrJvMkM7gU+L
tnEc95eibcs1aqPqPdl6e2k2TfxcVZGGvkyGLr09flUwhPhoRLwvE8Pg2eaO28iffHglHLqQm7OX
jzq7G7Lxto+wfjq++lbqLtvJm45VIpynKLXXYTkRR39lq03oplq5MbzmOllpgayrTyYCF3KDEsg8
fSyAhYXlUF66cqrv/LB/k9NLV7dXmYUsu071OomyG5LNxt7zgJp35SDOhuPk6xC33Uer0iworHn0
1ti4R8stT93vI9HbPxA5eLLspHiNiqJaqo2m3+fDGGzkFXu2HtcrOui2npWsx3xqsIvHahgsoP1a
9GaF4kZPdDZRXDEHVfFNo+I1fszeM4Yeuq92ZPB59LZxMrLQfAh7YBh96rz2BlAWBfWBvYmK9IMa
pOwiESiYSjXH0Cu/ouiC3OyO3Dm6pUTRgWrtlmP+7rtVhAGV7y5rrdZ3gUezFyliSX2PazL5GjDU
rbmNFCzCZe+QsEMLgWQvZa9RQWp3oBbi7WcdFU93V2gWB+9puObhr71XndZi2pWpJytq0suomPlM
VRseZ4RZWej7urHHJ/b65SHQ43AtgWW/x6M5LoFov8dL1gv/FJfjlaGsqUhm1k5N42CTeVqIBb0R
P4XCULZdgv6B48fJU68r5cHWMb+UvYWWKuw7Rp5Ic6/n6bipD+nNpM1FnLZ5l3APUxHpoe+RKfhE
f8gY9U7K8T/RH8pgpgcZkwAR2dFY1AUawKGOgdCxh0PbjTsZlJGVWH+tXO7sjW5jeVK+tjheP9ez
gD5JQBTO5qHpdyvZdAWoRpkpMMfOPMszfT5D0P8yKFN6kKHPeJHb7bb/OUt2UBD/c6rfWr/M0sPp
Wz015k7XtPjSZYmzKqD7rKwSlXUZk4cAasNOLz1crSDxXJpadCxw4f7B8zKXYkoE/8OfU3AH23pV
5x6v4+S1fB/SZDsTV34JKqpvr5wJvENnNZGyEmZR72qEbhep14QYbs6vkPAK8tryOtfZ8yuYpXBW
ma+RdzI6786eNJh22lB/84zvZREP71aZG0vehuxCadk6hBiEbXTsdi+hllh4pDXOWsk8dpaayJ9t
VcDOqfRuN8zN3KqRXk7c+iB7EXMQQJnC/jSqUf5sddlXL+7tM5zu/NmM2crzqzq0IV8bNeVVm0kt
X8HwIW8UmvE5VrzsAebQRcYttyhAaEAannBUenX6cjV6dv6M7bt5LPvoz+l+hsRYhIr62bDTf5we
AGp5tafiOh0RdvMYOJ6+dDIDNIYR+cvEI9uTGCN7AbeLvzTdi4eo0VNbN8ptkFJIz9z4S2eE7oEU
T4unTZl8Gdi1blSnAS3FZ7LwFLvZ6qOPw5xRh+ehxZ19QB9614xYJCnBKFZtWFrPU2T/KFPcKar0
DmoyS+yZhAFfYxHbxdk1zOEknXalH+8c4vuOHYf1l0Xvz1Bd4VnYZ7EPhLXu9nVa3ceoU6tbOAHt
L028Y7o9VlH3VacW5zCpYRj6XrYyTBMFxPmQZd3XFLmU/SgqjAPHNs4uGorjy9hxuo1synHq3JGN
OkXE2sivF6iHeuUZKSg8YYyPg08WITaaFxwIKyrko7UCjTQnFBDcRpM7vRl4qD1bbbpIrKR9MQ1b
PfiDqyzlrCDQu2VmYRMte9WXEXm/FxIt0SlLcVKD492yeo+z1dj45aGJVHtFWjPciJQnOBoDwobH
yA7MMa+nBULdDYDcE/ghsiSC6n8SNtnemGVyVqy93UXb1zzf0Shbkn2Mn9w2AZmFV+r3rAGp59vf
YmAIpI2d6cHIsaEdBjM4mhZ8NqQiorXiwLm36gK/ool0M9V09BGt9567MKXBAGlLbBO2g186e7jb
9rmJvGrljan+UuvWRb6QGYW7BC4k1nA8SEt1AmpQ+PFFntlN9U1RQodC4G/xqm49DOxxF89Ife4G
hQ2nUC1xEnbTn+RZl8d/njm9pRzVCKg4Az7DfxuKO3p/7e3ErKtilyQmE8pmSRdmOw8rq2vZrOcD
uqn0+EV2ljNcpIgWY+qmj7L45SjmG0ul/EZ24R+Qr3T8LbaykyVIer1WFXnKIRsoJ4eJHtxiYmet
MGoC2hTBZpcxfz4j775WVJ1yMS6F13jl681OUL1dyBGfE9IIaSnPGSpQmn9dJMr4U9wIkZ/5ZWRc
zkqEa668BDty2fHL1XlB8xLFannHVqJ7anL3JhoFSJC55WrZk6JG3lm2nKb45mezJseYiScHR3e8
JsvpZM3NEjzzojLdHugEM1VEa5Z64IlD10ziKRHhuMzwydvLuWS8sZaMzWkn5w4qN+yxD83t9W/Q
UBjxBa4Jcq5LkWvTGWq6kb194ltAH2d/vQoLzjqzsVAUffns2/FuUnXnq20q9ioF/AB5KCwf4Q/e
XuOocqwS9vMndcjbe9fU32RcXicaG9Q5vXa6tXO416Kd3K9DZ2rcbdv6EkaJd7Z1yyYNoaEh2GbD
qhmwlazcsL+FhdnfKjM9v+YxOakekLOfcUu3whWFS4sVGiNkR2BpmFXkKLDMoaBUFQ9h1/GSY1Zy
lLHMTOIFd0xrVe3bGPC3xip+XXn6uE8obD72xXTX1j0+QS25wNFpxKPtQEbEIeDUz61rKETNpEZz
VrZi+Gp4maf9UTZHP87XQRqOGz8Bg+h2nb3JJXNHDf1uUc6nmMdvzFqE8xKGWDezezRwveWqjUNA
ODMOV5uSbeZNh7x0lNeWW6qVsSJna71DZJRvF4jI1zbzdpioFU88JJojCrGzwy5xNII+RlxvVO3B
6vMiXI23YVVpx4hl9tGAJ+N2ZMh1btoLqx/q+1zJvV04xsN2iNPxMdOHD1L/9kdscx9BL+FLUZrp
xgV5cSCZHt0igYucjJ3YH25+b6tD997qWPw6vp2ePQ1QQNOAelWczDyijdAsfNY93OZoyoOf9OZx
TswA95+Dv5x6Mmp0VbahPozm49zfWlqy9OatJsv7JYYE/on8temuekeNVpGiOKsua50zDt4de56Y
X0tYVjthGA74GjoCqwEwKqwBkiI3650MUtFyr91WGEI28WyxGFDqWnUaeieqYU/3eOda29lYCguv
sc24Gw/fMXepsWmIp/vAY8OJyMpZtuQEqofqapi3qqpSdhkL225ZpU19K4f4PMP2U6HZCwM14Htr
PgQ64htBnnh72TREkJ5DdQfj+RbKPWn9+tlCfSFYQJy/V/mTX8MgSbBLiooHFe7KWs2wGChRZdk7
/hTu2S0F59SL8EMi9/IQBpWy4IfffhVV+ucVdWogf12xQTdr6025usYqVN+ZWoKmRV37Lwgxf69t
o74NYRJg9+g9y/BoqKRXssnbuvOo0jG2lh5pj+y2J0zfdYvPmrhAH3c1gOU+4EzVvOTZSv4bpad+
sA22vNDpnKKEi50OvzZxt1QWFKHsZTZOGC31Zn2KFQinm3E+FbMVkDw0WuXgHcKYEgGUdiGDn2MM
lHu3Vpmpyygn7SidgTV93OUthaqY3+TCAqP5NDqpTh1oggccFMG6r1v3ubXnb1DxBWMx7xz00Y9r
C9DmrmG1twrNrvgyVlnLrdXP94GvRCvX98VGqcBd6x5OXZngSeX3YstXtnjJET3p5sStCQVmlZQJ
9p8I0d5ZgZMssDab3jqQpDzBsvROT5KU8mkAW/GnVKM8k4KLV1XGaw8bbVa5/uZznIj7bBnZmbHM
8ebru7y/HedDWrnk0YPye5ehASJbMm4EESzSamQtiv7ydZiX1tWltF7kqM9wO7LAsfQi2312VCUJ
rNgBwCivJl+vUYUG3tXIk7eyD9Ymt4Zz2gz4XHVjdJ+D5VnqNijUsQbA0IdF9VXT2mdML6PvuUE1
VO+463raNu+0ki2gGRx0t8FUSrG+G2NovHjVGJLByYZHvU+GVV5W5q1AAmajN3Fz0+kwSvTenAmd
vVh94uVFOHRLt/Sg6FEwo8LSh82N7G7gg+IM039v2CBuK9LBSPEUCTZxxd3U2fjoaMC4cqUk957o
mL9hNMmnHbWHDjzeC8w8OTwmz7JPRBMu66YvdtylkF1sYnMVzjdceWjbuAyv7cSq83phNDDJ//jX
//6//+dj+J/ge3FLKiUo8n/lXXZbRHnb/PsP2/3jX+U1vP/27z9MR2O1SX3YM1RPdyzNVOn/eLuP
AB3++w/tf7msjHsfR9v3VGN1M+Tcn+TBcpFW1JVmHxT1cKNYhtmvtEIbbrQiPjde3u4/x8q4WupP
fFHJ3bs+n4tVqRDPBucRT5R0RwE5Xclmp1n6scZ8h7ecXpAJ/sXw45Ns9Y3vPEJ7B2907TVYWSJ5
eZEdhT5AraoKdM1chLpMka671ihfAjdy9+6UtivZRGswX9ZuFp8GsyxfuhWI6uwlMSgGpZOWLuUg
NRFi5ZEK3Zt59JS7+Xlqh/pWM/1y5wWFWGhGAX1cBvPKha4W+ifZIqVa39aaMq7zxktWbpXVt4Uj
3v7z5yLf979/Li4yn65rarrrOPrvn8tYooZCarZ9b1HOAVNX3JVjLe56pXiSpvBGDqYonyx7Iy3m
Y6E+y1HsJlI20+wIAi3/Xs6cGXmwhNbh6ZN8B5pX3/GRE4+T7vBzlDVnSn6G1MA2UeVVu2UZxMNz
im7F5FMukC2wwZBRouewTbv7fHIh8zImUPzmHFsmWZHb//JmGH//khqGrmqmp6mGqcHDM39/M4ba
z9qgd6y3wffXxqyGrc0H9k8dizfOLCSKfBAGfwUrdwhXNUWOX2JydEeN/5gUiglnfJ4t2/IsHBAH
VqeMFOJkIBDVdhtyGCkLATs512GaXg9iyGNUz2UAcqyqIqfAKNkOag9seCCOco6MX4dQCH5ClSRA
F6HR1EVh5bASDOxK//P7ZDt/f5/Yq7m67hmupmuuoc4/9l9+zDrg0EmwpX6f6qbdaGaXbUzW0HvS
velT3BcX14zVt9zNKER1VkTeP4wvoZcqC9lRuuYTGsT+A7Ts+CAyb1wnQ4UdYd0+YNKKteeUhvei
jdP9tRnOJRZZZ1FJXG87JcagJ0w7uKo/e2QtZkT3PumxdPuszMgzXTGcm8+5ctbnRX8ZzHz5unLE
Z9wfgP0isch9AcjLsczH4OjAyC+u7dDA7pN3ayt77XnI5ziEBMPrDE/O+OxO4yy3l72hB//lbqvr
8+3095+1ZziaYenOnGRwDfv3T6hRtQbdd0jwQomqTZ+pHi5L6CS5HsRT0jHs37GQO8d+LU5l6yFm
IIr2xWn06GikIr+LrDi/01JcUtPeM/cydj0IGDJBWGLcOo+TMUSAM3I8otvKZjfa+V1f6i7J5rTd
jPLFfb+k+F1UYg11xkcuBDp3Yhp5uxhqBf1qI+G0gnlAKtltlomjlScvLeEL/XLaIsy8iyf/1lcb
WAFxzjvep9aOe5h9moYq2Q69EV2KONXXwGv7u5g7xwrDyuQxEKTyyGb4z0rZQ8UbJuU1DcN3RQWk
r+juCV3u6RHO2n1tau1uAkBGOrhLbnVywrfyDE7RNy6AguXPUNEiBhm32bPpTYN7nVBWAQzWDPzs
5/xWQL/0SVdGCnetYhbGm+yiSt5IP0HgdhCjCtTKWZpWjx+ybkGPns8SZ0LSXp42U+Rdg7IJIN88
tD+shBp5sATTnsxp03TttSFQb3kIkp3pjsqeInCC0rfSGEvNDbFKQGzghFWAf0qVVhzJyyMUQEvG
7aBmr/HLKeDvNar10+FzTOGxuF3Jtq3b77EZNFu/aPeRWoZPodqVK4saxamYTPfsUUdfGnNRoMtm
483UeuFRXGyospp7jMupI/sddd3aHq90BslgGPwAK0MXyutMeBiFRz66AZYlOwEpx5e+RhfB8qdy
adbZuBjVGJuwebDRepSj8+irYzjtafJ69Qyq9M9DnmPUQ07A2bKfn/RFIzL1HGvAF5G338hxtvZd
Hdvw4rSJezPmWNgPvh1+9XrYMclosS0TjXXrDOjdeYURfa1FAUHLd1NwRKbyQDnubArffyJ3JRZe
fKCWNp4Vv1aDtcBjk/IvcDuvKi+GAr8C6V4sxrOpOspYDuYVTVCtvJDReepLNDZqdurBmq0wCTAw
sLsRMedgXVosbpUc/IicJ6fIMy+MIRyl/G8+rzW5COen/FjWaZjyxsZg8Nbm5Icrh23FWmt1Vjio
659hgxRHy6/tS+Po9mWMQR3+5yeHXE78dl8ybMfwXMt2PU03XblM/OXJYVUx7saKXb4pZpwvHbJC
26Iq8RYFyPQqLBTs0LV7Lly3O5JPRr9gjrsxSolqaU2XdFL828Ayv/WlPeJTy/6F5URzsPRB/RJX
5ULGQ9+IdmRDy41sajkWoSA4HsnaGSczHOrrZSutZEHeqtl5ssJsk+paj/FCGm10N3C5pyTOlx55
o2QGxf4tngVLs+yKr8GYuOseY6B9iu7il0gtrgDjGK3Saxw38+5LSj5ZAn3/Nj4nLgHDXqTE6Dgc
o9otHua65KrMI3Pz/zg7ryU5lWwNPxERkPjb8r7aG90Qahm89zz9+cjWTG+1JrQjji6IdFCtokgy
1/qNrCpjk19hpe5i4l0FwssChnfQ5fuozYt7DLLJsDT1j3FUtPXf75bzx3ued4hNIszkfpmCNMbv
b5GqrHWHLGbwtQtanKC1/Hmyau82Skv70udVv2jMtn8d2gD8gO9asJUd7RGNnA2W2P2r2Q3J1mlF
uDWNtFnXAUgXHXzJUZsPDpm1o6zKkmwLTEGuxrYPkYizG97jSLqoLLhKvJBvEAvELnbgoelLtTh5
2tifCswyHpvRvAZVNF0RJcofXWH+IN/RnGUtmIOUTRHUR1lN27BfVq7d76v5zNJnq+ZPur2VvSG4
8bWeVvXGd0V6CGbIGRjI9tTNfCJr1o5vl03d1ydQe0AtZYvs+xhV9gIZcYfdQlajNNVG/XcmM2vO
76XCIj9GbPOO+bnYxVFNMCVRCWHEKkP1uJuH1o2/sz3ImbU72mcbKbdpYRq5fc4r41Ll5rgv5w7Z
K9u1xrL/5cbLG/vPx1QQozQ11dZVg82a9nmB1yNF3fWur38ZhV+tcqsAUWsq/fsh5gePGon7lFeR
tWFLEZ2t0rFu0wnhXRuBRVkjD55czc4ADsoWeDaV6ta5Z4SLrAZXM/ZImckDWlHZxbGZ0/zGUFhk
4TnuoDpFqGW4dCz19n//URufF/nC1FV+zroKE1bXde3T0ig2zNLRtUj7Ymvecw2p+dwwy/zjMPSo
88F31FigTPYiRVz6DGqkXxmZ596Uqcg3Mdt7jJTQIDWz3DuUTmgdVCA0uy6ZprPXDdWmwJr5BvpZ
v+j1sTkWoUYs3ijqHaBrUELJtHa81Nsb4PcOslSoUfdeyv5b+l+9H20f40isxf8yVf/x8AvTtYSj
GY5uuvPm/dNmiIXJxJ59rL5Eafojy66E573zEEXWJZyxPBKfY4o0XqF4ZK4+2mQpbh1x0jDYej+h
RKNmIYvRNIOI9XLcyAvIwbIDJZs5+uEdR5LW4y+od4fCQBmMAVorTn9+h3/LojrUs1TTmKx7YqDg
DiCMCgA9cMNEfbWljsncZoetdn4fAurrvarPQ3w0VxZozY7IwNbZTVWnD8IxjYM0G8KJOLvxVbPZ
mYjoQsCiKg9ybJ7G72NT8P7OwiyDducrw6aPRA3d12m1RTuUZ5DyzpdATbCndwDjESGx2cSaL0bj
u1+s3m6WMBdQF9F656ZKEGMVcwdiQ4SD8yC7gqzxr8XkIbo5d2Qja5fGGzEDN4P83A7qHB6iI5qK
ZwNA5N8fE1s+B7/NARa7YRdgq207gBD1z5EBJCsTDS3bL9YAcrysQ4JfuAusI6W3n0rD61dmXVu7
YK4qPRhuVW+ys+zl1Y17L1HhsTDNh4ylk2weLbBTvNzeUAO1n1oN/IeTG+pSdroCGxaPR4XD3Ovk
t0HfP+BOVF7M0rTPph+KZYuy8hswdxhV+vgy1QWoP1xT9lnoFw+VUj3LAZ2S1QurHZtb5B7jY+BP
yTrxBuVrEy7kgFxk7qpwg/HoFZmLT7zHq3++NH56D6xvrQdWMfpu0BXcyCTx0kktwn5+z/1F5mir
alF9O84H6D+/2qrMqG7lAamUf7bJwR/nKlFXv4/7aBMRSkmsKX671ufrlzaoILZJguz5vW2rlwBO
yGuiYy8Ul0O2z2vFfukjdONr+7Vr4NAlnVqh1uRZr3aJHTiURRamHbgSDEYQOaMdeiXUhDqzbrps
QPM6gRrquuW+K0j8IRSS8JjoPnbR0P0j6HPV2B9ZePTBk5s3944A+yLy+smFIHCejMa5B86mr3sX
cbcQN+L70a86bO7wPYqQrliycAFhPrRXOXaYcPBKKsWDtcpYXyMZVuVTspC974e8WRpuNN0mbIhO
5qDpW/FfoRSpd/JJ/uRDZAUj7WmLFfPNR5M84dP5n6qfLtfC6FuVprAW8lwps/JxvRTLsYNaYGmU
282663P9xiy0hgQHH6vPpWFuk71q4Yr30t/H5WiGb1yVHJs3Y9wtCXeXRT/3HvXWMt47iE1rJ1ci
5GWvM4+WpWLwAacwLiZHNOmQICbWYqCo1ehWHnKvQczAC9PljKZ5b2tMY9rb2QwXnse180FtWvgt
sbh+nBrZrXIRU7vso1GsUTd6NBx3vLXVqV5qfVdvZVUehkxrF33npPuuKaZb2aalwIMVSE+yJtuL
0d3nTjGeP5paM0I/v41uMt1sbszsh6eRKq4THI0ItY4v2Hr9IN/o37iKZtwNWnBpRnt4MUtLB02D
ehMOKf8c1cfMNFArL2NagMuHMbiMRj0tl4l/8ZA2u3NVZbiv/YhdNCnDrd9Nw70oR/008w8dt8tK
4pN4QIFzASnI2C5XHMgovJy0+F7wjkCXf7xlG1jcq0Pari2tF2tZHd04vM3Gcilr7yPGUlsavlC2
MJYJnfnskRH2squN7hn6MRQdq78+22ETae9Mw+rrveyQh6QH9rlxTX3WsuqrhRwtexpbPQdJUd5p
LuLZZWP259h2tIvXAkgCRFq+JQiQpcg6Pudpmm0z9BR3ppoXj1h/3coBX0Lh24fArpUQNTp4HW5j
nAfHGYipjMMVCmx6gQyweB+hsZI5KrFx+hghh/lFhoua1YBMNlSHxXLlsDsOsCYfzGH+zpLqqPmI
yAcp1cRqvH2W9foatYYSZU0CFfbgpW86AjplbA3fMSoCWIyl5l03+cjjpI218yJ1ZO517PchCc+c
a9nfLJLKkl1xk2XpuOd9nKJY8dzC9MKkb0AAsM5/Hdy5+tFWpAa3cSZabkC4uYuAXO4LVn1LqRyQ
Vja6eypAzKjM7Wug8lqWigHTmNzZaSlORc+3PBU9is+oNn6ZnJmypCnDJVUJVRmYiQiDTSrI72XR
aOUXeEOgjwI3h0vTtq9Qc60kK79MgPy3Xj0VW1lNxKEYPOBhw1juptGoN/JkJCGXOTy3515RkHfy
4nEt24M63DWRZj4Wk9odkt4wV/IyWmVf1IQwmJf1SAe06E4mpmXAFvSGVwMb40VpS4OiabzFyP2L
bNd8sNvgu6WxwfASD8dgHi4aRd25GPat5ahCNa9GbZHyBQF91q1CQbGzH15Hs0ECoFzE+K0t+9gx
Hy21tRdDU08vjV/HuD2F41cz8uGtV+K7HmU70iQ+IEzlZw43MiJQcS3ZsQcL0tybPk+rH7Gf3ipD
p99OfpjBmDaHmwzY/BLChLeJYzFr+yqttxtFk7PWG4J67UXJokI/8eqaSuYtdA2GYMVXuokzH5X8
6FUEqssOq6yUs9drynmw0QGLRXmUTR/tsqT2Xs9/igXnpw4j0JX1xIdtq8HCoWuKr04SIttjKN7j
mOkJiGZXuXHzwr9lh+MsdCgcZGJps/w+u5giuCVFeYpUvT/qg2Zc1cY3r/iFxLMs21o2yUMK0Aab
lqE9kIokMtuyZHBVLXjsYwC3QF9iUCRt+IhSh32Nu5L5ik7Li4d7X/+Rl2H4WKiiWjljiueROzTn
YT4UIkLeIat2qpc1Z9WxOcwl2SmHlYZeLE1IfGvZ9mlcmQzYXloPkHa0UyXU6di7aYmBTh09TANp
cB/wxY8Q34zG8H50ZhAuPKSnyLf609oHMfZ+EgS+chMl2sIEKn20BcKxGoy0DsFKvdspRnPzXkVV
3jiNNeowC3ttwLd7bDIMDKqCxyQy0+qxhCi4xhgs2Dq+VT5mOnKWzOo2bjFURWlgJOrkiF7O1dC2
7V2AlvRSVp22Kw8sMKP3KoqK7hFeIvijeXA6WepZFP73RDx48aR+BQr+LQKi+TrUpbfwK9N+SCpR
r3LHCm5h/+WbqB/U86CUA8HrUT0kIzcpsQokVvDzWVqqaG9g2MY7lX97SxubC6Q8c+VXo8Ymu/uu
aUH/k0dDqZLkZ8TKbhFjjfBUhmOwrgogwj+dTKSr2Ep4AtTIck99KXbYLPIAFIb1lJWZfii8cbyZ
a2VT8E35QfYICjhZKJo+IWKqpo+2bwCJ9pXqIHtdLUNzEV17IPH0im7oUblzp42skjWOtj0BvfU0
ZukjelTGIm2V+OTmdXAVQvvJZNg9h0Ga7wp4NmsLYcpnP3c1wn6FiioLvW4XnETQ5HdNxgxi+gjb
zM12aVRH2MxyQu2eG/Ru18VQq1vZy48FlfukSsBnccm+X1XAlJ4MZPSudm/843MhBaZreY7eDhuB
PaOldvUdjmM50OQSy67YCi8+Uosrp0rrZ+TSn2Em8fuM+iUZb/fNmTyAWvNJJtyT7RCYWIXPJwUO
SC0dW+PnKUjeT7KcfulUhfPm9ykCFXZU3/nzJ6Ui+OcnAYKrn7PKf7YUX/mRlt0/PglW725SrAVz
qQlKdE7GyxS9PFRps/mXTd4c68hlsv49K096SBiqReAMANKfcZ4284pAUeFT2FGgI/zZxkdRZeIp
FdHr5Ef1FeE/8RToMQjWunoYSpY+/eit5CC42NgaA7V+PyVoxkNkgCqS1RkwuUWFTufGcQlnUPoV
2iT6Tl4RiUhQFkVM8mnuHcPoGmNBc6OxKz8Q/Qkvee5luyDBZ4HVGsIf5hSefDfJF0HEljIPB9il
6YAzVmI9yBH+8IzmW3cv+wNsR/js5iJrocarKB3V5DC6wZNTuxaCKTq7cdXaepWuzEBC5wS3FHrQ
XK2VLNrFcRSBN6LqJuWAvKZr72TVaCyYoUUjjoEz3jMRPwnHyu7suMvuYrYcIDGJ0HcFz8LSj3h4
wyw9yl4QI+3573dQ0/8IZ5Hhc13VJFZjwRIyP4WzIpvZpKydnh3eMG4JEE46WcmJidFLEcdqMNOO
zq2pGkeryvhR8X+FaOeRQLVG88bL3oTqRHdFlcd3JSbWeyc2G9JjEcRyFy1RFWHiba2GynrMi+5F
7Xgxt6neXP3aQW2lmPaJIrqXqeun3WQC4wwQh3spdZQ3JkJgF8vAIQd8+Pvp0EOavVPz6PTz1YoW
hqzrWOW5x57kaQSeLU+viyk/FGSHMeBiWDnDKTIjrU4p6NNn59dnum4dHx03M5ZylG8i6KcxOx7l
NdBEIlk3rhQnGpYDkcAbgcLcTYH5gs/0dvlock0wMfqAaJtskwcPK56Ngbru+6nIOWsno7SeVUx0
Tz7+irtcT9F7m0sfbf+r9PdxduT+up7739Knq8Sha26BTpNDVG/rTvG2URCGSzZo07xLm261NEg2
Ztvlq482X2unVddq+lqeJjs6Q5RLI7W77UebbToIpo2i3Jj99B0cOPKYtWby5Pnq3tQJY01mj1J1
HTp36L/nSysL2lfRmQ/gxwJAOMqaBghMqlNe9LKrv/z99/1HIlvX2SMAyLBgoRO2lf3/SBhlFpuc
UDTBK0I1YXyw7F2tZw8QvJofltNuzbHWvqi+Yy4DYevXEk39fRVM1hayf37KUb9f5AAHFyCs+JHP
BwVZ/5UVgwSVVVE3l7//yfrnrIluu6atE9y0dMdwDPNT4MzSVD8MyEp9mcZhFblTDfSBg5EUeD7b
drNjmxwvetX71aYONhbf+NktRGp0r3ZWH6H2ATfXoFiRRoA8lab9qw9ef5GaqXru0Qy7V8b0aqVq
/1pU3CCBpcwuDVbQpgs/E+exqQhtDgb+2nnCS95yHQ3bRHpkSR7kQDLwPb5VYf4vEATd+TQx8R93
bAsRZcs2wNOAUPk9eQSLHoRBNtsPWEyYZlLmJ/Iz/mzkTdGeD6nw85NXwDkngL3/1C6rcsTHWNmW
mDlarYmB1998kU/jPqof5+YuxB1YTRGasEZ/pyNufgxM9xXiADGQ2hgxaLB9c+MYNb3zEJigywHm
/I1sAq017JlJJ7Rp6ZQX6VVsnGonNHbI0Q13alH2iGncmFHOJZWO36Zftai2zCfIiyheGSyABfhH
eREYZuMlxjpOdpp1G6+9ojdkouSYECNkyUl6Pp4PstTURr5AZrldf+rIUrTaF3KgxaOyFBpCslVb
2MjpxdMy0MPuwU6s8cIXctemHepe86EcXmFMxffv/RahURbJ9Un2Ac4QWdac8gTPG6ts0HL1Aw3P
Bl09JVr5qyTb5CGeez8Nlm2yt24Me2/6qNP0k18cVbcl+DAmt6ZWFMTF/3OQnZOD4P0mN8biKOsf
3WqEpDFJg4EkrYvfrjIpG31+82rzQQWXEWltenHm9zDwkPg8Ndm1f38NA5LfYNbakn+fe2c3HyQ4
MzKJoAXkRboyVW/NdiP75Kgwnao9qqsjC5X5Xf6/PlXrxn3oGb8+NUoHdekMJlCEdJpQ0MWgMUFy
77UGyQIrrXCvEDedq6z2YlReRU8UX0eA4dQNIrumWfMVf2H9gqq8cZElyzPYAeKSYZWFwTZxAlwi
OyL2+dhI1OVaVj8O8owKXdePJpXkw6LVYmRSml45A3BBjE1kziZQLeUs2z4OgeUHS78IkwPR4/iI
hhcOgHNJHmrFG/OFLJK1SjZoo16jNkhOkZ+hgOUU2drhNqyqqKjWKTIbqEqgB02Qa4D41v70yxz9
jL7L7uuGuHU/CnX9Xq3b9tbFNkjohpcvzawi9FIWHX50DA7cvr1k0XQi+JOcfXJ4yJ6azsJrDP15
GIS1bs162spqjjngwpjG+FoGtf9UsWLR3MR4Tqaxg7D821lWd5NCkmG52UTEBUT9xtN8GAGtPXtW
Xm3znu1PngcFipbhnRyA0tu4sAPPuhlCtzuaRY6E8OAWb6BB5ws4heKsMgBBR4SFxE07GtNCdgCB
uiVS0jx2nl+gLoOgbJyBXg8dcZADzBJNaoWgS+fgp1os49QzuofeZdPqodHGzrnazCScr8MK4UTA
QzEENpbM+s4LhfFk1ECO5u7IiUFzW+xX0r6y1k5gDocZXAzvC+k5JVCOpVScG9RVZiOeJYkZfhHv
g7pI4eW6zXHI/V+EDTF038knFLd4oI2XqixJTwHBfK2Naa2FjXJFb2G8G13iSgUY0l2cieFOoLJ4
2xon2SdbKs0uQN0E1lJWiV3cGoZhHfBUDPZ1qOubWNXylzGrN/K7sIa2WwbNVF/SpCSFN5rm+9eL
EPMqy/LsVdN5qHHlUfdDMJT3JoZP8sxMi5FAK0w4CTUAHMXw3bU7jMEXuBrvN0J4iOz1DhqdOl4d
VzUps6VVIYygdEheZgbapnUJTw5ya+m+F0ZZwEnovfDfrlH9/4z58yO4Tla31bws+PgIxRfmv7yW
xZ9vZZypdBXwpmHrlvv5rWyafuOmVjs8GsbkXOOkvWLfUb5qLf6YHRotW1nNkO2wKkHArCIzuOxb
QpBjv/JyX+livh67WGYI4kESVCIg8f8pKYbtssoYo60svfeW1r+kJpEp+X3bOq+sSEtaNga5QIj0
z3se9g51WYChfjCqHuFNVHfVStd2toEYpyx9tLn/o02Oc/MrrqGLUUnJSqEZk+xDgtOHbiqJPCau
d+hEsR+zKdK32uDZm7HlzfNex51mg54xmihD8tq1TbLS68o+lC6ComZ9H9lKwqrMyvZhEKZMz1Sj
sfuO+6J2A5VJh/QXfpejiACka93ByUxWK+/BBtLyXAAX3HS1U1mXZMhKtObC4lm0rD/qoMH/ca6G
Rb7yda968NPJuOX5Y803A3RGG+el3MVxM2Cn58Resg1Qcrr2ZHlPtjdsZG2MW/cqS1XrqKiM4acX
28hPL2SjYqWvKGh5+4/B8nyiVBt1PvV9rDw3aXkby8ZuwHU89HVYsrrmbf1QLVmr9MUzIWAbJECR
HOT/JHLdOzKXBsHbsHvsmowIL/8jC7+CJZzyAcWtzDZfizT8GkRT+i2colejyg2W/YPHD9QB2Yg5
5MM8IOQ98RiaJVNd7wK2npdL70W5hhJjzJ3VxrZeGjp/xMfCqtLawlt+LKVQKMVzAXbcdmqNdOOE
U7lnPe48kCa+1fVQ/1qYXoxioq9fdD0oLn5Z8xKaO9pguhQ8WI+umvl7O6y6Tdkz4dTRN9lP6jlY
TwmW9Eajzt4MXr/WWf5fkoR1Ra+5xVfhRs+wvDpk/YR5IJGrrGQ73/oywh74ZdZS3fatXW/twlVe
AsRr5IAE/6i16PXqgL569JCFBGjmC6q+US2dcXLOsIf1a110pGTmjtYj4YuSlXIrvNo7TmlarqzU
dG+iHoYLuqRPdZXXyJcV/qPJ3qDwtfG5s+3iNFYG+kljNj5D8wg3TahnIPLpDQuEVRWsny6yt4Lz
ZBvZMypLw6XCNoEtCaPicJq2o68ghtSG03MTtfFSxf7mKE+yXX/dIt32oNS9cmNnOMnKD4b3srfd
oFvJkzBdTFaN51h7JM3qcxWhzTKNE8COet41hZH++FHFJ+pXtSy86kho6Z9V2RtWhBzkuc3srhSW
PiHdlNyja5D4NwPvEPqd+avIq6+b/alL76BB41bWf/TJMxTPXOuxpYIJ2ceZ55kv5VBXSHYgOAcA
k5B9TIKmE9Y+yWdpOq9Q8ZWyo2MxeuZ9PDl37+2JaxF1AyHrNIN3y2r6h2yvWZIs0xpBAEhLyU3a
FM0imKEmyohdSxo4xtWayv4C/hM/iAhZ3a4FWIM479rOGvvwXsSvxj7IukcyZovtJho5vGQRwzHO
2YiMZV1i1fPeVpbWOVQn5fAPcM3c5mu3I1Btj8mC5Ssoty4K36rev7MjL/zR9eUWp+I8WBTpW4pB
eLQo2is7YzNY5HGEooU//ahH72pVTv+G+873qcq1VzEZA6pgCNwNhL0XqMQjs+vZNpKCCTsICGwu
7yHVQ0+zcwhyzUU5SJZqvcErynHSpWxTKigzCyXgGqm8BhmEcIt+50/Z/XGe02M9FgRTvu68dFi4
yJzDNY39tWKVxoU9rgqbVdP2mRu1Z3BbyMSZQX2vBKyVnanqvqAUd/V80IoLZeVnXffObgpnUpNk
NkkWk++n2jGYQP7M/KdmxJrC0tN80VWDDQCNA8E+6A8FnnWuH7EQgcwquPwNCmrdwQ/qF232Z5MH
d2YSt356xiBeOcomOdQKEIX00DldfYy1A5wHNTPYJVFlroQY/atImwn3KmvEmS4xzk2kdmvh5tkD
vlgC7q3uv+kDEJiaNfSii4tVjKzPt3yIZwU+zXh0Q8QP5ZUqX/t1pXw2aNUtRWwtpTLPhLZyMwzO
zlxJWIae035KEHbry3BT28rsi0CPnRgRPET8OZcgIYmaRM2OQnoa5lKklenJL6pml+NA+F4K/tv2
qTf3636tQuUHHaAeXGKjsErmYmCp6kExOciqPJi6k1nr90EoG5oCow2GOrGlLXOtCG86pDcTR0+e
gfyIg2O09UpYUJ3Ry0AZLCA6AF0tvXESHR/WuQM9tGLVu61zKP3AfaqSdplYxoBHCtD/rO/GjayC
+9rjJGc+4O0TkS6GAJagvt3i58pXzeo7D2vvC6bt4TLNZ4EyRa82WRJmJ2R5wTIju7stJ7+71dxp
XAYB7HU1IfmgzxEmf441NX1o7J2sev5okiWn7I1VOLsZqhj+aHHqnHAkd9j0w5tDac5cirkq2+Rh
Kli5LOAcYhHpIM6HYtBtRQBsqZEPQ0i3QEpB1qe5PtQ+KCZZ5y3+n7qfVs+GmqH5lakvKvjhtFKz
n2wQEe3MTPZLAA2C2LDuwApbm8ApwqNlp/65deaEk9JUj22eoX6Bsu+P9i1J4vxnJsCQVpVwHhWm
PYADSXP2+0occjuNt0nZlnfsOpH4SMvkrcNwU56ldcXVH5mtAO55S6bW7d8jf8L8nXZDltBwbaES
FnZNU1f5Of0e8yJGGXSOWnjfzHyWP5h0/5gS64Pb8VPUfv2WxtP6xWyRuY4wWF/G4XkUWONpNbRi
xdTCayuGPU5IWP6Vns6KLL+EUVXvW3el20W4TYs8uAuyuyRurrnuGwdVMfUD0QIMXfIiWYZdCwLG
gGzArslY5eqI6teQqEwdXA4GLRqfm/ZZMxRj1YzotxG3a7bQKggn6xVUkSbA1kI7WDP4xlZhBSEo
/SI0xLUy/SX6AXJWv5nyR8zoXJA+KBgL8ps4RznZSdU8bZtW7aPiThgV+SQw4dqbO7Kp6RJipXK0
o3uCHqh6i76+miNOXF4HzSZERfqoqDYpdxRSFxk+rZsUZOqq9/CncoJk6ZlavoHCpW56L9E3k/mt
NUS27wi1rG3i40sTIdMNEfBhaVcFa2+z3XtTmOzg4oKVmcANxWa+QKIXQiceakrIn1zn5HhiEw3n
tFwMajjd94hGRwrujWPAOx96L5oiIrbX4JiUNcC7YjPqjljEQU/qPm7KlYogG84PaMkovfga50j2
dVZWrjPfyxaKUqar1BfFXQQaEEiBOCNiLc4NHKdYC1scGYIlCjfDAcCxe8TBEOHzGoIUOcPgPoY0
uUwGQcgRXzdAiGW1R4dvhR4myfyo2U/o2CPWUCysgYhBNLXfUrXUT8Bn3vxA39oBayarzKNs4XVj
eSAa7jd+ekp142mILP3gN6q9ik3ke1m1+MtIcxu8I62aHMsDu7r0BJk/PZVM0mOA6GsLI6OKvOI+
MIoH02zSgxmSqvaMI+HrK7JY1gtz7z5wMHfHd9wJsnOuW9FzpSRbze57TK3CepmTjrw1ANN1lbFI
Ahv0QxFgAIeDHkzZaNF1XXNurcMEDGI9q3luMPU9t4kznYMcgIpikxWHmnUqPFxmVRhZG3swzENR
Rk956vVnbyQoG6OZ4WiVt2tHceuwH10wJTt7ZEsRhRbDvRZV7UUehI1y4lBmWPAFFaCrUtWP+lgD
ldPtU0E29tqDRFmNVoB8v40NLWDbZe9Ni0Y9+6VjPkE/XDhBcCyJYh+UVBn2o9u9pvDHz4YYwEbr
3EYdgOtS6BgLs6MH3Ah+ctVVCCR4kyO2AyvZVSrsZajo39S+XItQ8HoZh+GsZulNAycPd3rwtZDk
kccY9WYVZy1G6GmwJmDhbhPfzleIKK+swf9qCb37l2lN+327zaxmaqZtQvckaoAFzGckMEpkme1W
bvYd2JF4zkfwVHjH2J0CIaexFTZdkJbRkFoXXgS1vjOLn/hm2NuANxo+KTH26XF8iMmyt2E3whrm
2f6Xmff3RDZ/om0QDQCurAkyEbbxiamiqSKp0rKIfgw4QyHpjedgr+a3ZaLleNaO/U7YuKgUxIGW
BXvHTaLVC70HaSVlhIsJVY5oRFRcTza6ZtUbEi5sW8Imvc3VzF2rUyA20zzXZnEfLl0r0ddGauIB
lAfPzaj+2zf+e5RGfuMArzUT+D2kkD/om8Qy3TyG2fY9RdDsgOaidQSxs8JHPsKUKUEPC7MWb5HB
d10QrvVwPk+wNBcOzEPTWf79y3W138It8q/Blx2JXNfVSDZ/5u4PgPxFx4Ty3WUXgu5JW2Hgnf/o
nGAmLY3NajLceGFFKLU4g/NTV+JvbdMMp7Z3p31uONtStdmzEDbcsTYcDp4SADhrQnujBSW68hNq
km0XvIABUy/1FFzi2tYAd3ThOW1Fsm1x4jDXMvyBVeWzkofeQhTRQ9iW97zF3LVf9CmOZom5rVT9
OUwweowMVNsMK0Y1bk4wRK3b8nUhQtSWlrrW/G6fprVYBqbaLUdfq/DqsqERzdXKspJ13dtHH+oX
vg/pIh1wg0So86fbhMHWDJtXkU1IKxb5Xe4Y7kH42qEPlXu0waKnmKd2oTnuW5ojFqiPrXoEl2Ps
Mp8XSK4k0db0RHXkSalmXHPb/jRH48p8AAuuStZjj35s5cXtSahNA6bWxbRBLY5N2TbnJMWO2fLz
dolecbyIVSckTqTdYJ6gkL8JcSqtx+nn3++/9seqhl8iKTyTJ98Qtu18WtXkKKXapeln3zNbHW66
yi2w1/KMfkle574OBNuigqi6mH+dRZkHtyZzwd//BvHHb3DO/YJR4Yeok1L9nAfWFLseoLNO37U8
+YarW3MCvZGgLpf6oFRRipHJaRFXZ4AeW3Zg/j4YtWFNSBv4c587m9AUbxgTtOcBs1ykYUblmKAp
EI2Zuur7TpymHlvQv//Z2qdQpZyYsBkwXEdo7pwL/QTP0GK2k+Ca7O9hxY9Pjc2vbtuLFcaDiIR4
frnPbAuIzNQ8mcGa4P0e8XT9S+4Me17dkFXxIWQRUvQXpSsWRF/dQ22PySJy8CbAzGCpcc9YCjva
Q1hq6noM8h36UOqqqf2j5qA94WFhaNXpCv8Uaz/4U70icupse4dYX98k6Kyk+IVizjTLfCfPnjJk
G7tHjTkgV30sgY+uS89DicUPu5NtjeRzSCNDxcWStM2jelFG41tmkNsMYEQuY2Vs16M/2JvcdAL2
oXm3qqOuhA05uhu/1TdBbla3et+kcOcTez3g27XxDCNiReKyWjX9nuje1MB308tVZfjN0itYuP4f
e+fV3LiWZem/0lHvuANvIqb6AYaeklIm3QsijQRvD3Bgfv18YGZX3rzVXTXzPhEZCFJKiRQJHuyz
91rf8vIvGANT0X1VTNO6srJboaIQ36u5BId22NR9J88WemHxM1Y57ziZ2dtI3Ydr6VY7z8sRBG97
aMWAmpiuy56KQTvB0M2ABn9TDWJ9AYQYvSRXqxnSo73N2ky226RfZiRMpuZRTMkcTSDMuARY9ZMH
lf3gyfHVAqVYUdTo2kHDEPfQCirVewRI7O9UdLOneLl4elsc0m7S/EWa2Uq3pA6srgwWos8fDEch
VraDZTmpXlr7TC6Ud1n9sTYRMJBEoVVn8japDWstTKY3YOPVk2hM+2BKsQYDLWjV0h4A3G8xR7gJ
m3UQ/+Yy8BdD0I9T2QT74NB+98Du/cUQNqqxx+fSib/bfZZSTcnaLxzF2xUokHaamo0MnaW8s21L
3pmJRr5nnpybEms7xcNuNuWT3AIHcS4+V7wp//qT9s8LBBWAZ3kIDjRbd/4JMGPo07oW81S8Ttl4
j2xYe9I85O49CuMgZt0Ol7EvHwZoaOgkZKDpC440zdWCwaKEUQxSvYXQms+zO6KgLRwDEWQun5zp
2Wvcr0uytM8JM/9/Jxbx/nptpVYxdCYxhuF6Jp+833eMtpaJShBZ8KokgG9WkIpT47wMZc6FC3zp
zp712U+VuDni2WE8hCz2Cdrwg1N6p1qzreNtMyVV46qIGb1efdQn0rKakf2ORj6Fn6CudIZJXA2t
PeY0Dveam2wgDow1ENO8Uz+tqm/EYk800LcFpdgno3ARrgz9Na/ifk9vuHiuZE/bjNVnGOcP//qd
+4uC7XZeuSabN1e1dLSu3l/0Mms1QgSYi/zVrXQReYWdcD2JsX0L952RtcXZnjU7wiv1uigERY3z
SVmEda7mPsK9BIB4Sq/GrPYXq0pb+NbaR4fg+gfDVY4kFkplMN9j9iUNErNGiHox8ztRyoCmCkyP
POnu1jr+PKoji1rMpgqf60uMr+fcj7DI//XfyvnzT+83+h8uobrLSWpr9l8+RP1UWcJN6vq1tCw1
REk73eEG9gjalolzzCh67qusCNHJ1FdvTZ7MIX2Lu1UPClW3dqXpJdfbofFo7ULuAWJgoazEbpWP
Y/GOpSo+tq74RATzfFFo97pDFWVKf0eg8gyAgfYo7sY7k+f2YAIcyji3Dp6ZkGlfKubDzLjvrqg/
Zc6RSI2SNEtyHODh1J7hW62L3VU1Xjp7jGJm9EZhamdCydHyD1KFtEtK2IhupsYe3zpcS+h7HeIk
T4OR0BBfJPU2/GCLtT5aVe0vpq0QalKBAMGgcw/OoL4MG/UoqbyOCHuA4GhpeGLWqLxXlrILGVHc
o19s7vT5eRjW7MCWM6FPb2PqruqWlGFZBgjB9WA1XihQkHiK6XW0x7PX9WT5sFoDA/cZKhb3JUWd
vyJojXIST/xq4/DbVk9UcVffUUF6Z9dusjNDrMYfCtM6aGk8nxZ3eZuzUWfqUGuneEt0jfX6NR07
EA70MX1CA+ZLS0pH3JFLOcD2m1kKdxZlChY5Gh4q0JqtFWpaWwdOSscneuY8yx6oWF6+t82eTMst
gVd36bmhGcIbo51FuoirKd8Y0A/3JdWDDx7jCOtt2ptxX7xH6H+Ke3rEzfLVLZXkwqan280JVO8e
aZ2fL1CH6I2rZ2s74JD2SWhtL0ncfoW989rjAz9ojXUH2Nl8NMdxPjjQVCe4tPd6hqRytqpv9dhf
TRsq/eAmDxM5Ww/AUgOhVY8kRzRvTsK10L6jt+98qLXV9hdGD+da1e9mS9OfFi3dL25bPEzseGCe
LcOBZYn+9pRORAilOGnR6x3sjNY/eFIuxm3lRTmX8jOK9+WajLSqVtcTDwn5Z/+mvnT+qcZ1bM0y
LPaPjqehN/zLOixJpuSsM8dXm/iYoEgXyp4KX5brjayhlAz3rttxQoqdTpZ76+cJIA9bS8KUYMa9
na3fqjmz9mUBcD63AI9/puvh+GCyvGORbx0q6niufxcSIjGDgMJjiUuueDP8wq4n0l9i29cNbNLJ
tLihlizg+6tpuajic1HWBwPR5yOIgIYAwXq8Qq+ydnmjvd1oMLhG9mSXGEdrZgYEvqz4VAlZhljH
uIqMKRtzHmuqMmuHJ0bfYx7AG5pkzXkCqlVseZ+16MenMde1YJXPFZMvuGtzHqk1aKB0rV9nF6WR
Pcthn8QMlIrtFI777E7mcrlmtvUwrG3/Y1f/v36jxokbRe5bA1YMMdjwl7v/+dxU/Pvf28/84//8
/hP/ec2+MZFs3oZ/+b/2r83dl+pV/PU//fabefSfzy78Mnz57U5UD9mwvBtf++XxVYzl8F/0u+1/
/t9+8z9eb7/leWlf//63L9+rrA4zMfTZt+FvP7+16fK37QI9mH/w9bZH+Pnt7U/4+9+OzQTn7cfv
+tMPvH4Rw9//pnjqH/RrKIG2q6r1t/8AEXj7sv2HTTfhVh3RpbY31UTd9EMKns/4w1I39bhJEcKn
z+SqJAgs3b6l/gGyxbPYu4CIc7af+q8//Cf278c79t9jADXH2y5wvywHlkqhY8GkYhfngeY1btXA
nwS9SzUMsnYyRiQGlPGBhaxPrUjUSjB2XhOocf7eRepLjry4iGwVdGYsGTiL/kXJDYjU3VLu6S5d
wZziHsBh3xEpa4QQkLINPeKPbfm2LCMJJov3fXaIElK0s1k66PekcqBbrD8b6hrNrUvgN0UDHSn1
buSS36vFsSLqZTfiAddVPO8LQ2+qqtPSTjWDYETXdq1Me9hF3qmY3Cfsh2vQD44RkisNKMO9JL2D
hUDOR6stkp0xKq1vMYrbYSaKUM1UQas52RGyDBEupf0h9egwNnql+4w2ozZPSDN1tDCH0OnHrYnr
vrZfHbv0Nt/0a2YNZbT21iUji+touuKlm9dk52AipX6rCCFoDOVsmsthnIZPEOSVu2zsQzkRdICt
kV6XNr8USh60hnnVgbZ9NWC2NFgGkwbf3xzX6lEb0edvxhvmKCtzVj3fx4t70ri+7xLpsPpYztHt
2hLccqz6kIqmNQJVkwedN2chLSE6HlZ27ltnDeFGsXtpl/XcF8bBhMo2JOHcacybrYOXOoJc5ZSC
rwVTmi5fbQUX2DJ6auSAfPaNuQalNGr72aam6OvPZi9eFj0bozHezMBptddi63tXk2ohAD2e4nbL
GNcXx/ekU+2XqbCPTUEDlbnQaNNQ1lbkr1p3Ek2U2ws7R/oU+zJzzgYACQgfgTdPLmQ9mfitab4Z
Rn024mk41wpzgVnxLvHk7uz3xVAneyxx13JWnABU3Vdz6mTY6+rJlIV+GhKLbK4GdoyVzYeseVV4
esGYoGslSh6FVU4oKi3xMFuXKpIDdX8dW0csU2fINvVROEkZ5UZfB3MKbHK12CCzwgbUCt/rxsoj
TD0Thrj4u2Zn08EohBkUwClREaBrGxDlBTRB31n0QAKG8AiuE0vbubb8XKvpfCjN4Voka3NGmuCT
ZjwcK6UB8Zt45xUdJXkwLuYb2rz3LRbrdzC2yacLtbRvTgUn2L7TTIIh3I+WYqznpXdDqejxsdLb
dz097atsJmyMXJj6ubymuDEjq07VAJN/Q0SZ8Mma6c9I2/Fv9irbjF49V7CUjpQTdTgM2YeRkQCS
RNypqVPZF7X5pqCf2Huy+pQsw+Q7brliQDLSkyD82XOsO4hIFyByeZhkXcxZt3wy3MpFbahNTNWU
+6lCf4y2loaDv+SpeqxcSm9pPtWlWV8rJi++a9vTofZsnOOm8K2lLgLTHWhQQh/yCnr4A1uOgzVQ
Uznl19qW5r4cybjOpjLZe3nxcShNP3bIh5stQlY+Z2Xm7Uhk873UfeyB0kXasmAM7VRfd7MzAVuK
38WcNXn9WVut7DDlJOKmQHzRoZSR2oh3pb6+mUzA3KKiCpXR6M1umFnqq8sGyW4UZrUMHcIYxyOZ
Ad943m5Io+4I/HZhiCb6yK0p2p0GpKa1Bg0ThW1KkO4HnIo2MOpYKCRyka0pV5c2TPpSsWj79gJN
2iqbyS+HljhK0S7BI+Krzl/B4YWWPRd3ymPSDcRr19lRb0vsv5PcjZb9TaKgCCCfJ1GMbwNPSmv5
KM30oxgQVg4lcw07h7Viy8gr0S2ZU7KvB7sLK5rWk624hxz1itezMy20FCRhojKYLPKIEPOd161x
MFQfCfIpdlyouqDCdE97Rfpmt16EXk8h9JQ1Iq3QSuwinIuYpmRCEIxJRbXYPSQTzh9z5q8kHakl
n8P5UL3O3lQixCXHrR/wUCLQSrOGdk1mTMwraiQP3kWNneKuGJXFH7RBCVWJBz4e0ffxlBvJHgR5
mnesmeL4nW61u1F5XdFh7rAgd37D3jQ0ptcCcCrWK6DjIjOS91xzd8OcPYBlzEKV4JcQQsYlR8W1
L+vqK5ujF0UlB3pCyJEg57YTXQYD5v1uJvtHhQ2qETlSIqyNag8zWimSJ6+Sjx1RA7t1NvqIRmoR
ybEzqPrYZ7iz87RATty5jQKMX6j6fRGUEtuVG59GQuwDoTszO2S79QGrLNjQUbarzoABRW8tvJ9C
DRLsKVFjrg9xATvOG8l+jQWnj6UaDLac5YFWVcPJ3vPZQK49UGWgwECT6JpZ5Rd9wW6vtYxQh+dM
qJoCCMHr9H2qD+TmtQf6s0dlSapQ9Vyy8gTbIvxFPZl1+XAC0R/aOAGJQmm7UNqVztQbPGs8cU1w
Z6gZSvniLqRPKrJ7UdVFw94r0siRc+eLZUZEpuqc4TqhZsPK69avGr0e2ZR3ZrOw+JLvQf7WNRvb
S2Un5pmo4j5IdHEB7UQE7dwAHiyHvY0EcG296QS3OBQkBZzrrEqY2x1k7OC1UQYtmj0kC1zZO6a7
NSk1c88VvVF2rjaFM6ExXJHRAZE9+y5TMS4Ls2bwzibSIZaTQKbJZ5eZR27veHttzJieKoydaohG
Xd4ORyvlApxVpNrCngdCPKEB093r2Jr6AWtQ1iqH1DBanxBCsqnTlmS6tcNu3spgSufmQKOOSy4m
ZMvWLlbc1dgqc/akLQk+ot11rTJfKgtuTymt40i8d2RPPY1cKK/3IqMM8Aq6r90+SUrlidCJ5KgO
oBgUBSq8Pa4lMEnygAkICa1yUYNuhm3ZTBpMtTyuTvR98/FpIM3QSVoCqFZHWwNZkgudkCISxq0t
whjtN1l6bXcae/c7knvyTfRjUqTd6fbV2y1TMNl2SFVhLlFHpUA+CZ/z5I4wLcE0TJxlin1qdVtn
/5UzguI0O9mt8Tkvlt7Pa4kAgh1XzyJ2UAf1YKnjcrodVjJsIsv0vhTVJKLEkt+UlTZMQG3QnNRq
e7dLNfORrTanylrHQ2wpzF+1NjTTpAyczJspRYv6nOtuSwCyy9y3MweDZBiH60BhSZT+xRCoCYBn
bQC/TA3uJxCDfzzJGbQHH0d7CLYcz9M8WmRvSaCPhnghAGN3Uyrh1H6JARztcrSrJ9dy25PmiUve
kNh8u5e07kVfpbLLDU7EhXnZ6XZL75Wft253b4cKO5PRZt5h1Kb+dDuIf9xadEM5ZkysZJxhe52b
U+M9GrGaM/iOi6NkPalHeqlWTbhpndtJRA5bRbOntsEDtw+3pzs5EHLTIjnYa9ycykT/eWAWAKTh
130Gmk6UxPaHeYGuY5ZufZJtwh443j72M/Jav2cvw7W1l8ccj/ReKB3/UcLoIGSRm8Lk5S1UEhpv
55uqEVmtdWgCKn6VhKkd3G6WFjO0bu3c8Pa2Fq5R8yqOSen/ON6+oJnNA45/DKj6/Cnp7IY6k8Pt
1q+D4WXtqdd5YUwV6by+Nv66TkugO7I9GdJsT9Z2uN3tl+JVRcEe/fpS0SL9Nz1kPlpdtz9eG+v2
stxeK6FbF0sHqa8/1/2wnlIL+itjeRujb05sFoKB8+0gtlvCfeuIwfHTCfNWoYKgLhL2KA1ZI6dZ
zgH5hvYBQ4k8/Tp4MGJPaumAtvPWl0pplVObpgoIke2cy/h8dorwV2UUp9vBhVYTQbx7LdV1Uhmw
gZdKhXNQqDuY76o/D+6vW2TRlfjadTOaleHTFm9KUhYHR6tZLvEA7ygcWftG0bGqg+TIO/5SOxvv
iG1I9rO5jmj5RP8IvXHZ3b4ptw+70c2kEnazDlFnFSURoVCaVeirzI5YPextiei3B7rd0uhAAQTZ
7sshwXozJbvbm3J7L25vlCy2SM2ayaaRV6Uf5yw5ne3tnEyz0Vpw1v7l/BXTxJ5KYDP+9Q0Uci1l
81Efu3oF9MaJPLNqlL65dOLQUxC4txeE6/ifXy9vBvLtVxiqjmwnfrwEt7/y9vea5HSffv3lLNv1
zu3TY0X6Viv7PExV43tToopN59o8OIP2TmNHzASiCi29p/Y2PFQzq/lJJOQ36dKOoDjslqV5UWrS
e3IXbo++IgvziPNUeVdckn3nclo+9kXBAusmHoDGMuM67hlhD8bi+uswez1oBy07CwvBjYlP0V6R
BfTNQXUQZumZ9ShTNw1H79op3Z2exA+9zd5N2UJxTQjxuZb5CrJoU5iP5HE/deaOKya5NCaoXqeg
eNeqYrd69XWW17yuv2mORgS3BkJIKdj5TdmHSn2fp9ADS7f9mMj6o07uC5M7PgKAp4Cn1+WhMed3
ah9YTZfvprm6ZAnIHqCqeOOkASiInSc5YyztQuAuwhWprsTvJeV4YIJJ6ePI57zV23PSD9fBmNwD
loGXTluccCtUMbxpmCFon2sq19dEHY6j69R7xrSBtswPXuU+5wbhHzQizu5XhT4BlJLqsIzu9GiN
5MYsrjwJ07yW/bcZ9dL62JYgaeMUEl1H+xAv11c2JMRpKMqdMiaFrxMeTTAHu3U6lHQiULPZpHjQ
c1B4x/qnHI5MXT4sbvEd3xPiYjSKNPuTL2KkWFEWdQ7wvF1ca3aD2YEIlbePDEW9baunxzXQaBs7
HpFKhUPTPp0hN5hVSVhkdR2bbqTqk1d1fo+8evCHxL4uFBlD3/OR0JbMF32YUjOH+Fpe3JJrnQF6
QM2pq9yCxJmhqcIZHUHxRVjyWdjuZ8mLsKZd54+TyoloW099SVZ0pT525dDRXYAo0a/fCp09tcw9
Eqkm8c6MHT+3IfQBUtT9pMzejzMtdKm/LAwq/IRAWazTr31v9CE0rOOopw7t6fGhamWUNjs05+fB
y/d84N9EhiHFG7w0bIVf6LN16fD6CKsJ6KSagdZlTpRbDi+kKh6rFlrHctDBWga0/r6uevGYe4sR
zIV9LRcCdNyi3mw3B0IDTkO1nAuTobQsEPqaMx117S6FVrP2zlOheZ+AgZJDwucIgpB1VI2iQVDh
PpRQrGq1vJsK0OXUpPveHj82TfXIs2Rw5C3QdXJ3X6dsvMwSU6ZRr+HCGJhOyehXDTt3J1tDhbch
mR7m0qRwLCL1oMmVfo20HZS8xH6YcgnIiCWJtvIesll8XJf45FjxEsRCfASaQBawKI6DbgvUwC4W
ox6Y5zAX8kyufLavV+VTT14Q6oaGS8FxZNPjNMLZYdhgc9vJL5BuWPyUMUJtNlODsxzYI1IsBnYP
o3DdgGzatOhLP02olZEMnu1aexZuLQk4mnBpE46X671L0orseXgH5SZtOQYfExELYgld6LnIJFNf
mMMc9JPa7V2pBWNev5Udwwpptx+JAUMKJr2o0bTXYfFEmDaSWGp8CSuuHL8sPdI7Ws8hob0LJxMl
b5E9LswEzmMlMz+Re6Mg9qitUu+g0r0nXlw55VOnbGm/l5R8Y5r4av7QjsUSeL2xF5bz6KV9GUAu
lCHyed8sUUjki/1GZZFEBsAhEtAfnE1INFfvFwEybrDXi2Zml8arqKzt8Q23dhd4HQ2J3vgyWz04
nF79VGd5E62reR4dmvfEdRNYlgrO8u9m2TsRpvUZ5hF+0KINZlwtmeFeiR8iT6rig7za+s6E6wh9
AsSdWisw7OsXHJ0PoqYbC0NF7tXBRCahl++5aqBCBNYol/qC1JutmoPEf1QfETJ9tQH5XsEKV8Hq
KPYd0LZ7ZNIZi3NHYCjY5n6Aj1sgzKmYt9FlMHy46W95Xs4R2xArADo3hrmTYfKwtCi12o+CjvWF
ZS1Enj8HVtK/0fZYdv3choZZtLCq4qeONehUe91bWiJIMmIun5DCUroofodQIl+aUKkvrgohLjHL
d1kqi7CQSIcgKVyGfrw3u/I7l5iLYCHbVZT3djZ8JBXplUu6DAycowH5KVh+1GOefy8se4mmdZwu
YPlA2lKTjaYR6MIVdK92uTApZbmk8UESdqQUMw2vnBlPg9DZk0pyqmLAUB4WjjELLYVVhqqWZGd1
0lkGXWbTq/IVhZ0VtotrBKq98XRwHhdWdceciPzRimzkcZwIC+CCWDoP5ClUAcbrNlTMyQilGfXj
FVBboJnmZzwlNXXmOCF2sQ7q+tq7fOQrzdt5TTX5hjZYm3/Fbwa5+Dr9c5Ta4wkN16dGxRW7DqHX
wdaQDF6NVUA4tBhTJVW2RsacqNGaza5vGvfmuMKn74hSLfQK25GGQVK3HxmUITJyi/zQWQfD6KaL
YrtfmYRdQcBzwTVxLtTmc12sOP7ywqFZyoKWjPIBr1Yw9u0BTHQe6NV8tyTSvBqc1dk67decwZhp
TNaGLhl36YmAKhIJREmM3MTu325WXhqYD2uTfMisqBoIRaXhja0d6Y+lPSac+kifjNLZWc70rTCK
Z1C8RCFavmSSEJYMrAM56uyZcFLO1UoHzibG1R2IrFayh0XuZ22F5NVMW9YyXm3VQkCV9fa7LNMf
0grdPY7zgv62L7Yt4+3gQOLssIQdtLp9NlnYpnBycNM7A9SGnOZQC/ImohdMpHYfR/BOuPgnbxX5
mme8qureIb3c37wCLIbzQTFKxBC4BICz3wGJsX3Mok+5/Mq8NtY7KxooiXynja2A6ImXnqQ+p13y
YHCKL17MJJFZRH9YSvlp1eav1E3IIsvPKmERU1G67+K8CQ1J3dJnxHzwfIQzfZ8RQdGpxIbvmlHl
gGqNzS+WtbSnASsfG+XjqrK9yobydTSdx6arpT+IIbSM/Gurm19JveC6ik+ctYit5shZ57rKVc9k
Hg1N3AUztrCA94RluKgrGgRU78po83YiwVaSJpjISvdpmT6SQo1lv6siq4Jyo3lHDPvTTi/zjTq3
tZKm6n2v6U00OqKlmWlsXquKlsd4XubaxhJk3jsIUIkYRUXbVJ4diqxp74eywOPaY0qV5uA7sqRC
6YvuktoegsuqDWmoCNSEX3B51aGqfuvaIQ493seqRSU82qgOW9X7MoFCyDH0dFVA12kN+Igjedsa
5qO2XJzublppWnh981yVTs/+ahmDVDPEaVhKtcQD1g6n2321SwZaTWy93pfgA+h/bH2EKsvH0+3+
rwNGTJYLi5VeqZ3TvGjIYbTJ8Bsa/+Gy/QZF5QHw8rFncznf0ixH5sQD1XP9jpnIvKPg4RG2L/06
yGlagSm5edBsD5rPVikO0uzHk5pfMeh+cmllRG3pQTIHWM8Dj/JUD3WjBbW7WkGeSa4rDfRGCsRk
Oo1MHU7TduAJXFaNTLnb11X7U66bEDUqezoZ4zzRyaEQXBcL3Q4uutPciZGBG5OR213HJiVWaVoy
OrfWRrY1OVK1q9D4Uc4kODyPjLuEn9XrFEI6YhO+Hejc/PlQDiQ1rvpKUv22sTe3nfwcG4/aUFKp
ZeWzNen9zprj6XQ7ILKbT6sEo5nZCkgwNs450Y20tjjcbv36WqNOD8MEt6V3NJry2w48iRd58myI
FD/u//pi3adhAzjhoOYTb+06RH1htwfFYnO0zm3K1T1mWNRb+egz1x1O5dbOAoeu+3GHS8Eqc2RA
mBwiJefnbCSzp7Zbxel2y9zu3m5t/6PT3eFgeI4ZigHFyZASnOnkJ2vYVH3GmLsnVSfZMrd7M6Bg
008VMREnYkv1k8yxLTpMPjGoI4EpJhO6z+QpO3Jm7m9fyxNWztstbUa/qI42Dc56fAVuNke11VFN
KKl2MmOpHWFu3+7cvmwO5L2Ri4C9olZPtwNWsZ+3/nKXgldERWsQQ7k9K6WZN8VeqAn+YHVsjB+H
25eXAcLs3LwjXNaqfLYJZJiW+Z1mptwttyd7e8YFRULg2IYWtNtzNBek9/Z2uN29HexuyMOufyxa
rsRVydvk1D8e/09PYns6BBA4FfGDPI/bdxZOhCymZE6nwgIM/Gx2/b1H/DfSqDZhz+WjaflQJWxW
VqcrEfkjTstnNl6LAw5wNuKDm2AFggGD8UejpqelrUi62SIeLohB8mB28y/FXH6lBgpKY5n8Ra/s
UGuyV8uqXxqUYmBia2S9GljFQh2Z9IyqT1LYiebplvuysJdQGB5KJImRRqNiZywknLKjGeYaaZfk
1/VKGr6RI8p+c7+S5kBxkpy3KFC+cuwz7aXR5KtS8hfY0hV+kiOLXRywr1SKYS8dRL74wR2pPimK
luPI6rMfMtWfsozfNAf/EIT8f9EIohHjpuj4n0Ujhy/Tlyz7TTby40d+ykY0y/wDlQe5iMZvuhHN
Vv/QTRttquay+VMNJI0/dSO6/geSfIw3looaEAIh6tafuhHN/cOjvEfoSNAGyYKYSv5fdCPG77IR
BDFQMExqGN1W0aGYLrqWP0fOwYcr19xK9Ce1zZVDudCPUYBT0cTXrkVWKB/KmqgshBpnbRjNFxeW
hK97/UJp2Hp7qa3vBQZusuFrPKWZqoW0wWaWmCocio74cJYMJmxav5eeiAN0KVXUDsNxGo2KYaqF
LNdlG8Gs/TkD964OGbSRQTmxK4xPalxOoYJrePCUNnL0eIhGDbMLYj9mB5M4LNpsf3Y9WPkQNoBQ
eIgQXXcyDtnGgwCXDKqrjikGEHM/rGgdfNVuhrBJZyQD7viuS2QerIg9N20KKRAid6/DmESrsF+6
OmXMIdgHzQeTCU+0KoOFdcWK5jE5gC9ZCZp0hF87fjsbzVlDZbjjxOgDNYvpF2xgawbXKj7kybwX
sGxF31JXtyZ2wHbEcjqN+0mxvw7W8oGmZX83Jc473ezbezn0rl/iv526onq3IE+B7ehYfpN7JjsK
Gn4TQ3mzc4YPwo3fuha6k114Ff0JlJ8qQLwoo5jtKi0sNs6S7o1LRHJdzUAb558E+WSZyZX6lz6/
04WwPk2MjPNbAwPhfhqVj0qmPohGXx8rC2fXWDACrbN+Nzg2rf/ObK8SczpeIagLeIveCByfzlmq
fssHz77rnZLdF1iSkDbdcOjW9bmbHaSrQwrYonG6B7xrP5en3yRtvwWhbmrmX/qn24ls267Dh0Nl
hvlDIPwn/ROwFjMnwdJ+qilfCf4ZD5YxWtGGg4tiS8ZHS2uHiMdNqzL/rFo1YgsQAS7i0h/8Bek1
bPVAR4T21OynQmrvHOwboVil8cC02faSZ61h47UubnJyWvkuK1S5X1MMbuVMIK1WZ5BEtLtSK9oj
bjii+7Bzzssc0Ap1SE9meEGGcRYaClnv0sOxQG64qghx11Riny5oZjEIo4Yaym9OW3xx5Co+CMAK
OG3fy3K0HtNWi+Q6fdarOgml4FT1QBqMwmjuc215FGgrAmNkPEE/Sn/uy6bza0OlcUms0NOflHE/
Lwd/fsF19XdvIK+4qTrbIuS6qoo15K8S+xaEUBKrbf3kkCEfpgsQDPSk0SRT42okWDli60OdpMl9
eYFuIM/5ojzQh/88qFBYiqydQ5IAaPeM/TdrhMhLiYseUwNHykQNO7B+zbQs3+WuntN45pBsHC8U
nGsk2kmjXp5gV8V0ukfYP1reHMdUuKds/prUZnEqW/lBFArahzKDDMS8Rc2clNAYti8MqnGcZC96
22hnXqX6oujG3h2B9Jc9hv+kmx8sN36fmLO+77s6Y7qJ6KWgUcAMkpJ2dVpi0sSlLNt6X42rsjfJ
n2vZ1y+UkBGirTyQbvspU4X7YE8mlalb0Scwvtf2eMFRD1WJxW0x8A1UzNCCrs4BtSbThbDxkBaK
Ew1Y9EMD6OxtBJ+y5cfwCskHAqd3XrDK0MgtwixtANdVqUm2l3bkOnTH5CjztYVtszFYCACmY5U5
gSYbGwKYxMabex8da/zWQP4tUiO+tOZLJZrsyTLlsRjQIpQCb0diFPsUV/zgKm6walLHi53j2ERv
dai8cZ8zWRdD3eMXoxedl8qdTAUTjHy1zq2tvdj1ej8i4Nqp4GrCZe4Q44ls2iHcKQ5ZJuiNoUPi
bF7O6trrzDFoULdtd+jKwrwbiZbfIlGUlBnLIPlIr7Jdzl3G1Oz/sHceS3JrWZb9IqRBiymk63D3
0DGBBYMktNb4+lqI153MfFZVaT3vCRnKFcQV5+y9dk2ryNBrBEnRsFcFBM0WkIYxF2e/MQTzUEIk
pHBLSWKl6vpIQXVXjzSglyU6j6NWBNzoP1kuyTSo2UANspUQIpF9lXHX7Sh4yGzk3LzHisx1RSwN
mVnymp0abKlximNwYDCR67U8T9NS+osk+SEdeb/pgNPPy02JC/UaonBxqDgEiJdXb1g0cgcso4YS
yj8Gev26YWeFjr3ZkuDrXVngjLe0/qzmsHXXyfxQ5CTyiVYlP7HWd9wE2Q7LJPthrQuEENJZOclw
z0WFgkoaZQel0xDpRUqgrgi9lxUDVZRRNZ22JBmzvvZ69zW08fQfoGE0VP5t4IXFYIILkyCRSkT3
4GRW/n0FIUfEMiJhFO5p3pIhF5N1L5dIui1YBi6qkv1qkd+TNeZhQQbotsZgOeScxAKKTW4WeMiZ
tRznZNUQ+XN7FeX4EiGPoq8jzfsxmn+ukag9JsUBcVCNgv7UwU/ONTrzJB4GQouEpqjZWAswsotY
6S8NXSoEHJnbrPOwnzSuZEjJiTP1i3wCRZV4OiZqkgAMw0NeCr9BhrKJLgQZetd7hSwJHhGqv/RQ
GQg5Gkw7lqUexWU4IuWTdQeC2+JE5akBkOdXbT7bahzy/HOSepooY0B0LDn8MRdKtCtEtTi2HR7t
as7ZGrIDzA353IyM/ZNAPx31/HJCXEZAfS/I3sKNdVJqyXJ6EUtNOvQ5c0+uBr1gFO4wk/5BqGtq
K6WgHZtFfBmL+GOsE2SekRXIaBMtUQePIbU2uDMJfuOiHSkxAf3TV5+CLkpMFSaLlZTTocXkltbI
7ldu4KOOD40qvDL6CRtiYFa9ep5K5C7mQsgoccKsy7QsOiYRp7dHbYMyI08ZALIAlTukYFSTJINk
5x7GittWeelU0UQLLMp+Vrh2gma5J5RmfUwRgiMqQneXU3E45Y3+pJQOnsbiJJE9uyVXnobViK7f
/+zmcfgP1lt9uyj/rBa2i1bZYrlFWvKUzsnn/veLdkIsK0RrG967cLZca0SkSb0YpWZPirqoyi91
W+zwYs73UftKV4sUHc2XBNgisCGaTzFUAqHMM/RiOatggqHcRK5kP6bMc8Li3sOEvOOmSg9zrwtB
1po3AcXOu1l2PQUiogrrwiidxBKTQCWLLWnYGmp0jtkit5ZjmYiC0ATN56ZiLCNpdvUpCZOFGsG0
oYoTBryNH6hUpWOvwT6Zu9XrO+U8zreSgtKJbNUOUTW5ILi0xLsWIgrroe70eiuSKRW6q7FKO9KU
eurpkX7SJq/nzrlCWi3cKsyNwNA6t0kGwf/fVw3qtp/424FXt70NcnlRMcgM/PcDX7IvbqU4Mu65
TiFmTqX50tSMnm+UusNrOVtrICL1oZav+VPf25YQb1Lq4VRrEkByVUjvRXWBqCN4TZ8vPsVc3R2y
+kUMRe04NhHZpupoXYQeeM/aUqMzJe1SUizYDP7kjqvZHtxijlGmBulLF21XyaiBK42Y0HyhYC0R
vJJnJh23uKIeFccoVMLypENcJT22e+yjsHNX2ks+q+S9oHbh4X8/Rvgl/5uDhO0SswmuGVn9+0Ga
ijZpV3XS7qwRmTFTkqIS6dat4oDkYhQDXvNNlxFe6SN5JeKwzmxXaKoQzqHui5GhTgC+HmTd0LP2
nSdnCQuWtWoTubVRNx69RMmFc0uFwVrPolV+C91bxu1S38MJGg9Zn5yNJn2lCaXuqu4UF+NJNOrK
76iX7SfZhOMSDX6vF1ZgdcaPJaYNwqi4PhnoMNtZsfa1Ih5Xs0tO41i4Um0uFHTS1SeKrXRls5hd
iSbSJVcZ5LKEgDIhIYhYJO2isir10PSleSKDhk43MkSAkRRezOySggB/EySNbOrkdRQGfAaDCkMy
I51ZVyJ3WGL1SZSo/yjZCgKvQ4bGQoKB5BAh9qW2WLC/kiGX03uZAnn2VUHsnaaTBMeqUxNplfam
T9yWE3sdD40h/TWTErladdFuKnRcBKUuHau9LFFMJpxV2FGk7a6SOmGisNqWbnBenKcWjVIcJ25X
6XTy8uGerKIv9PTToT7rl7UKDTdNxPhEK+9tUDqGjW52lCr7Ic9z/2lmMsV+qOONFpq7gjUhnDtj
a9/8HDvErigGemzlblmomi0NrRp8z0BqXF43wuKJLtMFteJDPknmQ9sIrQ/vp/JU2V3LvENGP+0b
EQ3fFhtSESONNMqpoHbbMsBMysf6XiRK40XJ6C/qS7LcyKs+tDoAiGShntab0vM048DK284tZ/S7
oorkFBdB51G97/xeMNHomca1r5E/wzJuGnY5ch/7xGPO8HgYeaIi+A7Z6jAMEtcxHHGWQ8vMaW5L
g+GKFZa4OmkBtwLKeFKSQ5wI8akxo8qvO5Qk398iRA2MAiBkVVT7ZWYVxy3FtlfuWH9bDdcMh13F
AMFqKccQ2T8qylL48TKF9IfQ3Sz0284cXPM/WFIZzP5+F1ubF8eSTFpUW8Fms6z+y44U0U+B7GVs
7prO4mAurNSttcE4dFRULkxK91Vn6CeMhH5JJjzKMb4BuSFbIp/mJliwKDoSIROexu5uVrT2qKQq
kPLwKhTlTZXT8okusC73602U03iXKAvpWmosP1smzoXERItujmIZVHL9ROqoFogd8/b3OKsgybaT
fAMLhQtnIhqmB5CmPyH/3cVcsZ6iqPQrTvNlzEJgVEB9/JACisOcaXqgmWtHHs05YIULEsFCTMTG
Ofc7ZAwuTepwF0qYDeZYXxnAw56we8NvhcU8Cqtp4oWsot1QNIVdI2fnhaPyQRuUo7CQYN9YW2xU
GQ3vBiEYaZqtAPu3ePtIjD3kaJpT1rex7IkwFqr4WVmbZpclW29RmNOnInzUgdJ7bIKInCIVbm+p
Xb4fEuQrTcjoJhrRjQgj8RwSBUjyGMFjoQ7UxqTIzkrxtdPJxIgXOTvpDev8MVYLNyIGHUm28VWA
aLjjl9TxDSXR0VAE+knVDhPvdJS25QxsQURSC7nq9aaNBqAh3HtEfj01hKCzUNAlGjNXUg57JWND
R7OT1XwiNH6ej0HJYs8ujCK8yE1l2QIBM04spn1gxi0tnl4oL92cUdeYhJdkrEZamtAWCDNijEMd
7IFuv1eVrB1L+UkU4+aoVaOGGGCgy1SlmjfosZsoMZ2fYgIVNViRH8I2KciUa7l0mqb3TLQVu9yK
ECRF6Wuc0lpqiCmlcYtruMSbaVe5xR62gxNJX+vGcXC1Lvua6K88VnqfBRr8tENSl92Dnud0p+B/
91NTfBG9xYwbfsKAXtwQz8IpkqZ8n1WJQkExPEJ7zy6JmRzAjOfPUCh+ULCR4FHwXd9YRyta702T
Kwe01fJTXvaZF9GJ9/XkpegEohThXVzDWDEcNJ+5b3YihC6xMDmFVnY3UeAjFmD7rWa/w3b68Z2l
nL6gv42AX0yrPxPwplS3RPiZ9LG5Ka1MtP9aZKPMV4Jl1DCPipX5rK55EVBFbOgG5VWQkaIDiEF/
ASmpI8lirswiRXcxfblKzPw7dwUKgLVInvIFfQwl/3Qf0Tgg93AIhq0LU4tPo0KLpYKu9G6i1Wza
c7+S4LBGm5Wh6n9KSmoel4J2mdEvBMBkiR9JcXIRkUbdpgjdujDqfqQKJcNrvbxkIZcdi6MYsfcb
8TVcPPD5cYNIpbMwip8KjMU7tXyv5wK9g05Kl5xqJ5S0ABBmmvwCEePXWm0fByzJfm41AtgRKz+v
A81/K6Q8OSYzazKhWw7RkL6Wiax5JmsoZzCtIihKcNtlNMa2JkvxWyEZDTLC0bimWk3Nof1JnUK+
xFFNDl6SQATP4tUHGEm8yKh2Tp9IfhL15tOuZG10Z7WyF8pVOplq/EyrTvDo7ORwFHZYFFPKYFpx
1OuFZSD7J3sQ1HBXCGbnSy0Z20oqjXep9kkLrDyx72I3L2PUekUbXrEU4XEZy3xfRGPvojcJD2pW
tByoJMJiTJe/RPnLqDONbt9Mj1GV52fZXOZAgbdVwAKkw8eyedE++7xu92zeH0nryxw8kvC7EVFc
ksTNrSWoh/QrT6fcBygpnmTsSquA9WEywtipqs6J9CU8Cah9L9OmYbPqDQevqixmRcncrZJCfIkB
z7B7R9Mv78RimfeWxCIh61PQ74kxXaSUlEOKxZ6IDtIe0T3SQ7A4aNaVm6U9pOIwXXLivqg1Kai2
yIfLZvjB6lI+RG0s28h6GdPUjDZcq/uW9YLovXwzqZ27iI5Ee46Hbqezdv9rpvz/naX/aEc2TdYM
/3NnaQ/57bP8myP5+zH/p7Vkqv/ACKxodIqAIKk4if/pSjbNf1AJp3vE9aGRZbr96v+6kqV/GJpl
iOIGoKMBZf5xJSvGPwx+YVkbicaSyS/7f+kugTD79/YSNWGJwB6ejtxUWTdl+W/2/0FmgliBaO2X
0FvVIch1hT0pq/AH2qKwzSyqjeQcXVB5U5VJcfPgKbNhWBY3CvOyq8ysbHMcaLHILSn06Eto1VBx
hcHetZ99VwgMh/IPHQUOO2bp1uqyehiz5LMBrOZPwH2AI5qgXytKinkxzHbKLI4pLhZPWxrrWgkl
N0TX7fv5rR+0DGDiyu2qjASmM5GZRDpmBfmD7NfZJRXVyWIAYf04nkYiaH2xQhLBPX3eUt9dQcbg
iH7mxyKT7UIIaud0Mzw5Alhpfwx3oUUFzYqEEM2ROYIBGfs023IgNk4oDwuo5NBdNOOjEubYX2jg
RGQ8HxtBtfmTJqCcQimLFdkwAuCTOq/FPVpTMfqp6dp7CmHBKMTay9b69/gK1M9HLZdvOCmkfioC
UhlLuJUWRrAIaeroQoN7KlI5xLOOLZB8qqmVvNwiM5aWSUXFq9iL4yc6qF8Zg3kjG8wcYA1K6UGM
cjlo9NVhn9q8aE1J7ZYKJUkU51Ca+4uaQlsbxsFJkvhatGpOlJL6I1Lj/iFWdQ3dud7s8CE+Co9F
LEV+ggcKfWyNmrFE7hJL3kKW+MUKZ/HWDL/T/oHiVPQ6zWblUmDJXNbjX0ihjMOElE9pyG6crWS9
qAWttdW4L0ktO0uh6g9NfstSXnCUUldnd+FhT4yuHYTFfdELd0EpyXupsp96Q57TuG6mOA3RJmzJ
KEiM4l5hlyRkBhYzqh4F7wDbf8lQbmQUVWCIU9Ed6/wrrKz8kBqUebdYdmmCRdYZQrdLTDD6ZehZ
ZavcYhCDnLpi8ZMlKo8jwmpiCGhnvFQzcbByvtx7ZZRcJDzdPjSkjYtcnySAPDRPTWBKyMLnDjy0
Rmkc6UN0KYFu4NuGDdaL+uOUVfVrxRaN5bCJAMOtAeT5oUjC/YiyACX15nuOa5SkgC5NddtsD9Ou
F5KXrK4eScctadxF015GpC/kRufIBOTtdGtBZZ8RmIDsTtTQpZSKMByoc+d+CqNf1z6MSZ2fBgze
LA6QWkTysk9ZHJuDILqLLASoWhGEVc2DYaojJJvaBLvZtPh4DLJVM1/rcs0RUX7A6SriE3WWz2TV
sQ3gcqPv4BjW8CGn4wPx0mTRJkTPZH19F8xIo3p4M6bUvGQp9ENUr5vzUGRZYBBri1JpwrESrqMc
SAR3sDmPfgh57GfdEtNWK76ELLvEirAE5dzuZM63Jw/kr4E/ttlyaeSvOQl2Y1S+o21KVAkU9mTe
TPgMbcIFecegXyHdxfgfKkSOVa/7gCyn3jAxJfdv6dLASDTjXQ4jdTDXrzI3IUUPOpwFTMblXNc+
C7jboA2/MjFCdiX3ZFUldPA0YUYchjmnVw071w313pwVDpeKng9o89DaYJBTuz/JcneJJDJnouXS
N2Pklpnmi8W6y4zQRIO9Zp6BLcpRtcj0JHPdjX16FhToBfg9Yy8fh4NEh8+uJVxyAq0nOksnNAvL
hirZpREyWiHSJwofzS0ujYWNdY4JL7Vxzyk0LBjaE1wNdp/G7igpd7E23rVwILK1gK6GgkAeEr8Y
sldBRVcDuBwyJJ0TxDLqTbCaiOFvid6yXrex6XS2iFjpIdarJwKEyWOYNTjBY42SbDSDuW0+o0a+
jEk8eWNWvZgLcVzdiEkwBhLcTskviSb2zbJKGmWrCV9LCCnx9OZjhfczSuD6KFV0DdfhPhNEZUe6
iKu2RWFmMY5LQ4nTYwYQP6yUHs3fkZSEh0oenuu+UG9a8svsZ3yqKHxrIlq9VJg1GmHDG2kPdrfq
b5SQzpWY34VZvPdi81M1kT8kIwGjxmSewpwpLyHwhE7Ig7QZhiUUcxGx8o4sYJggD7xyYgLOVpAG
Kc6ZWryQEFg/DJLxXMbSejalbiH/MRYCpXkvRTU5ppKAegKVGErozxkTa7BK8S9lreZTavwGfEYc
Ag5qYWlcCgL7hQZymUrDzdiwfM36oITpeldDxlA5Cz1SN8E3DOmya9fSshuEm0EyaQ9YLzQs79g/
xTyfbIoAHc4NG1I2Kl7sz9G07GVBFB/IHAcwoeH3zge66RuoIxapR3Xm+hmqZXrI6uxFN6BzWbW2
j0gaAX8113cgP1CjiTZVVUYDPURGCQf/TOv1BmZDJ5hBnGyymwANQz72OrH+VVuleGozXKpKIgMu
1YdPvdVbWhTEsxC0em5AWtmhKQ+BNuCRy0tozH3Y+bqmLA6Etgpc0/RjVbSLiLz/RdFbb1CtH6MB
i7BvqJcYqQz7qoA+RS7SVdD0gxQx3ybW+jMbhx/pMsDLUDdUY18uRwYl9G6kY8pFfETx/Lik1uxC
88C7OjBVDCsWZTJFn8SMJY5QYNbXlNWrpURjaY0MA/bpU0PqsEfL51oXzIV0EHRfJonBjaSnuLbo
2iwMZ309p2dU/3aqC7An2yKjMYmbot6IFWuK236WfstzWwdmrZ8NDLjRYOjuVicgJAHbYsEE3eys
VVp2mRJNVFR0Vl8UGAMqEAjFYxDveW8+lGy7aMO9dS3O8U1gliZRdtbYRBWsn46LIV5J4qVouI7q
pR/zZW+M8mfYkGygG4NxjkbUQir6oEAzMssRVbaykTafmmKibEDX2tb4JOlT1aD0lqoWrsxQ+ZVU
PVOr/uhx+u2yjmkkAnzj9dZhqfr8MelbxWU0xPFNw1goXuMERxt+UFtc8tqPR3qjszgzZtczeHFh
/ZF0cUUprbyQ4koAhNZLjpSoL3Ivyb5MhdFGVW+1L/VVDIWgMgvdpgTAJF9Lqm/CDrXBn3lEIa/4
H9eveEplW2alZ+eY5FPCLCiqF4zwdXmY6qwJ6kXM7GKV3oWh71jEoTgE8Ev5Os9lapk06JIFjQei
bKpk7io1MMMESObDKD7kNBTzSjFtpohhP2rJRBtHZqTF9RsJrEGqFY6P0ogPaQEFxHokaEfYK0kP
lFxaPBWZvg3bp0jNFb1zAoR8HV1IqbFtLS8rA/0Mv3C2EHSbuemPkoS9Skhlv61SPPQVq0BjbvZ9
28j7PoQNXtSXTBU/4s2PvbDKx92Bnj5V9WQ5hoQ2B7MgYoIqH0ESVf5cmkmOmrKnQb/gRbZksSaG
jmKQNxfxz0KQcIHkJMXPQ/iUqPETSU8j2E66XTnNamTc8B7Qq9OyNsNkOFA3HQ4aZaUDnQFk0d/f
f//DGhuNa3tXSEPHd6oiP25ATIB0hp0cGXxeaMbK5haZc8+ccBV9/7pEGAY+Q3xoBlzDzCJYULev
/rtv/7uf4Xwz4JYkBvUPHktWduvUhV47/+OzfP9d2Ejy6hC9RttpEOjT/PM1tayAZ/Dn+541vBtD
YrH/5Tf/8uWfNxXpGAYbs83dP4+G2yrg9a9kBygkx+XPX//5m7996D9/IkUbKq4GocAt8LE0uuT9
+eVfn+D7sRklQrtQBOuvF/7+WdUS9QvLwyT0M+O8a+yp+krZad+XQqtg0P3+RbVdAd9fdTkUfzpp
y7/8om0ZboztKqMrVDjY9yE5SOQN2JTwsLJ/+8C//wnT8lixmA+kb805Q91hG+/++uf7Z5YyxwTG
IPIoiDcM+oHQgs3xPmw+9mzzMvdx0rNGl/OVuKQm9vMif5a3E4pxsHL6LikPFu3QAw6U4q+v/vYz
1JQ7MR2HYDFYtxxxhgCkIPdSXXJWgNTh/qIa6Nu9g3kAyoFIhAdBYNSwSW9HD0zPX66i0fl+nT//
kMlXHL6xDn9+hvzMz41VC8LNbC9UY3mIVggEIf31xMRg/+fn4zhb/lLJp2+T/mAgWRMKXvP7QVas
32OprHy8V7iIo6jBN/r9G8UYXEUeW0iBvOF689x/f/W3b2UgYPg6j1zRJ23T9G/vIN9Uat8e9UxO
28P3V98e9e9v45q4YKDmifvtFf92ibf/NJH/9TOuOzcc7CDbXxd/PVxp/F1TzPsFug7VfxUtGxIf
i6z43nqTn50wB55f50NpR/vFb9zO1YJxwUqzmwYn1fzrenid/KD3EEzb84KJAkLRyQphVe3DR8B8
h+KUm04QPraedsPd7p+oiDuDi8d2sYP1APXfbr337cVODM5NZV+z1n1NTec0O9n+tTTcV1Pw9Yfl
ix8MLi+IZ+dRo8xR/UTkKmRQkOygOL2Gj31O+QCvHhIJpFSHZM8q+MZ7kwKWALeA5+ba/k0jzUaL
eVidySXpa3IbbAutW1uPxZo5MccC+yufbnpLCEEoHzgsaxEgbK20Lw7PkmEbW/eW9pazjv6Yl4fS
mjCS9btYPjSd15MGvPii4GP1GAvPWh6a9aobe7Sq87oXZZit1YXXDs95H3k5K/XpOvmcEin0JsVp
0lOe7Taa5u/SdKhZGLkLSgjBrzm98j6y02AGvA18sS0tkNyefJ1JYY9IBBxoa3f4zix6xh5f8K2F
Bx1l0EKPiAqBDUtVJTYvEKejRb4LZFCs7rWjW2eTDfOXQmNM8KkCyfpO+hhDj59qeE1JTozcNnuc
MDA3iqNiwcnBJyEP+H6x+SLRIUU+87aqPuMHuCleveoIn3IJ2YhAF9sEK4kPK/PaeRNTJnsuC4xy
Trl44JMiWldR55mP5gOUCxNAKGaD2eM/9bXy5IDxTr5lWB4bl17sSu7oy4JJ60V5UGyxdkJyxmz1
jntTcsZzfBD4pAfVtKcndpho/ibzh/glIlTlWEPw+CFe8x7btTv+ovVXUsx1iuUlvDMq2pYMO/Vz
8FY/fhrdhArzj133JPoeTc3uVO0TWgaCZxW/SC+UhX3hKHcYRD/K4gwTxy+yF6n1W0hYWXMW74ON
pc4Vbet3+MViUeN8rc6lPsfysb+Uzzl0vv1veD4YPd/H/ZzfenkHd7zYQyy2Sfihb8UVPcYIOJFk
FwrIAp306YPye/6t8M7t6pR+cgkMmuCLxl6VVjf1hsfxUvysMRW/SOne7IMN1blA37LTF72+WSAm
svpJKoKouXXlOw/v8RrJ2/FAPm3Z1PI56+S1c/HO84dArtIC3d/mlA3O63oQvwjisoc3aiUfUrob
HVpf+E4yyMe1k6+78reVY4lfO7oBTlE+8NopJjmKgr85/TUZfdw3xG+Sn1pj5HWimOzq7SU1zqz5
WJKU8sKH4ym5IWJOrNHd+8Vr1O2KzhRnEXwu/HU9lypq7E17yFaFjuhRxXCdPS7yb2FkLz98ciV3
LfIB1xLIgjlvcTSGq9SOpiIhRsCAbqs8mt0h/z5KJQEf5nNTP1n1Fy7NuHECq/AIranaPV4TVOFG
6/OUSXoS2h9oUVSeQDMfSbYq5BNwZ4SRiNSlQJqWnTR8KuF1RFPKLV80t2zB+Dx/NOW7iAgir65y
fTYfceY08COh6xHYiUJ6epVKDAHplgvkxVLAU8TVz1f0ihXify9qWYi53HvUAhFLcE9mvmlz3gfF
GR31ywTMTjzSfliv1of5wBmW2x3HdXQ+E8d86O1LEt+1YPniDtYlbJjbgMCwMLW7rRuK2PRhUr1P
5aYEaPpzh6E8O604aTAbbWfYCMbD6G1jN2PsO5cSrxFIh+GLcRXxOueZB62HkjgIp/Z4K6fyZZPe
Yml0MNnySSPrk261/Cj8wo3J1cNpS+zlS/RrD2JXu1Mz1uSXxVcf9QfjHH8PTckQKBQMSBk9cBHy
TsBZvkGLunAMqLtRxSAv6m2QSJXwwofFJ/stemLkxHfe7vG2crSM4Zm3oPLHoAFGr+fiNWefLLOF
F2f0YSgld4nPlZlMi7hbD1KwzRwq0m8vcWA+F175wmA5uGzuacGzP4uZtUIPsXly0mmsM5Ny1QvP
ah+Uv4WPisld8McDJ4syjvyAmkUl0mqPJZ/HF+nHu/oonH/NoSd+bbp/l3cB7Is7idtxe/r0lUoK
wy4ZRWvIne/wW4bq75dXigBsIwn0tfNpfHgcfeHZuPX29Gba1odxY/rjPBoBByj+nL74Iphc7mpm
ETRutGx7u2QeZmIXOdHbTIhm0rKlg/BMGJppc20o5RXxr20+pIbLZLbeVs4olxbvFQO+U5BCvV0O
rW1yOsjvClhKZvvtIzvi1ydXHtOF4QApOzQn5i8TCWhg3bjrV2bizl+d7GSQorafmQ+CV+ODbdiJ
7FPMZS5/zqCgBOKDcBae0ctsfX77NX2ZnS8Ogv44I8wGPspEwhHnSz4/H4uLnyl0hPbArXqsvRh3
oi3dmF403dWql/xFfuQ0Viem5/DRONO9yx2FMQr4IUMWx8o4M/tpN+6y4sTTpp9xeZQ5f45MiOKy
4xVXwGmuCX+ENz1ZXDNcLOxJeSRDJXVWn1G0e3vnwaxRsN/YVnFkqIQGv+7gwTIHMkC+MAxKB+48
+iUnPhljwBuTu3Z+3wSIH3yaCDEqFV2iM+ze6wSflzI+3tvuhOZH+OAfKp4AoCI3euKyL/ZL5Bk3
BIQLtxHnZQuj9ePPEjEq8+S+91QQFdvFSs+HN4DiMHdpvSo3xn8eNW8XqT77XGb5b94Wkz8vwVZ8
3Q3trg6v3Re3dWgEnJVy3TNlL0A9NoOQa51HT0j2rKKEE49c9N1sPm5XqerlUiBzoZ8UMQibPUVj
WKil6k/X/De1eJPVXnQHdkWe6jo/Uj/AWKQPz8ybPWNq8wHey9Y0SB94cU7JNV2cbgqG0Sn2Iywo
D/TmsN9q+lz1veWqMmfSrlOnMFosi2fhDuAt2c0cYg3zI0Qxih8jtRJ05/xdO/jqqB/zONmtClv4
PZhMmlqNCAPpCtel159q2ge5bEJWd7Tzp/nIJt0GBcnQMG+DnCzZFiLkS2Q8X5fmrSwCuEjJx8SJ
x+uJYpnQsQy9fKLRNu73UJ5O28GXyu8lGqySx1e0DUrjs2yqPaZVEwDJoyyd9OKBIcqgLDF9zQcJ
+AZCrS19jY7IO9PpxNNMSeqoKQQcZrW58UK/ss519aIheT/UnEQaIhLxNn5ZXgDmq+N2GZiESLVb
bdh5jjpMFeYlbsEmXVmZi4jzqnPM5cqKGMgAmXBexeDPypXzc4/OtPOV4hgXv0z2+i9MrcYzEBMu
UnBqCvdp5NL6YU2zXWAndE+8+OMX1yzTOetsrt1ih/J3uraq370DaAlZ+SOlE4Nc85u3ZdiL+9Dn
RA8D8Ex/Vn3mwLIE0nbp+fY2mxdJdPD0w3DVFS8IAga5vr0Lz23rc6VVb4xXXAGz6GjUtGcfPFPB
cihyk/qsJq7lZUE1OSujAMPK4pB/Jsl7moLsMFitzI7400wCRURh/DSNR94wOw6uLTwZLiSvjumV
tRsWLNt8KokCYWvAApisjWGHA6nFHGznrFNYCE9MUI5ynqHpRG5x6r7m7ndBMLtwo7uHvHG999pB
fpI+Gpeb0ghQ2UN9ittjD42cpTEDsnpQ1NXeUHyYLK4NFek+hIP1YyNTdWr83sC3TT8jxBRsZRLr
Md8czy9ZwAMjtqh+UtzX9sihMPfFR13tZ+OgaiBqvXiA3u8AXcqPmCeSm+CxtvQ0Lq4dC1tIq+OR
7CY2T6Qg0v46d+89tzvQHhMDr93f9R0tiw0CjJzcri+m3X1xy1WgfJms4BWLPDde5HQjKNmEuawW
Gfd7Kl8QkF6pNy3U4yPsPnbz1f9mmjKOVukhuBfODCac3BjZfXauIODijZQcdJ1nio80O7ubmDhr
8UFztznQaaF7EvsiBUSWLoXgrJEtjp6qezF6G0+nJTZRrtX3C3aTyRbALtOovZjKVXwHLMMlNHMr
E3Qz/MTNaF8bIYhVH6Rxyg/iay865fAy0enWDqnwlnHZtM5MMkkDgRaURiC8gJXVLrhREIqqjPx4
8+e3GZU/AIzOFQevs37pOqPQ+6A50AvS6oBTrKN7lDpD6cMYVYdbHz9Y4icNdT6KngR1SVps5+mu
UXm66GeO+XQHmO0TcrEtTGR2bXb0YV24cYy7pQXFr+h5uTLhod8DxauKx5TKrtwwMu4QFMvMugUC
06E8pQrLkEBwlp8RRfr7oLqQPpkG7fJVGHwLHN1TuGPTjaluiBUy+PT8IGJUpP+PwWC8afeOwrDq
pqSTA1Kh9Wl3zYfB+NN8jCs+zoidUwz2lTUsMENHu4c3vbCVn7niFC/hhyowZBCjY9rpY3SmvovQ
esCI9sOsaazt6ybAWCY+SmREji7DmPQRnqx73yCV7U3Ia964S1MgLx+cZjxTSWDKp7BnfJkPjD9c
CjBhWaoK0Md3jXHS+ktLo709LlgGtWs0Pa35mzp6RJn+F3vn1Ry31WXRXwQX4gXwCnSOzBT5giIl
Ejln/PpZgGRTdnnmm3kfV7nVkd0EGzecs/fa2yB4IS3XoaKLB8BJdUBcAtHBSand6pp8n7RVe5u9
9K8lhPJwxQzMKHkcHPavp5FcKYfYqhOzspq5XeNU7/wbXJOr+tjc0IiB40zoNsVo0eGJvyB78PQV
8WJ40/xoLZ3hvIZ41ai0ITx4Y8SoeyeSHdE7JSXaGt37unaNU7EX2/HAsetLmLOvSOVOxilgdFs3
aPgYCbtVxvLgzdqeMcY+xOsY9RdhS7Am74cO7PbKF6+oF1YlsfXmYRcVrJXZ77lT8FZL1o1sck4V
e93NX+2NsmHMZDJfl0++tbLO4pEiyxr4DRILLJV83zECNs9Nt/GUTUanncIdfVR7I5ORxv5qF2wQ
KQ7eSkhOlZxDWKyb+OizoLev0hER3Z42hrj1j0BWH9V2V0areBsDeaAwd2U01V/i83BE7aTt0nit
7QBH39ly5QSngOFshbdeOhpXZUXFm1Eh5mnDKc/odb5pDuY0sqeqb9k+o/mz8l7KrVxSAdjm6xpc
6lY/tXuFquzNvXcxVsHJvCLQRoZ8zdf5UR6d4T7ctdI6YBWqntLPge3dtRxWw0O4TjZETvjTN/Hi
v7aPjbySgwPEhEedI77jE9cuUGCyPRK07IPDtPqs3KFdzM9jjOz6mFvrqr7nD127WOVQv7nkl2Yh
iCqnl3agBHOfxdY2P8Psm8fE3LUZ8y9F46h7c11/i54ZReUXOmT+lgAqmC9hxPh9zHV0GA5627Z8
LcIHASadjL67Ur8ZQQNilSUtWflk1WVVO9YIcrWPIBKx6k6RqFENlZ0Xtk5Mf6wQJNC5M1QN0Uc1
uMCKv83/5gZeGhZFq+hkrbPDtMZYWu8rt4JDDZx5IO30ACU18vfprHcmtUa4jYvF8puJBIE1rfUM
i3A7g7DbcNxWz2gUcsI0E7eTHX9dSEeaWeyqaOnQaptp2fDrnPZWh2x9Vm3IRm6eOhBB5Ww9NPus
3ZEbVZlbzLs0Bh9ZbrJDH7/FCOvxGQNVXJv2zaTcUuqXiVtiz46SZB3yJnBsAMZiaD+Pmze+BSpc
FGaBLW2bMXolmoyInXVwCXb9D1p/7JrmGDD6Jo7/mHTsPXGEPtvigMTCAcNnbvxsp59zx3uZR2//
kRxvxqvN8C3+DJ/b95gqDOX3lfLdoHqysnfx6Hi26417XKvx+Fp/JkUBkYSWHmvVs8SvU7qcF5+i
RjPvoC5gxXFS4LRBiubgEBrBMEMZBRG2k+xpM6EPonyAAogVAqM8io5CWkXfSLKN3Xrb08HYWXsW
+fcTyQBuegemWok2XvGW31YBxCTEOEf0TxSH7Etw1XtHyXbJs8Vc1WO6dG0SH35AIViTHmG1p1oz
NJfDSGDkcAhf2pVEpUibdy/BU6dsW3UFiz26k5AxsX22y5fiiZLq9ya6ZaUlbbFktg0Rtxc7Pyg1
JeGCNtO0Y+iID7A7PdIbuj0aymfrpZWcbblle3/ilNQ23X3zLF4CRlFa4pvcN1xmJWPY+dFN3KJe
M7ZIBdoPjgC7wM/0ouZwQTim+km7G1hPPELpULtz/Kay7wUtwFcEG/gm5Bz0qjVNgpz28nPxXrzn
3+2zcajY2VPXuCIXQC2glfcJJ3Q7uJ0zrFmqfET2XB/pwxv7oh35doQ7gzrG1rgOxa1PfeHQHGTl
0zs17+Fj8Vys51XZ1XvItJ3fXP3S8YgyJUBXeB9lrXO2zIMBUxIszEx9tMLG+WgcDbvtzj9SGsAg
CXwMN6TDFn3+s7Bl3HbvaJCdjtOHnxrQdDsint4NaBHc+TjuGEn8W5a3Z/sCZuiBdM5LbH6bKKNt
ZB0DSucg3ri/sy/+K/2qAOSj/CLfU2N7eqMBJObR9il4ZgkV8VfmbYnhLR+hNdob/OyS7zDsd8/m
xchX1MWvGiM5zGKKn060UdnHb9Oz8Tz8AFSXv2p3+aO3byF0PYeH4YFv4kcZ3XQZhuvoScfGf/eg
4wxzvpdu+Kg45sVD3VC70iU+SJeWGZmvgneTrCCkl9vOIYjRf02RLDrXONh16lqVv01H4YoDizOq
G7F62/TeLu73jf1g5tKpkfwbf+6n+OnA3n+52mtzL6gaWUPKJtmNfQ6PrgF81M99n7GVTAReHa2P
HrD3ch/g8mOBjmcLPyw7BDP1FokEBRmVuAZG/h6S4l+PpPO1r5sELaJ7kB/A/ICzm7tzy+uXi+Wp
DdwEeguxEaC2LBkH/v76WK2Uvd/jiaax00gCvPB84c83l/u8omeJHlgkcKIZWgu2w2Yb/PbUf7xy
ebmRwzP++ml55eWbJK7vscUg/quCNY3anVfCGF4u/HJ+j+WqQcNeWS9XYVXXytqUs2xbD8Hx6+nd
Xx/z6z7bl6DnfN1enoPbO9wx1eDg/vOtlvu/bv68FqREbfzjkVgPNBQyTE1fD1haw5sst/OedZlS
IHFffsRvb7/82ihCofvgeHGAa7CA5JwGqEIQZc/MWc413DAbN11hU9Ar0z1JnzvDMIMNnX15q2rl
2U/peYURtatJe1BiifVof18rwN8Ktn+xpu+lrjFWLfKJCh9JgwnDEYRmhL70bsXNudbVV9tstmOG
jrKRKaNJNrpa7TnQZgICLQtbIpwu0Kn/jJIeu2h5M1eGSEmt2dp2qaJQMe70TddB1qqQFcSeae80
A5lsED8TmwW3uTb2zVihwZMfikXrE3cAS/XhUbMVRsE8ugeBdkw9lmcytsRuXEUKVgR7PeisLcsY
Q+o3fHsbnSpHz+bNsLAC1ANLxSilKpcQQl+F7FfCa1CnG10Blatp/s30Jlv6wWwBZBqRdNAhwRah
9CaL6TYDOuz57z0cxBrPsY9GANvzdaqyHHawbdElBfYl2uZstgoFUPIKPc98HZCLQoLKbpCa4ZTD
c87mCHUkOwC6r8wihv2CiwpHk05BB+K2dA7gynrmx9gM6iou1B8oSc6yb37zYySsajttMaspysHv
k+9A6THhzKCdOqjRr7afQWa900YmClaGFJqTk70NwnBD/gDRehT6cIMNjYpMt8meTdiDSqMcqnI8
ICYhgJk+y+SdhlC9q6vuZiSSBw4t6qgMrg4dITg4gdxs0iaG5CpYizHcexWqRl19bO1tZz0IfcIM
b0I9M6atIqyjT82zMV45TO81oj8oa1dFjd7hnLrJAHIW2Nxa1d2+oOqRcsywXXwUUfte+9Byh0ln
tcccXyFy4YiNwjw1JgZ1qTKCI7HljteQwDAinXXsEvNMMdyWfqF/x+gC4MO4S5vxW1pU1EHtlmqq
lqAzyj7g26VO0ErHvs5Xg55nuxjMyoB934EngpZk7lOzsIwiadwHZfQjT11dNeWVn/aPhcXsOjYG
oMyuBjMQRyfgRIh2jWFVwxQAXZ0Ul7CWX6ZChSSgWtKqw+LlpOrT0Cr5vk6n11hMDClwN5CVVStk
AGQVpP0Le326T76rYBAHBRltMAp+8E1aK0rzRNbRWzOKq0dXejKRakzy8DgM3bGDS1CJEuVul8Jb
k8+j6d+bQXZIFa2hYkX5Q+vVu+GpIjQU1lGn7iN6mYXaqK4f6o8anBDsoupbSeau/Qk6CJxHzuEa
8OwE5nhUDcXbYMXygUiMTF6dh3k87ByJuCuwsAclkC6AejcofL0L4tejHTUfSm+TqszmISnEI2ry
CiEm6lsyKM5TZ7wJXD7ukLOOpiMGQQ1XVAX4Gvrmj4gQphGCwjXGNuXG0wXx81UpY9YfFZHFuu99
elofnfr2m6EwzJXycDASIUBZ090mZNpCjW5nbpJ+ViYJNXbPLG5Zt5VXs8gA5ZR1n3o93aN2Bvfh
sy30vHBwozw6ClE/hy27i1TtSSdC0UvHmmZHYpXxunhKlNTYNuSdFJL0FHBucnSNb6GwCyz+VGSw
dVv+SK9ShG7bRq9jrzx3AfIvtWr8rSyxYw4DA3PCqFEegmPrYaTUanEmd/4oQrVmRyNf0iBhpdr7
NyS6V8UPr6HPY9CATA9aMMmrUofKEoBFgmvltoLQLrVLqLUZ6rwkpOMCVPxgW+1rPtH9hGiLTIOx
Z1clhEYjl7wJkvLVKGqc3/2FY34BogI7xVsNpA06kSQ/+0Cbndh+8PryJp2mrVQUN6GuUfvAPQmH
Y5IdLw0/9eFeywfd8TWBOSIPblRdi5EGJ1TkZVCF9gz0QGHqSgaARThijqHPCRtd8l3KAU17U/Op
z07WMin3vh6Te6k3EIODd4hH0R5p8HAE1H0gUH6VlDnk7VhHjIgUzmzu6zb8bEJ1vFEavv2Tj1pd
t3tKEMyCyB7yTWqByAgTMluiuvwWD0XvQp25ajcalRCpQMGSfhhkO7k/hE67oAxekuZdBAB3dVnt
nXyUIa2n0xqh/kFNbyWvIkoKLzLq6llVSkFdycn9Vr1q55HOzUiUPklB+w7NrViZ6tzqmmt1Onlv
aQIMPwfljO3sMRQkfkv0JpF9QgBEOFfQ9yxGBOzqWkqKgzSY5lbOsWdnseT0ORXzoqEIYqHtHfDZ
aRm9L6S4maN7/bM8ABsPdWtf5V7sZgOBvZBnn+UKeJMnEzxcYG7biCp+IOrhe94F6xyesI3H1qdY
WxisnhLEJaYSoyAYhXHScOyODbvPgIrYOk8j9EZe0u0zHXpoX7uadpDakwnXGYAqbQbfs9GaQChR
YsM7+5Qc7RTRp6mN3+2E6pRcUzJKU0q0HQX92Lqkbe6tAkykfFr6JFk2YOssFQrtRXbX1mW96XQy
WUVNCcBSYblBclfCYVgB+nVEpURuiDhsXbfFdyUWP6k0/28p+0+WMqHMNvP/3lJ2fMvqt/pvsMKf
L/nlKLP1P1hDYQyTwQLqtqpAHuw/lpxLRVb/YOiHA2Zh6wL4BbrjT0eZ/Ic8/2cK8D82j/AZfvEK
NfGHbcvw2DAbCksR+v+NVyjL/3CUkXNpI0QG34JM21KFmNkZv7nqUZxYCaRkcVQ8b69FiXzq9VY+
mU0PPRZ6qi+HYpuNBXWVtuyO4Rzho9dDjhfZsIpDa87eoinMnVqErCPm+whXJi9lvtaFbfnbzVxN
qatWxm55kDTr0NOLfT/vv5R5l7Rc0+ZrVdtqe9boX3d/Pbbcl8D8j6Et//kqjMLQUrX4WC0KxADy
9CakGU9y/Zoy+UuX5grGW6fzSmk/zRvDWGbU1USVulYd8LPaWaGYqV1I3SMP1pMoi11lywk9D/kh
84dhp+jSqg8AqCRqCFpOiM+uacutqeBqP1VpjQqjYj+eGvJhuag9qKvEfD3jj2c5pg2USmWO976g
a7UcIy+DYWFJWyxJv1C/vB/pSH+/OZAENbHyw2k1XM0Ek4oRICtPpva8MJUVZCosFOvtgvxdLhJD
pyBJuqCjs/JPvLlfjg3LjWY54XIhTYCDneWqIbfFLuF3zlOfRKuONczXx1g+C6iCX59qucnnaDa1
jC+kgERcztLGr4vlPrKiVwMZZLsMf9eOhBz2X+zaI7pMImdes1xhJMFalzSceJbFsm9B/i4XMoF2
bGW63dCgbGvSgipPk0gb2DH3eNKGQz4Y4QH8R6hUA5pKswQ46Ix9QFCQF1YUzwp0PxNJpcPENlBn
778ljvm04IrDVNv0aKt3w9WXOvtAWh/sJyXC/N9SetVy4h/lGoxYLKMsnJER0N6cbLIJzSxYEyGt
z+AEkHXVKyQoFqXybufWKVoko7OK1Jsv1DaVd7LVwQngVpjn1sZqg3NE6A0z7Jwttlx44Z/X8tHo
qGXfEZbE/oMQMcFZhdPTorDJfmGvzbaTFuiIF+4yk2+mHbVr28sJcRYJnYuZmd0XNpvGXMeVNdOz
A4uGYKPan3aJsASnAXkFE5qE4uezi9Rnnl6eqdcfQ/3i0UivZW3XRbrH0aVkSyrHRsHfuoZW912q
tREkdUU4o2LOxjA8PmiaoWSn04hZkcjMFPLVKoUGQPUCBa0YQafA0AErvxwGI8Y3LhcFVAd+7a/f
PZvrMj608m3jVRKtPRoOzSwrRh6QUdTgYjk3Z6n8r9OU1ikd2czYtaabzvlFOpyBqkN1LKWE4E3Y
VxqL3n1tV04Z2DYtXvqfHouX9eQBHkwkpuygo/8i2oAkt7Z4EEOEAqYzxcGsusdEEiibWthaQVZu
4zikqD9sBtVLd3XTyweM5oQ+JdtaZoMI5qc4TDgm4FZ3yBfVWTFujRSg+ZKrdPNZv1kZkg9vpETp
tSy1wiioVmVn9DsTtGs1B5jpukrvFROS08w3i3TAs5n6b+lfpHO1spONNPjv/sgXNO9slmGNIM0v
tHZxF8KFp8gBa6BmNZ4MW4Xjd9Dmi4U4vlxb7rN6pVvHIvq+nP1WSemoLGNGA2IIIAgKBQlF0bES
NWSsGzV7g1JTiNFSaLJZFR2Ynx8J1feuxOe/jEHLXabNzgpwDYu75E1pAaMvdHR8SDQsnViPUjyT
RZ3vzNKgvpzx51y+Cz+vAmBlPyu6nT1LspWY9lUWautY85pDbLPt9tV9q07UIYnC1FdsOIp5IT3g
EuouQcEIocpgCWNfgcph3dhKocLbn48sds1RV499OG+WDf9RqLdTShchp4jfkI6ykhO0hupfQ2+G
GWfQRfRzXLYCYgDwFjPjVWG2k5UCApnf30pU4Htschj9i3OY0wsqwlZ3Uw85KUuC0dWqPF5Bj0RT
O5jlyogqsJiCYObZhvFlwGBvj8xKanZpa9Mwmyt5IK4qEPGM1ctNrMw/Sjlv0R8UhTvOb9XMfgnD
1D7GWFPWeZgmx56i+pHiMOEMB8Nn4h2ihOrZcnW5MOc7f15T64jsU4bNys8NdwBQ7wRYfNG3QOX2
Cd7ZaypyELBc6XFU2vTY9qJY51IOWqiBbiYy9kIZuE1Y922091IEAIQiIjL1guiAxmYim+cgy4yw
Pt+iDRiIu6xGWNdoQN3ZdVKiwROH5znNIcRrUZ3vTZNyhTrPBct9xHuqKzthwZ72jPNkrIxbWGJ7
M5s3tmUHaQncY7D17ILcqN7chyI5dziVdn0/TBgTKIuPUcmMr3urqB4RXGiGv7ZisJ64TqCC+9uS
Zx2jQu2ONoqQcljH7M6VofA2ws8l2V3+UmkFJ+zLKhOwENpqJoIq200bUj5qH/MjTa5IYNoKO1A8
pR7Q1CP94EBoD/2G/rBcZFYRbbQie2rnsnE4L3uSeQGzXGBkJdWvSKO9kbFtXcrRPx+wqQllbpMm
H9XQX1Oz6E+qEjJ+Nb4bq/imIMDdRTmKSGKx3lTqMNVcpSyS7jn087exZvGm9RX1cKlFRz3K20En
M20076mQzkJWTV7Vo3kIgTJ7Q/+UGDSjcTCC/e2fxzip10a7BBd3VAbRkJA+fYglxhd8vrvKKJ/T
TjzE3hA7gVRPwHXGdwNkck37uOdkRMUWnhvPSLZqQGfH0tVtQs3ZNUL7KVXCU9NP405oGps97ZMo
yUs+kinVeup66KjskRM9PVW2jzhC7zbaRJasWZVPokN1FSZPZjOkF2K+Ug19QBbObuWIOjKW9Usd
yyc5zKEv+sEr4JwSKqO91lg/QUmN6fpl6S4y8XOJgU0tK8ZdUhKpl5gN+LohWeV1Ps8DbwWoMlcq
SmqvuRq7kGqU3RA36k0ZiMeUuCze2QzgoHkhcSBGM88+NlPL1OEBwG/vggwRG5arLTKarl6ZUBSc
QU8fQtWOV0U4w3KmQXmqmZMATH0SN4NAPZG+N7ImNl1Srkgpww40CfTQHqu/QfxQOv4lX/1BIT8G
FXTnb/G9Ok2G2z2aWGTYwyTW6RSu87zZ+l3NSaf4x6HYexG10cQXCDxl9Da19m2kHnPbUZJ3qdy0
A1ILoSY+4SOvpZEHlLkIWRsxztkmnmvDNK8qld693o8cXtt7A1Nz0PEqO6YZxU6ehslKuxFpG93F
YVo7qoaJsE3NvWYhqSN/F4QPPlJh0N9ErzcIUuFIRC82kkHxkOT1R7Us0RyNU+LWGRXnxkIpjZwV
Hbjq5pnQNsmgr4LJDLdhkL10BHCFYcSUFwXrzKwUuslo0mgwIBuVulerRV9mB/JTbyCkicQdTqJ0
p+fWSzymKAIMHXsDhfn6LFTwCtRqUDsNeX9uEetm5M+axag4smY1G2WyXxKrPwMDRNjy0NKUE8SM
iiZ3GenQageVSqkqeNRJREqKWt5NAIWcMMxvGo2Uihwwq6P3PH3AE00lpH41+b+PICciazIK2u9k
Ez8Sz1isiik6NUbCkhREIL7MyNXgSwJX7G5HPyAXeUS8WdEEHQz7Rw1wZuvpGPv13Iy3ovPkrSQP
YpX3O9iV1y7Kbc5itFJJqlOTJzywMUlCK9qB5rwd45w0thDSwRF45rgKyDykjYZXwHf6tLsnk+mH
JBXbQuEXl2uLQCJcgXb+7A/Zux8AAYGw22J/lmyc3iYGVjN4z81BhhLRvigQ1N+VRrx1CBt6tsv4
tPEV2IgshYm5uMnIdvQNc0UVPBgR0Sk5C+3FqlWUgj3T4t/qhija6EwbbLGMAuHjl5drubY86eu+
bHnll+nrHw//20v+F/el+EJg54dz2FajsTpaGpDaPOMqw5y7+7M3OW91wqVL+dfFzybl8rBgzbgh
EP5ceVl1iCdWKMu1RsjF3pdpY8XiLKXsGZa7l4t0ftbXU7/uW65Rn2X19t8+/PVjotz49WbjPUD2
9OcbLz9clgysX4GMhJhP9fXE397g6+dAsZuXi7qI2R3/9QvkrJy3XtLsSSiz11NRPkfzHAeOjRU8
PalVXNG4SJbd9nLncvH1nK/78nHe3X/d/sdzzA5dYEY8K1VIJMDzz/+6+HoumcisML9uL89ZGrVf
92VtEaFTX575r5+stbXQja0MGfjXjwNQ02ziPrqF6YXnPO/NG4Xwuk2mEO3T4cX87ULMq67lvnIc
S6f36H2Hy1qrK+YyytfjP2//+2P6Xz9leX5cBXSfh5y9rE47YUb0p1SS4X5Sjly2wglBZf11uTrp
JpuKoUQnScD9wZhjjZdrXxfhnBf7dVMucRAzmO6+7lquZRJdOlFDQI3//oLl9f92H2cMftOvH//1
HKhJtwVdeDx0mgL8pOOiyj4kkeJiKiRru9Tl/r+E+R9KmKpCs+d/KmGew+/AFd+y34uYv170JxZL
/UNXGJAU1ilAk5dklV9FTFv+Q6caOZtbDUE1U1Df/LOIaf0BqkoGZm5rZCoaCp/iVxFTV/7AdQyv
2KKFDKnfNP4vWCxlfpPfIcgq1UtN0zUT9pYMoUvjnf5WwxykAZ1ArRwlT7nHbJ+fIdQYh1wzNnlv
vw8UrQ4EpwS4TujM5+QHwnAdgyPEBtR83KIBaR3SxL4dk0q/TYP0W5lPIIHmW8ZAG0NSghRwvP9d
T+WPTK1vc0nSTwEQIlj+RbIiLS88qL0ATR+kpJoIAwntrK5BAcD8lSo7rczKO/qSCPRicTRFRy+5
9q9qlWmPMEM0B8ZJTfC2NexJhLtyrG/qRhruMlOEGyHmUg+bQjZsbUqfMRp2RqDWV11txIXJPlV9
/5aCVLcaRwQDoVEDCZ364E005S4dun6jBR3ooEHJ7kvIPs4IyGMdDpm+bwIP3aup6bcUfUKXJOKb
zlPBSEXGm2bU8u1AhNoxNCQ+dPldgMy6p38zhxsmxGAiw8tLdXz1ZQyadhsSmhQZSKRSUW10lbRa
NUC3S4kAUZ7c3ad+sfNLy0ZoNptBgjjde5007fjzsXfUNPNijZQUFA8KpK5EAbi97logVK2yZtwr
jYTsth02he5nH+xLzVNLjefeom3eqmq+7brYdOo4kq+56gm0doySYReDtqSMcRKNuBdy4G1Voohd
KqbZNcMDEZupoFk9wmVGKdzXuKADDVma0VmbnKdfcEeRiFndhOon2EQpdO0Iub0qafCcAmkvW764
ERN/lsDwby1SJM6p2d1NpJbfGT2KEJiyF1jRw5okRGslIUG6tdFwdkYUnYNGek3GiVTBxi6PHunH
ToJUN21IwOmmCV5pcdeXdu8a7GBAO8TWcYhNw1UHE3sDtN6dpbKZA5vh6qOs3ABF7d2+Q1FiZkyh
o8Z3u+j/E1H7H7h31dI5z8gpMAkrMGjd/eOEs2qgcV6FB6EXprTuvFxQ9+tOGjMSuJvwXMskgxta
eN8EvrLPwvpF9yLya3Vk3oqfeuvfBqx/y05R1Pkdf+Og84kg8ymmDpvPIvRBzG2O39oYUphohUQm
49H2g36fxGm0YT9BQa3o79o41eGuod2mjYbqrhWvqSJLt15hHKtOoVutVc95VAqXhht2hdS6KRN7
csPU8197nQhVBMmpjhLB5O+G9TryH+zvhW2AyJPIWuha1DOKYUG1pvUGdtZCJFFjdWk6iX4Hr8jz
4CwSgYnNHjdQ8egPiqJb+Tb1SV+du92QjB3dRDbaGO10RYJy7tp0V4yjuS87yJZZcVUSXRyDTgup
xDWJG+E/vujynhy19F3qJmMFbsXcCik4V8hNHvy2OY1KYNIsNi3XkjvSemJFwz4szrGk+GdCKJDc
FHQs2yJozmmFBnuUXnvbHwnW1tYk9z7BG9BPOWUeoUr6DYD/beBhMDSi3oJoCTqH4smDTFhbnOFW
GuS94vd3A4XyXTBnPvsRiUZ6MOwVwhZ2Xf8JebvZllH7qMzYVCukklVqKJVrO8BuAQi4NeX86PvR
SUTzZj19SVPs8yHccDTGdrNqUgVdHP6uPJvENm7bZ7jiaEWaOMYbX66K1E72UoMq2Syoj9AnoasM
zX+c0qNeZxKGOlybVax1t5mJNlbN9nykfBcQnUFtCBNzhPzBILf0NEytuqaFgyCqLXEtmSQ0Kd0P
0+6xfEUYZRricyG+6MjpqfbJkknqeZQfuyrZWWZdH4PYWtWdEe8Vgy9I21QvJoSqrUSW8rwDh84a
tJiEmklyDSnuV0XLD43mc6QyECbJRHDW3ohUAtRWN0abptMxfJAEnR9L3YZKVCN1IBTBIagL10Yt
SkcPdP2oTuMDv9N1Mr17XbAUj/SwO9cKWTZTacEeHrA0zWm87dzFg4S5a4ImRJmghxsa9+FWUZ+6
ckTkxtnhyqNnkplIMazC3aLmdnMMZHmXW8BQDc+8DUQEXYv9DUAeEqBL0mNOvhFeK8WW2Lw/ggHU
aV6MEa4M7w2Ec7j1bd+tCiWg9hQKdG73gK0IAwxMQAzoXtoUwjDIk3lnjRUhB4k/QCzLtAq8Y2t1
1K/KdV7UD3WjDHeWiXdcYgbwamk8j1R3Mn3ICBLADjkUxr02gEqe2k2hTNq+1uhklHCDh4nfMw69
B003n3ID5RPgwm0l6eG6jPL8NNK9V8gmpnFAcrEFIz7OLkVUSStPle01nOcnAqpwZIN8c5mK41UU
jcPaDPDL1GOn4T+kFNtAEwxqygwEkwAzUVkLWAW1PAttQwql162ZpcqhMu59SCm7UqolN09uWZPg
zWTfvLLD0l+P42CvLapRfje+6wV+TR1RXkRz0mlK0PphNUJfIy2r1JNXWwIIuIw85VS9BrKVr7tA
Ul0kbk9dZj/WUATQFICYGDJJX/Xzccgr4ygDX1vFiL6iZFK3hvdgznt08twMBcMUG3tJGUxQDhTi
Bq2xVrZo1pFQd20v48EOqI4HiYRhFplZESb6RfueTmrOmoGQFXqxpBl/9mHKd5HYOohXP8I6FKRt
cTJmHgZ4Ue2UDO281vXhtg0DSBiMcUhbOBl0Fhm1qZ2KoWuOI5F2UJ0kN1UMOtF99Zr3fbSTUlcU
hD9VcvNaAEZcVRbmuYnUUWhTkCXGiECC0dD20Xzmkt56GFUBLayPfMfrM7BkpHpo5qaVa2wWg3Fp
+gy/6HxGpmwAgzHIL6ZJW6ZmQVXVbI26qr3kU17cdhUlc32qTsVY4IptRsiMno87rGw+UtWqkXa0
9NFagvbU4uJVCr0J0IQ3FiG7buFTM9R71Jud1p6IYy75bNT6Uu0gSvEajtgCLE+L78QoHfVirI+A
2ynqhQGSaNTuZgr1qyRh02XZ/OAlmthlRUqBZjJPJTrvMlRXZoSjI/Mz9eyNEUmcU/Crjx1TWkuJ
IDxmcW+Q+mB+9iThYSGMpxUZ3/Kxy7QPwWi8iwerXOvEpLrEthFG3fMMViUeUa8GBWwfJTtVkB+x
HWe3ZRxSP87zF9kjC67S2ltqUs0xYzC5VImhoiGYJMwajUIOvb1P9IHKqoxXtG7sdeY3lAJ7qsDZ
JZbhTdZwx7U0OdSJCjhFBxHZ6DOmXEvepKkdN7pATUPRyb8xffs8hjILskTU4NQp/+NdYzK6ZgFi
mqBW8aDIVL3AMGHT1NDGZympgLlSXHrw7meLREcXsuYbJUOVVgUnYdc06trwdXB0VnNCZkPxqutp
wHPEkGyN/YZc03qVWsFsa6XgVWomv5vEyahLVIzNqiLnOyq1uRLcnaSItlEemiQacauPpdrVzSLc
MtVkq4Yp9j5Rg50xTfKuNLpwm6HgRL04OHzHaCV1jOWKP+yjVvVufbxksryle+49pwB2XZqCZBkN
8hVlCar7SKUGY1hviVkk627023WFkMnp6obf29cfx+q18OxmTTyIvQ3nobaFobkWk4FWiVNpr7Tj
Ny2dgpNqeRhmCmXT1yrYhQgaqqDrs0NXProBkWaN9REnzNuxKikPNRv51mbVROQX9tCi+qGgqrYs
U7kUmvLAx8GJH4cf5EQ0N50wIPeD0G8pBG+hJz3WBcFGoY7kUx8wAfbEgK26+c8e9mp4mfrhKe5B
ITIUyWGPe8mwgXRK+3wsr9RuP0NZK3YBTkCZ7ypZJNXtEASXro6ZDCbluy+SoxFD/tUCZGWcZJyE
czYZfu/54I7UGBMzk+6YunQxKv9F2XntRq5k2/ZXDu47AZJBE3GB85LeSilXRi9E2aD3/uvPYG7g
3L2rGrtw0UBCpe6WqEwyYsVac465BN3cTJbdgzM3NJVHY6bLm/qQW7LPflrVJKh5T3NY5c9Q8tkB
xw6rctZV1J2ADojmeI5MtGfkPXQPIgW/kBjks0sNY0Rp8QYui2RtrPiqaG/ZWIMD8oiUDEnQO99f
utz8XsRoz2wj5ABW6+kc4rtJ+gwMqnLZ/X1MqXN/7Fror8boBKzD/CWHsQKl2TYEgLWeW1z+OkDW
kT8/5yn9cqysqHScYxnNJBLMc7eJqAY3JmTl1VQLZxuE2XgIZ/psRKVhOA3ax7QO811JiBAt8YTR
K+17gDpee5gZTQWBB2y17wf+p6TBeJoA9shH9zHakD+jrgSJwl2ZMSS89UN4SUgFUmVV3sJqcaCN
brmz3fFryAlpHbc11MLatGEiUHmXzlTuSr/6aHO6W+OLZ9TWuOUJXjAcoNxzvnBlXF4LSENT0286
L8n2cQ9kd0yncDeLATwHS38rG0yUXUmIo50cCzV4HEPLTTiS/zSUZI4WuZg3pMnhPQ2L5U4nk9TI
vgamah6YJAJ9ZAWTR3iE1VYklOZN7z0Lg5QyaaRoutW3sbMRitTRDycqvnLEdc5jUwGatzk39BLS
QFklq7GO082QABJSoUjehzlepxOGOm2bPpscjzLf9/Z1OxX4ijprwQOjA3E7tWUELjAIXPrO/mpN
VDmaKaSYbJTlJfpTMshmpmAKoGMUVBt0SRKJB7WVKwmWKDysqEVvp9sqlE+B42O3hfe3b5o+uLjv
kpXtYcitZ0EjwrAkvrQg1xC55TF1C9ADBXJgchgA5da+eBzHd7tNt+IJRq88MEuZ98VoYzak1MiM
g2WQ1w13HMhxTfnBXiFO33xrNB/SHhaQoypvkzOFEkj3jxGxmIwc9ecqk/ULs7WXVk77rqvSi54G
HyIrrRUO+PbGJpuPD2aJt9SxBS7U+cmnEp0AfQLJKASQuvrogAZlDp6ThNEwWHbD7KnDnxREhUfO
SkvSO9L4XaQw2zkWC4DKqq9B0oiLu+CCGsc/WwlZSu2hz3N5TQfwvAUzImwZRnOxXPtadEECz9z/
Eoyz/+SCKN13Mw5hsHDmFbB8v0sqamvt3FqGPmgocOC4FY+3yCLnA1XuC0iQ3rdBo+TtAzUAoW7u
gCmseYQqiujETaabSSOHpIf0xLQU3Sna1jX3Juf/9OpmdXlmoJVsMoW7tnLcKzrT5q9qjngtlNCx
viL7gs7ocXIwapoHLbX7loSWaO9PjYLLbqzhPFvn+wuTwtpxkscgtMxtHduknzCnkn5hHrycQ21s
D98Tmydp6CkYbWorIJjG85B3xXmom57EOtpuUbk0vmaVUivQvFE1WBUKnqNRTP25Bhy/BEMWrFNe
eI4Izz3fv6qsbFGdMS13WswKRYmJTRbVhQpNHoRlPUZYnp7pTy6xNhknNBYCHNekKtt8b+OPHRim
OLnxrCS30URZQzK8Qsmf7Hxtl49VMgSXYMGTrnprpBY1SC6j1MclL9nsahk3a8ucg1OdWoiG7LYh
r0TG32YvdoDG5tkzDVDrwNzf2trt4lcZ1lGV+Yyjgs9B12aXNlyerNwDUrJk0ncux4jer2DY1Lbx
OiT5Ryrdbh8lBIdhDD0W3JJYDgriecpoguE04wROSTXq5yo7J/QetBiTZ6MoJjLSoWGZeHdXwMnP
MrSzx2FpehmjeIBMiJkx9yCrdzp6ZRznnvKWayFKLXxllZ4vU6G/I+mM/Bez8v2XsMKmb1gk94QT
2cq13xLIGk7xU0HMRmSD6TcLqMF2zdqI55q2boViHpF75JJGUnp9Qb5OZt86Gbz0nNh3woWsQ+YA
+IGxMI5Ah4/3PzoWCe5O/AZTbV+FrC2iD7lXWss6chp+GqiFb2UJmPPehCxt3KszrYyNE9jfA6b7
K+rk9FAF/SPIGoRbw43T10ovOfDWkmsQDXKiXvYJgXIQ/QM0vobV20y036WmG3CtDe8Zguawrlys
9Yg5dlalnEt1bdsf8RzCmxlYlnzHbGnu2Wy8dRbva0ov5rKRfy7coMbkcOxcpa891ge6hIuPHBdW
QrITnvqRPGaJV6TU/EmLEht+F59UI5vXnILiUKMRODQ1OHefkMIwDYZrNncBlpkqekAo0aDqEMNV
mIjmmKkybJ4HnNNEuZLNGjxnHc3IxHHqQ8qCzm5rjvtwtn7kmSrPzZCmGwxMYIV7y9gjKUP6rrIz
HE7w3PYUQhpr/fP9xSEmbD8Pw4sLbPXcD9ib+2zEd70UINKoT7Ous03TjNZJWC2/fLaOhB5ppu+M
0CuvYL2w6cTEFvDbYcFEP6NmOg+5AZs5Kr5ogV0ooje+tdmhdqplEgyioqHpsXJ6IY+GS+/HjEeg
XHOP90y41SGIH7omaT6otHqrS5Jh8cW8QdezvZAILyvWD1luWVcS1HbmaPgHtgz83RMraJU08oYe
NKbelU+dr/A7+8TJqhn6sYzEuarLxzp0izO2hE+itHi+1XBFJgreaNTO0XXmk+MWr0EGhmw5SBZN
xrmxyz61koZO03C4Zfp6kE6Ln408pX2zDCMLr/gSNfOPIpS45JqPxjjj9gX4KER0DbRZ7SZJuZOl
I/rh2Jv3c2F4a/Lfw8PMNFg3asuHDO8ehEOJ7PJSGP1TS3bO1dX5pzAyBipP9QXMKayidJ0upfSY
9y7vMdh3uhq1FyxCRchr58Yd6CnEnNWdyqbfFHDTZtpDaEI7u2NUs2OhaXYpyzgmiFafnQhTM1YY
+MKysncSsdxmSCFjUym/xXUMBwMWjlcI81W7pV41yDnp0BTm9v75U7phRjBmtfac8iM+yByH5cxR
KO3jnQXFYIrFhymjCJuy9KGnC3pRvuR0r+3LnDJemKbIgRnaiOuUy53VDc7eUICinJJDfp249Eys
BkyiAwKIvRK30nZIbGa3Hj0bKsHx1uQ86AYIbox17Sbzpp+D7VXXhpWp6WSxs+h07nttaJJNBveU
jfnWkVlMLBoxceHAQliT3klJAMCrzuuN4eZk58rew8ZBo7KMxKs3cJwZSz/fxAagHxjf1VrLBYUe
7jkmQPGoQdG4SVwfIgLNVhOkOFP1pyZAwGChJt5Q6USnrbBMfcQQ+YmsvPmhdrznPEtq+nn6gxu6
Lh+tghFm0N0ji0ofCJ/8nsT9hvMwe5aZMXSNKgJvXXzqQU6bC8RNaqyTGMELLQsOGXSGf/q5VV2M
VBsvHcMdr5gwbC/NlC6oPjH2eC7HpN/OfdofEP2S0UIiNH7A+JR98MiZOGreJcDSlFaOV3wXdUSa
s93vOsHpIjcMH4EdJEsrRGg8m5wGEN0dUIXElFgWLCwVYsyTlP+Rs08JS135Hm0bz6G/Q/+922YV
vO+uHHLQoO/J0IhTU7DuDLafP/VkWOsSzRCRCLBGUF6bfYa6aLn62HJI8a2iYFV8Cdt+eFet+1qw
csw5g6g4uIqpz59wiW46KQBdJJXimGmVn6W9uNlUPmzz1Io2fa8ppuzXtrQUHqo2Oo9YaGj0zN6J
+5Q0Y3ZIuqD3zr3gvvadqnoQbfTceBy0CbK4FS3HXFWQ6hBGgfrQK/lQkwPDDylZQOvBIAaGtN97
R6ITrOF+TLUl43lASIq4cWD+pfXHOGo8NL54l6Uz0vGeS9z5vkK0i9ISVAKFH8sXPS4vfLnnwYmK
2E0daFRYogtfmskpyPpSxda1yvLsLy9u5F9TU7fIISlaQnt88gsAcir1NdRkrH2EUpCugfWKWLMm
5rolqRkl4Tz0BIoVU97k6PJPQ9nZRS0vuWd88IrChxEaYitSg/mA0B1aEEt121pPiZWEm0b8lEYr
0J/370LXkm6Gw+mp8uft0Nrw+xrtn2mT3oLByU9jUhJTAAbXnEp9mmPv3TQ0iTtFSWxMNQZPzRB9
ZP//WlSteklYuZiXVD6hQ11xSGZiy+japK/eTO5PSxbrHOdL+0jZ+5K56aoUXGjt9/ir5/Zb0nD4
piqyTnYMvM+ps3E/Jt2wVSOCVdlJVKtWwz7uAcatyW6IxyJ7nc0M34KEDGcAC2rHjvlvwIiV7Bb3
jRLo0PukRw49gNw5NYNr3NX0Z+wIRwtwsE7J+bWRFP2kOWxj5feHwfXlrY2z97ocdiEWntfK+d4Q
zrbxtW/e5ri6qAGkbmVHGQETolijBrMuYm7fPDcPdqIuaXYgyIQGXbyZkttZiZmJZkdajR7nTyQ7
N1vhfiLX1GNLHQCeIEzeWsNocxSnQFE9aXEMA09mU65j+prCNjek6zGOZEp7mZVz0xgwmMia48eh
wjKazBwH6bpdZD/uTJbST3lpP+uY3k2SE2cyD2wsfETGPiqj5tZDY6V9cOHpsK5xZHSbIGgTVPJU
tXMEPiTtsM/mGONHUvzWqjf1bk5kuYvHaYGehp+MdtJ7n2ThjZWmCTA+YZz61K9pxrFKqpYK0yNF
cYeeqvxcdqk8q2CGerz8t+yZzEXNNW1MEoQN5NUFw8d1OXOecLrVIMX02GUc0uKu2FfuRG582B+1
EdrXHshE7E3DjecQEBzzDsZi5tqRbvcWhF9wgRNfbAXOMZA0TTgTkU5PhxVI0kSfWlHLdwTaI8xt
4o9u8X0iz5FZW0ETHN0da0QVnnUHTjaOs/E8DpwYjUo+cXyjCcsIcK7JFPKy2bnmXrtLhwCaVhfj
dnB809+QOXGZJithZDOxcM0xBUlVN49DloFNIXxCgSVextpJTIWvku41aKP6RWJ09Oyb16FEb1hG
NlMkv/VpS/c7mklZr0X7MnqEPdLMuRnT/H3o8vZZiy0NfMz/TjWs2kVPT5TTz5GFalNX4ktum6+e
9vDImuRxYQTXcN2UUa0nPWk0R+LRaaJdm4bmPor1Y+x2L47dH/GQ5du+CwDdcJt7nvE90KS0h4aF
TavjKFG5nMmN5krANihUMm0t42Cano/siMcnNK0z55uItw07YwEiVuYZUbTDoQ76Jz+JWyQAMVfS
Z98tE3d8TLnDKAWe/bAj5Jz448x8b1E2gsvoJUwuQkGyqGd8YKQZPfGOnI5dEaXlO/o9m0eG0gUK
Q1y6auUN1cXMEgIaQhDZ96+0Ni5JM6hj6xEWsREp2RnoOz4NWr4Nmi6BKwJGYlWoGe3zcv/q/mLM
jXnqbeNAApJ+wFMfYmQKv1dCJHDV0ip8KIPh2BT9hEBl+R5OsJBcmr7dgw4BsiLwY2Mus7ZD4ZeA
s6jAH+4vWAL1rkOP89f3gnmydnXLhMR3xvjB1DJ+oPQH3qmzWzLm8cP/+/79K/I2PWoC4NLS35mR
QTulKyVsQa+4OEpyQiuqH2zkLLGVj/2FsndNSCoUImT1O36+v9Y94H9BQxhUNbn2RZeYJ6Wcd3tS
PD1WUqGETQ+9gYjWkTlchrmqt5ai+DXRu28NWVhb0w6Gl4TW5KWPSoz56tnzMLNOThSTKYAWtaXf
Ry/+Br4tXBssgo1MH6KcDpkIvPeBkxfMn+itMMuf+RB9EEN44OQPQoXWZKUmDs8VrZwWN3ktItrv
NXT9kdFKhjtFFu3JLzLG08P3PP/sef0Xi+Ffp2vy26u9bdXrOPU/kpfKWC1sgHx7FzXRLOZsR9Xm
AXIKc/3cMEdNXHxQWqG9m+mcgStidIT+lXgNAB9AkEKXLMrE/EIIe7MK3zvrq8+8iJOUQxjB6G/z
ymRq02O5IZH8QdhAGJ0eEV/epQa50W6GzsS2VmN/IMRnhPZgmTSlP89Wepp8mcGIAFkSSv8p9VJG
vGX94M5g3Op115OKZ9JbI/WBcbQyjkFQhhSrdKJDt3sKaImvZQtoEITAgwEacgw/Crf00a1QH8QU
jUYLXMJt04sf8gPRMHzOYYGZU96w7FYE4jGbi2Z3JRt+ppkup8LmkBgYQPLia4qvaRUTs7zpEUAT
2eOtY3/LdbgbZNDjyp9uo8LWDmFIF9gVpqIg0sXyMFIrnNn2jqkV9XAGwdbuUJAzz+OQI77PQ/BG
nQc3oHdfVOlvojn6Plpk4yzPRW2C7olCDH+l/20mw4ZoXRItQjk8pyXUtix4YnZcgXC0oWckBMN4
dXC2hc9ToDmcOXJaI7+ZtlXlvkrGRMqHGOuE2MX80P2hku9JB15sbPTS0BMAMbqS1J3CO2RaTBsR
5HuvzFFyg8/Yml2LNTZ7GfoK+lFXne0Yxn+Tw3sYUucltCNyobyGMBcQr+zRROy49Ue7SPajS94Z
e8cP1zcPlO07OzExUrTJkRWeZjyJ33nOJ5BbOfr+6tmu3WqXze5OBgyShOE/KQwGm0hDBOsxXIAr
gs2Vh9+tUdy6mu6jE+QbkYegkd0W4VX0w3csPsio2zCslDt/jOFEN3rTBkDMA7/e227+2NDgAWiA
FSXMCNFNzHeGkp95X4GXihGOR+hxU8FzpJxvGdDD3WNqzR5T0EYpIWOlmoTwwuDzCZBEkLGXMxpI
mmPYNgfOnDlTNpchDCmDnFzs1ZwP7PZFuhum+NZ4y5k0gW5WVpj56KCx4djFAM+rqV88G8Ng0+/y
2Gm3fQQcy3QIf2i6Ai8uwqTFQDEAB+BUDtNwZKvQfnXRdZRsF/NnguUXv+s6qyBaoKnbRsibtrEE
IGskT4WMnTXmFWDshoI+wlhn6gyHhTBnVpbT31KWeGAcig3HmpH3esS7Dcr82mJFiayK0j6psacA
HcBD8n2KgVNlJU372cPAlAVvhbIPaUYvpbbILGbg/tJZVb4CN1843zKdMl2ZvqBs+pKwomFXAHMU
IqhJGzJlh8B8ryZaPnQwcC+JD91g4cN4zTqr3UFXC2w5Hny/vRYZo9rAoxHnTNk6t4qNu9SbzuC2
2KZ6QHQU8aYcyKIs32skLyTuhZK3p3mZBoJCRY6SEnfwyY34UL3F0NUkRw52HwkU/2qFeAVcFuO8
nsh8GMK9KdXrNJ4rEXy2WYk2iI/HnRydZ5N2fShpLjuSk2+UfCrmKtzq0v5WFvoDgKF9TIzqKk5G
CvVifs+IYPD7ButBcQ56ScJZ/TnziB6dRc+oYYb+LmidhjbNCKypHea0XW/0N6tZgKVGEF1Jdf2a
BTE2RYe5eRkXF/ql31EHvOuiH45eK3/2s/oRuEs+Dx7CoZbmH6LrF6XrL+I03xf8x1K+wm+/ZMf+
XZxWFZmQcVoGp46gzWiSH0sPyweaUbjAgxbwp0JQ7TUZIXkXbPFVDswJrwkH/U3n05l3EiiCKU/Y
XlMd/bt2zvL/w8W5cMBsD5GvD6PgnxfnBHPoh8wSTnEjxbFe2l+eikjYC50tLXr6+am6KtFFS0cL
zKMM/d0MHB6b7cawqMuGOeCIklmXtkOJak/Pf7hAYAe/vXuez+UplIb2XwSDv0n7+rDwukbpJUu6
Icu5qKkmiIxN5sjYV1z4mrzxEUQpE0czJcMMfjHmxeLh3y/jN42x4/u+aVp8jpaQyvnlM7ScrjE0
0sMTahqGFETIFDhucca8E5yEeGn5MEtySAIyrf8gb1x+9D+1jdKE9Yb3UZA+7Lu/qC0rrfwSdbB3
EstIumFcGEeR3LqDgvm6/MWkSQ4oZAq5+fe/2V4++19+s+WyfnLnmp7jyl/gEJYs4iJPM5cRVFQ9
Ivs6tYOxUUFjHVod7achY9lqxtd8lj8LfyZSBFLpvdrLOknHMPqZjWmymVRP/y0fBTP47pzGdX91
3eJL5lHEo3X4kzxVuL9ftiCRS/q2cLhlfpWn4pp2WkVljP24pr9izKdhURAUDB02kNz6m7CIbK3r
AwI9ZxYEx9lzekGAW6MA7acdqsR4sIuLTpi5Gy0k4K4h2s+un8q2bGGIlduuRr/nC2PP3BgR+fw9
wwG1H5qYgQOjiVWG4OJS2uC4oHysaUXHqCdie89o+krhbb3++yf1+90pXY8DmTR932bI+MsHVeRO
ZfJOk+ZM3xgUh2JLE9W26rtPjVi8fjUNYMuPP9ZYdnb//rt/X9343b5FILPH7BNJMJ/G357PNLAH
1O8QeS3T2+bz2OwQaXbb0g82/tI2/fff9vtyJV1fWdJ1PaVYtn75bV4r7Aq1JFRn2/gxFOUbGu/V
vbufWDB+y+DHv/8++xdAig2dxVWOwOGHtBjLwi9vbVJlANojTI4J4LpthBGPknhvNQA2im5pdiwj
gqig7a+N57Ksc2RemKiDAkbvfeRV1b5zFLp8votG8dzG61xwqhqCDXA8Z5ewYM2tdh91AyzFoJP7
h7/g9wVUei7LF28YwY78Ff/8gPKoD6Yh9ZxTGJMoQs8i38dNfbM6qU+jrwCbWMYnwSDMU0zoEFQR
aJSN9NgWOeIgUYiUECGDjkgfZ1KMM7yrNMoPdlTq1zl/C9xq/sus8238v/pHcftrhfmvvKOLGuVt
89//5z/czgr0jWXxtrPf//qeK3uIzLl07ROtBhr8LtMO8iLyAwrAoxUUQIIXowOtcJ2Z539/t6z/
sOZxJ/ueoAHtO8AK//lu+TRv+d2ZfRoX90CVz4R3SJQ7fZ2cLaJhV0HdT1erxSfrxC2zrkVTW+M7
X6Hx6/9wt1vL3fXLCoxBZgEEkQwNoueXq+nNKBchrLVT6lWsV4t6aF40Pzfuv3A/l2+cynngqA8N
3yj+8GT7vz/aCpcO5CLHZ2Dz+7LCrEua0BBOpWl+pidYohwR0ydXkjaVPs8RI2jhZrRAg2WEY8aY
klPNkCT03v3IPgSpYX2tLf8wd4X72IsTnfs11JZyA8nMWmsvxpzN4PJxdKzbHFJilAERB6qzzglm
0ZPrzqvO7k3gcuQhtiEjtxJN7YNeMinoswCn9N0dudfsfqRpAnRI1SZ2sudetLjwVX5mKLEM/twJ
FHnACnZwSlSz1qTDtRfaSL8aynRVW+xlVv4em/rZnmWzixWDwsEKYPyuJTfKJiLE9qJj29sPY1Wu
dGlcLNFP7+MgDkaMKsnIkufaoHCjqL00PZ5u9JgMOxtOVHEHuMuRvbzkfvrS6uTWNSExQGFu/eF2
+Q8btjIxQtmKbY8DxH0x+9tanEecHicjcMFgOpIMCHeP0uBrHDbyqW/Ns9TIMBJih7vY4iDTuGQE
xflrNwbu0Zxrhss0WXWFrtju0r2yBvoEaBkZlpQETlXuG6QOY4VDwf7Dhbu/P/HK9FllKY+VFPJ+
J/7twnXaI1uhBjzdZaIuGpPZmH52Wrtfs6x+l8YEJsH1r8k8B1ifgOnZeXdrFcR1Tg/WKxKajPqL
NSsyCYaO1nSfBepBkOcMO8Uxgeew8uIPmmnVtmfKt3cCELhtyayhYaxlqU8iHpDXW0bmnEXKJN9D
pn4CBnG7V1Yt5/5LdsMxxcKoRptIv4geMrPls5OJp9FgFpLW3+oA0fNmTCMmhSyZh4oOXj3AZzTe
pQD/4GaR2KDD4u+juhe8w49ZMBKegBvsULTovFx7+PyHJe13uw7IMBd3HAsqD7H9yxZmVk04w1Jw
T6k8KJo9D40PxQA5G/4ilYqVbrOJRhwjQfBBBbAK3yJIEFFEokq9r5M/rO7Wb1uqJ3j3HQsLEWsb
CLR/LrFV1DC4rKf5xMc7HP0GSYUPmr0w64fIoZPQPiXtwo8t0T2OJhnEM0r13GfwFoVFc+kiK/xD
pfv7qs8l4WrCs+0pdstfCyg522iyaR6e7DASyEy9FT16BobMG5LQoj1jI6/zPXO60u+fjh7BAJnZ
22dh+WL9h4/rt3p/uRa0xpYpluLV/WXNz3DnlE1gTrBaLHyBuBOOTVsRHD6o1dDxoQW2jfSVueem
9Qxr43dcmzGUj7ALAY5V2Y25fsD/hySQitMuh8koPs/j/P6HC/19d/IoKJZDCeYmDgh3uNzfntpU
hNHolf5wMmpbrXBLmsdMm+SYZopzWiIPNGAHlpgmeAwCdYCIXBU82irKwosRPYsZE8rgu2+hrutj
DS1uVdeSyMhpuIa7EaHvc1mN2Zrl7qFVbfnCCpGdmVhiOBrKrY1N+FIkDUQrJ6kJClWfg7z9Yc7I
P4tJBIQctxk6qzJXmzBHEO7GDs3FRVgdVkG26yVcR47WRDS1P5zGd49uJUgjmMC0tzYQihKz0NkN
aW2jTNs5nfT3XUPodG/5OWxQlpWOKnU3F3m06eJ5euSZzulKQveeXVI0PEOuC8fNz6NgLHx/Kdup
3fVT4ezvB5CCgR7qV9FeZtySuENy73GekCD026zz7TdropyPE/2W2eVn/OlM7qN0azitdcTB+bM2
0YP0YpZrei9XHboE/HaderwvojFNwzMQspep6j6TtI03wtgOKK0ukWU8N3aLEWdES+E7+qrLjwz8
YzwHSp28ejrcT9JRUP8ccxTssep5N9gJyAbTFjGgEXtcFhwaxx3/UHP8fvO7Fid9/MbKBUz462E3
ynHIoOYiejQRnNbq9b2GLoetxAO8MyoGCMP0///0uxaPPT54hhS++LXebLVpt/0Y1ieZJO3OKJxr
2vXqHBt5CiqcGI5ZgqZtoWstqqwMM89fegW38+Tl3x8q+5cDjkOZ7kubnRAzmGv+9kzlWD+sqnYd
RtPGa+XL/MJDxBbs0rBF9ktCLXeBFwZXw+mmzeLXmH3uRLfw1Yc4MXYhuPE6B1MSRflXChEax4DF
SoSOo5FROylG+XP4JBj/EcZDiuBc1DuXZKJiHO0/rfTy1/aSw9/iCc8T/C224Iy67E1/WyIc8LqR
g2j7RIpZtJFGSP7YQkjMmpi+9v3fWBat0/2rJAf6Uk6EzS18tbjFCb26fykDJE+rVGbpbhLGh3FM
5tP9JaKKR+I+UnjW7ub+LdcoaB7SulhpwIMne0wYKLTtQSCEYwhSiU2SYKB47KZjXc0MU2JPnCI3
JhshLMf//dJEmWJoGs84x8UpDuWSMUjUl5oMiH7zyP5OtibYx8CFHww6RQQ9sqVUQJdxk0NslMy1
F5Zeilw7AIY5ZwDPAWTx5YRZiIHEKV9e7l+pJuJAaYJ/Y2yzIHF4OICrt5hl6viFeDDc0kGlD5xF
08PoOXtbmshsxvClgnlms4qhmKteM8IP3cpgFwjtee+Hb2Gm3b0PAH/DLAG9uOFBZ6nD17sz8y/7
FXpBLHck/rkjfqBuYixTpk51M6IvVlufApFVD7MTUoDX0bgj3i6GAVPoQxaAyoVpebQZbjzHVm+9
5mG3adCybMcgYVSQMmC1JgfyNZ4g+DL8c8qkvPgZsVqDG+xKx9rdy7NpKG9OTKx5Cc59lzpteGgx
it2vkhn4NWf2fuxgSaxNP3df2sQm8i3hbuD4wmQeidDGS432YoiiuxCIhD7YK5Hc2w7JEC29JshI
tyCozNdYm2qv0Q7Xjgpe8Pyvk4pnCAq1YF9qyFwJ/bvaz7nqXKePVYxgtkhQYHmD5x3vdh22LXLh
Yb9BXO8RU7Q59vYJuzxurQP3oF6NeYh4VRj5PgSdSegxx2nl6mLXNN/wzh5aMVivgwO8O6m0gQeU
lvxUuNkFlcuidnIvboLyTOOj2LeIXPc4t6AGtpyfVNUwewxIL0TQTOYuFVqR4YdMOvIaZWQw/9Ef
6BE9YrWiDWU5B5mG1tHOnIPmsI9GfYaLF9QEnRFmS15CXlmf8sz94OTZJ9lohKVdiK8UV/zR7uqd
0fvuQWgLK58ujp6Jxb8McfXVvf0R4Sy1c54626F2okMTwvcBlt3V443LXLUe9vi/OpRmguxQ1s9F
hUodI9nz3Zg6LbLcsVKvNvouhjD0Ml1Kv0s+do+FNZMbbcT5Vg7Iq8C5f0QJS2qI5Da6u4tBjrU3
p2fCZIAW/1aTuaVnb68aK90PIfq+yQS/mMdhga2V4zouA+7XGfgfypjXAY04kaLkHd3/mVbdFSOP
xWpreuhG6C743YCoJRTjLaqp+kUfN7sskvGhqcyLco38IHp8z3GKeXHE8AfOdApxYQfiGb0Av36u
ySkmjdh0zS2hIJi9PICeMTvvWiaMPIujA+XuBTKDXpd1BdEzIkhJzExY83TRH2G93SykVxPLKQKC
9ODoQiEa0svWS8yGak0kkHV4oVkSHh24tZzCeSByQeRnLZJm06Ia2fQMsK6e3dDM8amfBsmG7zOh
VoVAoYez4Dzsp+RHmSAVRdtXgk2LFmUKhpMUYeVF5U+cVFpS1MZ0SwNSrSs/FjtZOD4ozUIfZU8G
UOLp6pW6dl3I3HmiYsKyoppr3nbWgxJGjCfiGeMOsTJ1xxrTNHO66VtFQ8UZhzN/f3jycnsdmXK8
xW4+3VBQkX6N5aof/GrnOqG8GbqxHkseJsCT5lojxjxF+OCXBi65jJUBiBU/sWZI1pmfinKkJ5cP
r4mtAnbKadq0pX5EQCxfkuQbGwMT1kbIU5tx6uEkWWkb2yZiXmIKMVn0QY8Q6qZGq3mlLW/tzIrI
+CTM09MIIC2DwZ5EPtaS9ks65fUetqxe6zLpNjWypDPU1+fGHF3e0i9hp48KnwwgS0RwE+L3XcRY
e+WlwDbdus/esuStawSZGLY+R6jJDz08UaaM8dlw2eJq5QZ4QEp0jb5DWVmypDwbid6VJJX4VqEe
i9b0d2Nt1vsgiZ+cnFZfW/LgF2XuQITFk9ahMD9GWW4e9ZS9seWzUKFR5d02afSppsOQhL5tTU2s
sCCNMIAYBu91R76TLob7NDUuURE5sjmXSKejFfEWRlXyNJvug4rFz0R7m0mEzGNtpjSB+z/sncmO
48qWZX+lUHNesG+AqhpIpKje5U14NBPC44YH+9ZoNJJfX0u6+fI1g8pMIIeFABwuD28l0szOOXuv
TcJ1jmqqSZl3I5xtCYzjuNwTJ9fYPwhyIcVQOuZu9B3OzVX5hOqel6HoIBJCemACrHB+aXFaYRTA
LbZeGUnSaNPXIDRwE+8ybMsRrhiiiNcer0RgQIDWL6bUrStlC1o1+DRParBw8iNrRZtEyIdPzz6e
xyEkkYNYqNqRUQvpbod0S495XvfTWC27ti/ng2ORUijv35qhcL417rQWpDtglb35VbEKRR5LqM8a
9NqbKYy2VM6IJ262YzmvPUtl7Ynmti5tE6tpJCpucDGcTCUWn0T62z7RjYhnsogcjzjtbBF3ywhM
xFyhylvn4kMP3t3yaufS++7C2xDwrPFrtfammNX0ikpt+9D+tmXOmCVzPmrPRVVYVNkh0MgiTDT7
Ujf2Eg3TcKOk/GXm/d6HHHsw9NDmKEVhNP9CzoH7sBbPnmcQrtoazt6W3rUqU+K3pAT4t3xfiP4I
q7Q6m0IP9uZQ3xmfSG1T7IlbmSryYOGCynx19wLzBOQ3PacXR9WR2fnWXWgzjILg6Vp3D3XZG2Hb
26+PsYwcrXuo9ODyezc/LB0Fxzi557HpT/ZdbD2nFjCb8twWNjnvpWScnKQYrafRRpin5j1hqrFR
d+rkNm2cp5lxdgj+Xf3qVz8WBGoiC7Jo8MTgpG/9bJX8GQmhEMkqj7kBdH89NUvQXdGXISm2O+3A
5BnIiz4QdcbTkQNpoBUEQWApXtrAzy4O9gmDQI1zP7ihv1qkPyTq4+EsH0n88vs6I3xBnHsyashY
gSATjOP2MQwZO4vM0okElN4wwhlpazTn9IhaGtER83w0rbo6lAXMP782nju6I4X8UydDFzGCPSTB
IUdTsskSohocmG2x3WC9dzus7+puYcQhik94sBjUERgRePO+G60bitYmXIqhQwQgkyNFHjp5rNFb
o/eHMzjaLs5N5yNPLOvirOJuVCoOpl59gwdq75iHGpusxrzg4fXJ9WaEsu6+BlW3hemrHZOaWDK3
pQItO/XaWEI/SdKxGaIu23GxG5rFYm9g+zU5mr/Q23urF1M/VSt6FZWUhyqvyOfAthotnpVdkZPs
1Iq9GUCJdzbkiPFETfmR/qMRYcqojrQFawpm5+Zq+TvL+HBUNI+eVjZjC3krqMmMBWQsr3J1gida
J26OgJJ8BEAQHmO/Xkw/6P51z+7zA3CSlt58e5xDEU1DibeyM+d9i2UcSbfWj0ME07gJtWEFd+el
aAolF+dK+Kc9ygMiDxGmlj89a4E66PiaL6PUBEp44Iad45Zxk3lPhW4PsVYT+5msCO9gFiBUEflP
byrXw6wkjtWgfhmMkg2t1l711CZW1iKqxLMB1K2OwgyeJ4dg7ruXZgWUYGgwQe053ScdP2ueyq+T
JV77en53DZW80C1CD9WV5tOEyZr2EICZpRCI+UofiHVJ1YK3CWvetJ7gfq9PpgQ8MNRK+7FY1RNO
JAmN/Tc4X/7aQf+gHtbCwRzP+cB0tIek3I2lcRhKcpR1m2ujupuqcICJDufR5Ap1tvCH7t3e/wkd
wMQ5dupHpmRrsgDfb/susp3AwrgB3ekvEbAAToB4lHEq5qKNSyzIEY7Pl54AqSzommfU2O0hz3w4
p5l89q3a+1DcYMGKLUhWojmmiCNfOiL4BlaTQ5762I+Jb8Ggntz3DEqtuc6Ohf3N7TXOg41AktwJ
aPEjkrWj6Pr8kNXLLe3Xdmfba/LNzVDbzC5xI8V0SydA0k4hrKu3sisPSL+XPDNviWU/Bc6MB0RZ
1XnBSx3kVfDmW3gckfddZG+fOrUMz47oxPM0oYicupVwJ+qHx3Wr0IRv1QDDRUiUv9Kz5pdZDca1
kFbwzu4TRM6CHh6jz27pABJM6GMJnJFDGKjlsGrUeVTY7yS92CetJrZU080m5pX5Og+Nw4yO1TYp
CD4PUIc2Q50+35Ey3YA4filnG0CTNb/WI9ACVRI3WGHspm3ov1b+92R1AKAYwasCv/IXV4TbetiK
NWdbv48LpIntiasN82KbMEZsALcIu4uKphw2NM7QXDXzodYhofoDgbz2NM3gAMjrlZwHQO4CuKjK
NQ4qBd2gau0zW80CH4JgdrIMftPKCCKmKuZWDLXcaua8HECRt7i5HGtXINK7WK21Q8xTnmqGTeS8
j2dzBo89M2TxneHGt0P8W5CuuZRlF48BUo1ZH7V4WJYxbhP9tWEGcFpoSD/aW6vI/mwmZrgBztdN
LZPijMWapdl03xjBv6lmuQ4ari6bE9zSiALHI2BUTWQo1Ae8nkasVTqM7jvLSBTOe57jwSHaTkTJ
3dWEVV88df0k4iYN8FkZ/omFhFiyfPZ3Js0v0iHEhzlKCyTZtDJNQLmzmdL7GtYs2hcd+fKdlzq6
i04Gk3llWDZ/rxwsKMuOVB2Xoy1s1UQhb0+7hnqrEVc1juXRGJNjPVbtieCmn+lILnaVzjg6bKZg
rcU87IFIGtHPRsi2ss1Yko5JC+oKE2fXOGJ4tgoOkjCEfy5ZsHDURpfl59NGJDXeT5O5i5uDTgaQ
Mp6mdLSOde7QMGsdeeQ4nJ+d+tSRXHOZ+0ztMAEEhArnGhJwMCcuQ1Yn4zlsUFFt6VtgN5vVQXqD
u8+T+ZoiuNzPpvnbGxbnUuv+efHxRQgbT0q/FGqfIcsMoUn+sFEcRy4VBUXTtG4nnr+9N7wrn6XB
tNjWpVIvDxAUZyOdG5+UHchsD8wEUnPjSlbUZuqz4aI58q1HtUhI0lBHne8mFOy5jKbUqC60kBPV
zmflzMR/I+vtQIBJlHURil8C/jp3OHmF+WQoX7xQn3N53g2ydX6d/Prol4H9hC/31MqKoKjKJtmy
pCIqCP3y0lQPRw9Z5aJl/XnoO7mthv7J6OTyVe7QlG86PR2eBEJ0G9eaN63i6knnlE4Zrzx4iF3i
tD/UwCc+rIeOWhuSrJqnEqtQaKSoL3tcFZvSH997ab1N2JCxGS3ATuytVyRgwmAQbVn5f9Zahget
MvuL4mceAuW8a23wg7PKprf9KsZWyzGXpkZcDQ0Gmqq49KLePKrMoVn+apSSdmYdGs/YCYPR6+qw
d+n3rmUwVdfezDjwyuo1sT4NYFzYw/uFY5Wz1/vW/OonH1AUf6YznhnbU0mUmQRHVQZl/2xafoTN
0ggTMaY7nG37FHdMuVoisifYMVmQXXAO/rIlBzmPxsDGNXqHUCocQQimcauZb6VFS8wwpPuL6MLm
h7Za6aXNGqod33gLKncjUve7NTnTk0nAzaB71ano65d0oPCyLRvuSzI/q4XYU+FpZTSWrr8Veecf
8tE8CZkukVCW8zEZuRNpi0NedmM9UYueueRbl6w89ABmqOV4jB8nuJbV1ciZXuSojvmTSPlygTB6
RGEn+AXjVfd+Zwb9KFyZGL0lsgC1cK8KFKuZR/3aKpadQFjfBNf6JkuX8WCt04yzSmuiQF8ilol8
l4/qZC6MQCejv/4FgrwLyIA/zWGR6BYGB7oSc2FXoefQeU8Wrs1JojNuWuwsxB7odfEauHd7pUA4
iNo39nsSctC/dVtLS0ZOzomLYaa44BpTmzRZG9A7WITWdf70XOB8q14EdATn7O4VvC/o4ldX5MMe
lgjW82n9qcVweXD8BFdlSnV0lUnaupVN4QPfBVUAdtKMbD81x+6oTJq1D9Ekg+Ly6NK83JQOQBcn
nWPbG+jCUtb5BFDEkLK5RyvKKbYgd0LP22As3xAaGxHe0RynsfyQRGtcOMr3m8G12Ls4Nx2ydnxW
Y2AdLOGxpSz6o2lKJ+/+MX1YzkZtpCGZnRMxtNN3ZQ/jTo3Q+8vSpffpeUMU+IpCD7T9dh4VQpsM
TPhjx5cjJIkWXP1AtdVb+MK4JrGhArWbq1p9c4V5yG1cz55+xUSrO8Dcm5mRGfh5DejKFrjpfEPi
6ZFTwaRUH6JZmtYhYZGVvitOq64/r8QfXIkBtEI5aDi2leLeoRD178VONSY/BwU1wSdAYCN6IBu+
A/NdD1RxBECcblffjav7MFHHm0cZpZDTt33M/MQ6dNiDYN436J9WjFVG0v/g/zC/mDIa89w4C9Vf
TTW7B23BAE4v/RYc26ctxBaXblFHdwqny6EodREKo/ND0xWvXWWKl2oo7ENtw5WutPo2XF3l2M9O
mZ4Hv/1T9ys/6ia7j33ECTQqfLmj42u89WxVh4apRzu0t4qkQGBzuPkSNgQM5gckzctLXoG3KBdi
yrU6vxQvVe87J1dWRsjycfPcBVyA6tOtWbBEr9ninjmJTssTPeTQGmB4FNBOn9GsMqTrwfM7rhLc
jeXyZOFywzhMogY+SOtZ81lsbVP4+wTIzLaTOBqplR1GEfcrt4cKg9VXxsBPAXQ5TcogXBDLypaL
D1tlUT2b3q40JPuaBh1dD3L3u1p++RnuLA0c+rUw5+qqD/VHEjQ/pEPTZKneBEl+X8xpxW2K/hGs
RwfOf/pFzZ+FmKZqZhZr9sRuFdqu2ZwFoJKdhWt7Q1sbpkJqvwyOE60snK8ti9GS+UeHQ9Mum+2f
Xb/k7+gNvvlGF4H5HT4d+p1p+cVvfOsspZ5diMHYG2jKziRGYjqi3bJ3mvVT5W2GtaFicmVN9nuS
fKcieqvpGL20aWmFeVY+jbLSmWTkZPJkGQZTlZd7DvRn1dBO14pkeR06ndtnXAgBqntJWKVy7gT6
HP1AKp7xeL2bHIEuVkfoSq7HRgMY97hkpWQa1L+XjhRhXw79d/9uRUhUNz/1fas/K6P5hp+uuy2t
+N1IaGSmKqq4VJr3dV3MO6Fu1ciowPtRqtXemZReeyEDoqEsTRCGeJNQkNrYIzrS8gpEwbTYthBI
WKvcO6jAGfvyPKCeJgKJPL9qMY8rFhn8PMhkDyg5aXQRe7LJzOaV0N+vSavNuwyE7pnkopN1b424
y0QiKp7fsG6H5YqObrmaLGWhNs90deXypZSpfZsWvvHG5lfre8VptxoZQst+es2wbO7dSefmuD9c
ukS+6oQouZX+RA5Y3Hqt8SXNVOSZev2d5CMvrsBU7IbWGL94xCdz8A8nF7f7JkrwKnM9QqgBFal9
GN3yXQE9ec8CbOB+4EdTHTrVWJ7rFRlZUDsHb4Q+RRXvu+OpzSTwYX42DhDitxlJF/gdwNdJN4pf
+Pf5eZuIRsf/zj/26witZQy36uRczZv/Vn11f9ENNruNUBtlYfCH5MLYKBw5QeRhvrWx6EQBqzB0
gGUP3ng4K/8pV6/o2DtYxUOIaja2wyi6RtfvV5xlmw9/Y2xJ2Y3myNw5x/6Q3/Lb9O5/s36DveHU
27mABWnnbPGI8rB46UeCfRl9RGW983/OjKv2+qE6LTd1M9/E9wHROj4TPFEe7KctjetEhDjBtHEn
VUwvH/cqShAcJPo1W+pl63TZWya7nQCIhluKQaXsfNLo7Bq+fiFtrPgDWW5Enhx81Vyx3bVX8sW+
q7aeuVHdiLm19bPkILDhOKuBBi29fdq056qc1EfbAQOQs9ZeFiR3N6n09zVtdkJN1VfeKVAmtSln
zLz6Sid56wxIEEgz7/GW2/ZXa3LpmBUcN4vmZGH4aPglXr8OEWEIcFh3t5HIzp1xvJWAq5LXm/eM
r7LvlBs6gkzwx5ve7vpjD+7zr4deVtBH7HD9PAKpPKhtxJQTg/R4+HivFFwasq7PBuO0I5Ovs5ad
azq3u0fw3CNz7l8i6B4PB6Yj+9WZwuKeSNbWHiSPLO15azAv282V//L4n5UwpG3uDHSI7+FTSWGd
PQaEu8d/PtLL+nuO2f03UMrU/uHjXePRhMOD84gx+yvL7N/zzf7+scd7YG3uyz57doVr2bj/TNGw
XyfrPTvi8Qs/YvJsZrrb1Oiw4cjumIi0jZexGsRJ70wZE/zFn0SC4eN7ikdsoSLL4V8+VvQAnIyh
GogGqL6sDeFowyMbUWT5GLKhQYS6Jyc8MhQFtk4SAwi1rUuTpcfMcAgxqH5kYv39zeNjqTdUtPTa
k3ZP/3u8YR5L7zQPSt7O7gzuRkMiYems+pNDCBznoPZY3hOOFOP9v7SD/5/s/x+S/Sn7/0FcEn6M
H//jk0SZcbl+1J//+39e8qb5FO348c9o/8dX/Q3tH/yBqB2VrGMjt0bBhQL4b2h/7w/KJ3wfvquD
ecIG8ne0f/CH5cPpAbdt3vXZHiKev6H9rT9sPE50Di0khwHf+b+C9ufH/LP+WQ8MFPdQ7xkqwk0x
Hwq0f5CPWFkZ1KPdgCjVtTbrSVz06G6fWht+RrQIXKwnvFTWJ57WFUKM71W+RYSJzLy3vjDr9Ldn
WMr5xZXYal/shG7ku+qGUfxOF7tqP1bPmrRfE8TuYVOsLDmrtYIzmbuJ2Q05ZZSLG7Y/+Klt51bi
dXC8xWSeK8R7bjaUCwXpPBLaIpv6fVU22l0AFSf508nknG4r10zNU5dN1VOp+SQgJ0rDPjW12lhv
bB1A4FnCFqAz2nBC3uhkZ6Hik3irY7fyHTM28fIy6ijMNA91WTU/dN/HAjZ6RAyEQ4Vze0tmQ2Bv
QDjYnHLQQBif5jIzaxbgkGdknGndbbJ+Hu+kG0xMNGikcM+Aicope5INsjNUYWMVCMFPKxYdS2bq
YImui8rJjQ8vG8r0AAaIlHJdVDqEZ1WWxUFlxLLBSbRfbIXBpLBWAg5BiBiEqqK2ZvxM8vJP2OYE
IGg2yT6XMZ1qQAWVlzDa1m27AlWxZnCzkA0FyXfs/nAF9ESsbOaORWblkhvLkQGPVYQTB4e7+9lb
gpvEsKa+WMrvrVc+Meh+udmcfUkDVf2po3IUsSh74C3FMHSAChxmcdvFscYfLoe/JLJAEV7rgMXR
NBPrrTGwaecGR27Az5jt6HxCPIRXOJvH0jbt58atLCwA9CL6bWe0TbkVfeJ9kR42/l0zdeP8HEj4
jqx5RVGEpgmG/zgM/KkMoS2kRqEhTPqh9jq63Q17jJNHubuw3Q+96O7jUlNClRHw7HYoL1axkGgz
NTfQWJr/2/GUJTZasCqQmzP9OHgmLe6MjZcPHmf/KU9z7QT8CQtybbqU7KQRrj60bHfyxi1GXuUh
g/FsPy58Re+jq8A0R4kuauAEtJPMPYia2ty5lFv6tesm4xUvuVnQCnZUf6nQPacXQidn770hNd3c
Q//x/WPCimLZDP5cSR52rne8KmpDm0VRnklOTgtDTRdrLalFqfats+vldfIs68WA3hJhzGTrA+58
070lPXMHMCkZHYcGl07Lah6r/Fdlm+WbNggVqwYCE7Lo/Gc/gbqbNdM50f7r6I7aCQV13cRmN4+R
hwY7okRtu82qN0OUVaN1sgejv+Ro2lHV0HjRyhUDW67Nb9XgmrHK/fZUe713nklPjINE1WFqEAKa
9HZ9GJxUvbp9moRUlMsWBFqxT6VlHvQkdd71pU+yTRbkDp4869Ou1fKBPHS4EjtmP7dSJc9qWjnq
Gkbz3DVTyvMhMtr+k3j221T+nCqjO0g9t14zil6UONLLLn4184mAXmJidoxvdSNyskMKJqQLtwo4
sXJnBTmIHL8gXa32G6QgeVqireUsBvQuPadtkvsbhJLUs6yQT3gtmh/NbBdRL4P05roDMtahSCLP
8Ub8F1gJ12UeYNWZgrkvg5YABQCWh3G4WFyK8QStbmdjJrhNdqJ9mDmg81623Tv8hvHmy4KKu9EW
+GUFtD5UXAe30CvWBneEBZrbN4zmJnS2zK6vJX6CMCsK/XetF83rIGtxNWY/A8KBBcZFtlGbB1us
2lekrcBCJq+iMbAsmJT1rAQXa1U43Cdar1DR09BkCMTsLUAuOzE/KVoEX3RD6P9ZBB5AUeA2xww9
v6xuL3dugvHPpRTD4ACre5+kpr81mTvEZe2jCxAOaPSaxsGGeTumDhoKf0rDLLhCMDEPhFq8Mul3
r8PsCABJWRslvD57jFAOEZjIBcyOVHmG1tquy0iE73Nj3peVcpjlmvNFK8yK3WqBnjaCY07q4A6C
drw/B2VrMBX6/Kxb9xb+0CFqMK0uVj7JGlYe9JA43eHqDyOTw6XLviSiWi6ZRJNomnqxQyowE4Cn
FVGA1/jo+PW4LWi9w2tzzRAdnhnLzIYaVS/+O0qGAg5c4Zxw1NDgKDHYIJ+Zn5MaAT7PgceS3BQF
NW/bxoF+n+MDZaavgXAsIDcmXgZ6Sq25Eudbc3RvBpvg3dRoDr3ZYiRwk/HqLR2erWqRRzJeEtjw
0F9G1s1oTj2a9O1k7Fdi6gD/pROSThxNbAg+dAUbW3q6JnHfdXQEbcJURgiSv+g1wbcoBEMsD7pE
47d1jDwoBxFfIG+pwSn6vpoPWglprlgJr5QFBkjLk7ziyzIdMiag+6aWIJEsi/JB99CqIwH76iF0
+1IOvvmkJZ4M2TC9WAVFtatHHKSJhmWb25tFdFwSWmTsFmitll1vW/7vzNbTk5Hr5U5bteEFShx9
bQdMaKFg36CIRDlQrwhOVz+9s5KZJsGjO8oVq2wxSfUEN7iLNFlPV4OVI17BmEaV5ybbdSbSsbAJ
sW5yD9KDToKBo0F1pc2Qz7RCrGmbN2lxxBwvLl1Q5XhYLHmHQlbhHCRWaLWkygQS29oGCd56SluX
Y/uawfRDBghCb7ozxdz1IAua6u5K2oEHVjFkxk/n0ODOqO1m2YGOE+HcBFzD+TDsxqIAutMowE2F
LuNM1fcNRCHsYb9jsKCTJtsZXKV1kYbVnKCXKlbcqJAGiqiYdPbQQa/O+SLli6YB5XfqtdmvRuse
xgXXuebMvOz9ivZzYJkRVqDtadw7ETKKOcobV8Zr6U7Bxl5K8dEOHSwvfbLjpp2JEq9mqXA49l32
PLlVd6h8ErM3iS+Gr6D8152l1u5qV4WqdqA1TS8sUsq5nSiFSC5zjqw+1AnKlrvMcH1nT3CUWs8+
TxIDw351x7fZXjvqqEQOY2jTmLuwqVft1jLubWrXXmgJAqeQ+a6wA6M3NwjxFyfpiNmVGnmZkkSs
n+k62SbjmMfR/r+7Coo/23txIP7X/Rv/2XbLgCBm/D///FD89Riv5r2m+KcH0aO+eJafw/LySVXI
l/7l6rx/5n/2P/+tSvkP6xtcAP/v+galkxzyfy5vHl/09/JGDzj+eqZL/UJt8bfaxvnD83CYPqLH
/j2wTP/DNQzDvZcbcAas+w//t6rGcv+AO2Bi1TYM3b87hf4rVY3JGvyvZQ0qybulE/+y5eHJ+hdL
7mC4RS/7NDsy5QXbmT53RjOSKm3ivsrMEWFhhXWvTOLHo8cbl0T4QdeLvb6U3WEyfj1aBY83PoMQ
uto5sZOExnRbfVyvhK+GqMYZzY+Vuy/89seoJxnTuGY4GzSeM6v+dEVLYiW6HRxiZAcGarfAk96i
IUQYWxdneKlhOpu0+qTxhMonRz6bgspqMi5s4HNNIItoMeim+HIFB2yUcbeuJwmwcuOWbnBINHId
er9WIfpmXGj9RuAhD4cAovaAcOeJaC5Xecd+CNavOsFbaD44s1a4evjiJvnJAdlFYpZArtsIK2cL
FyVHBSjJYYtBZGv6SxP6xEVtLEkssemQYg/saIpmjV18TIF2Z4dpMJINVEmIYSSRmBo4XYvoo5zo
BsQ+nKsnBkQGjoA5zT6MvITrObDKzZ3+aZlvNL9ZBZfGjCioyki4GbIGBxXX6kum5jYBLVVR79du
+nI/vG6JOiZJyFx2eKk7qytjXLG/3cJ7KXvTPIxlGuYISaLR8m5Vlt78bjmMEI1D3UXvSSdva/cC
/p+cYjgpwqc/n1ZUDJHuIRsir+JeK3YhJLvkohLcQ5mZEjfVezdPA6IOepjZaymeOArCGkF1tUFt
CC195fkokxIxSEE+nKEmmLTgQFuE+3L9EOZu7tXnHCAxglVDiheUVTQrVUjJ50RVW706KqC+5hzd
Nuxt/SizDaxPwMhBO0dEDaF741DJrjmgutTYijOtOq7zM56mbF911QhC2X4L6oHm3ojGbvKJnEJs
x1Nz8jitnlLH+pzWmioiYR1WBi+v5mi3fOLXdAykKkaMaoMLpwJQ5Q0Ctar0pg1hCMUemH1DCxHR
BR3M5aDaJY/KwXgGZkyofGFmb74GcQuxxta8e7z6Sh83bPDak27yZJaUuI4+fZ8l0Vzov/1thcqo
MVxopEtoAmeDbAHyKdUqQuZwXRwb0fzKq+clqwJ+Ax3rl7IlJaDzZWoDfnvTOcJnrLctU9RwmseD
ZpJXblnDi5sW0NzNHg0795k/KJ5xh1lUx2lZ+vavKjHqH7gdRO8go6uP9sLI1AAUahvYbj3/LV2b
70YjGdzlOa3gPFl3on1Jsc3sWlvsA6thMq/RNDZdG7nDEhcZo3MnK62YwzLzR169TENEpU9ZGGRt
AljZ3BmZPE05zQYQecCyuHl6UJjjIrSY0ew0xHJNb9ZMcq3j7lxbrtt6wpQyNmSpMMHHow1tt/PM
edvfC9lOR8POqBtdExrlqt5OEisG3aSDQ+rfxTTyJ3Pu2sje5rmlrvXyZRTaGjvdUG81f2/WWvpq
8emXAqqdrvvfgfodaCb0oUHOVlvbt7nmQuY4NZ060/mpo07LSeOJXSBb23PekVyU8z4TTKYLaf6F
bG5JfTpkuxSha2JI5DMgG+5TDmttx63eMGCvCE6POclzbTi3hfy9p0mIb9qUfS1sMpOF3S7RSrDj
YUjIBuR7dE77cyCc29DdarcyiTTTdYlSjinU7PpHajChRy9T5zQvEpVGYqx/Z9VEQEr3KwGwdyXv
nrVpgm7t0GPfDDO0kG5Zs9DUNX+TLDbwTXSLG8aweAt7Tsn0osYO3W/lqcuo5aTFFGDKKuO0ru6T
RYh73LpdF5VS/LRrkABtEHxCQ/tGAgLy2QaeQg4T31juqUbz2oO80h/58Aj+bWKCWNrCJQcPX2Ah
WJblY0EmjBV33SfgUPd63UL4yrOLlVonBWaXnWg+tzkgjL5R484v66M5MBGrcvM2mNFgJSSn6W3c
jSl9HTwLTOmXa78pxvXdm20IYwINtL/6v9QybVuTLcJI5DlT/a330n5ftMh4p/zPovELEFCZ3LQa
4/Vs+eqNpR8Ni1+Ejj/zDiI/21k/hnzgfhkIUhRY8GNY2+TWmyXx3Hml9qWufgOqbyOjtC9KEMeX
j4ioirknSmTVIqCN4Pnz8lm3X/u2dX556t3Nq2+jV5avKg8cbDzsmlgw6O7p6nMMapLkiumFgbaP
5HVeSOsITmLFc4fB90d+nzeVl6JJjno7h/PY8hrXaygT42i48DS7qmMakAYhjUp9g9+6Q4Yw/Vk7
X1PCUl71rKHNIVhV6uuC6z/WoT5u50B/t8SzZAYduXlS03qXHaXVQnD8T+i/GyNYgDX6aooX2gt6
W5dXMwOtntOmHLuZQDejQjqByBawjxGlbf9DQ/8WWZUJtJUO2U6funLLmMKKMnf+4mbrt5zOEt3D
PDSUg66kkD9afIxRq4/fcTb4EM1SPGKGp7aUEQh92h1CRhJjSGMC6Y5zycjQBS05NHxAn9+o+YqT
AyfU8ccyKh1dRANdxND2vWnrBD2qlEUjxCkF4gXpCNzRdKCutW6toepD2vCyej2DrMYVSJs9Mok6
E+mTABtB/CG6/KJh9u64cc1ho+oJpUmFnsTstU8OVhOfLjDGmjY76iaJgdJSIcTa7tx5Q0/Ygdj3
Q4puQ1bujhCMd6lP36xcZwshQ0a3mM/OJdMNqJB/ZssUuoMD07+zN76J3LczKgSvrOcMhw6e1F5c
f7opLqOtwwxnENzGudD+BARj2Up7C/TiiXouvaxivIJhqcZ1PAZ5vkRZjshULOu3kvADJFlMfkjj
YgLZiG/sOs6uWYYknH02M89BDTToK81hGOHSMoYNy2b61KY5OHfm4xgRsGnPzl3fT0hEpXa6BoV1
crvDMIsfqJLz7bB4+XFwjM+c/FEEYhDmtb6IHS/dodMkWRqY8cGhpI2cGmZjjxZoCz3QuKGurbCo
Vl9mhPi71SvJKjH15DqoZo3GgOrXu8++6YwQWcJZYQsH2LC+8VsuWxFAtMKSnL4LxAWRF8Q2PYJY
4qxzh7ah4NczJqtOceT2Ysqkq3rjtCuwr4ZgG3brUNQ1SnJUB3ZNYJFf5uyCXaoxais5kaJoeW47
8+igWWLcEezK2oCYiFBnAAQTNwxvCSvYi8ki48NBdRvk5kmfEzJ6HBtSXNDuXTGGTBH9i3TeuD6h
gSq92CwukUl2Wx+1qaZaVtI4sHlzZVhjiBtkjBh/NxzNsInphA1bgHRq2XOA0cxPdA4iqg33hz3i
w50fNXapDqTEhinU/02BNWLXlRgG/y9357Fct7Z151dxuY9r5NBwBzsHRlGkqA6KEiXksBAWwtP7
W+A5ku6x/VfZZTfsDgRsUps7AAtzjjmCTW7xpGGOaAH40QGTZUkWMPN9lk4SA8j36e6sxv464cqK
2397WYISUV7ufK38oodS38mnXocQbwLZHdZDIXEeQc1WcpPXuYMEwX02UJzODklsXByI2RmkZ0X9
SW/tal966XIddbV+FwHSI7uRB+AooOaxfhSWE/ZmTkMNs/m5jLszjgC06wK3QsoRqEJ6dZP1FOyO
kxCjKLZCPGj6iFtG5SUIj4k+TmlTOldkCDi8e4MeYxNpbYrRNZVfxspdNmnESVg/k3Dm3hBKdUcu
2Uuj2R03YQ13V4KfCGwjIvHoQxHbea6DViHLlWkR1TDc5+ti5t+mDFihSLI8hFdabvESv9hG70IW
bu4CUNmdEeAX6QbzxhqKvY/ug9gIc7nrcIucXDw3O+tgBzb9hyf39BzdywJVOmS8epmBZOEG1p+A
IaKdkaBYIUDwgqzTJeZtAcjIWzhoPDlGOaZvPsKKeu3S4GQm3iv+p+Qd5gme4rVjAazFm2xkGZ1I
o4lRVe0lapDFShNeKbkmS460iTeCMdPGiRdOs67bLfHXBFLhuQX4i+hgaBy+YHKYHTqT26oJu5il
8TvSAvuhMMpLCwyFzzRSiR5/hbap3LPtNMf4nHQeGa+x/M7Qz78xuLFvlAQgm21SOjP5zpxI7CeH
CXKqPcq47Z8Th+S2NHnvsKjbw0acrgv0+EIzoReeF3sS4NqvgVMCDSd3CLfSG0+Mm1pCn6R2ZQrS
woUTyxfJt/Y2Z1Yoprz6Ge/QX9/wnc8bVzeGQyCWO4QFXNOJLzCANU3COxaE+QEcih2nErwSHRvK
ojXjU+umx8YfMIlmrh9iXPzddGHCEPhikzLFygj3+nPcdNnRIcTF4CIlyTvYmjPn0RI8eslwrWLI
LcgcuA94/qm2jfmA6u1R0zMmblNgvxGPvcMdb5diEvBuZhCfpcGl3QhBhVtt+HK4kumBdzjT3E4z
7kExmai9WTzBK2SBdnj/jUH8CoEgeBSb0Qk/CWfXVjq1Mp8LwUkoRxcdO9EFsuuB6DNHn+GNu+Mn
8jG5RaYof3VdXqMcCndXclud6/4OxOrVajCq0c3hKm1p7lMTB7sSNllRV6qw6iCS2hWXo7HsCNGb
wqSbH0xpjRsCX55LeA97l+Z+sk133zpzv8Pw/0QAq7tPsXuAhRGPO9c1X3oLB9UkGseTVpgjxInv
nQ8f2PHKn1ku8CHI0htDQpul2abKzNE9ZWZ3QlX5FOSGe2ntftkmOff4yQLEpy64VuZIMVYKRLAW
HGR4KDdN0/1oXM3d1TjWOoX3KUUjAfdFK3a5j4gNHL/aBlUjbkSWbJBNPDMXS3cB68B+wstsb+jS
uPHbsO3hO8E4rzc9McBT4aEes4lM69KX1kVYjsdMxmJqfkp6l9pReudZ8xA9ws/AN40SS9GxY14b
X5v80aXGZ0Td9okQNauNL2RdphRztDD6Dq9aLdkWksWkCQbnMJj5oz2Ty2vPYj8ybduBQeDUEZHT
Y0xVfdEJNYLmo2yJ4bQRa0fmQT5z5+vNkGCAz2ad/lhM5WVr4ac3oEwopuIble8bOu8MxKG/xiPn
NiCogJYbEHjUNvZtEPP01N/u7LlhRfEmPKScOp70CDKjOmyE/oIlrkwaRERybjZElN1p/lPK6A9b
e3J8ZmO4r1zTPAtdM8+sU14ZrscYelnndW/dNGUYDdDrfLeT8FEfRFtn20DZOqwb4QjjXKvNesji
DVfMHAss/wvz3KhNUow2t6M2uXVdNzuYdoJQuAjI9Mqj0/rXOvUS1k1jie4skcn/ehF6ryOjhSu6
m5RxhFSbde9/dNiNcKQrrTt56gXqyoyi895qvTJO68H68KQkFLlsf+gtEWOUILTe80LhpF7sumfJ
9A62tLbHPcsqP36qwXXhtI9PDP7NM54K5seHZGWVvTFMg5B2lQ/m9oOkFoEeeB6Se8YM4DO9aW+R
w+Nb1lZYUC/duVabdS8An/vYA05u1t/oKQDMndlG6dYdbRMxT9+fwUz6s9XFQyh19LragEyB4Ixx
OFvq/01TRwPK12RHgX5sZbytKyHPCxPJj83EfBkD+l8PSu4onCWE09Lr3mttPp4JtZeUkewFavP7
sYpqHSEJ1vVTNJ57NGgfm0KT7T7306eJsRAjQuMxhkxwBv2rsVIdjbAZZLo1Fa3r98Yo9OZMkd2c
RQCfzNfjDg2WSyZpIOB8anlznLk9nwu8888eNTondIMwvtUE3xAKJAqv4eNQy3VjGwwoFG2FEGal
i6qMK/FkuK/oCMczYQLw0pP0Olk1GnK1WR/365z5ep5KLawRI+BtDfF9M8+DPAceLTwR8QPnc06s
+lK+GtkNbO/hnE9O0R2bNBvOmkdCzjiOZErFTX/+vSnMqT/nzHP39VQ9rI/z9zOM9DeZvqDaiQ0S
1xdt6M5NpSegeDAbiYdo8K3wzpaTE+0B62RTdm6Pj8rfm0r9UaWGKVjtefDeUs9giLhH5soTCvUq
hrkgfXw9brUZg4WC5I2orZ9qh/OOqQV04gk2nscy6Y2wXXXapIpkdrwWp3qf9M8BljMbqF6s6Yb9
VUJ9waBoBBdZ0B0J0Fkvs05jrt1Esjv5rZeEWoTj3IKvQ4hxJ5E5eEBspBO9ki74ECftQerS2eNI
90lYwctcYvjPeBeWOURUkd0TgYwo2hD9TdKTD1W67numfcItV+xQ86ERcvzn2YmvFlKF/UC1Dqd+
DPbl/F4iRTr4XMelBKVj+HpbaLazZ4am48yJBreiaThi0WJuXf+smWW2q63iOfbRxeFeEOQFebpD
gKVJGUuW1OJT3aAKjcv+JyXdgPkTVamWP6c5sjY3Y73UD5Ikzy2WTwzJFFzOZCBcauJzA98b7rKa
p/UJQQClrG/QuVabEjbNPmsx6SpGRtw9UvvBeld6iaJHnVm4iGsyU3u1dc6LenY9riqYddEUbQlS
skI3cN+04rkrSf9wWlcLg4KGy0TdOLiYAdUjIaVB5pz9rIXFCefhxqta9MXyOajkjWzr+Sxq2jOb
d0aCjxjuuwG1k2Z9FhBR64FiGUnoC0YRT5iQL0yuVZdZyYOByyBaPriL6J3qVwg6fWh53r44l1X7
Qt7YcAa7B9vQzJNnGK+DxV3Vc01vV1eTeYrH56wf2yeQrNA1x0Me4PYRFAwSRVQ8TDHyNoQ7e2Tx
2UYEBsnqxvBFOj7lnlAW8+4bA5vimyuH18ojd9nwkm/94qVhg097OI98GVo8TOheq2984C9mQUhr
4eGYAVfYQ/8fS/NdlvJTOsYQBuowjqN7jKxnVFLgngH5D30AAAIsoRiN6aH1kH6VJFjajDeoZMjS
BH6/w6Y+0ifIrRLva4ug6wPRx9mmjduEZKz4B0wKh5wq4jLjRKFr8mER2nI0zHyziIHOTm+80KjR
jdqZ2KL3/UyHgBHYRIuJZtxNu69gBV9HhDjbWM1GRxBGRiHcSpK0vp8Z14FyoCGxfKYhc/JZtpWJ
EqkFqAJfhV+aXErjvn1cTN54ji0UJfjrYvn9HiaCQUMqAULF1p1quPIWuR2OKbE1uuHS4uxy7Nts
xn01dpxXG0rTsRoe6xIZ3WRNz7pR2vtY9l8jbShIVCMukOoR++EsAbnIKHxq7KiS6jXmi6EPd7Z1
nNj7rCf3YqBj7LAbaiuRhtXMgNUQaghVRk+w7JVZpwp18yCdwc+64eIK1Sij8IYea6cZG/JSJe8V
zb5IocF4TPIf7fsGzjKkexJigbYSsBgcR4X/Fvs1npC1rGjPnbvGbHCrz0i/GID6ZlfD8yT7Ots+
QvYGGaeBCjomWTFNCuPBiPQvbpZ/BdhGJBDX2FE1p8Y34gtr666qSQqeebNtD+d6orVLcB3a4iIV
Dtx7D05PrtRstk8JgxVak3dN498ogU8mJ81RyS/bTrfcvV9o3x27JEdN6j/bEcbLMhnPdYqNKNb2
OQrOkni6kYi+XDKNj/Jh5xHjtcc6kjAkCf4csAxTT0OmB+gOkY01d5MWFtV8xqzn85j35r2Ob82u
qznzooZo8rru4g2Gsm9VV3+ukPPkHkYJubBIDfPFUTh2talyqNPpXB0heZFBWRBDWMX+zoq5naYj
KzjxSnu/n69Yf92yYMHgTmluTOxnQmzQXZrL26R4dqSiorTi2Vyy6KwRHCOCuAefTZfnEWNKDB1M
kLXFOSGxRVthAdGa+wZ2+ZE0t6udBs95k8Kc9yGyGIRagIeUB0IFb2QeGzRdkCnhUXjJ/C2Gq3RA
kZeHhXSfKDxf9MTSgLGmA6yH8VwnqK/7XoZFGeOQ1nY7PXgZcFfakHZicM2Mz3grgCZ7Z320aEYa
1Lze7GFVYUCT0g+4ZVkhZlc5DZ/T0CrXb3UhXwSTg9BQim5PvqX1iISmNR67CUkSue6QAohRKet4
vEp9uOsIzAYMtEkfTOYFuZkNLsbcElMcuFunTD22/mDdpIqlXSryNNSqZ3DNDENMqpR1IwTF6cCi
65cJsNhcxcfUtW9H1CZkxj6WJfy52Nm0YjwXsh0OLvE053UT6ZQr694cEfWxSYyUIInI2DbTzoff
kzYmo5VBk5c5suMDBKSNb8AWSfV4l4JJMqaziWsVSBRwRCbruF7Ono17ShHlN2XBjScImrtk4jYe
ZIZvbKqxnc44i51y4iSp8NPpPAWjYHlt4CjV1K/cJDsqFIpY1ysgb5HdvD6OS5t5gG5KU+8/COD7
3TIwnkzzxzHq3b1ulQHe+AGFtURV56RnaPIghSWaK/hQ2cnzKYTcDlcg+DtEBGp1FZo6Lu4YRJUX
7BOLy2IM5cWORxAR2qt4xmYtHN0+wBOodhTHlmvP7Eg1gp17dtVm3Vs36INoqdbdakAlUO8lZMJL
lQIMTbllMB82fjSDje+bz7WNK1pDZ4WKGLTsPdaz9txrLlqIGv7xekirR/yf1h/bGbHg+h15mHR8
fFtofceDnbVXQQzr1jcDdJRtlm+xUMUAJ0qRydD8bVL1p+ypAjuPq3Dh44Dr8qCXhCZYtluiWnV2
5UxZ+HtjEQN37swUKHfdXX8yu4IcEfqFPE9Kwudj9NRVelslzetK6J91mDGbPEUrXY1I1NR5+vFY
75K4ZywZFyqdn4vF+X4yJQNVzu5VdLDuMY/uT0P1PCoXvtV/r5QxVwLeaorPYAdp87FZlR/LYuck
3Ef9NrBKsBnVRfxD/OFkE9k6OMNvu7FLL6bUDlkFTp1mqCIt8LyzhvAeUcU5DVqwPIt4SbMRGHNx
0skzUg70RF7LOaZK/XXjpQTbmrF3W6q2rk/9H/UMSspt/eQxmic1kzKcEg4fhYhYCMpwL+482pYJ
2EBxOhjYpSgjOlQQQwOz0HAhipHjQ8/za4O3f3E0YlpYvOOKkM+w3BFx8ROme3PWskR8bIJfe5YI
nI3lcY46hLXskYLe5lbUfxBI3EHsUDY1R1yBFk9HW6mbx961N1L1iKXqFgMHNuQcg+OuXwRmWpBP
FpV127UevjaMr0E++pEhPiV5U0/cUbGTuAjLuPSMgAAoy0k7rLKTOFvAU4PmmHg9k7e4qeVhmO3j
oNQpZRM9RkFQkeXDV0+mHT5/I36L/KEusveRNT70/sI4x4M4XEZEZDk2yUSuxLrOHNBmqkaIFOGd
zOsvndLhWCvVJSWk2Cb2bvMPlc56aFdtf7CC/tSrJk8i/9lGlo7GGitDdI+qFwwSAR/dHuhAOhiH
fcLgycfT17aGb645P2bInPar+MVTWhjskEhOXI8nqOzkg6V8FrIeLl6Bc0gDrLBScCbUldg4q5dY
q/PzlwZpfemJ+DK7RXta9UR1ATi8wSflxuv4CuUqo1kVNQIW30IEJzFFl1qfrVPiHtennNEP/fXs
67Gepx9/m1EV8QFqY3YTL/T3sYQPu6ns5UEb8q8JeTMk3fqHTs6cZqY6uzhDDKygF+1Inj2Li3qs
tV20Z0whtus7tr2hKhgy8TlkWvdlwXZzm0FI1lWTnlwryDhnD9Xeue+6DclM1se1ub5EiQFtiJaW
OZ1qy9vS/xbN9edCwSOdIA0SXdTdeoTvwrucSrnzlqjGeXKqNnYSkc7uSS4V9bLW62U9XDeL+sE4
YDspAzD39ZVPsyYgeZpXaIO3sV3ALuHbzTxcw7lBQt+09jnJhbjKDSdZlijFLS558rY3IOhfuINp
BEWWxaHJ2wet2Bei+WQRN3skdvHWqPBN9+IoxMsA+yawlpCkkRuZ6vdUEICRrFxm0eOAIfEJTgU+
VZYLfC2MhGtQO5s1n6rZyO8NuGYIkf/Rb8wvWe++ove4FY0RbOko7QN2N+TZOs61yJbl0GQZt3O9
PzvYbaA8f3UgoW+Foz9qjg0J3IOVMydwDLryaxyYy2aQZrkr0I9V0B9BSvRQWn5+EKn9eZgvlohu
6oJ20nQICjOHW/iQX+uuYJ21b4axrFAN1t+B47tHCVYp0T63UzI/FpF+7KnHfHxVN1SFJ09o/Rb9
Dvz4wr0Bpr/3sY4IvQfDg6zZ2PnMzT29mwoqY6jiODnO9s4i/3xDkUqh0o+npq2/c0UuYaRRlJkp
hh6mjsUbWSktnmvQH5gWVJdZOLjwWNVprsTwrdbvHS+yvxPEgfxyViOemhpVwkD1UTPGtnYXAFzs
MiOHNz/2P42Aul4k8oEgFiLaay3YrxcjoDP+Dag2cDnWD6PrH1atX9CaeC6tu/kUmycxn6AhsK7N
vXFnFAtZu0kVnCdo4af/KyzOG9ws667+2f87b3PlYv4mdf6/xPU0iU76j7ietz++tW9d/u9Sto//
9BfXM3D+ZRkkVaBkc1zdsdXz/UX3NHT7XzpQgWt5GBRbvgndsqrbPvmv/9m2YHZamOUqS3obEtcf
Ujb9f4XkibECf/DP7A7dtx0dM2sr8OjhVIgGP/9Du1bQBelzlMhrJe1+YuWhCbhZRZsRnI0P+eZ6
+L/5WKx0poGf4lf7Hz8N/HygoBguLaR0q8z269/HexxIZv2fiOmYA3ipPTeoXgBgIoXEFAqT8QBn
MIkLc4XWJONz7dfmCSNJ7sYK0fGBdkogHp6rIfMR1Acn8hdYa0BBWaOa0rdhwHekBjJwUmiaLsRG
3COU9H85jEHzFPnJl0bhTC2AUw/w1ANAlQqJchQm1Sp0alQ4VQRgVQBc+QBYhUKyIKobLL+gWw3d
BmYnoA2RpsJB9Z3RRlqoz9joxOWzB0g2KrTMVrjZAIDWKCQNxgTKfMC1UqFspcLboIGQ72e9GwBx
JYBcxd9h4IInhq3QOh3YLlD4HTkJPbxyMD1doXt9uuiwUpONPUMczYzO2XZ7TyGCmcIG+6Z6NrP4
2LnOcLI1+XO0E+CcsfqUM+UEKwBjxEwZkl4fYm9WkW4NDMkXtfNwDFX4ZK2QyklhlsaRwWTjaHA/
kH5XCtkMgDgrhXVW83uksE+pUFBb4aELwCg37ecgLoNN7fpiJ9unCggVaizuUNxTbuZUn8Bki/s2
EclhIDhQIbAtUKwEkl3c2tnbeNF1XvmwNP6rVOitrXDcKlY5hYOcCFBRKC9w7wTs6wP/WgoHtgLr
u0zFvCMypQdytr9mCjXGaiFDGPlMew05TSHLtsKYB4U2J8DO2ZBtNY+ehbzvqNWvXTFRatiQJ/Im
WCAQoCjAYJnESKEHb9IFGySn2sSgBmpV00dbQ/9eS1ltM+cNZ7RuX+hls01dUME2F8RcFyXuHnx9
Rt7i517kfHt1c9eUgbuFY6ZxSicChZ59R93rQj2lvrNKqBu9RfM7whZGlbOL3fq5Ip8X+7NG7JXl
A0QnyKyltesE9uOCWFhzcR4nbCLDOEFsWCQ2Skfqfmtqz42A5+h6QDXzUMfM/SMBsq1nO91Mbks4
hBhSaUdY4sOGl4pZh/C+FW35LRHDFsoxlgi295j1xQ9d17CTceigGnfnOjOtgv1WebRwXofhkCT0
G8emE/36eyYn1I/9gy0tc6Nl9XaiWXsw8CUw4+JrnuQ73Zi+LYV8RRbUHmFmMCLsqzcYyhn+V3ao
WdZnv1HGgSPflUYO1y7rL1rwbTKaT2p9Dbm/47fZYiElq5tA4M3ZD8AGkYmDw2jrh2qKmksfpT+J
QXtkecRahBjtmqZ5l47BRnPhTI2JWYfjzsaVyqyaJwwGoyM0cjJCUPB/bDyNes1+SUtCfTN4hlmL
kWOvkf0TkcDtdIAuhFvpZwR+GSF0914uDyMTA1jN+mWBKwc+a5+JgA9giUxY6VW+Q/TiTWblT305
fM+4umxt2bMAoIx+1GqSf4dyU0LpvwgNvmj64iyUK0uPVjgTDDLnrrgUZdFu03O8mEh1EB2HEIDn
a6YKalaUJZb2jVVOt1MacWqY4ogv4Cbup3tRxCk1ZecdvRJSppd/njViRglwxQolcLBq9r9R4Y3X
FkWKnyMAiDqSYF3/sU79Yh8XJqik8HbE8qS4Nt0x0vdDUguY7ucIxDQHDoS9MOMnDbu6i4SDPmDb
6IIRhZm92oGkQbNKnJIZ9umAqRmeKpvEbkbUhSBCMNBDY/nRlM4RtH1ElogeybTtr000bbrhBspW
JlprS7nXbBv8vzYJ5Fkbb2Cj9TYp3PuNOQ5YxOVOeWu16aPhDhsxA1f7A5b97aJ9G2wflgOyoY1J
4Bd0SEiGoNDptvGD+yraRlKLz0W9tGFvIQ8lzJqYHmLZE5iUEIvBihJ9by4JPq+DjdgXGrq6tAgb
HK9opOddnr2bpX6KSFVoFzOh/ybjHXT6hxjlFxYkHiWKitypa53U70093nEzuLYxoECWsOgmdvEQ
6LCp4voaZHO9bcefqUlyelW2PxLQVmz9iQk2+59zhOSty5OnrO+ao4SvXBvxsu/d/mc29RPcZn/b
+559TZ3mS4Whae6BBMLjHbYu0gjWtmJCHuv/XPrSCqvECbFkjE9dL49ZCRNKAy43AodPt3DudE9z
CeAiKXqekvomsY1vyJYfcei59jHdTSLnCterPS1wFwZm8Wz0NiPs3JKHvoIIkaXzvR9Vn4WO32aE
8dzGyUToLK65nyPQaBdgVekMeqTdyl7Mj0ZAD4fZRE9+dVT+CNKqAzLWqB2gt+uLfQloknfEsb/2
Y64fotZ6i0TEzITnjr3hJwYwXgj0d61hX1+XLn2Yy2csr6EHFPeerWxV9CLe5bP70ymgqfoWA2Jp
ym2UEEPSO94jT4mLGBHyyagzHFRaFMOMr/mI+bccEiwykEhjwBscbWp3yFQHfjnFTVTMF79/HBs1
1iKGGbmot8H+v8BHLepCMYDwpbW8Jf+g2zaG8UNI7GZsswE6ab6UwsHfMqt+BtLYdKOO5xUlHUZ2
gllRHx+hic+MCeWIDo6MgtZj3NxKrDfM1idHuNzmmNJvfdFJAlqsp7hMLymJVPs0x4ENQbipJplW
Lu+pI2HLTgnxBlVC88hyvOvS8dj70xsw7YSLUoeBgDX+iM+aUXvHrsqDbb1or2aGd+jUecOFWgEi
boEYWrbEJTeG4iNOOGYWufhmFKrE8/tjhEAEGWR5qdEIzz3Oags4KlnYOvw5UoWG0g62drAcZgae
R2sCcO8JhO74spCUdEgXSLzS54wRnwUkz+dHLqkvfgwowUPLwkvOSz1aYg3DD2IIkluhRDNSiCm0
cYM/9F5Z3/SY8CCP9phW6pxAgMV0qkT+zlZ+BdBiLTrqY/peKcf3xZypr0oCo+ho92MRMEudovk6
ei1e9A70REczuYw0czeL2TmMC3fWJvZ2ZBSbMICpUwB/NjB4xR5Sogk+WBXbHtpJ7Uz6g9ZZJPqJ
pN+3UMQOMkseq6bFrwkn0j1Kc0pZd7jhHKAGKU5i0YmPjiNOz0q+e13+vmT6N4CzTxHWaHAkJ0rm
YfgqksXfzYPvnJEUEQzP/X2H2uOzBkXg6FYlhD5MCJD3N9u6htlNaIUTyXd7CrAHSiBNDksXyoJN
OyewD2E3uml9weD/u6kyIwMAyBLo44Cf3lNZ+s0DA9OUODdfQEcDBKv2ceDfiDqtt5nBjXzBaGdr
+RijYXQ4XDtv2rsZskzBzHALjqVdihksqBjLO6fSR+hcUIRm3B42LVSofbxo8olR113dtrc5Aqaj
Ydk1cUHQIivua3oESSCBeg0pKb3NahDHBZxhs5JqXK2UG70xuHhrrDzyhMrGcuE9ZhXsDcNNSR7I
0APLXPzQg1xgnmqJy7o3mOMdOjpyLDRoCDWuCOHkAY6PiWNt4np80eYSpUo+X21ncG4TjwsbluJx
zubhNHLbJDq9IPdSl9qOIv12KnOLuYAq270As2GLUs6sAWm0OLqB9oQJomycPTBlmNlzdORGcW07
XE0LMKpjFy0Pcyaj45RHXjjqHmyjniwPoPAzkvXHQmK7GqR2fooyoT8jLr/PDBtCJ2y63IyTnZl5
COdEKGfdugzNhGdmhB6KhWQw6mtXL/o9FqnoSmccQiz3tQfrDHU7io75VD+JbvEvZSM+OUEDRbDy
0Ms8drq/3C86cdFiKcXer0q8EQKM51Oo6BBLIm9PlieMIxd36RK73ojOAgML8mAK3XhRtsJUbiFZ
BCNui1XNaPsaRwwRFp/idCUFkTDzJ13oH4/5efEdi7YZcwk4Qo0vuS3GQwSJ5jdLiGk3nmWsZw2m
wOeVKgSNOydx5tcxJiHpyTVV/4ADeSjLGSVRFf/8oMasrJh1Qxz5zKACvBa72re0twZ0yfYADV0w
RwmCUu0yAzt/HPfiLW6sZed2uFAZuaYmNtxrj6mTbFtlRbX+YN2klthqMh6Ogz0lEgcJ6RydDIPF
qYTMUyhAv7QjrI7WXVAnfzcY3UuiAHRE7NUfm1FB/utjswYtznba/UC0G74ZVbxxFci5Pse60VnY
aUDwWltloL82shVMwYmd3k4KP1+fDWEl8Pm6+/vBgAiW2mS2JhXqrlMXnKm1sLpfd9sgXk6xgRmv
QrKSFTuAKPLXLqKz6kxKz7SfE+2uVyA7jYcGl6Sb3MMEfpArTlEwRCS/JGRyNJbEaW1lF0EPot9Y
6UV1hM24p/DYxOCjXzeaeifuNRdOYsKVomKMdEj4JnOvQH1V695UWotBui5ciSn+YIdhc0FhphD0
RndwbbQn78vACo5IBcwZ2k9zxjJxqY+zj5BLUdpWTlgCwHgmSIoveD02FSmM+mQ5Whr5GnHNuE04
7Xnds9t8ODrI/gdjbM+d2qx7BZqrXW9Or1L9aoQZb49zePqLl7Xupb4alckJk1sjK3Jct3nLMbWO
sVvfOF+SOhFJpcw8C5MU9Y4ZMgjUX5h3Hkcw5iQz3EOcM9xZN46CuOHXC3yyojOU++qwPrQsXr0N
aENJ6/nsaJIZmKUGR4jH6rOh9tbDym6Q7lsDkhq93wdz/yB6i2FLps7MDK3L37vqeFaua7grGeGg
BsxBrHEudGp3PV436yEmgkw22iqorkNJG56qRgw/gitNXLRfTxyNlgEqcPklwWepCFv1DtY3tL6X
6XGo8bXHV6PkO1mnW6bC7VkmmCaA6B9cBgcr0xENa3ducetvj76dsZSYj449GkW4ToUzNSReJ8I5
Fwr2/BmCV3Wurxuu6b/2ZlcNoX4frz/W1wcDmY+7YKZH/vX/UHHoy2497gezbL/849mWzipPnf5j
atRYBc/j5vyxa+PTyCo+UJuoBzMJ2F62eLT+8ZuyYyAzqc26t/6inLgPg97g8aaGv2ZGWDYk+uN6
pJM78TEFDqz2i8AVFpI2v9XCdjZ2eqxXjLAaZ9uQxrfNakzzrF9z43WC/I9D16gOARrbw+jTpEIK
+PvpLQv/yNwmR2L9bNeP9fcAfn0MJ1PFGPx7849fSerFOcqKFX21hVtnQ4iEIp3YtNY9egCetNl2
eVcjueDeB+tfR29ZwK1mdfGcgTNz3SUG5ib1MvS80309O8i84OogElaL02rH56+7wLhiuwjuCX39
oK3f5jpe/GN3nUXCOTx6aSIPwbpIfkwa66Cyjzn01HUsZrkS01hNhxbGUvL75a+HWFEzQ1M/WDdJ
I14XXKx2plqP1uHcx5zu93E0QgzxB42ZGu9sneyte2QX7SZppkdg4nZLbPvw8YbXH2LtOoXMmPBn
j2c6vBnsT60vXEB4oK+7iNjxlvD8flOsLE/FG83U3no4xS0daKnGzX3xBpVWnqSioK4bBt0ua5M6
Hg0N8R/T538/CdXhSmRYz0kH/I0AA/v+j/N73cVujmgnRiOb9bDBke1AKNTlj99bz2ydXGbD0az9
Hyf/+ju//4bA3QnKd0P2siJQpHBn6KAnNUK3/b9e4PpfOpcQB7wGvCb09XHZZl3CVHqlxaxkmJUW
84/D9QdM5L2PNNb/074a//9NZCzXZGDxX/709/jLt+PDXfBWDVD+0/Yt/6fB4Md//Hsq4/6LsUvg
KLsLkIj/bipju36gk/Du8Q/eg39PZQKmMkjxdBtagu7ofxoMOv9SToCWx3/zV5uO/6UpjWf9e96m
TQaObXmuZfIKSbE1LFw//pzS2IHfdO7kmVdLFcJ/XfRFn1oLev3lQGgcNnz/00v/w/5Sp8iVWoUS
US0Ac2vRJFI3yNImf2uBJA75L4pwAYY75sBDX5SjAqubp6quVlVdVFh362q2bsbR18tjasngBNJh
qZoyRjZaUa1y516PHTO6WPQIhwGd8EkEcFI35WMlEY8tSflc1P7XZLYe9RiL60reYsqzkLqS7tzZ
wKxK4kdYTVscP6HfiuZzFy9PpT4OuJuWJ23E5ylnnOziNLInCYeI4divNrHtP5AzcrEjVNgYStQg
8vB1qTPw368HQh9t5sMGDmozNhZ1SS5EUonvihUbmq5331juF+HnjxCxHma9fykc4bEqCuziYedK
H4mwVxrdQUtTpXuJrqLqmk2fBj9d/IpaiofJQX4F/4bbftPf4D6CsdZ4Y/eOttMW5wXK8h0qzwfD
Sr86jYtD+Vg+qBsU2eLFcdEfXUwk9/7wVQa0U5ZtKs0vMCfCQES7PWhE9zI5yZm0ERi4IEsO/DkW
P0TdpH9jzJU2wcFzJsI8ammHY/VYa2gCohpJ2ZDRT1jXpK++NjGf6oQ73yZ3i4iknuWSpO0r5LWn
aBafDNHe+533OUiM584HKYrH7BggbAwMOrY8Q2kiHkytJVAEDMGWeEE1l3EkaRHn2ncquimEjv1O
1gTW5lVYLNhSudWpH8fv49h9962Iu8J/Y+88luRGti37K209Rxu0GPQktEgtSU5gmRTQDi2/vpd7
1K1g0eo9ex/QA4YBCJVEQLifs/fa9HGijOGlgFeQg5B1MDUku0mrdgRsTZsgRM3suVgWqaW2Urc4
CCfc0lr4ZZqyVaIjO4h7DEoReZLmfQ5WEvMVWpDqhSoXt2CBeDiOnV+IeagauueU1BCaON20wjwG
zJr/tJY6myA32Jdez4HXxN+SsZ6R+QCIaMzOwliNRCIHtDYGn5WTo5oYm3shvowo+rDCo/iEp9+u
Fqd8Nt4zk13FcCDgrobmbwhvrCnYyeOp0stDqfuPkYHqkeCVmM5L/kBYgxi1+4yYJpxYuDHce3OY
W+IVHcT8yODGcsZcnc0/QF/d5S41zqhL7+kbwLLIrHjdO7zTKB6bae5XtZ69Ucp+t0RwR08DHyJB
CqAXqc8WUmZemT/sTn/QkH51hljXGYKaiqhIh97hmrsbAnDSL/yqenVG90cvK5BZYdI0C7FB4izw
dXvBDJseg2W6t3yfohQ+Cfh2yUkbxnVdu9TIWvtBeNCk6jy8c/L6UETZex0IkDnZobFw+CEUAmST
3FLfexkzIF15QC+K8FTEi6T0gLJ8g8NAZgrNJo1yT5li1ieYq3keB58fGa+bTf1vnB1iwGqx6TMc
BaMTPXaTdV5y/YzrxGGnUj3T136GTjuv5l98wdcisR+IKgHy0iSfdjEddaQjYds8h276yTIm9NE9
wC4NVjJdKDtWyQDJEGcuIpmnGDdDvydsfUETw/+ndSJ+KNMfOUmzia5AQWkaMEUxUy/MRHrfku23
iepfaacdouBOBM1L1+hPAemL687gnB5S66GPb/OG5kCSt49EOLyN9rDT2hBNJ6ldozbihSshdIv5
yev3OXcJDq/0G0qZVBpofgGXBZ3WZbRitOkMG/0ZHStXMjIBN143/tSduzCYiafz76Fd/AyNiWJg
Pj51BHLyR3YvRmn1K3s2s02wCFTirQvnglsKzPPnIR6+t1b5pFfDt6nij7QWcYe2eKAXEOz5n6Pn
tB/iQBxHwkq3Xl98aFPzihNoQ6jta8ngrbXJ/c7qVW0I4CC5jsaOKMhh/mWYpJuSimEn6a8pEud0
WnaaWeFzj7ibYDcDBVsCEIU5kff0QS3GVsRxmeUd3QV0ic5AX0e86ny86Xv0JEMmYJmlH/LC3cI+
2yP4DL5DsPoF1/8h9Z3vy2yDS499PiRJbiHgzluAqsV6WYQPj8C+A3l0jnJxANb3Hib6TxiwBAJB
PYwXu9+CJryhR8j4fzx78KRQ9y8PSdifJ0Q8tk3enelAtSqm9WDKkS7l2+hJp2O+Lroby6LtXDxg
/S/ZZ7hqe+znJIwS0mxjfDb2eS4e8yH/CXfndnFJOAiG6cO3Jn3jT+XDQMBjIs8u5HY7KgSUWuL4
5+Is22F0ZqJiYHymQbMZyT+xtG9uixUha4NDjQ2ZJstAggOaNsYrd6A4v8MQEWuZXrESy2dnRiRV
J0/UxNblkNIk6msLeTayu9bTv4iw82kUUjvX/Pk4AVgAkjAczbq5mbTsYY4ZTowQDjwu8kIjp9Ad
97qzPBlFL5HAw0E2jRt34nNhmehCtsm7bI+Q9lCNxq52vPdpalCdcLQHZmXsWx8sIPiIHUyvr9GY
EFbaWp+F1TwOmGCiJN0HxRcR60zdpp8BQFWtABk5Wq+V4TyLiaRSb+q/puAb9os/nqAirnvEFABZ
2ieUbrG8NBy74GC0Pk7cqXy0SvPJXuKzHxBiSzmaCVy2Cxr3wcC4uKYPRyD2S4DKsa2yD5ui48ol
xqxaOBB1jOCVW5xbkks3nlNxvQNdoZVevS9FiVpjAXchHI6bQXIrwo5+3kLjwc/rL85IaIvusL3S
OXJFOIc3DCkQOejc3ThCLLvZR4Jsuso+ubp9Glz+4CpZXoMJa/xoo2QJvpLdhhR/cX/Embl3Mc1u
0lH7hDUHAcG5d9I4wOVm3XY5GJC2zr8hidX3ZZXufTABVBl8GkuZvhsjEjvtQJjnxDE3fU9zu0rE
i1txirtF/WHZ6QuZ96TsNfVPa25JX6lfrUwHZlph+BB5flN1jIeIgeB0sF7LgdM1rvw3KkIIZF6T
gZAYywvfiZihtRA3X00/v5+B4Mpozie3CH+iyGFOjrNz8pDpNvM7c2fCJ+yQrF1My9qIc6uYPq2q
AlsS6XeV9bmQ8WOP+QvCOfR8X4s7FEKMBYxhAL/FFbGwicSFF7TOC/1d05iTWwNHQqhHu6HlLSCU
37EfIXYwvBUkVkSTCIltG+g89qmB4CPa6dbwbPjVdyd4sAL92+j4P9oY3kdLdCAZveaK7DgiCoqN
WZavYYBmqI/1B+SPOqhulEdWDIitc8eVDtFKyyZzNcE7MWPKtvkRrC7joyz6mlvZZ1pHH3W23MUW
WYBmekeN4tabCbkVhX62WkRELVXNpeRANI0U98z0NgvaS8VSPy++9U1o7rl0nABRRv6M2/SmNPg/
thMQ/0TbkX31MJbRu1NOpCFk8dmpLa679EC4/G00Yb9oJpw0zbW3TZC2G6Q6XxyJoii66iFkYM1/
BZja7MKUHImICGKoLeCOV7Tc4C07efYDhHC3ipZTRLwrlPD5e4qGSY88bdV4AlQFboy5dc6MyDW7
8FeJU+7keV6P4UtC02LtdzqWqji51QPMwYvsmXjDY2lF9jptucCBMXsKUVjLXiZfQEjLKhvCj8iO
X1x/YZgiAHliLuF21pbvmUE+hFt/hwP3BB+G3loef0z++MWLhx9z3/00F3fDSPszCQQxkTr7Kg7T
p16TIfZ9cWoCmMJ2lx4APT0ZJo1FZ7xBsHUG4UjweNR866PWZ9zR7BLAByXxkGkKZdT7YqbFOazr
XzFGcXhw+bfRJDHcIE99YkAP4+PR6Okk+Y3/PaanvtLFeGvo2X1gDKQixe4nLMR1KLx+u2Tyhjet
uY+Xve4Ts9TgPnOLo0//cD/rNbf//tku/U8LUQnjXn/PBRe9wcrElbbKdJvxf48OY/an71xwnixa
9QHE58pcZxEoBXCnYYmmBjtAtvGy+nFMBS3eoJS1nYwh8+tki5c5irj9Awhz8nVQLORXjQEkcV3j
eEntMwOCXdM7ENac6Zj4dC/L3oSj4d0Tv3ZvoiHeIKs+dvXEJKh1MX0UuwHuQ12Oz2ZDACjORrxb
JlaE4LsdzU+tlTuHpq8f5tF405FzhVV6o6Uu1xcpyvMHn2RmuEjEeS8L+DqQGcch4Zwi1uzH3BqP
YOz3zURrJVuSm1hwhaqDN9MII1qkfroFkaSvdc++b1CyZJ3xlnnxFpTqvg7RiQ0jvhMSyKfwBb6N
Q/iNHNXaPU6blBsgmZSOltz2LZA2Ein7tVUS7jtzjQoCcj7Dr+Fo4BWBq06IHMyOF00n+k1gW4OR
5Icnt7ixRvQFYeG9Wnb85uPxwwB7V7FfQZ2vuzL/2Zv63qiRZJrv4JR+JnH4I1rGL4HnfPaxi3SY
8TZGIubfD3bl/aqz6jH0/YledkUXpAqJdnNXcYAnyHC+U7s+GuDPGjTOBvdLoAp7vyRYPQ/3wHiR
wDNYmIocmdk4I3FyRbqKyuqlratTl5L+kYETgElUN+vFyz+KmkkkRHwMPVP8NW7u7ax1CBTnNg83
gYy87MlcwAYFc/wz9e1dH7043PdMd/u9HwkAmezEO4jQvjR3VIcnuzZ7UmlsQWOSbNUzRVHv44pj
fVqKGV9nNdJDmZeDqvurBlIQ3cdJPR47MdTboKp+qPdhapW0gTraYKWlhKE2lvLrRRjgHoUL9Nu2
qTL7PeY7MgoHokzUi31Z9BgGFDzraUbtopvNh+oiqIeRM61vBMRF4aYlxrkRAdlSe2isYr/dalI5
GwVS8xrr0bdhrPRtoMqDrp1i187aZ2KPxMnN/HtUR9NuuRRjMIsdnZHsTVmgyT2KrZ2MQVENDvW/
RWIAg89po43qlnV/t9Aqw+fL1Ea4+8WJLlZ4sDhoA1mlDpAjY1VSi/Kh1CKxyTQE/1rNzVvaO9R/
K281e9n+tqje7c20kDhraahcFqXcwxXga9T3TS154GQFMax7XybzpPbcZS8l6FxL+NobtUvVXsk6
6XnqDKousrmnfhP1DrWktl0OB7WuHiypf8HwfajRehBH96R2BeR3fthrK0htVA/NhP6RrseyUbtC
/ZHm0LB/uqhEvdVR7pid+rODNOG3eXzZvzYAmWWr2dauCEKHo44SiOiOkRXvxFIumw6vDRfYv1qb
Rep6+wXNFOFHVH115kCHaGl7F0KioAsmf4PfvvjPRS+H02mYsXl55eXXS2LaJkS6mpcWqurU9o0m
wV7WZnrK8yy57NyJch+do+tZ45seDVS18/7cg1Yd35XJ3teWdmfFAppO6sffgHnreLc5H9QDp8gJ
3rDgHkc7Vv3xpT48FM047FTndgjr+9xd9N2lydkWnOgjVJHLS+XnqHeqD/svt0H/W1Yxt5uNOhIG
6OUUCgE5yQPBpJB+QESMsFVGG6mzjxe40hUT2wyLATIe1BE89c54mIUDWYWeu0dZKlTq8v/ye+lV
HIkAqUjKtbDRy3NTfaX6a5f01mfoxtCwdJvj5boiT011JKnV67YSGo+8IjnmgrDMA9MbewjCVE/y
evhdz9bfDtHLonrRQhn0EMg6iNzZalPbxc5ee+tasbv8qqKOCDqJmuP1DFf/PfUWtU2tRvIo1Idh
R4w4u8kjSEReEWx1sKtXXN//5yGo1tWvppYu71Hrl8U/nlerf2y7HLYVqvq/Lj0lGk0IN/YRbBXx
UeYBZgCN/cElYUn+YWZA4z0y25UJyzXFlkRyI7Mh+WOPErrgevdi6R6BolGu9G/MnGEgmF9Ueo/E
9R3Gpj9fOs1T9SikJmwCohmYwAjLTG8OlqZvKqCyBzJlupN6KIOyOzVG46KZkRtJ3qEdVenRuPFK
r2M0FhprXwwxVdCaZ9Tr/31R+GGFOMV8zvJqgXnxAgwhPo/yIUwISl+p9dDECbtWi73ZNIdEWnas
aYx2GEKis3oiirhRuERAugVX6EKePuoBrvFfS39sg2PALlZPXxbV87467P/1pX8+f/3kZPLKg411
aLpxpmbZXd/+28ddFj355/y29fLVv21Q771+9PWj/tj2x+rkQv0LGz/aWyDz/3jy+pmXrzPlwXH9
ZLW0NAJcb9K9qrXfds4fr/vtT71+TEcJbDWazKXUq9XX48U8QPP5GitBhmq+/raIxI9WazEHhx6a
iPISqh6M8vqqB7VNLakn1Go7Zbs+1AmHVV7IP/y/F4NklJHZCqAr2l7i3mJ5j1XG0N/Ws6Jy1xSq
GISq6/7VRXNx1VwMNk3V7ErLeFSdGacYud+r4DTSkJhwt0xqUJhwWYNtwFjMI4RQnpCE7aSn6dLT
qdUQgqCNCFGqv2W+TEdItDFZDKqho6y3OsyEkoCDg/I+5kpgpIDwap1Y9eqkVueg+VbQO9gqA6Qy
RaolRhL7MV4aKpVJBCVzSXY4fpiZg5SzV2kF7klIopQvYVLV30t/bGsa3WMWivW3lcqXTipi1MMo
hTOXbak+EZhSSr0vvFdeMGAc3Mc1Y0n5eyZSgKOWDCm9uW5LRhNRjmMkqxmbzLFt4CAw5JJ6CpiV
f1lr1brbmG9hWYZb1V5T3bdLuJwyfF+7cTMCTdh5MRXjf3be1S/9xzZLjh+Z+3y/ePkuHbjLsvqh
B0FNrfODtfo51U987ci56lZ0WVfjy4Whl+hge8qBS6K0NWpxLqS9eZC6ryypfxKRU13crPh+kO1c
f1H1s6aCVAqNsSpWMfbAEjctyV/2Ufm9bakGCgcL461aj2bQDzVhfipEMR+6cjxXJfb52f2KpAqt
kRIc/f3wb9uowGAgao29EhjM0lqtHjpBGaCVMqXrtlmio1JyI5mihPamkfyoJfm0wOQeqUGSeNkO
X6AI4kdWv1NE8+qvxZ5LSIjQcWe0rfR5//3rqB/m+uvEjcEk1ZuRwsihyvXBkxen66o6M4POLZGG
Zz/Vz6B+oH/7qXr5+4ylCc6Scpf6USqor3ZVILVSyif1E6kzz08HB0XwSEtECrMGWVGfvfmQhQKD
bCoVW3J0fnSgFFqMQmkmZNX3kE7CVtnSI6lyy30XVq1avywGEU5yPWb+rHahLvfjZX/LJbVq2OBo
jIQGmDxbktT0QYT67+oCqc6YgEBtNBDyhLqcSxJ/5pbUz3DFkVRe+NPa4tdfK0d0rGGe0IlWY1Zk
ZjjFxu0FI6CeVS7pUBD05i7VmzqWainRKuXDdVUtqW2OptF4YAChjrRY7gZNirX+v9lVxaO8zBXx
ix8AxsQGbGWTfO/+kVFiE2b430kr7jO6GGXxT7Pr5U3/kVXY/8cm1tdzTMsILIuIk9/MrtLS6roe
mgsd1QVZJf+RVViefMYzPNc3fN/2XBQXNOalD9ayCD9xuLii+uAm5aC4+I/y44GRZESowx/r/0v0
xQM3pK79v//bNPQ/zK9sQKJhBoCyEFZYfN0/ZRXNkPlicg2Or8Q75+VsrkbMaZ6HWyEP47exoT86
Ldq6onC76bVn5G0W1S1jAgkKZLLosFIgGVkLzSZ8R2rQ6q5Y6altH4NQ0066zaXLtk8C1Ja17c1j
PIrk3Ft75lHZ2iLrENdo9znVkCGXtqTLz0zb8uGLz8YhiAMcnZIYIz0Pp9aPSIiNwYjhz/fgljlv
lVNk66blXt/omstcYvJOaun6QGr8ZAKxoUC1cRCRH9RT2CNIHVCL9QiuLwPysiuhxAUy6bmao78e
ohYkddggp80cxgxqNSuKfI3W34SE9p8XqyfUQyLfoZbUp6glAi1w9kBgMyg4o5H4FbdIlDW/QAUi
2TbqAWM+bQ1QuKiYQaTPpnkKWmCal6WuBBbtxet5yQbIg153DAl3ADuQn/0iYI4QBNpjXyfejhgW
21+MzdAy6/AtOovXB4hIIHCpuqznLKTVFSaDA5OB5pbpkDqeuMkNJUACTWCoOPSzWxIGBXqUVdoU
D+bof3cr7o5DveBv0PMv+VLkZFlV33x/SMlc9h7DMW02euz6JUp+cW5LeCtNBGTF1772fozlZMh3
Q61layOYlgMNhhvLxyfFzMbbQCE2b6PONG6ncbZnzMxYfoLI1Xdpg58unrOjhtfYM9sITV5vxDfa
/MsShrgdgjzb8Nfcgs099J5NiLrV32DywvpofkbjQgzXhENC6Lp5C9ltWBsNHlTLKa3bqnFkGB03
lyQnZZvqzJQF84079cG2cVqNvjJsM+onHJ3dkktLS3sYbWC+lSju7DiAsl80w94a8Q5iVyXQDuoK
IOJa20/Avta+HsOqKcYbVAH2jeV2iAam9kxb07nR88TdY3B4U88F0EkoyevgVfBiqhe4OAiPiKP3
Bv/129mfrVtD/tVdG78Nmiw8J9y+5XOLfHCT4n4mCnYT68srGSaNdEBhX83EctOM/LdGN2F/ODk9
C+27J2k/i+T+jJIA5Mz9rds3nPOtLaXIqeXtWrf9x7ax+drE2V0iCUO5ZA1pkjo0a83OlFyiRk43
W76cAa1cVBuvDyL2aFc6CFzR+a4dqdcyiAHYY2Y8qzVTEkYzXYCkWDyq3CZoDgoW27p5xCT9OiUU
iTk2zDNR3Uoa7kycLLXlPuSRQSZMP59gQiGDj4Y7KwumU+8sFf0SLPUALZjfYj4wjv70kMn8pir1
8VP4BLnIYc1IX/9QBiQrqJLppZajFiuPcZWRYaAJq3xZf88Jjz0pUCkEq/E05h+2wy/nS7iJkPJP
RfZsBiqXGeYFtSlQ/gAGFJi2jWbLJYF6s1Q3EIISb0aXvq1eRsW2qbOOavPfkvvcTb9n0zBslWI+
leMQJZhXS2rb5A/7VCZRtVjYVm3oO5uFIMACgvWhGoJla1ctkJgw+LCIdNopkqn6k5YiIkipMYik
YNbg9KMNQ5W6NsPA5iTsfEN5n0pTAMDKdBaDnordbAOBBGfiwF7XBF5hUi3BQMuyoqdGzkotrmTu
nV67R5ecQAlzanWhU0y3ioOVIAxwwIqIep/3QbwrNHfeDWn3ai0z+nLK+DuzpPUastOTAa1KoWFv
Qd0wUsHQBWw8+hpuZwWgxVx6i7OFPxgy0CoSN+1AfraTaD+EFOWBszN64RzIJ7qUX1w1LVSVGFXU
uhZPx9pfWX6iwdDVdFBosnypDoBrWa8ty6dOJ+9d1eZUNdh1Em5XqkYc9vLmRRIHoq1Uwl6Itk9S
uqnKVWNjeVlZeQNsvLNmGDnmd9PzdMzAkJXIMn6EaRWe6rG1Dn1Pk/Cr0/6MpMy4VvaZRU4A4F9J
NrMIPCnTxo4V++6vBGLoVr0yL22KpBVIAfVqNG3zJgzJICCKfusVaSWh+6QIWDjn5mNNM/uYFCOS
Fi6HEF9mbaMtNkrrp7GehuMf/3e1Cj5HVl2X6HZuwSCp3dCmdDb0kNgZORNQD6pG6UzuTW7On6Mw
etjGQMPws4utQ2TtCqmlTjkhwR2NeSrXOToyeYBmTrlZ5sUjcywgd7Ne0lWsDcFpuZs8iyKwZlDm
k/hqstFGp0TgbGrxqnenfNuj+dmEspgPEaA/0dzA1VifUgOWnU7RFqjFCfg/K0P8rHdcIPqiirZB
Cg2KnJWeQv5A4gHzbvWwUBiShGVm5B5BSFvwtSmzKYy6l85EkWIoz5LwAPgVjHCDo1oaYHDG/f6g
trVL/6gD4N+py5t6UI6Z66ouL3kA3ygMRpj74jLi3tpXB2W4iXSDq4FaVA9+4ATrIvQcBKrdDZll
PrU8UreUR+vCdDZ6Kqf4Ui7IYYw8Lga+lRAwLVtzuGcOiF3I1r+p71XXW/W3/LG6yMqNcIudcvB4
+P7QwRzDrKION9SzTa5a/t5Cn1wN3aif1EOr5famBfgG2iOybwyvrvdmh/iQ8Re6Iy2Gra5tFlFN
B7RPWuhmUmjOkRnb0bYkhRibuCzKXDpFtgt8wUfYfqkTj2GtHSsiN4bY2JkjkoGaXG/emPjUoVvP
5MJcW9kZ0V62VzV71awoFCrt2rdQz1yfNopD2/fW8erRUi9VL0hDuzp6wzdlZKLM7hxGbPNqzZfl
kFQ6EK6rlyVoK0dr5NJeu5Fx8UBBqKa8rvYjBpJyOKd1uafb4uwt/sfCxGKHx02/SQdvuXH64DhU
tG8jr5i3SSN+JsVACJFmGae6ogxhBMHjLOsWyn+mllJp3RKAziQ9kEW18fqaf9vmtRPpDlqUwUTg
s64PhfCaA63XzXXTH+9XTyhTnFrqp1pba5plX069qiqS8V6dhXXjCmrLE3BlE77jeuKC3mMLrUMQ
egrjfb2FXlfV0rBI/Jt6Wq2r2+x1tUDbVwzLfOqmBi6toU9bdctRfqVGEdPU+ijPI8f2kZa2I/iB
v81uMP/IqPW73j8MGF5Gq+pv1MOE7BU+GOXwHKgvpmwgsSGdIe7IEjuouOJk8ITtAWFkiOm63fb1
AespJ34VTdjf5OKEfwnfIc5vcuH++dRvryIiYdShY1MyVK8S214vq+PicfXZqlIKUet4pWR5XD3Q
s2r/eqbKXGqIaiuzlprOsHyVMtYYmLsIOpS9lVmVza+fYrYyF9cjyuIcyTbUhS1kqG7J5cN/33L9
SAUiUp+otk2t6R97b33lI6nn1GpM/3e+PHNZVN9++UPUm9V6Unu8Sq1fvvH6UXpKfhqZoJ04e97M
BeLv/9gff8Xlz74+ff30/8G2sjinXq03pBrL5IJwRphD1iRKG9PdwN/Fg4qlfX6ZhA0/gJLoBmfU
nY27lQas4KK3iLc0Qd1aBhXUW2J+nWAB9oNSe2+E3kObTdUXpsK/GKJ/dB6omoX6zKZeNLErTV5u
lDZZwyZQiKSNXydM3BvoSqgjgmVlI+leFSFK2rYFi5EnQbfryu7FKomUrHw6Swt3lJU7DC/LiECt
lwkRJZHayPpRDHnnSKRnLU4amOSoWegMDYCRmAWMPZwdjRuf6+06bGPbmvEpLNYUiFvX0cGGQ02I
YAVVT3Q/Q5fgZn9C3BgTumh2E+pw94ufdoh0KhKQZ8pnNmHD82R8I+gDm/RuKKeegbZPToer4dzu
IfNwuhyyNjvFGvstb+1zWXY9l77ka+x34i6Of4zzZx7A/rNEiCJYG3aRiN+7gWawZ8VHODoc9OV0
iixrb3XVvVFFgO0ieBZkKPxwSYCqiJfdmyEVCRRXwBiZuRH9+46Y/IejbRpXFjCKmXsrbyVdcH7K
pnBnZTuCrEBmVAUhcDmcktz6zKBqBZQm3obiU++Hbc+Q637uUX00jHXrJtugnXmoKT7SBbDMFUtk
/I2CGQeZ7OvI/bZACN3YImiPZZbDis/t6JhaU7tmlr0nto5fFoM96P583WDH3wd+96EvLYzxJnpr
pyA9ZxqBjBROwL8wfdwKY9hrdgZyvnC2UwMuKqlisTYs/yPlSD+l3KnXyG+XHUHbLxCpX0PPDBmR
aOhoGYAWDMyE4xLL2UmzKlqvuCKKZoyMZ39s7L2Vl8e4qO0n7F3PfpXfoW1i9h5lNFCMiNYIEIh6
ImLF1LYB5YxNyC7fQ2raayN65KgghidJwx+QpW74h9g1ywroG00J+5wLXGsbuNNjLpMJAyw8Gfgh
cXI4dn5yFv0+oEF4zKKuwWia3ujDPN8Hs5YdCy2/q2rUgS3Hq2Eg4rMrl1RPoiXLvN3a48zB2S84
2Uykc32ARDy113ZkI7nuuk/VffB1bzqO1btm+1xWB9AaVkWkN3h4p4gIYhGdc+sDPoBCHaNepjCO
lmuAXDJ4T+D701nfabkR7oWTfakt59NpnScb58GXCn1dxSUKqnemr/y6Bxs5LY0MaB9udf02ae0Z
Izr6DNssG15F1yC3YEc3010pNiAqIChlxqNb9i10+F+0gZ5JB3bPXFlX+hRz7XvxbiBnZU9NVR7J
G7MpYGl4IIw3AQA6j2Oy0wIMA6mPSyBySSXGDMU8v4UmObQAxnKHYOHg2fFqALznPm3tvW2X5ap2
JcC9nxCpafm4cqELRMI5LVS1Tl7gUzCH4F7g22hzSXgK+58McnHNTETvhVycyoIILqID90nvkfPQ
BkCtYzIynPSuDo1u60bZN5rR3AOIL2/jvEEfxpXPqxmEEgmyNitB0kgcvhch4Z8N2Pa1kx/AxDxX
nhae8i5DVOAE2662z5mOx0abbInyJoDBy9ofYxe0+5BrFC6Kot8mHXNce2IW3bV3AolnBO9u17vY
RvyXsc+oSqGU2/im/iNxzbMzA9Uyx+RjGQF7+4AkZPsDa40BYyEYbkOzebMaB7qcPovdPLCjzbdh
yH9VBBCtfAhqhxLcnKNx+FYflCn4Pw1kzNlG9pXk8wMcthcj9gSE8Az7iBetyyXO96lU1Ma2VTwX
rr8LoL3gEu4fcu8G07K7b8v8aZgJsIls1Kdj1OXbrkpKrOHwmlIcAbGxVNtk+uij8dvkozNbxtcu
yk/UrySvOH8OkuFVm5mdFWa2ndr4PGvTvTDdz0HsupxLDcbdUzC41rYWpCF7o0+kwa8xrvQNhtRf
voHmPx4ABQRkpiGOPyOk8whdqpY7sD3MHvw42+XY50Dkw3MBSbHV8PjgEIGgUVlQWgLGR4QyJJ/V
SIJDWW9TCIJjhnGBsDESmZh6+tyq8j15LLe5pftbKwCoVSV2Tair8QMkOnru5IttY2hx8Bysynb4
7BFKrfWg4rzIAP/ERiu9exvz2yBDJcMq8xAdrcEYr1u3t++iNgFrEdHznGcfP9Pa7eAmY9oixkGL
v9rO7VKEmOxQCsYjoiA77L/aVnYqmQ3vmpEkX9d1ocfGt40OfDwKsKJAX7uj3uzv0gLXVBQF+G0o
D6+SuXqscwPaltTddQQmeAnu43R5x0iN/ColbGBwTbGJGTSuMM1UsPizR7AwDjpIUADx9GGbtr5J
+UXaNn9r4mVizGj+NMuHyKEMRYwtzjcycArtzc3Mc/tRxemrvWgfXZDQbyLefm0sQ3Zkuno3hwRK
LFF8D/Dh1o6xkzvVfSGMB39BsCyCtN4NGgnQQUeYeBcZxxnYGIJfScWzXrsa61Mfc1+mgPBkg3f0
Qi6QWVLpj1Uk+n0jUosyj/Zklyioih5711BBxOuKBEqMPWAXmlZmHOh7aGsPGZ5pE2IWB8Ryk+jE
nJU6xWp+ssLzjnNEIzG0c5veuHfWRBSTclA5iDLyHdC1IMyze0Z+HSgq7xXr9bkX8YOX1O0ZO9+n
LVFSVUNXDIRT0s0mhkZqgXHqb92+gM9v6Bgwu/C7EU8v/cJ+1NK6BrneoKMhE5q6JNKHoGYEO5hP
hmOdnCi9Wzwkw5rVbfUY2TFK5mhjpDEEQvGZY/Hakbk1oi9DMxqQnWU5/keYDglFVIaAVtDe63NT
QDu01oPl7VN/2EZOGf1kzkEVH+R88N5o4om0y2Fl2MlMSbh60JPTKMr9KLwcuAARFIOOnSAzrV3V
j0/McrlRc9Y1hsYVzkFojfx7NWH8WpvG/MJk77k02+xmTIztmCdUyQSmPju4jeU0ZCmeHGadm0wf
NoafLbezVT0aiW6cJcC3EhrQHpDkRoPgFussDqqlrh6DoaHW7BOhEJEzB4OIlPm6PFMSjxH5Mbol
ba3VvmhEGaxa5l7rzJ6xkGb+jmqTeIiSwLsn35r43OAbl6N6RaJWvas6I9jm/WTcDU12bnQd2gZ3
8MSIJu60Ytr2eUIHhkDI2bGOJTLDyp6nB8/Si62uYcmnBp6QElrZNAMQZtsuDXajPyAPI8O5KM/Y
MX55Dli9nnvSRu/F9zK1f2A1n2UUiYaRhoLQmOvT/TiN22x8EQwJ92YpWYx5f6xGPYacY4Ae4dLA
BTHQH8duuomJgr9ffOfo2tR28zHYMkzS1s6QNTBiufc57V1mQwEQfOyqHChQBh6pJZreJvuhg/tA
zudxNJp0b7mSiwbqee9NGze37HVnJu4OtCGJ08Zn78o41pyrcmK2SOXb8CYtY0IQw/hX0hJLTBIq
91eGkeHBKaony332AsN4CRsyzKOxlblF2HOzjVPXX9uBwnnfmW82eZ/8RdZjETnvldVuKOA9Gr5b
MO8jTnUi7HcztUG40cvlqTQ1UhkK2F86exy6TEfFJ8LDUfWHfDoPfdavHA8Chw0nxB1Rk5WEc3rT
CYxMurYL86Gj0bnudHT2wp83gw+7KEfHvdZCQh31ZnnDXc68gAwRCNEJkNeYto/W4iKgM2dUC4zq
SmcIQ18MIw12zZiWP3ebsctf5qKZ1l5S/LAgem8K/BXMx/x2YyRI8MvapGz304yLDjtVOG26rD8l
qJXKxoVc6NEdzOKywsdAYmHqofTIkUAzy0Fv06c7eou3ucs356Xz/9g7k+XGlSzb/subIw19M3gT
9hRFieqlmMAkRQT6Ho7u699yV95UvFtZZVXzmsAAkGIEic79nL33QiLZYeAdiWcUPLQmO9tiOEo3
WWLgL0vED8G9H+4oIp44c9/aPhXc8Hw8BDZ8oFa8u1P/mIngzgbXTMwUNQYDb1e4bFswKitrnt7n
EkNpYZLbWqRYHzzIU3VDeu1SM12L54Ize9xSSDt5WGe4Usk07SgAFT4m81aT39KE85PeQhD3BqR1
xNldVTDhkw8nwXYytBgkHRNQw/i7XXgqOZOzc6Phlz0vN4WMULFBCXPMmLaBjsmLdt6NQfXkNzw/
5iJ4yRZjX3vDL1FMT2YcHavI3jOsfw+zeD5GAYPlMnDv9a48Q6d/zNIQf4DWX/WO2JeVM29KaZDV
gZz4XJAVYvfNYE1nmCpXVYhEfvLezYX49XqMgu1Sm2igIhrNkbJwR5VxLXTC/Fy3mU69fUNrKNq4
C0jgeCmedODuYpGOHauwNnM+3zJ3oRLkaKeeMSl34YByjd6L56W0qhtmKWYWEmm58JMReYkTDWjm
HPef9G1/x2KRL1F4jExObdd+4i7xk5ATZ1cX+HOHqOHCiM1VH3DXBnS04fkcXQ/awEM0wsRHZx0r
Mq2FwBm2gdY8u5E+7DapFvn3XD2jU2fMUsIW7wkNvTz5qS8EqHuF81ZBU55lxl0GfiJIPsBAUfTj
nOw8baK3YiarZAATUkJO1QyKiV1b/Y6XBphUPB/iZP4wyh6S+5Aew1D+B/ShPBhxKxCRYTXVXkUk
daGed8MY4cXqrYfWHC5Wqd35RnJLEvO8KdKIUmoxflpEBzY9zycm8o2wJkjj8VPkhZhkMVpZZJPC
uOlxW2kxM+Q4ugRmhSypiBn3xaRjiVwYW7BiJSNw0kTxXexmRC5T6VMpDQjINRm9i6nkBwl5RNqE
mo6V05PwRO8mnrEl6TPBrQmZD9cZFYaEYH3u2uM79EjARdq6WNyJHhkql3xMn2fjPTaNt6gAOdV3
cKBQBVW7HpDKYHQ3hPh6uUajZHLPpuU5pxpyxGSLkDBLc6Hdf6L6hNEdbfwh7/TmhtB8Ui/FUzI7
4bkFvuMT/D+Y5kcloD1mYhA7jWk8a+P9XHs7o9d1+BbZ76ClP601+lXoIcXsrBgFo5cz1rRG4lln
tGAFVOHNPHubXKuqnSBjuNKexPg7iKl6u8bT6JCtl/v+D8158jyXp5w1FIz5vENIRC1nFo1uwR0A
Tha91ByaKs2vY1x7Nw6psMT1ERJWzuA4BCPVJrUZOWSg7CpwAkbHHUTvCc70u0us0RRsMpvbQ3oJ
YvyGQv8worDdz/wXSDLkzsf/ObaIS27omRsMR9tAP8s5Kti4cGWEgE5dl6806dOLQJC/IgVyl2qm
uY4ih+G3S2Z37V+SXk+22phvBAbvrbEET+RP/u6L6rfUlDhFcjvAZlwxUwml2KxJnuMx8Ddmgpor
yRmda6/QkwOEmc589pJPOy8uTgFuqllIvCsYdw4LTC6zsc56pz11syHBBWW5Aeq2Mp6LUBDpVA3c
jDH0GX38STpcsmvQWTG7X/dF/chD82zVyx251ZDAt5Y8TkaWButxsPiO+AvWQ2O2jKM5W4BxrzQv
MbcRbvZBD+6t0Xir0jzYAbojEPFYp266ji3vIaYATc7mOXOQGOQhQsMovlCPwyg1ZhfPoX2KzKLp
xkd3Th+TYbnHb3wXJfMx6eubvit2pDQ6mflW8RXCgXyN5rPG5xWN2qVzFk4vjZhN4hrKxdvJiSlI
VXL3CH5mIH9rZdG7GVpPiykM/OliL7B8p7HXEp+AVq6Q9mXtyccDXzv6eSD3bNUmOESrkK/rNO4P
exnuTI6WFdpb7Fx6bD/4y/LY2BPevzeaClbOAJFZKTHMA+adgjOmtWH1+E676Zdgm+jtj8XzfmCU
pYRggJgofosu+GEJ8VGWH4SkeZhs9OtCD59oI901mozRLn+b/Gfzpf4dxdlD7lSPWD8WhHLALcka
/Qg4n/ddBjmQAfZqSbglpc2cray+es/T9tiS4gm8ae3DDsn06WhDGM7N+sFx0lPb6S+e0T2MXrGL
J1rFlR/e+RPBteg4fmd+dhdEz6Mtbs1OIwwkxYiaf9Y6XaXWI1pTI7h0AV2rSxBeC8587XRkOJpG
80JOdb0kb1nf/SqiG6sj5xZIiMHP45/hyKwqEd+GJIQ0mnX2Bue3YxQdkSyyWGVaN8Ngkkpfu1SR
GGnH9bb3EiK0Xiy7O8TRaztF2rHo5zuNCNnc01GgJfdLsv9fQd9/R9AHd8JA3/afZyU9SJHdv8lK
+ucf/iXqc/9h275Bvy5QUUlSM/cnwQI+hWUj9fNM1/kjK4lAJNvWfUpoWE89z0Lvh1JBwS3Mf9i+
g5yPBCaizQ3+6m8ivv9K1GdYno5o70v9d/z5f/+PQzic4Zi6bhgu3g9Cy2SW0h9Ei4DBWc9YSzul
SGd4TEPKK31frIXpduupy45dRAae1nWvviNzJ+fwKp2616XQLvkcekzUKd/J1rg90CgwBwz7xoFu
wZyTTuxHFNnEJveShQIjyufWlyYVHGXEKW2QAea7Sj4NjdTfTwHZDGg8GEuQfOqKV6QO+wh47qoV
VP4niL6NfyHZokL7wo3eaonpIQtznRvBG/HMDySjPqFxuxnt6dOvKV3ntqB1P59skIk+BbcgK6+d
zMBEEntnZFsWxOrsvurRP6cEFS04JjWXWJjuHv0eU3wEcttaxMy/nGrdpvkWyq9zjRmv7kgzJ6aI
1o5W/gbttSdz50QRrqwZ8HXiAqqOTOwcMvrkt5uQhxpSRiRjSb3qbZsnu72h3vgME4FAcIvv7HDX
y8bujic1EUz0g9dBZH4uhr2d+7FZMbm8b/IMGLfzQAd9Wll13zAhoTbYaj96Z3ism/K93wxDX2y6
OT0aaduuTQuzXVbh05uIGdHdfqOP3IOZWziCcqqbkDITuWfNw9pjwP5MoccS4kuuf3F2Cr5uxq/Q
aTXmu3K4oJTCtm2Csa+T+JDpRzet7/tyOuAmJxBbZNcL84e1T98bkEDy3swxiIA5Wej+Zz/JAs/I
NnYiHNgCqzmfsctETb4QxMbNaOrk4lBLjoaI5BJNuwllXyBxpo+2INKadhAJOXmyC5Z77nK1+wmg
9TwSzXLV8yPMkMzuSXc6pJTYt8GHnyUnrW71dS3CR7KdLsRmrc0Q5/mYDEdHp1vhT413NOzMAMvO
/M5g7BXn8ZOQUA7Yn+esRuLI1Oax8u2Obo84GIuT7QaPwrnTdbuOg4lOiEnGnBovRT5ZjMkQpkR+
du3CON4ZrUyMvuuwxhzwbd1QaqtXhDrAhxzKV1KdX8EzzIgMn20ve6kzghqygdqY6eGwLsvPmd5A
UJ7NgvSIjJZyY2PaN1wPxc9ElaR6qEb3fin8YxUzlJ7rESGLvuncAo813FtITzdmeeNpEfPlxLkn
bXRaN9XBWZjhOlYrtjrpQVaVnfppNNaM+7Pz96JzExuSuKwU+VFAolJWckGP82vgI04ltDL0+18i
I7YKSbCxWgiZRhdfPNU1h8gc3C3x9JQb7TfwzwO23KGDriVnAfimeXDf5T0guEjXBkwt1s9mIAiL
4ekmaGMC/fty10oFGHmHy9Uoue9q7Xuf1hh0FogowKahFkIqENWa0iLKm/F2sv3Xf74osXQNcFAi
R+3vdU1GbhaCecbXa398XJERJ1VLpIKJQGgae+PAifm1lbX8TFsjSeeNZaLdN6eQVMaGWiWl/h5g
eQd63RfJp6e7ALMEfcADUWw7c87jQ0HLFKNYcIjTihiTQJI7KaL2ECYQAqo1lAWXec4MYrn/2qX2
p615k0xIdr/fn8h3qLfNPEs2C9Fm2JYhsZs+Wkm60vtiIemuJaWW2qLcp8uFeotalBGp4pG+/97z
/S7s2PxVUs0lNzfj6y+/PonoEl5RHzUk6X1EIXDnt5zdzlA9dBC0d1mZ2I9joZ3mGUZwlr4TnuPl
ZsftxrfeRqI/FoafQZP4+4b4l4vRhQ2lm8k+FQOQwaZPT9TAH8d5bs/CjM0Diac3SkUieoifbV0S
4wL/jqRUqg7LO5HO9wmRTOaS0SWQgWgFzIOpoVRboKKd5uERzRQQg4H4ktBbtA1pYv5V64HsMKPq
qfM1UA+Wfg2kQ2z7tPboo6fbPu5PYnmdDPADJK2GV+Hy2lrMUB1N4pYpxmjtsp+mtL+psu6YmTq5
xkv33nSGd9BKqzsUc/VBMyxZ9VAFDnE3EO4SkBLietmhTzSXwFKfcD4/emtm8auMRXfvErd+MRlP
WhSGPa0Xj0spkqulKi8inJhOUTB9cadsS3DWfZHGIflXbrutY1eWBPTXoY+XfRY1UIYCHridQW7z
T+LIWwJD71rOrt1YyM4cIRPEDM/phgiQZhNGPZEWlBLW3ElWg8wftGUSoUskoZI7pdJlg5WJwEK1
7Q/rVMomJ2IVioNSYqkFQ+/bYSB4VDmHv7zXqAVGZIMgUwA/EAdiKwOR5w3A0NMrdyIl4wsFs4gE
7PZErE0rJXJqEdac0KmyIX1vz7Vu7msx7+Opgo2nhGlqQaSKj6lF5TK7Mhac/hblCKwvKrZYBRi3
0iLzHWX8velJJ4201OjSGKNEQV/RxjPem0SacAxpx0mkMUe9akuzTmJSCCl6GS7pkmxXl3NyzKXa
Sy0cWu+In+W20oH5lvPiukTVKl2uw6jAVLYh6SJa5ELFUKsMbrVpSMtRKM1HhS8tSZNUd36tKoWS
2takeSnFxWQrP5OLs0n6sTgjcfkwx8T3lEsL1IgXqpemKJpF/ipIMUqp47oo95Sy0DvSUtVIb5W8
u8a4rfiFoZ78y+WtjvLfBLFqX46Ly5n1avuth1VKUHUiqLXvBZx0UstqqraK/qNUoGqhlLJqX114
jF7C1o12hds8qWNvK2OaWjWUTxQ09GtY4otFH1sf9eRD6ZVDaW3LpMlN/YRK4qoWvTTDCWmL+96n
fu8o7Yy9g49O5Xt/LzRpwfveVGtq3+K+NdKm54NQIzlR/qbqdFNrWQFhLCNjZK3Osu/F9zn4fSJ6
WAN16REclF0wyv1bMhGWncoBVwul3ftKCFfbo/Qf5hgRVRL917H7ukaVZVGt4vHh1pZRWv/Xgfu7
8/77GFoiYASPsFUdoC/l7teV+7XupPWnl5rdVh2Y70Okjtjf9nl0xhF7lzht5CWsrt4vqas6dmpb
vYIcl4lvrD9jJSahdULX2iv3qNruUo9INQqbBVw4bkvf2e/qUlJSdrWmLiO1ZkRQvTvT3iuBege0
MhMlUWvdhNYdR6utnKtSrf71BrmvijAgDQQlb0hs6a50LUY6/a+1v+3TZEKKJoXvtu8j+U2YOew8
6cydYvR1AXV+pSm0pMdTrZXS07tg7lWHUIW6fx/RL96A2iY9zD10qbZSl6C6JCtlJY4ig7GLg8FY
SKdxq0zHX/fZGzjb6VcggiUdyqP0KiuNuiv9y4Z0MqtD/IeOvbaMuzIt8D4rmaCKIlBXq1p8BUO0
DWypjJTIL6l68LcwlK/tjkiljZ3LDowi434dYaloVjpmgutoPxZDr+2zPt39TS2sNr8lzerQq30h
3e6wbILD9+0yD5c6J/gABe3XKp//VgYRbaSss3ffdnhybREy+srkP30HABT0/WhBy687GYyPDt82
dmXY/96MTJ0quulqH0Ndx/FH2GfFPpJfaTA4kdXa9+Lf7Ss1jSHm93uiQv4K/+4jJuYq22KJf6uP
ydXf0T87OY6V7P/4s3/3t3/bl8UEcxFnz+ko/6/qVUyj794IFV1tVVO/djvasriYfhqjfByVBsYQ
BTdXCxX2/b3vi31u6tpOb01vP435qSAChb6kPBbqL6JZwtTVn6g//ncfo174429wfG0d4nRL+eXj
1noxYhyy6l1fH/f13kFF8vv8GoY1ZHAveHKqhQoY/3oVxe9KLzhRNLuWyYsjNw9q08gG+ph0I7LG
5+1Aqbs9KDS2KwkESewzLABMoJyzyl7/ZaetFcOglziD5eFv9tlIsQ9gl7+i1XQoFhMHRE8oJPV1
vFah8GENqq0tkrC8niVU4du9/G1m9pXRXG2nEs6A/iDZKK/y10LdttVqrdgO/tzfoRzrdyPch8IG
AMH/m8G7XCiLudr8Mp+n5ZPvEa2LFaJCgcCdZ5CIiYHRqvouapdyAatFJOEUCMz2veJVKIe08gIn
8tHoS7CFcpwrE7TGg4GpnnwG6hKGQWeG3BxCCaQ6Gr+JspWrtU6iNAQnoryBOmRDOBLqIWTcgMoX
UGsGtglb0nlVwMAk36rWWoBC5PCSUyVvzgglYX2MJrECKmtAbY824pmZ/jC50CQDqzh/BSdAFGtv
oyh87YdFuiTlYBGFyz9D/Re8Q0hJyfO1IJGkcjQEr6u9Umt05YNdiuUhVRQT8xxKObz64mrhSuRJ
KeEntXTJF4qIoozeFXN5fd1IZIov4Skqv3+EpxITlr6nNU/erqJkz1p0acgQ3H0hiKXrxVlKJuBk
Hv9FQ7DJxJYYF6WK1hXbRa0qQzyZvPO+FOlXJIFirSvzO8eI54JaVTtxqmgb0QKVyeSX+F4UEj6z
dB4et7/2OxIw0ktYTS+xNchFWkKktTv1aSrkQK19L5TBvje6FyGxOOqD/oiyIKyUH95GmWe1QHV6
xdehLyEOMcJ7R47B1aKRY6QYMo8lET26ovWoF7QKhI8PyyeUh0adbX5QIBpR247i/8QSBaTV1jtm
qFOpbE7fmQbkYiAxKOAJUexrYDqYJGQ40IaWEoZ7IylEQTRKb4+N6Pd7u4ia8ZAh4gjbbMTAiPy1
UoQjsNK0AtXeBM/W1nfKz1JyksgGHq6IVBsg4rL5H/YhjdYC/GfYNweJW2oGwEtCIpg6c8u4hkIR
bKYARRxEViQPPdwmMtJTwiZAOcUmUCdf4p08CXqqJfKJ0O5k2+pgoIzinp4eqU/0FnI4UXW3+MQA
V4+LREh1EibVW+4bcp/4esQq1UrglJDoqTw61JCoGG6nZzHr1gl1+sqAVpVKbNUoAVYJJKvcty4o
v/RnX0KuMom7Qh1yn0oA1ujRYRxgYo0SjjVJTFYLLyuT4KxGIrRqWFqIKcPD2MjotNHZJZE+bRB2
n2E5gjLv0ubgenG01kZLB2/bYaPp8psSHxY5pl25t9HxrtzGFcdeiANyP/CVjQPtHZ8LYgqNUvD8
MgKgXY8SEkaUlbUyJDjMlAgxWHe3VLYa6eVtTmpNQBxDMTkgx+rqaytWg9zCWmdE15GjSkMVPOW8
bkQ7rEtllos8BwEKLnNCmZKbPKdPbUj4GXaURcLQdIlFSyUgraQHR8/nltvZ+IjCw9/NZl6sDU+K
XyViLZKwtWyGuoYdlzJI1G2clE5sC5ttlpA2U+LahlqgCLPNFFUiMDdAkmdL4t28hmTdmNqMSmOV
ADhIcDmG0b0PWcOQkLgCWpwDNQ6i1ril1LoXmMxXtmARSsgcQepbG+ocPdRSQuh8iaNr4NI5ElAX
SlSdDbNukvC6RmLsJgm0qyXaLoVxV9kT+felge6cyvqc6h8uPLwKLl6tAHkSlYdoZsFju7ZccSY3
tF/RzzZ3raVTCc7T+0Yi9whU63dhB4avdCb9roPM10pEH4Qzk+hvsH0+Twp0CCRJ9ggl8wDArYT8
TRL358D9syUA0JMowIoo9B0hNct1NEcCkgHIQEvCA2uJESzgCS5wBYf80OOqthjCXi9a+ksnWHIl
GOetsb55ZILUZKKAKbQksFBIdGEtIYa5xBmSpT+TVwzi0LSAHfYSe4hj7FfvyPGmjHXOmGCufB61
gnY1VQrAiVOP+tAk2DWx+v4QlcY+dBDtWlVubkL0dmgTgs0kYYwlVMYQOmMgMY0NvEZdghuzrPmo
JcqxklDH/+3e/be6d3ThnP+qe/f4a3rv/gzwsL7+4q+2nfUPR/d9EPI0xywb9ccfbTv3H6BFTE/3
DTPw/wTPWzT7AlSTvqHTuVa9ub/adqbzDyo7uMdsnVKsT8rF/6Rt59iO8f+37QyDgY0J6MS0adxw
i5BZHX+07fRe04amqnRuEe1wcLvhoRmIiOujggvFc89uYCFkCev7AvXGKljm65JGSbJwec28xcy5
JWK2wYlEx99v7y2neG+7qESQ6GHJXHbYeB4DpOpoB+K72vEfqIJftxUauXhxEB7ACykX+ynTXJrU
utld01R4L0n21qCjN3OzmRLz1iUq2kpwJKYVnZ6apwZ0Y090L0uZOViXymuevylPeueusbobp518
xJWYiEQwgaNurEsu3A6QFzlYPhacqT+Zoo820bIQ6fSZBgGtpMyE19h6dPUoB3uGiWYIfV5uFNvF
O5J4oOPvNeotwta9MMSzVCQsBohsKyj3mpY8dgFx26Mnw39TKkMN2dljMpl7PZppIBU7P+x+NL6x
E619LbD8rSYzProev8faGr3hyqCOgALrKskbUvaI16WdRfuDdC7zXBSzfvJS8sXlFiVV86zWjNa1
jrmun0ECGDfLzO9cVkmwx/6JUQhk8jWt2omodMvdzBMBHRA8tNsSnfAltJboUpEXUVYjvN3ZSrdt
3sP/cBr9Ei2k3PuFwFkuNyWE/IL/NtMT9FnmHCOZojTvDZ15VXkkUDjFENP0C1+isIQBgRaHCNpk
WHuaH96qRevP2m1tVg8DufLBhOJo8XqCJwm4hGpeCYZjlGLtgn1628A55iinCUnHa6uoiRzOukpF
Z0S71DTiU116BFVzehNSnvnXCJq963Z2MG9DRHGGyYNtXoGx4HM2RGzEl6n1kpsEBwZk8BzyQCxA
fevmtMdIdQmgv5zdbBYP3ZzE+znChik8p38oW8e+M/QbKtSxbbRPRFez0H9E1hI+qA2TYa89VgOS
G6olJOw/DcRsp6WWvDJ/zk+WDp8wgw3wutR6vZl1x92mnfU6Vd38GFr988Cg/oNUtYb0Cdu+G9wQ
4nGDQjkO9XE9CV2cZs5pOnAwqV3YJP5U34AmsAE7IJ+Cd4B5uRTOo+laN+Dc+htXH5NN2ZoPk1bN
P/2mOEZjLQAeY3UzNDd+q0Yu8TzYt5lNYrI/ufcx3ZUfiK6Y4xiVz4PawWSle/EONEewIqqR7MUU
mHHDcb5bQhDZSeY7P+DyHGs8qR+D2a9D7B+gAcanzquWQxxP2s7vrO4VWPw2D13zFpmsWOkj6pUJ
8vgmmMfoOctIK66Lyt76E/IY0KvM5Z1Ix4fCq8Fo7g26cuvU9nzG2GJ+8TrjZc606tLZ5IpOLcoC
P3QixDLd8BMShlGH9xmFjDWeFbjrQ3DTTSBGIgPvWD4l/nUMBWVtgw96jF2xhxpkb/OO0WOTLsOj
H7Zg1gbzKTDtM0WB6L3QUMkDq1sulaHP5xgy7dosJptOjpGdmtoC8IrdgRtFMD1U2jg9lKZ5EA7p
ueTCDDu0W9PDGGMn7JPZ2Kp3eF0bHFpsaytAqGuKk/NdxojuDnv9eC6T5Op7F8cyY8gKE9p1dVIL
y/qF0PRiv/iVtlWb84wCCL0F/6siOrXjkL84RnYb0kq6cxYBMr5iMJKNP9zGX84M6cvHrsxvwHNH
t2oLzhHulpjhPVRi8pQm/5E7EBaLYo6u5yTTXwo9QiDgOI/zNIoLwtFnxsobGpP5fWWY+V3PXKMc
CVe1XaLfmOMXZ7ud8rNGbBCgk3TnRyYWfhyAySk0H23TYoqU+MQGeaHzUGO6X8152PyKA0ZSKTOA
xjM3rkZc+5Jn5blkQnfL8SMVZxjivYft5KAHFYncWveglUZxEjwuN0WY1DuP1vGhdq1bdLHJT983
bv1c1z6nnTDcY+5FM748nGcikL0MubmphpigFdGYx7azvdecsyonhv3FxjJ18iACrcnt81/HYCEQ
hNMLR01twcGOqlex5ZHfvjJvDE8U0pu1Ufe/cby496Zr3NZjMTzjSKX+lRiAtYfQwYbVMbKPtPCu
JFFnFcB5WYewdTb+0NiXdu7KNdau/qYpCTMSKFyB37ThwbXjGqoDB4WMj+Q0JeVNWNXB7biIYh1H
XnTFfzl9IjeiXsX5/GqGQbsz7Ch5KPRK3PkDaE5bjx+akWx6J3QxqJO+e22mPexVf7jYWQ19x0/F
S+touzSpSMnWRPI0dThQbK/sjnWTJE8mOTE0sPhG6lUE9V6mMSIooMdGOopX12uXi+OKO8D24vS1
T26WQ1pt60J/DpHcn325UGtjyf9nHJx420/ZcAK1NqAjYI0Em2idMbHaFHE4ba2Ip+9UcnvS287d
+OiFV4lp1psUB+GqCIrmkhvjAa/eb8p3xj4gUXwNtgf4DToY03bzq6QkiN7wZZIiPwLnj3+wItxk
nPgWLeQ3yzXGY5ZEhzjXxREQ8W7WUh7sSKpXZuuF1zV6FCTQ6Q0pXVl7KbS+uNO4y65A5xg7zf1l
LAyIbB4K+0JfCJIyu+Y0SD2Gm+gPY5ikoGBD47BYobvx/DbYVVl9tKzmLQqKvRENmIpggxwI9fng
Jgy2odGC22gG+o5j86Whj34ebPxbDeIAgYXGc3g+UGD31vX8kAw5aUhEmyFV7PlnMUN5tt1fWd6n
h/5zwYoVzBmh/bGBsnu6MxxCjbq2+c3UYo2+Vt80rk5Yfm9ctD5E6WkOP61pPhIfI4NlDEKONadZ
VTbzb2pBzG1txFuoJvVUODxIc3PnuVOzG5OaoME43dRB/Rnh9F5xtT5rPXFXXDWBQwI30PhtkATP
VmN+GoV27j0dqEs4rYX95tfxfjT8O1FRt0vz8ZcnPDgCDWqUJHGfItGBDSB0yA3pLgpEzfX8KwPS
R/4x3K1+enHC+pPu/IBdMTox1PAQ0G70GUovE9Exju+iBeW3s9NHHdHuEP6oAg1RyU86xpzMvVgH
bY1cTMAH0Ftj35uI9zFBMZV3uvWQRJ9m1qYUjZ27OsDaBdY6bV8Xm/SjfNiXM3L4MSkQNOcE60jW
mWO8VL3+EHoIxEQQ0IPkesIF6a7GcX4OZ2tbA4GqI+cQmtpVNPS34aJdtciIOJuwRCEnGy5T5wOu
KGgrxNr9YGnvUuIF7/WIUhXtv3uYiRfOuBOvfHN6RPOJBVSrwdNJmTZiAFrXy7oivywb8nsqHo9m
shSbxTdkFa3ZcPVPq8B3P90RNZVvckm26bExnQ4vlb6exoIr23KvmwxGkN08yQjnPuBZb5F71dw2
EXKjNu6uGT9le+5qXhwikoacZpYjkX722G2ojVCHgNuih7AFcGwhbV1ZrUX9pQxPcI2stRx2Jzo3
mCJ6JaKovMmD4c0rmhPK6s8SSsm+0+ZHnetx07cj9h/POhTmcj3WTbjCKic/3KB17njrMpgvxjzq
/Pdxtfc+Loyaw9PG4mHOilOhI+QvfR2PtIUoDUPTjlOd2b3vxpsl0p/1yrrJdK9cTYEFM91J35YG
40WX870JBFwHiDqWwJwYyA3PXWG9UZigxmM4b1Gb31giHNcz2jHYKb9IzwdupDWfQw3DosPYvnaf
vCL44fnGR+r/5AlwCduW/2qdwPLALtL5v/1i/rBd89rsO4JoyqLF1C4uEB/wCOfuJtHm98Hy8SXY
vwZ3/DUnzbVd/+o6m/JlVVzjVjw6HYecGKHP2EnuiPLGgOvU7waqnmsvnnl8zfVK51k0EKSHAC9A
GujvfWc6VHF8ZsD8aozDS4SDoMOc6tfBHcFKl6qSHYJietN9ca5odNroPRkamauqjX9SwW/UCViQ
LIKxqdsNIkXXXru3beaigIGKB9iDpDlyCBBHd5ewzLgo25KTZKE+bllsaeNFM9JLWts/HD3BlDqs
XQ37ZTUtFQAhcR119qEZrHiLeHKtpxuZEjgMOJPE4mEfRF3fFsVt5ApuWTEidzy8moijTTPG5Fj8
sDNkIc2y/BL+2K1aSn2de6MV6ZY4tnDNoMHHluhmB2tMYLeZ/d41houPm7bK2x9hII6V5qU7e8Cf
kKPfK6fkLJph2vbkYOzdBAun3ZBN1zjbTqveiSIUR9sD/1bqmnPDfH9nR8QBtILwMtuV0To+vwFk
v/hsY2uaiSG6eG34mFRIxucOkRD6dCr0uxB98Gd0nz74wnpwgzJ5zCrrJQx5tJOPQJBWOF4NDrJ+
Rlnd0Qk4pcpA4A43y1u76emS2fn1iCeH/MU52+F8nNpNw1TuEGjjuWtS/V7LHxPaeivTqe1NbiFY
FcMtMz8baid3kwg49aYJEoJj4mBnuH4o3UBE6E8gsoTtPsd9Um0dv7z1sjndDYHoNtSjTxlH7aTx
TQncP87WEG1rPb/VQIluGgcUx+h3aPgIfUoD5I52GxCt0S8A20h7sbTph9t64sg88ejEtPoXAIiH
1snekrQyr9qCWXzZ6T+NviVVK9ewUgZo+mrYWQyI511u9M1rR6u6b9HKMPF/yCR8lMTLd9PCbxpV
3Pt+UCC0135sL4Q8M292OfirxtKRNyXeXTyTVhBi3mha/54uOJOJ1nrWTTIVuzaHgIRKAyX+beeU
d3PIDZ5C9bkTeLbKNPSp0p1GHq8EZvZXfmszQa9njCRooMkZSzZtkLzCt8x3JACcx1L/jcY051GW
lIeagNCt0dhMrCP4U4KmXOuiKKJ0LLuV/9pWO63AhYMJIkHtH2XAD0qS//g+9XKKD5jZWLNXf9qS
+F9B8jn+7SPVizpmL4Jc9Gv1kWrXSFITslcpyOVBG8q0T3reHdYuZEz2uO8s50gSx006U0gqx19x
wWC2n/VXCh7n5Ai3DRaB1h+rrr+1+/boU/bByUXGgXBfnWT4yOrll5fOvxoLUYyYw00XWARcjb+W
DM1NVcWPPMROBfy6oIfTVMjocFztq8U2f2HzZk4Zb9raOFdzUq2Hn8tSebs85ykwOMZ1U7u0D8ty
XQlLX3t9EK87vza4c0KQh2jcXw0zkbJqbclDHzRRg7tLoGsRo44QhhfVIu77YreMzlOTofWC5f1e
xLl7RdLbYRjthumqt8onMREFi+s5rUAw6jipN0ZZEPlGuhSPax8VltqumeNfYXslh/Gucgx936UF
oA2ZThtSTZqDOL4iXq/cWg6js8UsXnLwebvFI7u+WQhjK+P0x+JTWh6syDzpg2V8Lcx/rbnU/xhK
RVzEU5Gd/MHMjjPQltJMH/KCgMXOutE856fpUoPTHySikBbkqcuKTZ8Y58BpP+MufPKSCTsgP/hE
XutmzApCrPStqUHAMMR+SJezZYwVrnDzOtKa/8fYee02Dmzb9osIMIdXiUq2JOf4Qjg1c2YVw9ef
UeqL643GPsB5MWxZwZZI1qq15hxzg8NqZQo9TGu5S6eW/UxYJGx6ODbYpCh5+nVUM0SEYLspbbb6
XnonGwvsFQpK19sMgfbeGjErg1chXA2+GwUR7DFlUiI4DuVsF4VeUNwJw7n2KpD07d0Ui1NTtWct
JQAipemhI26PxpDeHyV+u3HgabQieTcW/WS1sO6wZEol8qab0g00G/RbvwraMLmvcpXoI8ZzMBFB
qNkUUsV2gSckt76LWzrXmqOtZ7tyQv8ryIucffPGjLKbPJ7wnWZE03TVuJNsqEGK5vybHkdw1RaP
taBxWYOjYRflYzaebTaGZvRiaHIXaRn7C8aN5o3tdaAri+Ez8plrdVnkhEgmwM4cLH0giM9q/uTN
DBRYu/Jnv782B3HluHQEfJX8OQX1ueHCr+Lv1o5fH+C+4U9vZHPonXIzkcqJMvTYltETxnQ9ZLJ5
k7UeM4TmZrYr8rzstzmKHrQC+A9L01Wd3QonqSiDGm/NFJZgM9+4WsSwKytIEnmfbce6fImEj9Xb
ctZFmtBhBRHU2DtReoikWnYBFBwc+iClmu5hodwHcoK1tHNxMcCweWL8zXVEdqik2reEtoNPPBI7
plXZ9V+YFa8GO4f1kWZfWV3Ca82pWHOwFeZ4svPiXTEqrqyeg7PCrG+PzX5wk2RdNnaE/yz5nmdL
nFNYuiXjpClnGSv84CXLnW4VCfGYpZKtDJxjuxpf2yJdZ0PxM7r9i2HPIE+Xr4FYSiiqOYAG0+PK
EI2HcnkozA4giY551J7mtaPjflNAaztB7joLE/OJc62nJI6m9yUmK3JjV9Uw38m40Q7GAIKk32vD
i8CaZWHRGkV7gOJ0n1WwDnTPOI8IFdfI4/u1j8Grw+ilYfjCIHBTQxygQj8VaHQxKRPzK9pzX8if
FstYnN1aGMjgdDZh1ZQl1aRrbUeXK5rjDFs5JsdARvGbaOovQ1EEsaZNWNSiGOd8emddjGvYFBus
bMCTgzCmFEGe+tBidrMxvTlT9RCbmEWKkTU6v16wu/eM+krMcjamuVy553Tlo6uVow6X/FtiB8mu
WezPKHPLlecz3Swx4sGdeCgx5iVcKMyl/dNg2NOj4a7AwOd5xnFSjr66+lzS6TPiomBg+PMx/g2i
uZoxAs5Z8y4wBnKdCnvlFMTMgbXCqMvtSKqelxMMmaYr861THsMAs2HvGw9Fu7axIHJ2PdX6eKe8
sY3yKPbKrTgq3yKg5JM/4fqZn4TyNcYz3ENVqkZN9WfQhp1+8UBihuxYAgTmSFu5JHXskga2yRr7
JConKGEwTFn6tnTb7grSUDTny2QJa7BfcgS/WcZZUL25c3WuF5LVpvguw7Tp2hRlC51iVDE+pk4X
c6ddjyP/inYzDeVV75BLG9inVPlBU8t7aJVDFNqqAzuJjq9Pd9p4G/XgPmFkGYM52HjUhrpym47K
d+opB2pdYFPUlSvVVP7UAqISBc9ST3fqLYZb+hgUARZ5rghkiW5NZXRVjlccM5Q5/AvJWwasF1BJ
FQ7KI9tnwZM5GafR5QcVgNUpP62rnLUOFls//ZLKcWuneG8dR3stMONamHLZWmFGWkjUjjEHjE/Q
Sgwelt5cTqSh4NBv/lB8PIFyrTfxRPSqcgDj6GqVI3icA7rtyiXsYRemd6ZBVZpePOUkJnSoXWuY
i+lIsUzCJzEN9kXMUBmP8VxwViyOGFZ0HJvKq5xgWo4wLxt5cpuOxmfhkb0tgvY2NvA5mxieAXdz
VioPdIcZ2lfb7Rp7NExl4+gqx7SRB2c+/YOsKsyYylWtTTppqTZtI+WLiH1nP7N2rDHqYfBynpQ3
dnIQFXjGU5TQ4JDjH2rcZ1E8YLaqt+mMzmR065BjC2mLhYuasRPrSuqj3JmSmDpyxh+HU5xN3x9n
dPVNO/rbfJrvScDmoxX4yxuB03zEco4CvEX3dpUpL7qDKX3EnF4ql/qi/OoEWWGa1q/hnC4rctCj
VQBeRgV80HKlLu1pPun+KpH44DFlL2lbbxP8sJyncUaHznhbjI9SWegZwazKHIdpoK6Q2Oy1SX64
FrAyfyQGEtzo0S+oQwsfbgKHSrealGPfwTwzRaytUrn5TRNf/7Lg7xt6b916yBE8e+sKnGidA6JB
Ki4ADW48Q5lfhs2QGLsUfICnOAKpIgrYii0wABIeCw9rL9iBTvEHekAEHUCCBZmUNQ5fovWBwNkE
ufhOfOMVwR0U21sbqMHQTmBNgrNUtIMC7AEdW0cn/XQin3ZfarQoIRiyzrKgpUATUuAJqaIosM37
s7gL/H/JnpU533pWzIVB0RdGMAz014NDlH7Stvc4hRAzQLuuLPONBEOWbFAOE0gHu/T44JI8B2MB
Mtvw7lduP0g0P/VzQlx2PfAHyET3YHLQVV5gGhtlHR81UBI45CEBKbqEqTgTLcCJ1pbOdjCCL8qb
p3hhl9tjaokVpYKg7j8T2IoSfMWQetSuAYSUyHDZQEZbXbEuDKAXhqJfiP5mKjd8vNdeTD9prscb
rU6sUEgGwT3cpqLLn7wLUSOkWAKa5SnWhlTUjSKGv5EoEkemmBy6onO0itPBhK2kQf5hL267jqW4
8iJ5qhTbg6QB3riEdGvi9bg8z6Ezsk9nBnXl9wG+iulRz5uTF3PNU+wQTVFEvKD5sE3GSeBFBjAj
jC1//EaHKci+ycjMFdrep2nM523a6nThgZU4QEsqRS+pjfk81/1PpbUONhlra9PnN5pnY2Aujc6D
Zl6afjbXk+Ki+ABStGaXgEtxy9ykMvF/RO/T/2eup8gqZDxxBShtRtCAgRR9pWzLDrZViWC6UvQb
GGUVsBZ34h3vYvlRiTlFjrMJFNdlsAD/MbHf9L13x4b2MYnGDzP3yZsFCmNV/rAbdOutK715Fw0i
Xsupe+8L+lsG8NcwUXwZQ+C+m40bh0GhE+kNakyufJaWnzScd3JKQB9wTOZMUzamIthQsjf7XlFt
mg6+TVr4exxK1OjOBBRX67eu+z3aOjsYDyyCgPsT6YYbZq6hMiGy75aR2XqsskevYNts0glYd5XG
lZ0mIK9sMhEIpWLyTMB5HEXpmRSvRwfcEyiCjwHKJ9Zg+pQC9eaoOD+uIv4I0D/C4yYHGJAPYQZ2
6FXM5CWkMcat0z2MmGXjJcgMEog1F3I2tqXI9WENKeiQog+BrVRw1OV+VmSiWTGK8MEOG1Nxi0YA
RogKKCadl8iz7uwpLmDN0iX0DT8MvOqtjomhFc8iE4DXapgHcNWNa6vbIRRqt7YpqG0fvcb0QskF
5qpc0KsN5jZlrO8CjOFMZvJk7TNPI8Y8tvVtZElrKyYWmcbtZtYf4ydl87dOICUkgbPt6ppLtvLX
Fod8no/J2I/7sliw2truYQxY4rKqO1BL39WCYU82JifNYtqQFmQF52ijCEs7xAX0KVBTX6Zr22sP
/9MU9NFOEyCdMivdVj0lgt1NWx8NNAvM0K0zkFKcdNprDZUrVXiuhlxRaF26wnbpCuBlKZSXPWfm
lSSGahXlsNVlHfTbeZg/ibxcTgV4MKZnRaiX96nihrWad4pEDnsC4BFDo01dZ/mxitKHSIwUHijN
ac8q6ypEMka1+xREWcZ0cjV04p597FYoiplx4ZkpshnIj92SXvVmdetUDBYa9tkrzQczL+PgJRqu
6OEAf4PY7xL3PLi7QpprQ9HUbLBqkeKraYq0xut9JLLhqikFV+qScTxWra0FoE0H1FYrYhuJy1xj
FcVtpiNig3VzKhMOun7feO5BIsEMnYEMb5RZAE5d6s3ItTHveoJmm/eF/qfaO4ohNyqanKGoNzUq
z9qMGDrQ8RmZR8ae8VlpcX8tGu2mBU6XeN6Tr2h1keLWadnaAWPXKJ5dXEO2Y1tyjSneZn5AOwRp
xAHj9xrJETw8wHgzgDxLkfIY7qz0oSdyNGfUgQvXwG7C6oAL10NGx3CJHVPnLURiJw+WX1nrNobL
h/1cv/MVq8/RrKcWeJ9UFD+heH4SsF8K4G9RpD+boeMBvzKu92DE0B40W70vhzCqlttCO9vagEbV
pGGQa2dEBSg/lL1Q0QVnxRkUijjogB5sQRD6rzT0oWRA0JgPlqIUjrHjrs2ApUf/sUYypIe+wPKM
z4VeEBMH8aGz+SI8BlUIEESpaIhBzie5WBOVq1+6YKkIX2Aa/SJNQjmmytrOgLEQtyxYwJs7qZiL
iaIv5orDaNUQGbH3nhPFaOwVrdEE21h2hXfWcgjImYMICrSjA+IxVazHuYH6qIN/dJwTpqA3uoPs
RBQf0iUL3BQ+xB6/AmicbJh82OdCivUIMwFfzN4rS9CFDJe1devKPhwUjZLl9hpttbFuAFW6iljp
KHalJV+5tjfMJ41vowfWmXlwvkoL4mUJ+rLckXcdjl2CL63q2fNS/8IZ2gWKmdlSxoLQjBRLs1VU
TWaWUEFNZqNKYbwxcq7YDjrqTtL4dtyA9TmK5jPZc4QpxER2NwbEStHCHYMJbnv9n9jIaHPlf+y6
88OGT8SXUEDdNr0Sigs6okxN7M8ZZnvgaFemQR664oj6AEWHOnvI4DnwkWX4ZMenmf/GlMP7nH4M
zoBhDR3KJtHNMHG9amtXVbGpZ51DXY7qY8ruBwvnYYn+R9FOIxSUFZ8a2/3yIVdE1EaxUaWipA7g
Uk3FTdUBqEZwHZBNvAnG7/jUuRAFbf+xZAmcdYBpi7cvYjTXXl3/YVD1vMgtl3Jen67tKorFs2dM
J5U0vo1m2nWjLIGI1yUAweLDneG/ZoBgEZR/R4oMOylG7AQsVrq7BLnztgYiO8/tmTBzd4UCCRZC
TBoFTdw1aXX9zgdCmysaLeNga1XoEGoFqFoUpsGmBF7bXii2hvmAclQyVWFQqGcs2tELg6luS7OC
zwYWrq2ouHnfdLhA59Cmo0FEUfnu+t6wqdWy5EPVrcDrZoqzKwDuNoq8q7FiOorF27jAhuqy/2EU
V7P7QHgF9nsl6dOBzStwPVjKh4svjGEXHU177UoOOJ6aK4OiAXfXrmIDa0CCNUULrsEGI+1iE6VI
wqY7D7vZsnrUPC4wC1Pb1YCHgY48L4CIO9h4Vz1o4k4xiv2j/2goanEfw6msM5d+Z/zgWj9ukfW3
0J7vYhzg6zoNoymZztMCgFjtuHpIitboQORyFzgk7SlaSnmqh77b+Vajr1M8Q6tWcZZbgMuOIi+7
IJg7UMw1SOa4hM1sK0ozVzXp3Ts0WHeWojgjjWqZ5FBw1orx7Cracw72mTYTAUuKBB07/mFqXvJ+
mQ4XB6PutJ8gZ9urEoqniMTt0FgDFwZKzFrQ8Gk6rdt0A/ysmHBsMg4RwEOmbkFUV6CqI8WsNhS9
2gBjXcTwrKMUsjWZ0Tc0Duhhw7zuYF8rBrauaNiDDRc7TSFkD4qVDZABefwIP5svx1oRtRPQ2vQu
m03mAttW1O1I8bd1QNxCEblpjuwmJzpjNmPNsjgMfJmd59l9MOrIurcBewcjhO8J1HfKLGo/Kfr3
DAa8VjzwCsOKZLB/ZfgBxBCY4TrwcIMOoaNo4rniiucVhHFTocYVc3xW9PEZDDn+EXdVAyZvbQjl
hmKVk9JardF35deBnj4bimgOUeKjV4xz0GjrSlHP544OWZRAq1ZEdEOx0dkIy5WjeOnoQHQuJe8w
Xhr8FjDVmb2D3MAutOK7mTVMv+3bMmfXbRB+XXxIpzVuDDDtY/kZKWp7Ab49BePugHMfGrjuQSFr
utKbvA22IhnvCw4FFLVDF2qX3a8WRkDiBwWLb6HGp+DjI4/oiaI2nV3Luqw33bcblxSmgdezD2xu
xsFkpZRkVzYQydoYjiyk+gRk/ajY9bmi2JOgTgYJO87vVDHuQdW+NYp6X9KuTv9y8POrkoN6b/n2
la5Y+Zai5o+Kn99tPAuh2xwv7xab4QmjuKt4+3qtmMzDK5DqdBPkw1tvdhEgXaYmVMg/Ywe3P1cE
/wB3PlxBmnZtRYEsFOnf8wha4nhdRjIAHIQkhU4qQG6SDxCnJAUkRAb4RAc0XGw8lSUgW/1Fp7oP
PWIGVILNqlVtYrsmg0AQRlBeUgl68gkwVFmhk4h55XFxkirFYFZ5BhnBBpVJwoGpsg4ak9SDTuUf
6CoJAS1Ju4mt+aMjJGFQaQkmsQm1yk8gAsHZFswd1ghXnnOVsjAStyBU7oJtiQX2UH2WekuP11yg
0zTjoy7lsocEaUCFtLiljXriHBhRHZIA+ivxB8n1xRCrO8RiXL67BIP/H24DGMZ6+HvHSyDU79M0
lEJrF0tEdW2o5IrLHS/3aX69uPTxibv4fcW/MTqXn9NZ5WVcHvAf3/4+/9/fOFxsTP/wv/4Vf//I
v6/IekdKyH/eEpNSHHqtLYprt7M4PlS61eXV//4hl1czL7Ehvy/cXGJFLndtL2Ejl2//Pvnl299n
uXwHah9bruQgPQTyPVYxTH7Z1we8KeZhUH5bQ5FKLt9Fimjyz20g50DN/d4nQ2RFV+3/3/PyXazM
gL+39eTxQH+GO6Nu//sMl9/+ffDva/0+7p+ncTQl68FnvjZc+uibVBgGdUN88/uHtKbGBOLyXP/x
bd1zrOIe5XUvT47HJ97CknrK/2aMQcDf+kK/4SyEB6i+ZMq2n6gv/9z2++Plu2rwjl5eBdt/br88
/nLb5Ul+f1yoQtn7YPi5/Pb3F78v9nvb5S4FjSw68Oqv+ue5Lrf98zSXH4OhxWGm8mPogOx+n+/v
v3v5+fJUlWiyZf3P0/y903972stj8iUg80k0O1fBc3piGUIDKyy7L370opQxmvryz4/6NGCR/ufX
I1mRC6z2QHVc9O7/PejyyMuXf27TaxmtrMl21r+v8M/L/D72n5f6b/czgoi/6fe50Be2V93Vcrn5
8gC7wfj69z/7fYL/+P0/L3L58d9fa0HZ7Gdi3f7rW/D7tL9/x399mssd/7nP5bYEBdlm9KwfeNr2
Gp0vMsILpqAaB0YfRml1w208jOn27+VitJ41p8fMf0rM5ulyNaiVPR8iUn2Ar+/BdlDdh3Jj5rlG
S5Etm2tpahGD3WEYHwOugx3T3+56RoZ07ajv6NZ1Nltst9ng+HaI5GvO0C+Sle6Xj3rU6cTDZjuS
ER9bYqx3LqEpKw879WrqUf8JGCNNJG96oz7hz0VZJqiZ+3K+nRv5jb0yJIKCyL9sYO/BHJYeYKvk
unOo+1huMelGu9LQv4NiejQaYmiTFlFEOdWIizpnNRtRujGJoNrG+amsW6jyKRms1dIkRxcV1ClW
c5ja6pmClOfSQAvAENsJCaNAEEApzBS92dgEnN41rThM+kymzrjoeMRdc0+oz8py2a5O3gulCVub
AajZ2FPomH4fb4lEoxJjBi5Ltvq8p2HNXoWd3o1tGu6amY+2ibSBWS79GEwtCP2XJ8suDlXTnFDp
NmQOwfEagcbUcwFwWqYbh7WdCuWYxEyksoS2Gzv2Ouyrw5yII10J9hgZbUBNr/swzgyck0wBosFO
t2PLe+cM1j4i4PUxZoa4NFjjtAhAd8PGvPfnm1xOf3qPN8aXwRszdcajMsD0lwPbKXieKtOvjKaZ
dszOjqbUE0RPGfuWLnlp5Z8sooDUdSqCaXH8XQRGWWuG/WAy/tY6f5faLu+0TTu96Ud7Q238TC05
bftWJ/Nl6L+99LaMGdqjC+SxLq3knaXN872p8A5i1KjMiY+DTvPeyyAhDhFhE+DAHCFCAglrMcad
PRRbH43GxrT5x2N0jfvcv5vSoNv7PX/0tKD5jLECYOrngwZYlZCaxwzSWvmxrzM24FwaTHb2ifZn
iMol7KaTOoLMzB1ORbL8MMKmTO4ZD7T2+6B50bk2xVdbmtPa5PRbIwMkZ2FGKpck4N5tUpbZT3lH
xhQjIUfBCgjTFBbItyw713ZLrqN3HmaGIiWzRZQvL1GaI+aHbYZmTaIeBFvq81ouSrKwGkjFFZOc
rzrhoKPTtkQiR3ezMayW1v8E82avYj3+mKW2HXxNW48GdZlhnegnJNdJhZUrSL7hKBGcOCX0tafl
NWhnHfXJ3tB+vKBCfJJa6cEy9HIdZPrdMkRAoucijBL5OBs+/rTgSEhwSQYnnddcdmRT5l95a4jt
0lIY03hstpr/nKgK2skwVHdFJVRIA70QrT4unNLrcRhpihvGTQzEa1MyfRX6h9PalD0EVm1E99Dn
7RNietj4dCrdoHkzBnlmhgZKlnBMOHbPtR5ZIK0yOuOYO2nSSPYbxoTJOa4j5FOMOzIv2Ts29HnZ
GvduZj8DaGptbGtFwR6pL1s9rDKIU74Rb0h23hsWgsuimF9gq31EcdsxNa6/s+V1MXNAZahD9RSP
b29CYk+eJO6D6yodjO14HRhb3ZXBx4CdN6RdNc2I8bJaBYBF5p+qQE+tu2/Z6JzRZb7IIjjaJncr
jfFk6ejvhsXONhJJy9D0RyhtgCGreZcnCaE5S5Xs509X7mRUPOaVeCcvNQn1Yb6FqgfPEs+gSycR
kwTXbptBGHkNiKQEDdZuDGOOCUzpAnVc9iF5k8C4IYTBZnEgcTMh8YYp78AeMdGp2T38Pj3u5mbb
lU50hxpl2IxRQC4gI2SQA6FVQT+uNDoORfE6xqIIjaBQynjaEX1fvjSAt9YOuarFlKdhnI9L6HY6
DRnSF3RU9hvyJ5/dzLyTk2pOv0iXqW+b5lgpEUSk5jdJed9lan71rUWXg0QBoWOxF16JY0ZQrpUR
EXAGQhq/YKqVzPGrgUphKtF1jnP9oGftue2xJVfzEQjgj9XTsDKJMMARviUWBIDJYHabSXMVELW5
YW4FUMi1Q8uL2bfG06E2WBTAOOdus0UvQnt0cON1Zhygjdx4vYd5qKih9NPYsrxD27offdpsgOjf
Jn5Rhja5iQmpmqs4GoZQQOXcuv4IYwk3DrnGYcuquxFWhq59lHkIsp0+jjYAKneqKYws7ctvGfBF
ciJ+zWIyMKJR8twdU+9HOFw7byjtXW2bO2cZT3lSPVWTvrWNAiF6gjxkbou3FPt+rdWvgV5DKlrH
ib9ymvYeDfAjsc7P8zIUod31j0m3fNWT+2LW6GpoDcP7IoVgOi1+6OU0XI0eKavhuqe6QUZTY7ym
ueaFrg1zL0KhQir2mGq4S1CqvTG1fw/i4tFtxHFy4dbrIwLXYt/bxVs+cUxkQ781BbWBJY/Jgoho
xuemdzS1YH7eploXWh3nZ46ctgBugJBPFsz60tFFYl/P0DWd93mY3uOemSAE+afer2kTpEx8y/xr
9NInq53eiD3/yRjSytjaLTI9CLt8ZL7KRE6v7xtcpSLVmI7nGP15Px4I6hl29ZLKTW5YIiwxvNpB
/NH7/SEW2HLoboLlLZF+DN5Pb/ckC7LCrsSAhKGyGT/pyC00e1y1lV4BnMUjNFR3eQwJw0AYscEU
tZvc4PBW9plqkIENnRjTY1KDyDDb9SpJWZs187otBPvlCEG77Zl7paNum6haNR6gUOdLLzEe6SOZ
AUIc9OYlbfIWgn3xHEA54Mr3kHZRsxLC462Pz0ZDmeCYuyEb91Mdbft9TwuZFGCHiwRSiRTL1Wpk
TPiezAwGhdecU1+pFwho0PuZ2I7gmNf1QyEs1AxmhUmFs3f0o5+imK7qfHTW1dS9oAo5msFwK3yg
42K8a4b43QEHwhyCNlQ2Fm9eEKA/wOy57heaWpZNb3jh2MhtnTANmjFtZxDKMkwbX0EgsRfaYl4O
wByiujzjDUBtgxkIzwyni3hxB9pyACQnMgXrmwIc8gqXD++mjZ7TKuPH2i1+GmVcKYdiRHpNZgCN
+H2XMFVB0OPhWsBjgO68iuU10q2EgProHRtMyCXX3LqAP7xenqwuOA11k8NtQEtfpHi+GK1bGroC
LNRljjrVjz0NjrtDk9/iTfZ4Gz0PB0GJyioUpge7FQ87fRYmq+UDemro9DliJjTUK6fv0vtBbobI
HR5Z4Kgk74JvfRLiCBNkTdSrs/ej4VGzZ3ZzgXhH87si+znFLiveuz7YxtJnqpES3BAgmSto0nRM
RYqanA1k85w8FGEtmsA2ZnzGrA9Bapnvy0X6BwBqL7AsAA4hzZENOnBq43nk9Kwli2F6tPFjyXi8
IeSQw6VN7w0uP2EvONeiKGdM2B7jtP7j9SntcYNxeW49Rb1/RnDyaUyoUhaSxGYDk1AEnoNx70nE
7bVLsRjTZJNBfKYEWWWdczLT/Jla+9l3rWbtxAb6aHP6oivFsMWX09kPWGrcOcx98RE3Kau5e6dB
DFzVbot0u+XsGNduR+/WkSXTJqIBFCGOQLGCSJU4/SO3gT1cO7UBUsMB4WlM45NTjxvDdCYKK5jT
JK5BjxS32FAZ9mr5rUVvnJnrJy2xaseY7YaoaaaYSyKBYqwsML+h4VdPKIg+2Sm3aycn6zAxmPh7
HDTaHzMyP9I6P0Qu08E0AdBin8tGt9dBgpi4KClEFydGcJf76wBTTrY4p04Ej4C+fhjtWIF9TKdo
g+Q9nHFKr7AabQYZ32bSthGRtG9Tl12JarlfLJozsnlvbQ21aoBoDJrVU2MjGZ2a6MkfEdC2ekzd
iSkfrSwGcB8thw5CAHEK45VlL90ZwJ/zkYkyWUnYLnbsmlvbmh9NHfNSxhmY8A7ndhorydmPg6Ak
LAgWZY+YgLNK3el9ma6Y+zwBGtdXZTm2m9LgfbJHYt6m8jRjZVabJPJZ5v7U586LBmMAPApfpHw1
+2viwl19YgzgaA92bW+lzXaMi1SNMdDHBzo/+8q7O4LlyXMubJp1bSX9m0ysT5Bx8zYy5QNodGjd
Rrae44IQvY6KEPJ7hqVrDjYUJjFnSE5BZbFYIOmrc+uPxbgCoqv4Yah9uW6u0tYx15Cu7lLU9auk
9cI8YHavwQxZeY754fg+Ic8V08S8PljmCJnTJLXVNO5bJ0A6ZQSIii2sczkwPR6wSVNnCBFg7QmY
ZDAOKcVAFOkZ0qcOyJq1ESDhQdzxmhntoYuGaw2BYlsj+uuL5ikriO7R3SvZtSEIWhGOA9HgmIdb
knyU5S8Lyd5bzrQCXhv7e0aS1JRkIDGwwifWizuvGt+8fvxKy2G/MNR2TeMdfacTNtaYE1rTrqKp
w9a3jAwEOHga+0Hm3p1gGApZuzxJHEsaM8pVnQVvmYP+BP3TYzTcC1tnEMrWnaAeHxyxF4UMlU6F
Yx9tg8knKaEbFz5N2OneTcOuQwKWCBOmAoE9PplSe9IDQf5rMt/jcIM9PXl3ZaSi6rLowFbr1Q/u
oRyCrDVL0M7MkdcDXOLAoMBUIKMwM4lsGZ0rZGMr2Ykdwb3oh3A9F08tDlCQadGeY3LdNYm1mTLQ
sMjtuKuZVhvNdOk8XwGTQeTe4/OLwUwFAu9p5W3GVn/ViuLK74S5i6Z5VxNAW8sC00vrCSRVw1fS
9uFM/hn1BZ5wCoyRHCcVNge94kbPD1TSzkFTyhOZksZeS5eXIWKwCDR8H8Fr1Vpo8Pzse/aSVxLf
N8QOlvhahLXOAhPR1fxS22mxicxdAYZkVcmKZClcLW7GaM8Wr3nFhD1i2hlGGZ9a4HZoYYIRt6OB
hdPbc7dMia/c/GmaWL2dGkFrM1JySHdYQxGHFp2ICpFQcGXX303kxeRuNechTrZW7kARn6frJjc/
AUHsoyQTbNrQI7fDVzrOTzkqtq1WBwHobrWIaB57w4BTaRz7czVvAzDj85zGaD0H2MY5wdtaHcUE
sW3sQjYrgG0MBkDMh2n6XUfFUffQNLEFc9jWOw35ISRsTMC9fersVVeb36OFqaN4gr9e7RC+vXuo
Wbxlon8SQPCxmu+aGdDWq4tv6GYfVNTjtjWT86KCcVu+rHs1v9eXmy4J9t7txGrKqXjGqfyRmhEM
K/kHJMs5Ap5OWGR/MrxuU0rvOTCm67nTUHK07OJrq7uRnY2ujOmfx/QqD8ydplrhSTMfC0cf4MJW
YpsiYHQZNq+aZnzmHEUNQmaauhy6my6edzxuVS4iDvMsOcAle8KDqoUp079ncuAi9MXR3ZB8B9NL
61sv6GcevVJQbUJdcdBZrPsoSleIOlAkoaX02C1Q8HJuotmt213buVvrTXdN/B/W81QKjTe0u695
81bVaN1pBVzawbZeJdwPIx5lCLcJiWQRxEcsBI/x4gJapkC346SnFAZUjGDEZw+LSxZ/l7BK+nC4
HqV5GyTxXfPDhTeKEfO11hEU+F1hs1NzOxJps7FFQqC/wtclsMysz04xPk7oFEj2Sm8zTx4Bimkr
n5mszRg2ZBN4HLF5T7P1YHwgpf7wcC73Ogdm7jx7iftguiTyxukpIQorH7CgFPNV33G2xFin/Wnf
W/qrGJxPzUMSwv91wFS1xY2rQi9Z/70ltVa6KQ+tOOete+q5AAQ2rLNuMN4itXn1tfi4EEHYQm7L
TXehcdd/Ne2ktALPhWjRMiTItUaAOrruIBaJOFqoYkRVw+PScVM5TJDraPisbHnXkFwGH8BhTyMe
QA1fI7Lo1wwpqKlUKA8TS/4wDZhrmf1QABDPpZvDys7qL2K79pmTX3V4i/Xc+U78jj5V1zWAX414
O6U7c27OuZur3Mfi0MgJP4nebNra+ciNHno3k9jASQFT47/NBusziaq7LnU2/AnXJN940BD6ZTxW
GvSb3EW6kYK/GK37aNBwZ0R/lkp7NJVnDcfOo5a/SzQOzmKutVhvqLlMtJ1lE1qD8eWJ4WAGxCKP
gE3qKv8eIvVmJ8X7bMiXvMKqUlk4jfua/zkdz3M+nuosfcBC8UEJ8aErmbNXw4pr5nfRxOPK11nI
tTIgRm2p7fViesibxaVTOe0mLpmhNdOa1VPzCtU63YTkPcASpGaqx7KIr1FB35f+aK88HVh8PB71
NrhKAgIduIQDRdkNdY3EYDRR1cDfG9PXtOjs9Z/Wab4cq/iMmiaigK/vSq1dIWHj4uLijiEdYesC
uANIHmF7denoFbnRXFtF+YAYclV5aEgq1C/ziIUpMaKXLEMV6wjIL8voXaeLbTGmRkyv1fHObatx
TQ7jMmUrz0vz7RJ710Vdfbh2+450/EaWkb9J/4ezM9utG9m27K8c3OfiKZIRweaiqh5232mrtWXr
hZAtiX0X7Pn1Neg852baicq8KCBhWEpLuyMjYq0155hcp9whz7gd3K3RbfyivIk7L9zbOlm7QxeC
qV8CsOerQZxVkfWExCmxhaos2H8gtKiMPCPuLlSU/UH1KMwXPfXoYbFbXlQl/IeRPLQF00RVzomO
q7i4EdlnCDKkcpR3Omq/RD3a1+USnKeaWEGOR7vQ4UKhl3/F7renI/4lcNsrndvbALAlVYI9sDpZ
QGercybzxzayv+ajIyn0Io61Q7X3/HkbySV7t4gfUS+wD5s0ZWgeVweqscd2yr9UbfKd6vdpIPT+
6OIHIbkm2EAQ+KKqi66CrxwPumMUcUQJaNRfDE8SJ4L9HrE9RNXcPmhD0tZLyGdO7Dq85JNxKd3K
uFJrPo85vd25c3caBvQGpcVATY8QB0MNnXGZpaAGb4rSYEDAL4BhZXyn7l1NXf8k48A7jLNxrajK
j2Ge0sT0wlMfDxSNht4J0lfXVYLovgKlNzW5dTIytMw1UHQmES6FGpnW+zyw9tPk10dFlCbSCd9b
4wDLH4ypQVMDmWP/48vfvhfkh4T7kvHNBvA1jO+istmrWkUZn5f7LPI2YTF+8WR8w+Cn2zkunqra
n46lm6c4DpbYL4tUWwfYgOiMA69nN1scVDuQmDq38jWlzec5082+54SuB/awXtOAjNtHuMCvXQsC
KnbYfWZjOEqr9/du8OG6E7CXjNFQTd94bmqyCXBsIn3Nvhrd1GJh4mjvDNY7bmBuGk7YeRB8E4kE
m0N00waqkvSxyEfmwi13WJa8+oRzZGmeG4g2vYMbuN8j38b8Qg7oxCIcdMFRzPHFlHSsWt9+9tNr
hxQBj/BNvTxcvExghANqc4heBt/77EmIGB7xCfhv1v2UXGbTecir2yoBw4Cy5rEIcbhjZDrqStLS
dG/xMK60673pUblshpC8VHafLKMD38hpG476LM1wwAUhlqDNYtp2ZnvqenSPdQjYsJyQrCF047YW
x6KX776pqN7gp6ATr9OITqgTLNmPVcOVJUgsmjDegZC61Un/ZcwbjkOwPveByD+GeG5u2rTdh7S3
TUWlLMj35L0AwoKrautH5pd4cm/88AMVVHImwxUvAgVnFXsFy2PymA+fA4Etpfeo0aIQeWyJ9Zs0
C1TCZNN4PqHQgPiGFQyZfRKb1nPqs1qnZFCrlBYLNCi1t+LzD8al08srNfaTY+bPTe5lW0Mv4aEW
CIrQgBXm2b9FzicoMvkQQ4p28yDpHNKkQqdJ2xPj75wxK8HSXBn1aTac66jSdI8yaJ009lkwC9uZ
nvM6Y0jMB1qVQc9wpQ/5qWZhvLUjNZwhICwVGaGEjgMqee6frKzkoCpqnMWQflaChpWq3tKkvtN+
MRyyaXEXZXhGbHls85Y4n5DBVDPTfHLd9LWjycduUxqYTemYZWV0DJN+OUDbX5WD/5VuZUiM7Kjv
zBzN0mAjb1tGT8FLTYcF45LB2bW9YBzANIihMsyg6XEYuQ/AvACZo9nZmYa/76+9sSBo8q7a+oXS
nPkZezj94B27mo5fPHcD8zIuGJ9gTxgceoN4DvidTrv7OmcI1KiGj2Yoz/Tlb0IFV6GjbzNmyJEH
2pqcpapj0mOhoZraR7UEO9DF5k3L2B1HKYuYa7t4bOKbQpq3fiXFXpodyeNTeZzrBIMGoUORDct+
DtkcwlA254F+e+phaUjS8bNT4AM1209Mzfj8ixnYHB3ZIG6SU1bSVqduzTG+OmctyKk3hV4PdRFf
Wpf5aa1p2ldiNM6aqxgGGLDAFrknBcQX3y+2hVrOn2WrzjOBUSkraRaXnwtnFgc8ZwlLWDmdZLPM
hLRprDorx7flpkQcykytiHLrtzLisiCZwz4zb8xbbjTKLEd9zjNsY65VBIQRrgsbSoQaKnyz3KJN
5S235G028hDpxC0sMq3WUkqBiq6+4K99bh3e28BqHSh7KRoabvtNPn7WDq+4VjyknWIwIzGVZY2R
jOP1z8pXxBBg+PZoSp7D8t6khcIVxaCbT2UbpQ2UR5AIWzKkb61q2omaJdRaTlkus56t46EET8L+
ICncV6aRG1u7k8WeYbGIVLHzkWFGUc/j1a+mI9uH3A62fTI9g2O4VL3bQ01ISvSUWCuKiRHRDEAA
ciz/yPiQORhtpcJvFRzZjet1p5AZKo1D3/Y1AAva5k71ZrcZb9GU3PWLU9cLvM9Z1HsHfEqkp9cV
sWpoUDd2XR+64qwLrmQV4JriRoLMUt3IqWW5GQv76No4OzlWKK45WVlvY6heTfujH+e3rqjv/SrZ
KlXfzY1jnpoYY3kTvKLd46el7WDofgogS23GiiUz48TjGEN/HZgxO/inkqjfNpHx1deSwAZLm2vW
OyQF0iBPaPa+R6lkpsPYCxQtJx3qHLmaOLFS1+7tkrUyH6d0w7Z9TEQwnRysOKuY0kcWHYfZEI64
URl7gsEfWyMzd9q7s6XBwdCcPvcjgKrGpCtM1FvbMxFxBnx3YUGG3+CD1xmzmWcf3kRN+zVzGJGJ
D7uP7zyqfYpgdsW+H5+lTTnQ4VdbRb7Bmf2gSxXdhiWuhFIwNuCsMjToecv+K/AINN3BDZhdsrK6
t8GjoV8ltOD70HhqaQqUduavQrtwaH6ITz1UYna5Nt+iBXk1KN115E6Qw2J5JJ/3HpI/EBoF3YYU
nnJV+vSvrZ6aD2oczf+qeDfF8K3tTU4sznCwWHv25KTA+sy+4SgP+FnMJYZHZWy7+oFXlHBV4SvS
lcr2kQDjOdeb1EgOuQlbSAfiDi5vcirRJa8BlYe8yaSo+Weuo2Jt1XhtonYYrhXWLKkRsoygs6Lu
dZrKW3bYhFOwWGEqiWGiFuhAqt2UlM0FZxldfz+p7sy5eksatCBtlDzaJqlPUU3rNSoVhL6axgkG
uu62cNZxbnyn1z68GOGB6SsydkNe+4Yx2zwW310XPqgrKY10c60XZ05imfM+hGp3Gy9/KLpvueG7
px/fwqfyvVd0HqrU4dU23hPggpHcMQ/mARIIGkTkyRlkLTu6nzZVzTocVNZT0sUJ14H53FTRsLFs
212H4uA5eMbk7D+HcQRURtPTLpt82OqAQgbsO2ehlR7L+liPzVPvVvPexoC07YEpjakMmR0znYMF
Uu+5eXARe1iUWg/vr8UkjiMca6yDyp7KKy23Qjfdta+8h4yUXrOY8atWlr62flut0hgkJT+PAN5o
GW/UQ3Krg4kmP21GHIXfhs6CSeoylk8667Nwahd1x0tVFwERURisS9Bl2r3NmYhtsLAjJ0Y5H1TG
rmfEamVGsymBliWYtgKnxxoOQ1934y7Pa+BhwRUo2U3oUKtQlqGDreDFGin9GAs9tF9VHHLGd5Zc
YGzuElGp7+supQ3jQOKYmH9K9qUwa6kE8GYG/V0S4BqPleg3LTD7nZGBf6st78NVPd7D9vPYojST
xOSs3QmFbYMVX4j5TY7eQQvorMmH63CBznn2vR4haZhuy9kPnjXhU+F5ENUnnSKmaLm47OZpTJuz
r1H44NPcojP/ZKVwDVxffpe9xicvLNByvi3Wge1ebPjWGfOXbR86Rx/Jz6lKxk/WjIUvrAym7SVv
gCvf4Absu8hY4xTJdmPgJRtiQ54gRDA3dXHyIyNHgzfd9oLpgZLB1+gOBQqryjogC6yz243R6xvA
Y9keWcZx6oNbYruJiaMXkVojUh2X34kN6jkv1LuexxsJ3oBT6iYKojOGZCLZHMdAENTsUolPK11O
Z8xRbp0kwtKdNhg2e3GoVXu0ICZ1+fhoTLN106EFsivFNhAf4FIoDu/i3U4FOGNYEUZJKmI3p2wG
vG820cM1oiftReeWWRo9t1dbtu0F/ServTftjLb1Nw0cZV9GXC3xfVbC5QtZ60u9b6R1dPqMrRxA
8jazqpfMibHWjdiVbOM9VN1rKtNvLURlrn57P9R8LpJUTnxQ6c6ZG3C1NCGTJN8aRsIETeDns0uQ
IBIXGx0GJraKt7lHs4zwiRX2lLTJJz7/B/ebrgAyke/H43k0/RufgOqBskqF72MzPjS2+15l7TO5
do9MIaCQkkXPm94yd8ZdBimeksNa1DvMUQ08144Eb2RGvrfq8rmm5DeZOruBOFe19c0KBjBLBTqx
ZZpVtCHCl8wDFlZURKA6516fJjHtXe6gAvVezsIdOMYXyPkf2saJDct63JeAmocA97x+L9zm2a9C
utFLioLcWQE7J2s6UVv+IZf9zQhQAu/swPBk23kxkjpTVruQg2pdudlWLTYXFp83135noOlto9m/
GZGkbQpLficK8h6zcHSCIXQa1fzDUH5TAQjj4J5fHECBaVHn+3ZSBLjn9MpaGj9d4eytYQwvTVvV
u7CpH/CBbU1Vcvun8qQpSsO2NjDKgx7I/bplhcdIlrxHENcwLbRHURi8bnCK0qGLw/GWIswJt8Y0
YIGI/DOdDRJ3i2UfhBs/usVTVOk70YnNCNSBpxFvBny0G49u+VrT83MA5q5qxuXreIKh54r0kjj1
PeFiSy5lxcRqZIgx5gnNqmxftwaAkuq2nU0LanO/wzUBXi3lUFY1h5IcT7wr4SYuIO+0ZPR40XwT
w69eB1FdbM2KrEkvOZJThMIdxZEFgHELv+Y5pljMRvwufcMRoA3hwHHoBwDxFjLQq8lkRQplxBtj
sl+dtr6VZnvI/Wzathbn3azFHcK52lgXWQlre7hrQ/GtkudQsGqO8eAyDvvw0TiUUkGs7P13d2pf
aX7J2vvMBGU/FiGzkvQsKEqjkGPEGNq3bjLeRgOS6qFD7WEdqzDLdxbtASd37kYbMxztKb2vavME
Vwa0mbafmxHeTU3DVOVgVloicv3CuRazeAxE8iBZU3ae2+1TQh/9yjoF7OTSS9ZdyYDMAZmUJHQj
scAlWCTsmkRYZJR8tSSoMgRiB4NnbLb5MS5BVffWzm1bTiU0G33yslaVkV3kqN+CpH9LG2YVybyy
6oes7jpumgkrTPkF3f1bPKr3ri+3AaRzQYLA3jRG5mUTIMOaqt2JvtGSZWCPgYzmmXEryvkpUu7n
xB0Ppi2OmDLrjdHal3gwFrwsGp2ODVE1eG0vH2ipt7VZsWE0et37cqdqdlhz+IZk/S5Lv0mxAA7S
I03deyxhJDa05fMc+BsN+gCrk/XJLzVqJP8rgRvpMum8GGASVgjtOoSz40Xl3iNeKxrcuffJ1P2l
C8rbHyj///l9/M/wvbz7Lb36t5jr72U16TiM2l++/D9PZc5//2v5mf/6Nz+Csn//6ib+rlHef7R/
+a/27+X1NX9vfv1HP/1mHv1fz27z2r7+9MX2R17Bffeup4f3psvaf8d1L//yv/s///H+30o9cByP
pPD/d2b5c9x8L4smLn5KPvjtp/6VfOA5//QYzShyD5T3W1DBvwPLffufcJcd2/clRiPXUX8ILHf/
aQLYk57F/7FdV/wcWO4L1/SVI23T83mG/34Hfvokf/9k/8H46q4kobD53/9hif/4xx/iyqXn+8pV
wgQYwq+zHMFz+GPugW2ZUQrJyjmjrtS05drxloJTWWR9qXpElwcWGid3sqqsmYo6xN5emNOWeCtz
38nh5g9v37+e3k9P5+f09N+ejms7JkkIimaQxev+49NJeVMqu8rVWSjbg6oTVWDuv/eTW92axatf
BShKvLzlKIIXDAbL6a8ff0l5+D28/V8PLx3eXRRMZFEsT+/760NchMt79z985BOc3Fx51mPwlfCi
7lGNUKdblufBpHIfHPLA+4p2kMIW/9ePbS1v9S8PzqXCtaIUw0RT/vLadTREYZda8oxjQ72WwZTu
l8M8nH4PuGdsPxlJeJ5zEsjd+WQkyZuT/7A25mccpe1eNCyT8KEhfA3NfPibJ0dAx5+enEXvFnWT
afnujyf/h3dmqNN+MmkKnsFr0dNs6q8qq6tdXQfWLm9iWjYNXcFQwipThbcx4nyfdWG24Rj5mKHY
oBmD92D0dn/9vKT35+fF3WD5NqZJz/GW+/WPn9hYZk3ujrE8RzCf92EdjBvOE+h/A/+DXPLwE0rt
vbAzY5PMEhNC1qsTEDp1QsPLdImUSGkfRIMnIqsngoVadweDGfc5BJdb0zr5PiFrI8JlUbI4Ty7z
QCeMrfPgjG9OpB0IzV8xL7kHPOI038jpiOKwfHFa/5OR2PKBsuaOmyy98S2qsDax7h0z2ZFfWcFe
n+67MPhoCqnvA4Sd9Lg9cYwS96vh2M+mXfiXv363rJ9TTpbr2yEvxXFAcriOi9Lg53crsaKgy8IA
HyTgFGCejdw4ysI/ytuIPmWZA4w1roASGYhX6O9g4sBh/X8+Ecti5bG407mhfrnRwoSdNoL1d1Ze
O5w6E3oAsu+HuRv3ld0+TjMA5WpqzjDJjuAlj4jex6e/fjP+fOU4pkWAjFKuiXtZ2T+/F3GLqdhh
qz73QfRh2Afw7nTOu+mItvNOxsmOz+jvlrc/r7Y8pmNby+eA3cH+5Wo1e/IbWnsZG5vqMNIN2hiN
/ViG3l0Z5ADnfXM+5wq0ekuaOcSQGxO/kl7G/hxP/+bWsf+83jimWAJc4F3yQXi/XAweRXM/G5Y4
l2mLnmwQDO+B0uPFILnAfzC96btyOWfmhYtiOx6w+vfFDWbC+YjsM97A56P8AyK1ajBKngZvykAa
Zg8CD8axxCJFVxgTqNeWWFiaaZdysldWv8yk+m711x/mj3yenxdPx5TsY5ie+Iv965Ud2BYTbieV
50FO5RkvUHCrNRxFNUb5fkxwsge+d6kMOs90deUxaxRggcl5EWVVPzRgvYbKBI/dpQVnSCatYtBY
e6qoP3aDONMDMq5ZE5LeGPkbhm751uzSiVojBKnqMnxpiU1Bjt3E+8Rv9OGvX577p1WOFyVRCXIu
V65r/nK7pJmPRj/lEI+Wpz4Qq8UswuTpDkVXnjmldiHmqL9+SGu5/n99Rx3IY8oCwS3sX++PsfI0
zJNanGPlj8QehdNdFes7qyKRDragv/NzL9qTGuCdf/zhLSDnt7Qu8r/ZlK2f9x42eilN36SBwgnF
/fOdWkVtmdV1ZZzagPkmJqVHtC0Z1W+ImmCMx709JOau8hhNYTQSN3bTsBMyxTt4dtNB9yDgKNTh
Y0ED9G82bfXziro8N9fjNCYch1taiuUM98f9p0pnWnHk1J1qH3idkblbS7WEm/U5iO/QJzC6S/IF
vHNjuugiQYVtKkQAt8u+Eg6ZvbVr11yFwOzPg6JQhHW1jPTFzvJr2jKKcJqSy7golHsYBw+qI1OM
OGz87Wjzg/DqJGPGgAzCTl3Gmo40mYPW1Yud+gAHy9+MMrg3Ub9WoefD0VU4Fqpw1ySeiezCNFE8
c+5Lozze5ymiGE1nj+MRbfM5tjcJcRUWeOYDsG7zbjjEVlme//o64yP8+UpTHH1d9nBuXN8UwuH0
9/N7WHhjIsdcyBPxzAwDlfPJnKOZhpJj7JwivxUjTG/qNlztRotSnOe+LiFwrH+Ll/w9brI2KbNj
OtcrdFMApsREYUUDJWsn+xS3Q0JvX77kMj/OCcYfEGAI9WEznKbEEScfHfI4LGzSFGY9eul+Y41Q
KJBpnAqvSfaDM1zrMMHeE8JJ+pGCG0lCrbQfJOuZKQjmgFHDpcakAjbVx3H94+sxyQTo5oWwolE7
rCvX83bBDH4Dy+IREQEMhUqU5zgS6JVi7Z+G8QDyaboWw7wLsi4/2/BFMLDR5+B4wCU0YB+gIl7P
k3dg3YjvnVYY+1okYN+K56xK+yOm5IfSUw+sa/BuOBbprIceM26nLGoeI5s6FEAeXLHagAzlMKpK
FQQ3M5d3LWvo7WC05QbbBVRCsxqOnP/3dUK6Qd54cMVV6G5TkYEdgBV2aUOE8ICd4YXCQz7R+2c4
Scbj2h1h6Jg5UGTRWOuktr+4JgPNGIPRWvRkyrEJP2bZS1IkX4Q6ZLNFHiOqBMAH8XhpCJRCZmM+
l30I6sFSCBa6bFs1YOrodjPWsIJy37hZgVuTsWGb9+K0K1FjMkpgEKL6a9wJVGF+Quum7M+FbrAk
+u7jEM4+evNgR2xgu/fBoJ+mefpER2u4MF45EIIZHc3ceS9GD8RR5NfbzG0QPZf4OpDHY+mP6Mz0
AB8hnMbkyTbRS1pMtxJFAgE8/YNr85kPgoN82z04aZ9egqzAKKqCYlsnIINSRFjwe+GqW4GGicnB
I8/1fhid9khIYkbjKPtonCZ8MPrgIzCZAUJrybd9RGLV2LYcZlU23xRkR1UkCsNb28R4L67YG6eV
DR7+y1Che0uKmzpBqRREstpzUO3WRI6ilc96QiymST91fUcvn9gAI1gLr5kevDwivQJUjMGsTKAS
gLFIYpfDZX3EmKDXsBqtrYcjuJ7pY2VAorjWxKbEu7ghs8AmCQ6eZWSjTM/SxbARMhP/cYXrAuBK
HnCl+vzNqoMPP9YNyRblG5m988oHG3M3eOWVlczekJ7p70OyK2imwItDnGxtmuabwa3xKRBfk2J4
8NPYvuBEQT5BJb2H8Zych6JH4pxhjZ3qx0aE+1AOwV3rtAzcG/QsCaQK33mPIQRuVQ7kA7GZBeOp
L495OJ+bDMijTJKIjnES3k9J/SoBphzQ44L+C7PXgLgIFgzYl1LWd7xAEooS7R4DO3iVfjCd27z8
MGQ/3ISdZWIeEt7a5FNlAtHFT6HiCiuAslmI4GXwCCyXqwKLz1t7UXMfPcA5MleVx8GbZA992xQp
sa95fspgTQK7+PAHy0CW3UB3WZp/gMrybv4WmsVwgg7QbFUqGOXF+ktsHjPUpM/AEl5iC3j8Mnx0
SpJ/QphlgL/8lIxmpI+4zU+q4QFHZEXrtmYJnGsaAGmXYc1ELmQafFomPViiRSKATq6RXEjM+6wp
h/cKUdFaZw2UDL/8nnOkAH+drnDMVHcVUuFj76UXcoSCG7ptTDPm4tEco2BHouKxN+aXSCHESmpE
BJbhZse6x1hb9y+a8WaXN3u/AHFKbaRDOvdItsmvusQe6dVNcJOQe3sv/B10X1w+LUoUqXTCbVc2
W920lKGlbcHIP4StGz51lgB2k+WftEzGCyLJ4HMt5Tu5utMKeGZKGc0z6YtO3GcVnVTmov5nmm7l
VQSsSImb4aTBaYHBzCgOMUPEUWf0FIP6eeSEhoYh1AfddeMl7/2nCFUT91u/F6Mlbxfw6iiBdDPZ
Q4WAHOIpvIykbGxySQqAG5rXuPSRZIY13t4k3FmSmjof1bFpauPYt9ZdHdSLObm7BE3j3Rjzje49
kOhLcVZQGe/sdpkIa40VAn5Guddd4SJnmTPOi49zg3p3HGUNxiSICRpetSXRelbuqTNujrui1bxl
NjltDF1Q7CXNE20uUG5EFmzr1H+B2FY+5LOPAQz72dYZBoQA9iieewn1jJkW1ksWJwHE6pLbzfs8
NQRSDKI/FgGkd4NqCOFO3W1BEg7UDJsoktO2pLXKRWLfhwbeTkdRS/gA/7h1U0U2Syu3VZE9gYbN
LqK5TL02Dj5JwxsG2OFEkkpFtViNd42HsEtW4TpqAnWpbOOTr8kFDIwFhrcgo8auooxPNXu+do0t
wpoUhxHKPMPIT6Ppilt7SLELuFgZ68H/UjfTlz6L9WHMZbe3icXCFNR/gTo2rwMLYJ4ZkgZQ1GZw
SGcm49VSXHhyaN4APkJUwzZzTkvMGN1I16iWxUfeiGjjGUpcCO6+b506v8W5znSjrRiLdt6l71t9
zzmcmS8pnFufkLSs0tE5ayTTdEuXJ6QJlTsWJ4Bh8iimrTJnsUPKi1GowDyzQ/+4BYkL+HIaqS4J
v5U+EP14tszdyHTVGPEh2+04XnqdJNs2STSfY6c4B5VU/5L+jVV7miRd46RG4iPj3iaveO4HGBp7
s6AkhuzhUo/3w8YpmcdYvnOrS+xSPeLfVSKj9jg5FpjkPrv6nX6rbTG9xCjJs9ZG8YSUb2wk5IWk
uzaBA5AMLDRjDv+a1DiTE4QKDB8EuvSWlpdN6Cubv53sGJ7oDSEwyzk59Q54CEfGSBi+vMZeWFJA
pBORB7tcxMnNlNFwWOEYUdsfj5jUUbevHLzEqfqahdZwSQIfdCoX12a2E4VnFZ4dO699Qect8hZQ
QDEpFKiFtw06J2U2BjxKOBB1R42UQ2fGjp3R2g4zo5PWW0Dtw7Hx5EtfOG9VlVDuShMwUwJJxTe/
pUYQU5Lk0WYw+rs+b0m/0yPXv+3vKi30NtDzBbzCFQgnhYpsv9qGf0RYxHi1goNRvUtlvZBLzd1l
Y7IMxmRvjTF7h6Q3DzRa9vmXrkyjQ58i+4e5vWos52HMx3EXeMrZ1EX04jjnpRk2RoLcQJgbVCkf
Y4GLq7fzbwxhnhX5ka7p7Jx4JHemzEMOcYpUDzxiem4eR27ZLZZrKFnVCzEhKUkPwMynvMdLOLZH
vAYITmXB2ALFSBBZN7KGjwXr7sawkfGbxa7oLMYzT/2AVEeP4jOpW/gJ+diGdnpRY+rs4mg8wnYn
d1Dhmw778tXMp9fOSg7dZH0nadfCGxiZ2WNPJuaGoFtGJ5Vk6vzZ6GI0qKnvr2NF5KUmvCNTGKBS
RFj4sBhB4yEc+TBK2XDE9rFblRVBFjjlr1NPDMdQg1ScslStRdUQBZIA8dD1vMZ6LhmCFfe9WTMN
J4vDgnCKm9vaeNUazhAS3zlZRTpOt5FbX+oRckgKeX7VDNgBi6zm9OtASCVBNjNlA0W3vJaJbLfA
ql3IErwV7WNXweTPamwMG5+cDuInkBg11iKjHTJgL3226+fxYDkT596+ovYIkdOoimKnbQ6TnbLJ
IjE0ehTS1WI8z8MhIHAKca2VtHpdj8HGilGOU/SVbTxwls0inEkMz50ZkOoVKO5XUuReciJqdtLB
h9MiCxOquDVcve8CCKu9z4JOpbbhjIj/s4m7jSetFQaKdyreA1lb7VbLgKBGLT+zMdxxFn2DWV2y
JrFzh24F7W0YNoi37j0jxu3QSOwPqt5hWkOjYhHpUhT1lsyaHSd0hKwp6YOIiDvG+3TsQYLU75Oi
xBBlumfZfNYBdgASDldK5BwrQyxHZWg/mhGrRZ5D257d8iyTvEEplz5SVZzmoSm3bgVChCeKWVhM
rGPOwe+qGGDaEsnXMFvMOqAEQfrmRep9GBV7hjDdXTMlePXdJ6CuE0Q74jyCJNjmOXhvJwwvpiXq
nWhtmBReT05EHtznVXqNveGh4hDM+tFKakr/e2+wVPaaNj1jH2JZRmQ45HLWDvBS9SgG6G8mU/tB
izdBHuxZINOvc8gluo77TW3vRj9lVukAxShLTo4l20/TQgiwum+iuJuzaOGoG7jv3W1oOGvobfR3
lSjhUyMGLkssYBNzf0Yeh9R+S/uBqXOJhRxsMjHF9RagPghEL1wRyPy1t5VeO212CTkIrqEFHgoX
gadUlctKO0bP876tmyvJswQgDX64zmRzb9v8TgKH4X/6xlEFvIrGdMDSo8Ix+HVAQ1NZaWJzMqp1
l1RMfEmOUIQokheonK9KW4vtphxvp/4QJDaip0QhReojcnmhXK+4dD3e//QKwT3HHkA5DmPV3cpc
nrxFkttb32J8kSRtyHF8JX2Frd7npOxhxiE4jKyFNfMyzvkqTwg4lN3Kw3fFHOhBOogDq0W/EkwR
RpTQuSQgmXYYYPdp5j4LSwPNwEqtrYONi891+letvuDsfzP8lONJSyrGIheYuk3YyHMjYrzgMWG/
5WxdYg3OLDIhSICXPskhAm8bfi7M6sMKWZ47NNDJ4FMOK2/detk1ZJcLlniM1HfuoEngGMpg69Ge
PmBLx5Bn+g9ETW4yInYvtECHR1Tk1pbaAgqdT5dIzLVesshQ9hlpsrWgWKBPSuu1mPx14MsXOp4m
YgskvYwLgg22kOxghSjToAaZEFMLY5MhGVzXtTvBM4rtPQK1d2LOrRuHED0EZsnJijlob3x3Z/ba
Wdlm6Ww9wkWu/J7k+uNv2Vgk1yjM78QUzcffv9+0MBaMebJYdcqYisr0Vha5jb99+eN7FCUVSpZF
D14JYgM7CZpubFCV9VmNME+IFGlWCTunJoGmXb6nf3xvwnIXFbiuylGH18E2SFdrzJNbR+H1xx/q
v/7miIB8x3BCzx56n8TgfJGZ6A8dVmLoKc1A6nVoXJj58KU71KSsKy4hZOK+xZygJkukijPkSLuy
6qoVKJT8AOQHSXYy4ZRye9QmRrokE5svVMXjxgUisfNhdqbgOUwoNXFevTVFkmNSh4rVBP29Nxx8
ArLYrSV0ccNYJJycYSK0JlPD/m067omXBFZ216mUZHWjuVm8CVHfJngxkbh1HF43rmO8KaUvs4zI
wQzpjym2mVR1j0kS3nZZZO5lGUH/sW5pyoTreKaa82G/rFZMadNdnNioLfrpCW7L6xQTOkt58tEt
pglH1txAS49xMeQadbTJFV1q4mr5TCvt6mNDNNeDZ/WXxhbRXYcMyIqjmwGpMwHU3g3elP6yrJQD
khF27pBjbZGIsxFCovDCxkQpTjVYzg3hvpnvQVgGTeEBlsI6Vtw2czxf0aGUezYp4FWCmydIYuNB
ddZB2sTqUUTbx8YcFQHY89skyuiR6cWNa7fRxfNq46D/L3vntdw4kq3rV+noeyjgzcXsiENPivIq
lblhqCQVHOE9nn5/mVS1TPfM9B5WnK04cdhdCACkkkAykWat3yC0iKrTzrsA7Z1aVXmlxg6W1Ewt
AL9rzo1mMZjsfNSWlADHzMpKsLdDM3fv77sV0uvJKo4Hjx677pdO6jGjAdBoBIW/wes4WoM7nyow
mOihR7j4VRAuS73NLlVCZZMefykcMNEFilDm17vPSQB+iPSGtUWG78YuigsrRAA+KwHsFo591uXS
lpRLhi3sLhk3Oyhnl6laOZiku9qVFVzHe7dA2Sf0P7dVgmGlFnwHYQhIlKAbDg2zvEAvVNHB0/O0
fM3gRSOYD0Zv3xcK6Mh9ucqcT5FT0713/Yhz9QQ+XLaAMlOy9g7Lm3203utmdmoF2UNZlNUFSrfh
amxdkMYDoysaDN+81rkbdR3YW4kpNbeOz1Git/O+9zdZZ2yYqMKAcE0M6DzTPu1ThLBZ3MZItJx1
w6U+Gg5PY+fPSUl6Ey+30TaptN2UjCDeoVY5XOdM72t0jU8zP0PnJoFa1e+tFYwPZesW6Q0evwtP
yQrcyRj/4ZUm2ywhfuK3LHwwWP8M0+xecfUQUKV7PXRmuQVw8QkiiXaq9ej928ToNvkIqx2A/bVm
GPhWuO4sKzRzKhefeob6bN3aZ0SK/Mum8vF1SdGqjw2/WCbED89ytVXP9maknVUqus/kYzEvrIQl
sjwpP9OlVnvm3qTw9xTTrq4C4U7ddSCjQnLABKyYAkw7CC0DjPkr8EOg3iJLqHztEQVpgHBtM/CP
UEANDHASM21xiCETgFUb0ZHUXzruLeoK5QYG6rkxIreTpdkwL1j+rLrOvkUb0VsVZTLMnKyE0uWP
y7zD1svVyYFz6eS19E5d5xHL5/1Ox+osxsagCq6DUfui9l+ibteA0cKOC6nBbaVCSHQcGAlD3ivw
SnfQOlOmnnRYKuvQOQQlI+Rp5Grp5LDL8qMdMzs3XHURgm9JhmavAYLYgXtgpmek8wHyhlAiEtOb
NeWFx4Js0vXDHhGMOHgw7AAihqIMmyhESCawPeTgFH2D1YS9Vv27vG3A24oNz9E1YPAHU3HpSd0e
LXWVUMsoVFGbjpi93EPsiRh+HukVQCOf2GntY+nAon/mGVj29I49MC+3qJW9S0gTJiteoxguMxvb
jFoVnratSMqx7ofKYTWZMmtdDToK4lzoL6G50KYRCwziJ66xtYVhu0rXrOKBtvACbZ2gWgcgc79f
VyWLEH2wb4bOfqh8x0LYQ/av2m1X9NYSL4GrroSl19Ndz3urvwgjn5hUOwl2FdVstMiTNzAggeEj
SmJ0rP6baBMYFXM8AzmgoHlKCrNfO5CAFASN6MxHe2Yn1jqOiUYXfvbDKmPllN5/RRQO7YnGFJp7
Sxy84EzZRofMY4mmQu59ykcnvAphwOAR9NSYhb3JBq64txSkz2p6R5ZkE3Vf+meaDSkgTzDQipSI
WVYaZZMEtewVq1gf5YFJQc85yUPIGkHRA+4v92cEmlBfrsEuSgqcGnt3RouwUrdXbvpSFREQQM6+
jfQBwX3Xr33yZB6iDQSoPKxq4dEPaxCEaGtgCu+0NO5o2LWTxpw3GExNYHnEi2aPZbkOyXTo4gJQ
C2GwQR82LDsnkGTGS0NbIyVTLYnyL33bFJYWIBrHphD83WjE4syqQ2/eQJMkDGIHywSBTc3CPjZi
TqIOUOg0ZySwqRhfQ03HGGdfntVmmaz3vTYjeQusHgFpUgruNEhye45gDqE5tCFYOpU201Dii47P
egfWxaNKkCjZO4Rw8Wadd32CEUB+78TQFIL+agwGc4X+4KXm5/US5AzqjKl7HiYwojI9gAWtYAKS
dQ3mOSVpbFwHcjTr5gRD4DuHySwYVRxicARR0ANkVodvQZrbT4WZNAucb64M1tksfNDVVzK8eawS
KzdWPZq52lm7r4mndvNCQ7uC4ICP1xViShn9ErqUfQgIFy0A1tUURjIFQPjMyrOrFtmxhZZ/rwiG
r2yvw3wZ75bEvvbNdj+r9d1jaaNT48NLa3eIkzDx+xaC50HGhcm1uSeVVjisg8LA2cCSw6qcKG+g
JTeq7vpz39597RIUKqLWTRd9SZQA1k1IRKlDiB/GGCpK2BqokC5T427n+xCOUATIjSFHON31Z0hf
aLPMC+kVWK0GIQS3eEcy1YC3rBTQMtN+Px9Zt1eVoZ9jM39XBwYZj7i8jsrmYexrmiKMT2YLBWkn
Pezy012KnjjZPTciKBLivqJ+GcuQEH6I1O8+RhkzBw4/eqiDKpk9c+Ajn7KAt/vuwctFiIOM9KzD
JjQqQVZDPmeajhdQpC7JCDPi7XvAWdqw1QhRYKZnfMKgcA/baH9n2UgOhMysJonFpNnLYd+GSMTN
4r19NSrmt0FF3sQ2XX0DqBCKnZnNYTOUU+LO3WzYgRy2hX6spvywYDDOStQK5vZgItluNoQ8tFNI
cMaS5Ct9/FA8AhHj8XCrR3VX6bO+RnKsjoB0gyJexIK3BWEfiRMm4GNLIAN5oKIbPylJduWN7tJT
QDdXdaduirwt5rk59JetehqJiSTBL1Qqw5AcKVFtEnE9ihu+Ft30LOFPu2xmgJ2bDUy9EWCKmJPa
yA+ArIkgq9vWVLELc2OFJS2oGL86fl1/wgjNurCDVlCS/Cu9QnHG6mLEvFwSq+WutLfdnj5hp+TR
UlfIJ3cqk3h8vluolIQ0IJUtmmQN0DLfVsUy9axPqeve27A8Vu7grIq4RjwnayYecfoFKh4RJDIW
FonO8kmr9hfh2J4mjdHfYJCCD19a347oP54GZupuYWUwvzJnnYHA/dgg7Z87TJRyJOgIORmsg3VW
R0mu0xaLeVbZpPMHVGPJG9D+Gu0Tzr/oNELWS+N8o7Smf2ON4VOjIJDHohkGUtafW9iBLwcdeRY1
Tx7SsWWJEVXVylBcVB0QefVzQ73TfYT+aqQ39DSuVjkG5E0MxTsx+suUCdcmSIm8mN7nTCQ7drr/
zeizz0kHO4bkmr9iVvqgZ9xN1jbt1E0SUkbjWCFs56RYt9UGqVntEi8ldZk6SY+gK9OVEHaR1s7R
fMKSyUOB1/Vh+KU59iyEmpC/yjAL5lectHzRreWnj5nTPJiFGi9RrzizMK3ZQvZZQYDer0sXllEG
AwNDL2Opa/tubliM0OSQ4HkGucNsIvdXKX+OYiQsvLSBPdGpbkXMqtGW4GK+k49GCzgqrlz64qXh
wqgc7CKfqhU21+hoR9gcDefJXkFPKkTDsyR6GVo5Ga7evPK1ZGkbrESTIt4QiZ9ZIb1bYzL5wTub
2ZZZ6HMf1gOTXm3ZhN51U1rqZucbEB17154DTJ1WRXKWWh20iAFdEafwIYAiFIauFGlJ8uFagImg
5zPo7oLBWRih/nXX8ssFgCP2EBrAGcRrlJ5wCwtJihLQja16vx5bWjuy06DniUIyhyYiOKuiarUr
lGBjzDPkoYR9WdQXwV3eoKehMhXJyNxMVXCp83ZEoKdw4MM1im2srdTXFjp64NN2BB7ljXZ+inz0
aezUsOjLL6WTpMtW5AZNFdqLtYt+DCESeXlnfIdCrq4ad9yYEL2Ju/j+rK6GJXT8/bYUlDh4hKg3
Y264VpRYudkVSJJasxJTTDJCYEdsBxeL9Ekoavh9bm4RJbRnQFSEcQj4T7QLVjhZpfxKFwjbzuCa
MXiDnpmaQblSGicke4beY9B584HMWl3hERLYOS00wJudMGgEgbcGX4EMGdAcqPk2RsmZ24DoZ0Gl
sCzydVLiCjilKbFxFghOEC4gKa5K3zHnehl7G5eA8SUgqlsVVJqwID/fd6aycGtmcJFe7JYashv2
F71P0JNhrrKFO0GJ0VdW2S6jq4dVWmn9KNxUm0cukEENLlaIvBSOw2LYQNwq97oNA+h5u4eRxLIU
nmNLflSrtnpZltO97QOhbfJta5dnbbGrF1hLnZpttj8vRuRkqlFziBzAWqvBkiNr0eNd1kKLcPwq
YPAaNOj8xSdn4FFB2+RTrjb5AkM+4uVqdYofiT7LwGXMrNYazxvhal9F9QZTZyxGKrSGR88dZ0j/
k1QLG4Qg8pWv1yvDK3RWuAoGAUzlSD2wdo1KNN8cJH5o2MCuKrjhkyAigzKguxth8jgfIme47CyV
SScChnO3KbagFup5ao6Xip1Wc4NVGB6aOcAGB3sbrzKTc2zSh2ULNXpS6k4/qyNM53rD3W3i9i6a
2pUKBSZTIkw4VbwWexAkQeugzFkYC90k7D70ZHLylpyJm7TXPlDBm8TTT+OSeitQjNrsVG+a9w3S
De3nkOrDJQ457HxEBsD3Trve+2SN0XetCfCmQTofD5rXG3muffuGPAdxuWBEMHrEIWJlbuYko2G/
bkJfzzaRY2EXJ3flSbmBUhlNq8qGgVWm5TIDorkrqnIT6VG5UUYNDSZ5/HISblq5KRi7UPwXu/KT
1Y52FtQk2RPHYf3d0VugMy8Yn6I0bLDxM2eYjNEvFPE6rimQlyN31SRN1nAPGEDSfPOyKdoBis/L
sTMwDw3t6EGJgmJTcHub0VKvy27AUNDKrKWiV0v53ssH1GJns2zN3WlFSuZwtZqPyMpEXrjc4IJS
bpym3bZFGDGtx+sAqW82oto7Hv99Eg8oku1wtjDUmyKG8GyJIy8GuwfJdiHfk6c6F/W0yjdv0HxK
6EHxA0KhLFuHRFhrgvBjssyMIcSQijRrkfj39mg9yj+PxY+Um65wSLytECVw9J7JseIBeZAou/9P
4bkd8qd//H6PdHQ6C6u6DB/qt2Qc6Bqyqg5kJ0ESeib/CBbSP37/PGT8qf8Xf/NM4NFU8wT9FQ2g
uEpZkorTPVX1P34Hs6DxluO5BoAmEwTj77+l0AaCf/xuWickfEwwoQIVano6kEfRE4m31BPIJY6m
qjQcFWit/j/h77wFsVsqaFhA7AaCE7rJ9xgCOvuKlqGNOjlOr+jOjeJLUE8dho9CWaQ92ZNLxNNf
1czlAfv7mp0jyUAvkOA/f9s7sGvhG2red3zb7gziNR4hd1kP0Xuyu7Lw80UW/nMWn/pnpDpuw3xi
fsnn4ZO/DNcmCAdk/6YsbrfdnbYlAL5WMX4jsgWOb14zEfw3qFKNYPQb/DIXC6Kd3003DNOz+PHe
oUoHrSKaBxjgzKlUggoFNq2p2Hid0e9JxTnVpvUD5s81goxGeusINzIlGVpMCQqr3NRaV27kHh10
zaSrNGeBbmlgcNJxojeMrHLTamO02JnqtyJP+w2x635jEN6fJhFKCPJcilH1hORtPisifPjiEJ+3
nQgyjC5hB5aQ6UZuXOkMw5w7mpuAiRArcdMN1haiD7fibCOPW9m7i0Pii5epW3QL2Y3YVjhCoMeH
2yjR33nZNH4GW9iJ7IU/ZudguoqN3CQlSlXgOAXM6/lUqYU5vqYOAz6V5AF/JTKGRSoxMienX26a
PCZ8irakHFMsp9NXKTNe2ZmZSkvwzJZbeUIVXftotugz7LVh2rnlbmm07SITvbjZ4ukp+2y554nu
XR5WJXM0TV9brB1ZUAR027IblxuwMwWYWiWfgdPFQ1uMRgysdOUpBkuvjjMQ4vN9v/tc7IsViDad
kFlM917WZIGJzaphvVvIU/WoIOrt6oY937nhV1ctqo1fxz/cNipAvnIkT8nNy6FWRF8sGPoTpaiJ
P4mRQY4FRAwxcpV3Ln8Vt/S3DjzV5ctdyr1di23kRO6qbpyjTxbdvNyhHivF8207dYdcrWo0j3kA
P1iOrW6f00hfbl7uaXBjSe3p80Fpqo2iGtVG7mFFjsOAOa4JepJudqw7+d4+3PnrinlsSx6eXw1e
RB82BSu3PV/t6TWqMQ1e2vLQcI10Myx10RIsy2XAFnuydRDo1led4LuK8/IUvzjJS48272MHiF2t
jv9UAYx5nOLFgjpk1YrwvuLAFy+siWnVMdmVghmd0fTdBjgiu3464D8q1MV7L+w3oVb2m84kK5ml
48oR3yWbbSuu+bA3NldYG6Ax9dJeczB7z5hslArdRbUrz+TVZPKS/thYYc7ILmys5Lu7Ch+hMBst
xIBpNDtUSzcJy9KNPJQbhGVeH777yN7M4wmUF2QgUdffqAMtlAAO8yfSSc7S9jLicjRd+e4o9t4d
pjuQHh6ri5mJujusNbAJBgtpbS7/xNZGZ57vmy8vxcs9YSu2avZoJYmvJWvNU9cPaLaY1Bexn2Iz
iI3ck+cI09N9p2Voku7FaUieHFH/Zi3j7eeHt199slaflFZJANXTZ8XCTkvuASzLyy9yd/BTlpFy
V24K17oPGDJIpCssWl7ekH9dvJx8KU1+RnERttunaFbImo//qH7bJJA7UfTrJii6dcE4iz+YiOD7
luiitKTwVkJJpZO35pAjOtyvvGndaMGO+Orp4V3THunvAiwO9pPD+4GOPmNpfM4GlnJ2ZGwxZJ1b
opDDZ+Wn5LHQbD6ULA/lG/LcobhXf5MqTbIcuv2pxtJiaajKAkIAD9lfFfNyTu8M/J71sn4Edw4P
3qungWimbmcJ9LZzL48icUoV7RUTGxvuIYed8HuTey+b9+eSnkHFtoxwifjnaYKJJTUg/i4dgx+D
uPm//Fv5Zy/vZPLvXo7l3vuventJ4EhwmqEaBh1HQpSiSMZgMiUGXINkjtPn+xVo4y/mDtw5cqks
YsSmE6Meku3CIILAxbIFBAJSDFnqEXLplEhaixTAAL5KrJHkxmWdYEQJwo1iHHrZ4ED6+lC+QdT1
CbcPIGDie9SctG1aRT0iXUzQ064W+KJObyaGT4SzEY1fbnQxQL8cvjonRr0yLnr6q71o9oQ3WX9S
yWlXabMGyU3ySJgrd0Wy0D1z7WITsWCR+o3qaNcKlkaRjT9vaGNLkjK2qElLn97emBdmHMeH78Qp
IN048gkqzCye9THC2m7vZfg2Uz1lyarUKhyQCGE912syKzsxXrZJ1TFlE7uBRsckN8xqcYe2fRbm
Q7bou2G3ytsHWTcWaOcMOYsc2h+BCVEjspZsMeiBmL2IvDFa+lWFEG1n/WgiozjF7ncy9O59UQX+
Aiot7NhqAM8wa7QMZKH/Cc0EMJNihtWL6YnnNCwh23x3HWZtsZDnRHOAIo/NQ4/nBKCK0Vt3+rbT
GEJIh1cI18RXtubd1cx1h8GPUZg8zUot3rQVzscW/t+F5esbTTG0w2ZE8YYsb7wiK7Uy48xFjQpA
oT7eFsmuXURDsmm7/DrUmOBkmkNMTumI+qbOVWSW+VSvydXAP0w2ciM9HA/ui3+cQ9i+BSWF6mUQ
7YQHG5tDC5C7oR0LBcaunWIhwCDrKOdO4OhEDAkDlIGJVnLnTR2d0C+WGADnO/+i7i2RQgTj0uvM
W+3GubBHFB1z1WoZUBPtR9WrGASJqZrcoD/NKC3IR/IwNVptOdrABTLzMe+1yxRkyyZ2lRZpWfbw
A0BgMECOECkt1u3cgaCe8su8OvZUOjvgG+J07AUEeMVnMQiGGFlifPrHKfmJQxkJxBJ+NhtXDWw9
rGklBqFCbLAON0QKiF3APAQnw7aeOWbDjEjtPPgJ8qN5zH3ID8m9Xoxccu/lDfm5w5+gTP+4F4lb
ec4pCm/plubCzlOsMMVGHVMCFvKYxo5o6igc6cddjTM6bzuKydt5uW0HzVrLU/LNwO9wQBQfw8DI
n7YFl7dv4NU4rjovu527Thvrst/Z5oKWwpCuB+s9yMRlBztRRRdNnKvLJ99FClQqY8pTVqIpM5Ws
xKQWn3h54+Wwu8iZ4YLgJOnV4+Mwd5UZDQBHCGepue35fukDjTbQjZlb7rz7nD5hDniGMXHG6LgE
UHe7P2fZcQ2S1UOobNYm1wOSrD1RdnC7E313SqaWnORQXlfdtgzPxSopIhq1Gdq7Rr9vMe8N4uXe
ncc6moZ3ZnShRZjoThPllPihEy1rnWdm6WinbltN0JX30i0or6LfQoEAFIuISbI7rZW16wHtv/JV
4IAzP1zHKLwPmEYDT+a+FvYm3bpTYI8kqesHhNwwm/hR4P5VI4hFBPVbSfqI+7+pnbUVgdYbLsBp
JfFnfNWMaOLPgk+w1YvvgOkxh2j12yaYY4KCwFEzQYcZEcoaGiHBZWPpqAs7WZO598MFUcTCvIDK
Fn0qo8tK/b4/g0M62Vqb/N6dROfYQfGITsPpuIEdM42+DdtqRmR6YdzDA2vn2Uy5xBKjQnj5G3ys
qbvWH7WrdN6t4y9oot0VM3fWr/DkDS6MVbvCg3ASXjpzG8WcSxad5URdEzo701b595CFZQ1YDpOw
eYybSLjYKWuQLvYWRbO8WWjMsOtZpkx2s+/VxLhI8SkYb5FtM+fxlXLuPw2PxOF/ZNtiC8wHTZ95
8iUlS8cy+1Odzqxz/bb6Ys6ecIw4XTffdmuuCorPMpxywcxDNtnlxuhXzjLHRseE2zDPUKJ1ZmRu
DYyq53bxpY5WYXANIoeMLYwpyKW7hQd6eZ8ABC8nHuYsNyPuU0gxPprZVRBMh6/kwhR1bhuzcZj1
hGsJ4DarnmUtrmPOJCI40G+QkYyqKciQXMMpsfxWnm6dK4/bStf2FAxUv3HbOdbQa62bKbvPxrgS
aq0AcNGipHF8wpxutw1W3pU+Ay6y6L/V3rR61LdoYicVVh8rP5zl/Wy42WPJ5cEkWNUe8Ki1dJu5
hv6Z3hv5qTouviLsgXtZGpMOOO8W6kOuzLGYngeMpOJfCATnu/MIh7PtpplF8mLiqKc7psLd1LjQ
vEl8VwzTU+u2VSbKqbbIZ3imPwaMg0AWK1rSdneNVp7ztcXJG5Osbx4QUEO8aZIpW8HMvPXyrW6u
1C1zr6v9N+0J0DWRCfU7nJv9pr0HGRkVWy2bMvtZQgrLp54PfABkCASOKTjDENk5Aqqf02UNtxis
w539vb1KLt0vxRq3Q0hlpEDTLY+/0q6BenY35HmT3aR5RP3qyePx0eboJ+6yWa8t0I4yzSVXSPEk
x3Dr0M6MjXGVDtO+n3sJgJ1J+KSeoT35sL8059mURdqt/sV/jG9JKGP00jRTwrDT3Xn8ufgMjOaK
6IC/CObNqZVP7PNstUdt4st+bZ7fDdfWjbIyLqMnxLrQ4jKwtJypPwj52Zt+AQGJXNOwLD8B+bxC
qOFUXUPQLe/0YAb2ltFqXc36iTlXvuA46SzIyk+aWXMbIsWYTbQpqwLkMwESFNoMv5OYLpsFxFX7
LVmDRwLeGNmoxE3ULRqSS/+zqW0I4N5kuxm3ns3xE2snOqvfbqJP9IW7Sq+8r/HMu+vn9mxcxd9g
wM0VXD3dCyxuVMDUUzrNmb9BKhSajDnFLGLL40au+NxYERu2PtMOtzgTYDA2JyTR4dkA9mQ5nmNw
4/YL2EpXD7uVv2XluUpXIw8qkF/3sl6pa6iGbbkwgbbTAxpTFTDBrLihTtf1aY8s3kzPptgzDv4K
YWgfVx8o0zzWlzCawLYg24hnh7EgPG7Q8mHJnDtgNqYu7XCJFlyz9Ock7pbRV9T8y0+svSJl6lOi
t7A+40OC2D/CA8YWUfJ1sYVvs7HvUIZ1l2QaV308vYA96JyiCpOvDMYUdK1myF4SjkQxOZo/YUS6
9e7Ny/gT4o/L4HuqTa3zfp+gzwe2HwwyA6GbFgR85K5Bt5GQrloRPNqopIpQHd2dQ2177WNtirVR
03UG2ikiU6C7X+yIwL+1Mu0OImqeA08jArZpxeJG7vliQSL3Osuo09Vh11PhzkT79jTGenIZis/s
5ermn/+1EQsgS4UqvlNb0Sxr7Cm55erUdaAEpQ4LqsBrNs0fm6hUm41i7NuN3JNvVFX+TUHvjDiS
C7uyKyHBjxg/QjpfV0Su3I7k1zia9JRyt0fIEwRkXgDsNeFSVQETTuxFMjQSMYwgcQ00LkmDiH6X
GEQkj3cObznGfjYAVl3ZJbpJExVs8cZzCRXJvToQi4KX45Kg4zIM1FOEwfezfF9CKdaSdKOKjUM2
+7D3ck7z2m6ZlM3lTm1xAKXxo/uKhB6eT0SAUi2fDZGmLHf+BbKe6sZ10NOeAIFbR0FZLRuxlJGb
OrbOiwH7qE5EF142vlwF/nFO7xAICFr1QkbZZEpJ7pVgCekQxCJFngRTicFHWAZzmVOy9QZXudFc
yXBwLUKCck9y+cNYV1dJgL+Prd0AB9otXI/QVN638XTIGSZ2TV6clgi7LEyD/ri564uhW3dhBx+s
99Cw+xlAUl3cNIfYFg9j2CAKV9TjJhmJxBh1Sa8OkRYoBTNPzH9nvdUYh0O1C0FDMFXy2t0tiVV1
EyR9x5xt1G7z0i3INNIQyANgzqX1xtII3ZU/il+8NK3PyYC2bovU9TiNRLzOjKG7Ojs3B9yBcSgC
wK83L+fALA5rfbdNERnfoJDhMFVqMgwdzIJ8dHXusOoxnJ29akUgToboRBZkarUtvZ6IHZuViCId
gscvwWRdb79ZFqA+VclAamXILKRDfcraN6BnLb4PdQzKvCNpssgqeKSVq7FyY6MmeECrpI6rEsy/
DKvK31JuXg7RlQm5SRaGKnNy+fNqYmmvDKDrpeIw0InOxbjIJbwjU4eHjYghW3nJSfQmUJaE94j9
9W76Kvcpc4SHY1ftk4O0yv8zybhX0nvgXMMaGaonMNVSbe+gC4i4nMikSVW52+w/+9BP1bq/Lujv
KfS5roEgyxuBPnlN8oL/VRH7e+6reSQBaHgnpOIcWzcs8nLi9ftvWLL4z28rjnVi2i5qrBrqWeJF
io0vfFVH/6wW/vUNHqrzX3/mzR08ZA0sbH4GbBjfCA7y1P+9OnhXwps6AA5hoYNFRu/1zXtUjobm
HvpYh5tH0Op/5eb/aYLXIf369+7+XREvd29qJ2ggapZhkCQUL5rU60pw9BPHcHUytf9bP/27S3+S
D+X6EUlCVT38Ii/Z7f9x++fubNvUSaAe7p4CX9+9i4CliS6PrsI7l6+P1gSQkDv8MEdUgnmiewaq
YRribuIFZuB1JYhMP5VkeYh0/mwiH+s50IAAHPkcGOYJXZyrGtpzT8iD9boS0CsFaaBZZPIOLeXD
PQ4WF35sJTgnumWi5kXG7ecv/boSNM07scEHOh4kbPn6aI+DI0VcjxsTXTAqrmWppv7XlaBaJ5YQ
PrM/3HjgaQZAj6PvnvWk41jPPd67zsBBnFezdRyHn5+TD/ccaBrCjkfWgu6eWJ4Frsh4NyFy6QZc
YFC6wC+J14drAxBo1L85JXo3sr5MCgz9RFAc+JH/uhG4xgkLLQPl0ufO8OPVguloh4v6z8dF0zwx
XKQXdRPJUvF6NyRomnliW0KO2jy0t//70+J3v+CruRG/39FdgXNi6Q5ZRvvdjbvWie4ixGmC8ZOv
Q3v7SLfv8YAe2QcYYBVdgVS0KOn1KOhpTBU0lwnT87rgA94+s9Yjbx8UJxhOpn0/l4bvBgLbO4HJ
o5kqzN2P2Qh0la76yFowmAyIh8B6Nw449omjakybUaWVrw/XAyIGbB77CJj6CbM9A3FSRvnXj4DD
igDwLSujl9nyx1oS6EjoHzsLYBhETwXjguebfB8dcZkNWzbNTH+eKRJA+Gi14LjHLgpMZnz8zuje
m39MeV63BU2lGlDhEkraH+7+DSI7x3YB3gnKxuDLmVzL17sIiabZNAMLGLrFaMHrsBT9QKOhbgAq
O7IWTOPERi9NA2Uvb1JMfF+3AnoEtLnx8/gZSflwUyIdaZ+ja0E90QxuEWj9oRa4yze1wIyQ7gLV
msOo4H3AJwIZxSPbArESxMgxnjAP8aD3bQH5nRMNhocHDeHj9QhMWo68f4ZFBn7ak5hevPn5rROG
A6Yd9JbydWhvH6orsLVjb98g/mEIzXK6lZ93+aYWvBPNtUzN0Z5Xhx+vKzDpEo9tBOoJNj0W/Boc
CcTrXYdIpACpeMNyheGFfH24R8GkPz+2FgweBZcUkfG8FHw3TyYacULIVNOeU1Uf6VFg6nb0BFll
KUi89Lmh/zl74py4WCl5LJYPbeCQrvlItSDyH8c2AlYDuqt71nOS8H2gRMwN4KPh1vw8kT5U+weq
BUMztWM7BINHAdAqI+Pz3OB9hyDaChEz0imHtvDhVguGoT5n+f7zoBmDA6ZtuLrZz43hfezIJqxA
TlWYmsjXhxsciHoIt6DjouisGXQDFLT63OLfTRRkSs0hhKTbH68VsHA+doZI6FQlg8B/7x4C0smY
vEEMZnYoXx8ufWBYmAEe+/MTOSU4hEHhXy+ZHffExlBFp684PAQfbprMvMU8em7gMEPSQFa4zuG3
fv8QyLmBCFTT+YrXx6sFZvOHEfuIDpHf2tSpBBqEfL2rBVclpWo4LJZeho2/G0T6GyPoH5AlCHL7
RwlWCp+qv8I0/bMP/ETp/Pn9Z4SOwGIIGM6bDwppgsN3H5IS4vi/3qQrJIro1Zs/UUXye57//PkG
//zVb77r5139PLkKn8r78iEY5BvD82UeJA/+z/7++31y/1rygHqnl3q5kj8pKvwxFPybgqv4Xbki
CH90uWU4ZunbgiXm4/iC4/sUo5SflyghNRJIcWzJUzSlf2RlGr656gM+4eiys31W3j9mr6/6kPQ/
vuQ0fXqow4emflO4xFgdW/jsaX/f3ZdPr0s+4PeOLvlZ+OO37Mdv0ww7rO9vq/2ACTj2W6A8lOHj
m9/zOc9+bMlYIpf+20t+TmEfW/KKGg/D1zWuGdJn+NiC14/3wZsGqB2yzUeXu9+HaRa+fSIZHhmC
ji46fQzv3/UiJh6/v6DkrHvbLExPhMWOveDTP/dNtqZrv6Bgrqx5iIefJclu75AtP/aat6jKVn+q
5kMq+tiyz+7D9E3voaG68wuGl7P7ctjfp4+vq+M5cXr8JVfV/UPQVE91/aZNP6cmjy4/fMBO+P4t
HJjFNSuq44tmLKiy+k3L1gkS/IIH5iysKvF/nr/pm54TlsdfeYXWUvm+6F9y4Vlav+tD8LMU+cVj
L/r86Xt5/272BLzC/iVFt/dvxy1CvyInePw1d7+t7pO8CsK3w/pztu1XlL95Kqun4ee1ynn2IYn1
Kwo/e+rDhzfDGBkNkRv6FYV/RZf/Z0nP1y1izUcXLRTGfpvelxkj5duH05CJjV/zBbN7JFXeF68T
FTi2+Av0kX+WIqvlkIg4uth4z4zk7aqG4IL3C5Y1F7Dz3zMuZNrg2Gu+fErTati39++WCXjZi7D8
scVfB9nj02/r6k9j2yHefWzxN0LP7i8b4nMo+dd8wZ8boij+F8wHb6n9p6p6ejOleI7/Hnvpt09Y
1/78BUUrN7joX9DjfqrvgzfFHgK1x17u3VOZMLK9KfkQAj265JCVzbvm/RxePLboz/eMO6mPT+Xb
65ZRu6MLR+Hxt7u/uvhDPOzo8sPqIUthtb65diw1f0EP+y8kLSVx6C8lM1/ibW8iTX8Q3d6cfRU7
+7cfIAImQlgP+6f78r/+GwAA//8=</cx:binary>
              </cx:geoCache>
            </cx:geography>
          </cx:layoutPr>
        </cx:series>
      </cx:plotAreaRegion>
    </cx:plotArea>
    <cx:legend pos="r" align="min" overlay="0">
      <cx:spPr>
        <a:ln>
          <a:solidFill>
            <a:schemeClr val="accent1">
              <a:lumMod val="50000"/>
              <a:alpha val="95000"/>
            </a:schemeClr>
          </a:solidFill>
        </a:ln>
      </cx:sp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Category_profit</a:t>
            </a:r>
          </a:p>
          <a:p>
            <a:pPr algn="ctr" rtl="0">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waterfall" uniqueId="{86CFE58B-CBF0-4183-A3D4-B3981E368641}">
          <cx:tx>
            <cx:txData>
              <cx:f>_xlchart.v1.5</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6CFE58B-CBF0-4183-A3D4-B3981E368641}">
          <cx:tx>
            <cx:txData>
              <cx:f>_xlchart.v1.12</cx:f>
              <cx:v>Profit</cx:v>
            </cx:txData>
          </cx:tx>
          <cx:spPr>
            <a:gradFill>
              <a:gsLst>
                <a:gs pos="0">
                  <a:schemeClr val="bg1"/>
                </a:gs>
                <a:gs pos="100000">
                  <a:schemeClr val="accent5">
                    <a:lumMod val="75000"/>
                  </a:schemeClr>
                </a:gs>
              </a:gsLst>
              <a:lin ang="1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D0467DD-B6F3-4C79-B8BF-4F62E17F9FCB}">
          <cx:tx>
            <cx:txData>
              <cx:f>_xlchart.v5.9</cx:f>
              <cx:v>Sum of Sales</cx:v>
            </cx:txData>
          </cx:tx>
          <cx:spPr>
            <a:noFill/>
            <a:ln>
              <a:noFill/>
            </a:ln>
          </cx:spPr>
          <cx:dataPt idx="3">
            <cx:spPr>
              <a:gradFill>
                <a:gsLst>
                  <a:gs pos="0">
                    <a:srgbClr val="000000">
                      <a:lumMod val="85000"/>
                      <a:lumOff val="15000"/>
                      <a:alpha val="80000"/>
                    </a:srgbClr>
                  </a:gs>
                  <a:gs pos="100000">
                    <a:srgbClr val="000000">
                      <a:lumMod val="65000"/>
                      <a:lumOff val="35000"/>
                      <a:alpha val="75000"/>
                    </a:srgbClr>
                  </a:gs>
                </a:gsLst>
                <a:lin ang="1200000" scaled="0"/>
              </a:gradFill>
            </cx:spPr>
          </cx:dataPt>
          <cx:dataId val="0"/>
          <cx:layoutPr>
            <cx:geography cultureLanguage="en-US" cultureRegion="OM" attribution="Powered by Bing">
              <cx:geoCache provider="{E9337A44-BEBE-4D9F-B70C-5C5E7DAFC167}">
                <cx:binary>1H1nc+O2u+9X2dnXlw7RCOI/J3cmVLOs4rbe4jccre2QYAN7+/TnIWRbNqPN+s7xuTN2MgieRkH6
EcBTQOa/7tr/3EUPu/xTG0dJ8Z+79s/Pflmm//njj+LOf4h3xUks73JVqL/LkzsV/6H+/lvePfxx
n+8amXh/YBPRP+78XV4+tJ//73/B1bwHtVZ3u1Kq5LJ6yLurh6KKyuJfZEdFn3b3sUymsihzeVei
Pz9vZFEM/6ap/PzpISll2X3p0oc/P79S/Pzpj/Hl/vHRnyIYXVndgy3BJxybNreZePz7/ClSifco
NmxxYjELmxRjU/9ZT5+93cVg/8ZB6SHt7u/zh6KAL6b/OzJ+9S1Adv35052qknL4AT34Lf/8fJPI
8uH+03W5Kx+Kz59koSZ7hYkavsoNWMB3/+M1BP9gwK8xUnmB0vin+53oHyD9Fe1+7uLd04/0PgBZ
FsWWKfYAkBFA1olNTUKwiZ8B3N8ce4DeMKDj4DwbjoD5a/0hgfn6kMcqKd8PGEpPTM4w/DNChOMT
y8KWsGyyR4Q9fegekTeM5Dgiz4YjRL5++ZCI/JXLXiXvOVXoCRYEYxvR/Q/PX08VhBAgQ5mAFU3P
JfQamDcM6Dgwz4YjYP66/ZDATHaR/FvliXxPbPgJZtSyBHpcxuC3f7nPIAQbDeKYC/MRvNfYvG1M
x+F5aTtCaPLXh0To4iFJii6qd++KETVPbAEQ2fuNxjRHGHF+YhPbFpyb+/llv8boraM6jtJr6xFO
Fx8Tp7/ycJcUO3BW3s1fo4ARIETQo8MGGLycRwKfUCIQY+wRxdHm85YRHcfnYDnC5q+rDzmHJipJ
Hu5KeVe9p1OAThhniBHC9pNoPIXA3SY27FB4hMsbR3McmlfGI3QmH9M5mKhI5bt79Y4zxz6BicMY
hDJHoUEmO2GU28QCf+6lB/2WofwKl6cvMQbl/ENOmXNfviMgsN1QWKgIFXwPyMiPtmGumIIwG6Oj
kc3vRnMck73VCI/z0w+Jx/Qh2jW7/OHpfn2HaFOcmJANsDB5yge83l44O6GWbVGCYBca/kbL2FtG
dByXg+UIm+nsQ2LzBVw0SHY8vCc4DEJ9iPIBgf2PP9r7beuEUAJu9lOqAD/dGPvA801DOo7OC9MR
PF+2HxKep7zaJ/X3J1jgq/jnu0Y7sNeYlHPID+yRGkWi4EmbyMK2zR+n2XgaPWb93jq646Ad/44j
/KaTD4nfHHZWeb97usH/5ysftk+YYAxhIl4vebANUZsTim3yvE29dA/eMJLj8DwbjhCZf8wE2+JB
5d67TiLIo1HwlW1+fBLZ5IRSSjg1H0Odkd/2hgEdB+bZcATM4mMGocv7nf+ebhs9IbYwOaaPbtlo
F0KIQslAEA6O9tP03O8/vx3IcTgezUZgLKcfct1awdJR3YXd0y/zP1+4CD9hmBMMXsFo4WIn2IZc
DaXWfhOiTx+6h+MtQzmOyMFyBMrqx4cEZa0qWcjdu+aizRNhI/Clx9UBgSCBg2zIUj8m0UaovGks
x2F5YTrCZf0xV67NTibv6D9TBv7xUAB4Cm5GXpklTjCyEDX5Ywp6BM1vh3MclkezESSbjxnWbHZ5
F+2S+6el5B3WL/CVhwWMjfwubkH4j6CgIx7RGG3vbxnJrwB5+g5jTKYfcvna7Ipid+dXxUNZFu8H
DMUnUJAhjFkQnbzMMXMoo5mQ34Qk53Mc+tIjfvN4fgXPq68zxuiDLmVQe37XDYZCCAkAIAH+r/6D
6fESJGRCQY1CPGOR8TL2+6H8ApgnwzEkXz7ktNk+1Lv3jCCJOCHMolSgx0ARjRBBFjjGjAxRpkYM
5C+nze/HcxyWJ7sRKtuvHxSV5tPpLk4LX75nYpOSE8tmFoJ88tHpAmsa45D3FL/InW0f3jisX2H0
ynwM1cdMPy9ycAQ+fVHlLnq6k3/lDvwvnrj69lCUn75KyD28azGc2LB8YsahVHc0hWebcF6BcCLM
/WQ2R+7Jm4d1/IYZmY9umG8fc27flDv/d3fK69N7/3p0EdZbTDgkfx7dkJE7r4/7cIi0sDU6tPi7
cRyHZG81QuLmo+59zaezh7x4eMdEBNTzEEwHwcjjjID0z0uPhENeCM6ZwoHZ/YQSI79kWGJ/P6bj
2Ly0HSG0Pfuw++DmoZV375i6I/SEYli0EN2ffxvWrJcIIdM6QSYcWzTtf/gmzaffj+bX2DzZjrHZ
fFhsfqg8fL+1DGItCHQxlFVHixgUXOH0tUlt8PT1H8hfO43Np98N5dew7C3HoHzMJN5W5aX/abLL
VSTfNZMHx0IIpLMZeUzYjRESJ8hmFHH0WIYYZb3fPq5f4DT6XmO0Jh9yCp3nD55Knu7lX7mNb3cG
wL8XxIajCeQx2T3KJiFsnsCZOITIaGX7/UCOw/JkN4Lj/OpDwnHlwyMUn5bF+6b2KCSKsI0Fezyv
IEYViiHoQrZtDmey9d/Ih37rqI4j9Np6hNPV8kPidK2q/51FDqaPCZlWjA7RzEvPAKIdW0ChFXzq
PVIjj/rt4zqO1dh+hNb1x1zk/heiUij2QUBqDmAcy/pxiFoFpDEAyL18tNq9ZUTHETpYjrD5+teH
nEnfdpBhSrzyXTchDicaEYGkAd/PkpGrsN+E4FCDSffwjNB525iO4/PSdoTQt4+JkPk77+Adk0p3
//qk4d7h3jsprzT/Xx+2FCfMhNvDZLB8vlxeBRy7RDYc3XsqCo82wtGTj78ez/F7Y2T+6iv8f3qs
8tdYPad4prtyN9OPtb546vLfpfrrwvO2I9PHCOkoYPvfbnn/52dMIQHx/LDscIlXkdXoRxvZPeyK
8s/PhmWdwOllIjgUKTEEb1ApayAf+ednqJydUEG5sIYzgFhY4I8mgyf/52fweggcNIdz5o/PARTD
pg4mUAiFWwA2WIQ51HUwf36e+EJFHbjLzz/GI/0pqeILJZOygAd5EXybdK83fDs4DgKpS1NAkhJz
C3xjDM5Xere7gkUP1NH/iVCQJ6gJ2UNG1IYlJrlpswhPU78XC1Rb+KahGZ7GfS4WWmraBtpLcZ6Q
vTSKwkfpMVt9Ka18zBaJnfSUP/XqNFvpxo6iLHUOtGi7bMWHZsQLvD59UjSKtZWU7alH+3x9aKJU
vCQljY2VCk9FJsg3L43iNQQK3sQYyKxLzFnT+HyBrYx+w7y8D5OyOffa3kG+P1M8D+Zh33S3LM0m
SYnEt9pr50wEZek6Ju/pNHJ7d9V1mbvSPSsV7ipxPSt3DnToInJW14ETdqY3o9ztnDIngTe1mx6t
2gjxbI6ojVaa9q3q3FCu+TMNZXDaBTRZB72v1tHQ+G7LJ5GZ0slIoEndWDJX6zANjcLR3fRUeE24
1rKobY2Z57fBzPO6et6S3t4GRV7PvdS1t/7Q69u2dXLB1DRFC1WQ4qswM+OijFS4CA1fOW1aq209
NK4RQsOzzmFp0jhl2XhV6tDYiqdp5okFKcst8sp+66UGvUZKFjNcu948b3N27Xtps/HS4iaLY3dq
+iarr8IwKM5af8ItVlxVZlRewfeoTxMp5Z6nBcNccYQMvKUmrR57V/9mpC8UsfqU5Eotm5aozGGy
6laNHb5sNC/FvH0h0LyapjePmNtk2wX1KUVNdJ4T6V+7rsEWBbXQJKeWf90WHXLqpminAW7KRRaW
ZIUQrs5S3tSnNsrklrWBNUvsXl3h1iYTZoT+tzDiidO0ol6lSWZOFW6jSdAUwVfdi557RWPIPe/Q
gxNg+DSIfGuGolxOEE/YQvhu5U803SQ1W3ix8E5r1FXTuvczxyga/5q3YXLa53V26rWmfZUWde7U
Rhzc+20zKzM/vi3dDk19asgNK7G79khIp27ZuXNVUebEqeshByqezIGbXs3TCKut3/lqa/Jcbbuh
yXjDnFbk6VwLcrvzEcwbkBh+yRw7S+941W4yN7rFQdz4k1RkxtlAJkld+xPFe+OMVOoWpid8oWcy
T2h+WfRLRPp41bOSZA4NKVoFSRR60zJU5Yw0fb5n7uVBgX5aaeyf8pjJmfINa1LVRmAvmHFnlHG7
CblLtnErJnbAo/5rHTWRY2bSsxPH9srIQSztHI+F3YXoWbtvEjoFC/mS47W2o7K8X7gUVNuonbQU
d4uIe/JSuQo7uMvjO9l4p21Qtd9YkW95ki3CYR3RDax67ooN64gmY72YHGgA8NztE+nwHAXrskbx
xs8pn8J203/3XHNtFdi692V/TXsmv8W2aGYmc4O16vN4I4V4VK2Tfh3QWH17sRUe2V3Aqx3tLpDo
x1RAvXt4YhQ2mmH3ebG7cBTLyrd8+yG0ZLSUIgwiBwuZnhmppc7KEAOtu2N6rPqC/kd3bFt0fTgx
ypbOKOnNmyrzrjLWteexlMGNaiZuXMQTV3XuLBpg1g2yegprWByuk6jc82OsfOJoqT1YtEbuzrTe
wezZ4sBnuPeIoy1+/xlZkm+ypEmuOzsPnaJWzaXEeb52LT+YMqtMd15Yn3kt8b7GwpBLarvx3Mvt
dFevSumFuyJWxRxeMmKfWlFYfDWMeBkHodP05XXr9cmFYZXsKvarjdfx6nvHmH/aw+G3GeJl9T2p
s9iJ88I/j1nhneYeRxOUo9gReeff1m7RTWLTbNd1YnfXcZhd8IFf2K0/M+PeXWaSJd/6ypxofiUC
Pu/KAC/cOPRvUXnedC3/7naJcVpXOZ1ptlfTZRmk8sYTdrkqaR9O3caTtwQH09/cfTbkVF/5NvAM
MtReMSVQrLDgqMsgf3H39QGxC8u05H2AQhLKCWxdgRn2t9TsrUnTYfAZUpdcVb0NW7nqbs1IWBPD
K4t1X3TkyveMbx1M2DlqVDDtIjdc58QM13GaP/Y0z7DjizDpvdMRX+u2ldUWjtY7iAMru8hJDr/4
kctpnlkEi9SvLjmjatZWVbM2y5itw9wOZrHqve+lFZzzYXIzl11kFjW/aVXs00fVuscvVBWP+L0y
yEWQxuib5XZqhlLkT3O/9KjvGNTo0+TCrpolTMl5E9DAc4aeGdHQc7zKf+y9lo71jFbO21CBxWs9
ZRfoDOcVndiJMNdG179sRIqWAbHy5Yh/0A3d1Fxr0mJqXbaxeyrDrqucg8rBVvOYSs5xE7Wn2lQL
NX9sFgvzyghxM21VOHf7qPsCm2cwQTbKv1tdKR1Z2s1PLy03fej5nhOEpSOlUUknlqlTMpFfIRnn
E4MlNyhog3Psm/jmmeqFR26kzG5wHQfnaKAGmaYw7FQHzTfZ9cMnPF/l8HkefIKmnmWHzxtkB+p5
ZCyJ+DJMZeUESPobO/XopGVYTWNOvY3m6d6hCbXAi+jEQu2j3jFlv3VdOMnyHFId2UeGwPflRIbY
CZ7/pBxjBu+vsQkfTeS06hSHu9e+N7wIMcNhKMMzHVIotIgqbHzRRBieNiw1vqTSUtey29UxX7lF
4G0sKwd/4plMXRP8iaBx91IheX4pvG5qwkrF+gyvCY280yI18ZoNPTLwdE/zDlKVusbioKd7jWyu
UNLLdcMFeK8Ut/Myy4vzsPceGy1QlWghnHjiaZUelueJFqQsapmTD3bwcOzjZbS2VhRhJ5x//405
ZJ3GvzGhNsSAcLYZ3r8x/o1bXxrYz4lxLwPzuuxz+9LmQbApQree6FUT3K67KiH2JbiXcpM9823g
F8/8upfNRGW4G9y0u5ZL8UJf84nH7yJ3J3NxJcqorxxYQNHafV4Z9r2BZ/ZFNgukRR3hFyYoDguH
FutGz2jd04rggVAHzjnCFTVzf3Ebuckk631zaigIPLIoTJ2kFskqGwKPWBFz4ZtETjVpJnZ0WaJg
T6lBg7he6sg2VivJbvsymthux1ZRVhbnDW7SSSnD+C4DiALXam9jCEVmBw2L3bvsrKhta8kJCZ0S
WXDjHeiU/Mbjsv6JIofgEB6IEhQeiYaY/vWW57FaGmbrk3uWlN6kkBKtq+fGKiT8ipouSwreYerN
SCmLswMrS2B6RbIms14yujVkSLdhETkB8YsN7Sq6xUOj+TKg0Ux0iE5GAi1tRQSRLZazshJGuVS9
5NHWVHUwlTj+nrUSLZlixXnRVsU5GXoDX1GrO93rhgENz2kVrmpa45seK3HBuVzlTUpuSNjZF4Ms
M+0XsmKgKG2+KBV1M4WNbFk0abDSvaDpHnvRc+8gPfS8hgerEBf54t9nmP2PVYxhyOpCfXF4Vxq8
EGq0ipWWNIMuTFx48CeZIsQt5VR9BjGLCYGLhex4pcmMuchhedBPVQ9esqPFI8XA9jmf7NW1Ujtc
Q2se1PUlNakvaafsPMIknsug7LaSkhQ7pRtV23SlOX1Dum2o2TwN3LnXmK0TwRTEzkEOeazK4TwK
Fz2S3XYvfrwKgrjayfOYzZQ3S3O7KiGGrPI1ClQWT3VXN4URuavYm2nCbGi+fqF8UOsGiQ9FjpUR
zeB9d3A5zdp33UrCwsqJO3eLSG2KJOnmKXgxDodsxEbzdMMg1mod3bUbvk7NLl9afuk/8g6Kvigf
r6B5ImUCzgz92zaGyD/uAALv0LOoNWRwh0IaJK9fOqQ+990o6Mz8PiyTvqAznop57nfGJrKzi9Ro
66Wm9iyO3N7Jk6qbevCo3STa04O2lgeh7M4ani+7xDY2JPZZveiEenEZLdC6EmpB01I1peOmeTAJ
VG/8YDi5UmmOPAcyZF3J4b8euWhxkt02bupNojIxr02/b2eJMtxNlprBEsskW9qWTzYheE0z1AT5
NYmTYNIVvnc7XNEPuTlckbpeeGUTP19QIyVO2WTxHRSrFlnbdN9lHbuz3uDNGYos90JrRLnVbKMg
CJxSr1fD+tTSylxzvWg1WZc6jHjRvHqWHBQVrqIp8epkkjSkuBStcqKs9a9pJvxr3FR4KoVdzDXv
WaNss3CKWvcqGxIIrPeTOXZdOS0GUvNkxON5JsD55zrl4D3TCYTql1pR8wwRBNMeBcWlFhyuFevM
RYKpgwqjPKOZP8tKO9lWXgsJkaHHcay2KUvYCmXebMTXGlo4WGrVgxEbLPPB8vmyWkPztRqW7f6y
mjUyf33ZQqjfOG2IjoJ/KGDA4+0QfkH8DzcosUd3uyf6gIm0NH6GRTgrIXdBHCO3sylSVTvVe8Rh
L7Fr0W7tW82QSQqqek/pYpJNw75/1Nc8bdnLvt3Wd3AjDVcddqn9tV5ff/+hMuB/c1jywjYuLuOh
qfmVb9LsYu/5De4fhOAHjmfH4UUarGmFJy2sQpdhGbFrYdTetKCKLjxXsOukt4KVleHM0dIWtex6
MKAu3AaaBRlXMGh6JyqKZKE9VEOE1RR2CHWqSS/OqimOkDo1h2S67z5Jdeb9INWZdy01B+WRLQrN
5EbFTbzs0/Zvt8PxhW/6yb4xvPq+T0O01CwtrOyoXgY4/ztGRXIRmbiftnDqDL4JvBuxmgfEm9aD
VxPURTjpcMfOs86sVrxg6YwVrndbcGOSuz753vfu1PMytXDbyp/C2uJf1xnxr1HYzoRXGuea1cpW
gZOV+tOGBbDEVQ2eibJK5r4h6wlDSpxnVNjnfOilzPMcyKZEy4OgDQXdZEY/0WoHvr5IVSb1CwHk
CnuHmAY4G9Kl/arOM8huhOCTB6m6MA3rrux4+72rVTLniHULK027726lzq3Kbq5C3//NPOBQw3nl
WENWDJ6uNeEpG3jnE7jXoxxY1bh2bmZ9+7PNIdNvOklrJI5FW7YBP+1SsdhNJ7ykf5PaF6s+MOtr
SNsWpyGPm4kmdVOnX6ykz640gSXcN/BmCXeuSR8lbOMF7FJTlZvU17V0/w6jrFrh2ki3kFul+zxX
1xkz1TTGSuew9rmqyBb+3K+jcHLQIzqLJSp3lgk2NaIz7YTFAuKdMI3Mqfa71GtSdCKeljydQ9mL
bUikrnVyXzdpGF94dZ5uNeUCBLOIcGu2rwYEuXXQV6gjkxoc1DMatGSqe7HV2l+yLl83Q55G82kX
0jNRuvaX0k7HfNKYsBsGMp80yPTc33hyiA1VMXAZobqmq2YcIYtTi5jwGjxKKOQ3X2/kdoaLsiss
9bPoGnuauG6+LONqG7Rd2Dlt4rcbT+XtRvdUmBRLKy+2EGsU7EwrD2TcuEHnCHIVmRHfCCXj01QI
/6w0mnjDg96a8SRur8GPEk4uZbzjcbsKq7SA/TWyHV6H+J53XeAkJttiyAluIImfQIbL7qCuBBtS
1pu27VhRl1wkPHQE7xdV7GLHr3EoHzC8R3eadH486QdH69BYvizW9tAceHWSOiZqPQfewoBmAnb3
8krV1jJx89MYt+QbCXw17VLKliwyyLfSstcuFulVFXXNVVC6K1gCw68pP+e8D9cwlHCte7qx+7wr
nKAuV6qI0Knm5aKGChH2zMU+pIPC05coLdzFIQjUceOB1EGfjgmfdTVLa1hGOnNZXS6L1OtWh6av
024VR/FpHJf4lBAvzZyDdE9zHwpWltsvWdDQ895qplUSZxsyUJpVwq6zMst2oylYYx75tTLlvAvM
ZnLgaRWo4dyiqisWDeR4858BMZNZU7bWkiQWhF9p5/2ISUImkLvsVqqLk28oD/Z85bpq2flBMIPM
nP+DqAJyUfBE0zmNE+sS0fLGGvgMgvd5KFp3kRg8gSJS5/eN42Yt6lZ121jXCVHyplRznXiiBdKE
zh9R3/YHiSaiQc2rX6h5cp4FwocHl//NNyYmFMFHUwrWRo7h8D8ejj4M7yl46Ru3pElSkfTkZ+zD
fBne57HWjWH3wTzrotI58KhfdrWDIRG+10miyFzDzGPPVlp3RGp9ZnaJE8XwlXhWXvtG350FtYDE
6NB0zJzAo3vt9sCyZGE6XYaT0wwrulfziRXOLbOwJ5pHmhBNWSayuSnsdpK2RbxEbSa+ZJZhziyS
QkV3INOe5qdhafvgdQIZdAnUA1VaOpqs4HD3eW3SjaZCv1dfPLY31JzYqk/dIOAXnpB3gRknq9iC
pHNFW9fRJbBu8D9HPHPgha/1DjyDQeV6X2sb2VXE7laswaHTG96PKozDr0VdGzOEfdhSOs/dWL1Z
TyMWmj/M3luaqLLuX6uGHHYfOqiyrK6nsm2bhZ37HCovtb+1hyYzIZ1rmv7El5G/tVgWm46Warqx
2y34+nRp5DgyHc0TNfO3uRGWE+J3yeyFXWZgvohsOAeQ+X50TvrytofXyH4NLHDTaAyJG03maUMX
PPSTmSYLHMkZsRt3sVeOXH+CozpfadIzsu+c+dW55eXoqx8WE5uwh8qtoJgIrw+47lgmN6mFvutd
TLOgNreC8EaecyX42gvpFe0U1Dm1P47i3nRSBBnBg6N+8Mq1FGeQFhy564ZrqmWLpH0mehdWn7Lq
grNM0qXfmrETYBtK7l2xIkPjwTOTUDCEXq9CBaudmB5YuqfVtIYmdWOWvFi5LioWUHWXTuBV9gK7
nMyUkvK7pVTnyL7rN2HjuV9Fd+7zWn43XeauejdJJprEIqZTbpnxUpOqTFZ1gtyrIA9+uIW1C1HH
p57ltmfCV/FN6UerPKq7W82XAx9T8yifQ079TBqkd3Q5tLVEONOkronqaqgWHMqmB17Vl6dpby6N
wiQb1/TVHDY/E4reQB4a8Uy6JosdllG50FIPQt9ur51nONj0cummGdkEIshmXkuTGemJvWkhCnO8
psl+QNzYT6Rvuasa8ss3aeXCZJfZDxoadBHgqJwXvZn+yDDdSNjZr23qi715P6iNzOPKmGo+uEp0
xmSwlpltvDj+QFQaOEHMyZk+/gCeADovegQ4wKGJLuHlhPXgJdqVF57z6ka2LrcdyEFBcADFxmkr
jXxWB1DA0jx4MhYqGPxGVOqVWsK+hw1EPo6fGuKSdlc9JPfUBInEmIaYyDkjlX9tiswdhNlw9sGt
LXi75b/tEIgN+bGXTheGhBUckbJMODwJ7w7SVYIX5TweG0lWJ3V6m7q0nsTgf63MWia5QySCdt+3
XMZWNU/NCfYtOmFatFfQon2Ts3QRNDJyoPiZLeo4ifblBHjgOFvYcG/OdMjlKitdKKOIZjogs2r1
KA3qWF0KmKr6/II+z6B7VVHd5LySywP/cBSieRJqfX0m4qAmzOYm6IsrhROnT0J5EwbtjNdx/x2j
COaUjA3IcOTdd9H0rSMgx7sNRbNXM3peb+LWwBPt8IB3Yc5dhuS+PqZ5B09olG0/KI/cqRF5uDLs
U3KfYT9cFLf1uiSBfS7acqvrkrFsLpERNt9ozrIZDaJyLYxQrA2v82eGEcTfC5Jv4YU73a7SCWI4
hetdubCXOigts3PKwPdtsHkGu3b3nRQsPi26HKo+A6nVMBxlWqeoThzldhmktdv44nAve118U6et
eba/mYmVtqckhhhXq+imHG5831I3VaPMswP/oKuvuZ80BlP76wWqk5Oi9/MJBKnhFWSi0bQtmJil
ggVXusGxvO1j2q005TbIvnDD75rQNj538ZKUooDDMmBz7DptEpq/cbHg/znwjwlE4FQ4E3DICJ6C
+UfUErZhEbu+Sm9LH8dnkIX2NxEV3qYtungSQvAxZQVLiqlmHhNrQZmyH0VB05UONEtxXllefaWJ
MM+LKXZtf6FJo63QxnTbq32QG4bmQ6a4t65zm512iMmJ27asmQai8qYkS9W0yTvrNAuqbxJCn5mS
Phzg6XtxzmiDOGTLyTc7ocGZ5llDuiDoDKgTudlCU31Hq+GsHZxtauoUVkClCuokrqCXtt/P9KBi
DJkHM7T8mY6WXVX5l1DInljKa661Rk4jKMMlkVpqMuOWfdYMiR5NIhJRJwtls4hon6xT2k5L8Ja2
Vtp12z4rIauOfLOZeZVRTny7SqypFhWGeStSm552wusnnuf5p6pL6qnXtujK50U97SG5c+WFXT1t
h14w8JRr442h3XYeIgF7pIRSeuRfMB9D2WRoiqFKqPkQ9F1oqpfmDOrYYmVbIb/ojfqHXjoK5fXz
OjXiBcobb1WVgbX0E/eyjNpio4+slTgJl77IXSikwZKuGyN2L8OQFxtNHTT0kTdt9XwNrSG9tnMI
zHjnsC7qxQ6jwt+U7v2IrUleY38DqSpNHJZMvT5qmVvdHxZL3cvopi7s3NoOm1VqB+GaQMX1DOJG
OAwTsGZjIgWHZeyohXyfL+FHZcHXyqe1E5eZ2mVxeSEi6v5tlT/rpLPgFARKZwpOEN4XJbpNLJH8
8ELLmySQ7z5LMQTU2CB80+GAbwJe8o1khVomKLy0w4T0U3/gaUFiX1s++IC1aQwBeOsFk6TG3uKQ
mmuTaK5EvYG74NL2fHr33Im8YM8JnjqDqET83PDrcGWZkb0x/KLqnSaH1GLFjBxCEWAKBCc4p1np
pvOk4fJSBoydpWYrHf+/KfuyJjl5pOtfRAS74BZqX7qqq3ffEG4vIIRAgISAX/8e1B63x898M/Fd
mCC10OUqkDJPnpMoaVdp7wf5yrJZvDHOAVaf7r6cLpUVbVuQ2E6f6x/Bt7GBv8fTj6Vv6G+yiKw1
cUCz1JRVjxj/6mS+elc05MngAOsP/Lg/EFt467ZDCoHwPjEjGuXQlew6duZKkbsw80XKWuLurajB
phvFwVEgcj12y8GYn4eutbfaq4r9Z5MKmd56E14a8ux0vdoivbMG+FbcuchGXkdkWa+RVYYIqWay
HYhvZUkTlcOmaEM7Nd3+MpCORYnII0cisy23Ea3ixBu8eFtW3XxweF2fKiadjXI63DyoL5n2QUZe
WhJ8G+eg/iGYl5AYNL5kzqed1XbjO7PApXBVn60mgOJJNDTdQ2MVSYzCA/dVH7UPTano2laMbUyn
RyW5ZFa8MZ2mKXdqK5EAJPfGtOxKH4M8QICvmRTAaaqnqvSq89yKeiUC8HE3bW/zNeVI/hUVUok2
KpvBTVtOTaM5sKX748x2gyYRNVKNn2OMieU23Eb+aB1YVrgkGf2OHgpavo7NGF+ylseXYTlrXWql
NhPT2nRo1oy7rMutBNELSVlGsaxE4/TqukicjORFDG52zEfRpzUgnpb75fw817aNG9ctb+aQW08q
a7OrBdD5JoN6PDpT9+Wz3+v8aK3F6K5Mm2v3X6NmLOEoEBDMttVEkRfMxVcZ8HAVh25zotomd44z
6RR3Cv/2H0aI3HY2WvivHsKzWw7800OQ8WSsMsj/sJY+eBpIOS8jG8daf1pL3xSG7AcHiHusGlVe
FThzH89bWwH0H4GEfrjrhnhc98Mx80HYywS/m6RjPQdRn3bdPDxmVj/cbKfeV1VjPft1MJ5ar3IS
vYwqhSbbsi3E2vRWZdGvil6AXSxABDGXdpuqujpS/REcDHpotl1W/voEZe7xrcxZmfQs8k7j7N4U
J3OFX4ZW6yFEps/RUX8zB6TL7kbRBGuZ9ZfAkCq6HvnggkqA9wtX46OxmoJmO7jIpGV5iS0stBCb
uay+Cm+oQYW19KUs9qbls/lzaOEE/Go6Ku6My1CbWPF2ENBG7Ghju2tg5H0Cdmn1owe5zGmyH4RH
FBkCKZ+CKgZl31HzaRSOcyRWMqoUTqK1+iCaVPQQh/PwZOekOwx59Ee7P3rluZmbd55z74bNJ7Ur
L340SEsTZWlMtbgZq8zIqzNk2Qcu4wIETQfVNgfTOeQyXiHtXG2NSb1QbktK3JW5Wjh104G4FkmC
KOs3g9OUgDRjpAqzLjjZPjIrHXHCRGeyeMezdz84LH/yPWxgwuXexqZNe56WDBei6W3fWfQ7qTye
YAlWD9mcW1tVTNMODJnhVs2RSsyQkgFtAQvkS6Ut/CJDAfKay4f/gYH7/8GZJDaBnt3zsWF4zl9M
Ew+8ztyJRfWFUpaEQ6uujmf1NyZddhA9axMwauTNtAnSO1j0K7U1pumYPfL3rNFydlMTS+shCIek
ntNojDlLfPV5gtQ6v/fs3F0DjUJGmHiyP5pDxoN20wT219my+mOdk1EkLnH7I2rU/hpiTL+WmGdO
Pyf/McdcZ5y6t/8RvZrcfvNHysAl2Ieg/gEPGqVW//F99Z3dF5p7+s0dar7huVMm3uJPOMvBnImi
wrZObXnrKCn3po0uToVuA3QgD9BvieWViWlUjEZnjtI3JzYQhEBNjmA0dC5/nQ1u5X60jb/P/v/H
abfbyCCftyZPGYAQnBQ+gDUTFhsz90t2NIlJYzJ/LP8wTe/n4M+5shmi5K/Bn2bed/hDlZWl9uiQ
U9Q0zSWa2I4vyX1zAF7vpTz2vC0A2OKhmuP6EhIvxes92veOTVYCjrK8h07D3QmGILKIfIa4wPOS
chzC7yxLevza30OmrIRXY3kQDpbkUPQiicaqfs0nLPlWMTpbY9YjebQaUt/XLpJxYI7doSoEf6VV
0+8KS0FqYMxynpNQZ9NZl8P07NU/Sj7Xr7qq66PnR8udjUtDaUBXTWT3B9M7+VYaF3UHwqg9IpzA
JzAXsznNN+YTfJh+/NhEA94qGdftrR+CO54XwToISrpXoEeuupEESGmI7ErLhSPLWvqOh+ONRo33
4Nmltw+pU2z6oOy+ROTdkqR4/2tippyX/37/402EfwWfgKhCl4D5hNo+ro8XqPw7vj97WDWtOOTP
4Qhf5Nl3In/TF2U4bfJqpQaVHa3Qy47F0N4Xee5vjWXakVkjXfJpQ00D5B00sJ3WPt9PYYkYr/Ab
nhJXOQnJ5n7vDcF4a9tQXJtQpXlXTTfTVDfjsBmsWq6MaTp8N34IOwXa5zKJQJxz6ov5yVjmMGaO
gLgLqMoAyu+6dKFbInNPto3K5vVYgsYHJ7NIO1tWpwBkhJeRgpUQ8ekJTLp835akTIthCOTChplT
Fy+YWZmH+OORN48ylc3W97tjrmw3CbAtbct47i8+kl4fB8F8N/GroPqjo1iGmBlkmWEG1yJ8d7ws
hH5GQB835ArJqZi1R/n7rDM9xkaiN4pSlFf/NooYhO9loDXad9IOr3/hAMb8bKNTMoPEdDItDbaj
8ydkIN28RZYt85MiqosDFCDWc15mX3ys/RdjKXmp/CZ64m7G721SXJB2sp5dVYxHFLqhaRco6xki
JboNAbX2GszJGwQ49Q1rdXnf4wcpmB08WCUObaGbJBZlezRtXMTbRvJpm5ViOFqZpY5WMw3HuHIj
kXza5uxzTLSMNibCvrsCILM7OOPuI4grAF4cikw8GRqFIU6YM79QbTI2MZjmk0CwlwNK/hwXNFCA
9VY5wz1w/ItDgyANO3hQ3mKagy3z4FL74n5hmx6mLqAkkQPLzt2QJX8NK1s5JR/qOHvO/CPru+Ji
DvXYsbtouhoDaCBgZyDLz41y5309a+4npofQJfnkO4Btl6kxbqZjJMszVpzyNvYkqRpdXY0lQsaR
v6DLalTezIFXSHHN0FfBvfhXmy8K+PIiSjkbinPdTd/7bPCeWCgiYwlaek+lNf9hIef2YfXcdZ8Y
y/7oGyCKWgF65atchPMhKEr7YM6kHuePM9MGHaaX2LoCQV9V7YEEkTh4jZMh3UZUXSUf544PnSIv
qzohyHnvo3aa9iNX1cmNMujxrCm7U5rPawupzlvDBV35dSGf6qAlSaaRtxgH+qNEPPktqB3czqOE
AoCWiT9QBB191yWE5TyHvEOdeGtF72HR/8xCGb3WcRMnvnD4UwOV2CqLIEb67wvqP5S7kQdG1VK1
zjVvo0JB6n9fUFmYFbVue/JUyMxOzNarhWrTSpfVwcDXoyXaVNh2dTBbr+nltP/VazvVr97PuabX
Dca9chtx/5/mm8uZCYULhnHQde50rNsRvBZZ1MlfioBQgQ6OYHhwkw8QKypjffJd2qeIl/WT6LIu
zeNQP/kI2hW4jpblXnyfipc5ovNhJM2SkYUJpNBeR7k3YZGEGeYENO9WtudZOs1LEDRpO7XVVgUy
XueyCHfQ/rTbYHDDJzUHNxMITnIukgiE54dSB8Guz+12m8uSPFmDd6OQSu3yoPB33tge7L6p3wIL
tHEopZ2z79XusYjdYB034fDM+/DZoNy/h/K+/jWUDJnzMTSKx5dGC2sFxSQ5+xFkySungnaqbNRR
xgV8OjXl0dlFCvbsSR29u3y+hXgo322v/UGKMXzzBFdJzLP5Bao1SCLDcHgaCUQYPHbVQ1XW06pV
AClsSw7rqC38S11bwwa80OIu64S9HZUvT6H2yc61xvgQR4QfPKsZ90Rr+xi1bbObQogBY9rQrRoF
uRNlYK3DaJqvLlihSAFqdavLplqVNJKPfecilndr/YyFy0sUH51XSqwKrAltfSHz/Ir/SfcNDsCZ
zC35EWi+8VVTHHIkbXatxn9n8OvqMjVTe1+L9n0sPefNyX171edOe2A9hJBOpRPTzkdJth24bZsx
J/ZbkQe7ooqKR60uIx7u/RxP5U5AKg2lVE9TJLXYN79VSdEy9WNqozxRoRJPNKvyjRtY3lG2dX6O
8oCvK7vNX5gOn3U8qx8WKzdKBf4mbEp3NyGmSRuPqRtvMm/jKXs4EnC3sSDmYqO6Qjz0vMRyWXj8
PWjnjSM6eWQNrVLCRHRE4p98HIwZIhsHHyQoVqYDRcJ0l5hTm5c4NYM+TuNluifn+sjoH5cxgyMq
dUrsptq7VtyvRm13d5lN3YMKa3eTg7X4CMJjjQ3Hr394xZuei/lbjY05Hbvavnfbud5ZpR/tfCt3
r1YR4dFrSfve511q5tRR9FO5dvMkuM82CrfeMfCgzLacmoCwXoyAozsb22LJD1gNH6jxPpaDt3gp
pr1T8wOYn7+aPtuRlXwwls5cSFsq2n9c4//ZZi5i/sI4VK/cA00gpFGwglgof1RD299JHl1dqywe
TVMYyEOPZPLFXpqiuOMQUFJ7azrLIOKgkyEZYMzYnYDHhVuf2GWf9uOwhrzuzqtmeQmlJR9kQY95
xQBjOUO1a/Emx/WwoFqQTpfJ4Mb9pfU89eCq/I9hagLTkscvHiPTTgCm47EGZ91to+40BuCumYMx
OZvw+wVBvQJ85F0zp8mvJT1Amgu80jRZOviCUnPyV9sc4kEHDaBdm154GeL43/cT4Az/7qBHEIxE
YHkitYqHExWe/iLgtF7N56as3SfkP5GM2WCtFQc9R9sQuNt9u2zkcxxvIdv8ZS19n9bSZ0bKZVsf
/23kP+eZkf1yzd9/4fc8yqxuq7t6TrIhQzolUxrplfhk9wM4k1E43ZkWc5hAltpaZYVSBP/e0YcV
ogADFEcRt1dxVx8KFoDIvqTc8IA3d0GX7YxlDn5Pgy0Wii51gkIzMBAjlQ5xNG2L2kln8JagAVTx
hUw0O1CvvKd1GV9MkzmzKNI1Kp8t7Bj/6gC61W1qnk93ZdyvfT6713zxWifeilXIrBa0kzp4KJzS
PsJ/YMnE3fcOOO8jdaIfs3SLp84Z9GaqM+fgZCy4w6uOCjCG834vGh2vgUZBWSSDGxFcPDBRbxkP
m5ew1uUpUMAGjTmCr4hVK5CbbqzFyzS7NLWcQ9gIdWdVNV8Bk3KhNmlCPOY6aO7ybj07PSijvWXt
4UrI9cAhgt1O8/w1cBudTGyQayDT0ZMS7s1DsvUbH5BCGRsoAkANCneVh0z6fxgBdLNZycxxtxDy
OJtZSCQ1XM7PiIHFmgubP2Mv+w6dQPbDdd+UVP21grLY32WkyxE6iQDoTRVcddU4hxJIyRqc++DV
FtamGAP+zbGqXyPw6e3DIh1ckxDpq174fVpwBhd8ofwCUldp1SFWdgVILuCcUivSxw+KXFao/ESn
8TTaeZsDIqCJtHroQfsyQOUO7f7MHf8OMDN776ALTgZQYV8i0dYpnFL2OA3UWWX4z1wrGstNDer4
OSj4tBslqCwTHYpjNgbNroma6Ay4sdqUqFx9j18MRRk8JJSnnIf9Bj74fPbaCUogt/H2uW1Nr2zE
HiDGGJh51p1HqG0S0+5n/bzyihHDloVrbMc/htmsDRK5rGDWVONqMvg1jDFIvFn8E1s7e/HxFaKI
QveWo9zBugqj4iTLtrurHJalOWSW7w4qj+R2+I3adpPOksVgRsXuoZcdxYd12xfW8DsesvAbr6of
taW7R9K24n+5vsvbcf5kgmCpQvl833UAp9koqun/tVTJkTmkUs30BLZOfOv858hTWHhRLuMQDDEU
AxVr3zgtRRJaUl0G3Xr3o+ugtAba2czWw6RXBVRHqSdGtjeBiDFpH/xpmt6wkceWivt4jqpT5lC9
KbpR3KqOdekItOPN4/M9NbzcONqLgLQ/+1B89aYqerEgP0y5dvgeyZ+feDGHfbTsHskbJaYvBalv
PSoGPXRLewEy/ir3venLcGrLrLloG9C7iegbNtsbPTd5auJ9gwsgwTWeqSuCfVgRX26Dxq6TNvDK
LakGeJYQjiNXGdXdLzCdaGcFtvRwImWdw0GyR30ydpY3+pSPgUJWYiz/7jBDQhFiihko425c82h8
kn54NUxCwz2Eyr06LU0WRAP3hSAVSkxEegUJrX2OiGzXeIsLgiHbFigBQsfvkkJV6ebBTxK1tzKL
rFcUFAhSVnbOdYZYHeu/Ayzu93SagTNmpuOb+5geBrn/s6PDbfam/KL8TO8IHetLD1lB0uRh/dp1
VG7wHlO+tbq+fi1I+KYyX19pO9OHGJJO0zzFdbRD8QSU+Fkm1ROiP9/tspNf2PKFNjvfy/hr3Ijw
iCxxlxpztKYHqM0u5VIQqO6yO1IG7WOuZXXUjjesTHte5xeQ6tpHT06rOp6dxK7ExpcSLjg8+RPI
438ePttsIvXabzovMUM+O4wJpqheQ6FHVrXup9Xo8uo+but4DXfDxkZJhy0teXvK26nZM7iFBw7m
wtHDA7rzSqVQI4Q7GzsfItCXZ76eeDneqirOUhHV/ROTTZaMjqNe7aJnCS8n76ubLTlg0fzoRL+Z
WJYVyRxsowBc1MSbskSxnOaJ3SAJkxH5TeX0wRvmuvw5gEyxNxmzsUdeIFPs3l6yaU1EDxnWt3vT
h4zOR5+3iOJ/95mc3D/nxawrVoOu3Q/1QOzTEKTSuNgZBia0sd6hEQWkiIt+V+bE2vi6EqC64o5U
D7Gd7+HG5z8hVNsXWUPfgIU4WChGdlfFlXewUdpmw0uXPEQdstgUpVl+lGGKp59875zWTma3tm6R
MzdbCWfgMOYol5S38Ddbt5remjY/0riS595m3pYAyUsAfOY/QTnlte/9tIR8a5BcfiGKiVUbqfni
ETHtZs8Vey9T/oZZVXFEpRS6qYreOXqdQ8+2bKs1SF/sxdPVM+oAqB9guWwU84uvE0PdDhFOxRXC
CKw0bV3s8m7w7knBCoTFbvBO9Be4zJAbVLWnz9TIFMJR6OOSn9SLXsF0gBH068x3phH1DZo5sacg
vA5avnUiHl+HaJo2pPaBNS5ELOn4K1tZ8eNU6fYEXRNNbenTV9WUoKvh9tgZM567s+pzfesyKe91
wx7cZVTceNWOywlFaRYT4B2QT6v4Vgda3SGfgK9CQIz0SZKa6USQaabA8n+TrSY1rCyUnLqYJlIT
uuuqYotcgXes2AjBRU7irS96rAx2Za16R6lHFo5hYneD/iJzcV/i7sgTYa0ZY02R1KU4Tt6Qv8vZ
geg8p/6TPd99OAYW+4aF+jmTvvcipDPvFK+LtTHjeFCpZeFJ++jFf0vXeYg34/43GuTynvF/3/tC
zwNAjCqAxIntfyi8HT1DIh221qOOawfcJs9Lp3YeLrbm7NDrLttAHNw8Zg3cEt/l5LsALzCXeIg/
x05Q8e4ndge3AMOpqB9FW1SJaLzwczhHDfiPS1fQNx4+xi6XDhY1SZ9JN/0QatezAqW+qo4SiO+P
TjqHUTXsi+wHP6WyrK8+69xdg7hjlzdOec2hkU5Dq8m/cCiyczjlZtKgCQMKCp7GDN6Eu6wEIuD0
keRl4i7Z+QIFrx6ZRvJ3WUFM329rYvPffcs8sFzI/ygrA8rcP38B30MlCjv08A8MdPT/wUMFfJP5
oBOSRw+p3RVTExMvVZAloJixLYhi/TGyNZTI5rRTSEfK5fDRU/tTnJpGXfXIRM5TlOY8AJM0nM+G
52LoMObsL07MX6bWwYTKBjL0dxBLoTaQGgY44EP0QBwXTmc0qKNjteQkWTise5R9eEKpkjxZoqAf
XJxQUiP4biZxi2ISKdXG9hDzm0k9y/FYFpH3RCoBV7+6uK4oviut15Hb4ylp8yYNJ5BhoO77SmQ4
v8aO7FNoWYKbPTGIwBkNz7L0rR30h/ae2aw4B6ALbPxZW4e48J+LDIBaBZLNCRBdfAQ/tNxYfNaP
NTRx2Cv19CMDvVn6uEHAxwPfYyifNIuDNY27X5MAhNOPSQhb29+TJsMU6FCqq6tc+jGpXP7SEjZ9
/KXMtfSjnYVIkYAAtB38mK9rEDvp8yzzr9CEOSftsfIwizKGswuUsc/gy/bjmO/8BYNsPbtJgnaK
PzBIlJdKlnjzSVTBStvgb1qWE76K4We/8NylkuOmA56yi4KSLM2tVzbX3GevnPAM5dGgTO979wVl
DLM702QOxox5tQHwXp7+avd7100V1926nm5MedOxWAogIgMC6fxy9nkwbSwfxI7VJ6xQ0YC4zX6o
2UI4rrLg5CwSVBKCT+tGdXhyh9B9Mr2TsoNTFz/k3djvXc68FzbHGyTpwgd7JMV9V+iHahGBNX4f
7xzOwpU1u97aUqgH1Iiu3mng7yvz1DrRVO/iKVIfpunlodhnzrQNhPwZLKHZCKL+BjBOiCaYVumc
W/A/b1nz3ZuIderjiZyNg1s4G0rs9vzh87pRKGeg8+6wAjgNd4ahupu2S1RP6wuwq+GqIcrMV1Cr
FydRFvwhmMs/22dEfWMd8IdlfKB4/Oa7p2oCw59LaGyZKta++USUiz1c/2ilvcHehXOAH4AXc8Kl
jM6SFc2TJfO1iTOnWok9Bz6cauaqh2ksxFZEXrkxicKMcS/hzI9PDF/ZS11ehe1Mz2CfPX6QYMD1
8lazZ9kb+MbkwDNlnaNBIrwsZfsaSHbNF6xzKMUh5HXwptlYgige00ub0WwfW32/pXns36q6cpMI
XJXv0t34rP9ZQ+vwVjc3gMENRIT/OrGsv1v+7KrBXiiTP8fUrSRvNsR9JuUA7suSIyKAW5fbqe6R
MnKpk29M7wCZZNtM7xFJ6gmxeoafM4WUQN5VlLCTChqK2ms9eVO8W/eVdL7xRtlJ7LD5voKTBCJg
GG0qquMnLodHM6LjFAErrZ6kqNqtimq6dyrV3tQCvpkRBHUHRDBMZ4E1bSWXeiPdctA2xDR2wZ1V
5BQT4vqwRCMJvbRSpHziI73z3Kq9ms2ngYUJ4mpu46Xv05Je/of1e16W4Ub877t/bJN/7v8L3QaZ
H7xCGXXW/67T4wVWb+X2OD3O8aGzHK32lIOTFMf+sBqaMjwaYYQ5y1WGAMiHxmlV9pkFLtmQbVSN
kjQQp0CHD2zi2PpjhOy5/cgIi9chlqrt5MtyE2Y1UOGFWmxIxuVSqUg2qJ3TQrBGUXDnGGJlfcZL
Up/riLkXY9n5mHh1+cgoUBsnrLMD1u1uldckeIPi+jsBUe5exL11x+ZhTDgUZndTbLXAIMb7Qg49
xH/qe4BKtW8dkDVwF4bppfQUTWlXXdmU67umhAqdRlFz18Uk25WO7vcdolOOGHI9qXZ4GF17PlVU
fXFmd3iY2tpNSznkmzBGVkFgr/seh33i4bvbMae0dm0m36cOdeC4zwW+j9xbaSfuvjp42mtXkBd/
8rMt5MD1NmyFui9Cca5A5X2ruLcyeSVborrUpJviSsr2XltFuR9HGh6zGloUc8D2CYZi06Lc2qIT
WnRVw0/tYr9Fhoa28WvRZCi06dndMSKTvCAlhq1U0WntBWO76VjmXzqsTqnO2mgTaTAKEqi2UVFI
MXKLMvvigQb31QFhJmlEUycZEQIBz7Rp7OilCOrhPYpok7S669flrMpt2NlOihVAv8RhSJPOL4Zv
OeTwXd7qIlHe41D78c9gsO4RFO8ksvOriUCxMDE3ldKRieZFtGW+jI/N2I+7MLIO2dzUa2eCir3q
h8QGu/plrtW4GcCL2zSZQgRey4srwN/rQTp8V0xfIyRbfyDlBMyGxGmeFdEG5YLkoQItxqj9MOBf
ssB6mgfIFqrTmBflvTm0re0cLQYK39LELKtLKY+CtQga56zJBP2BFq9jJK5tWItHsHIfnS6uLiii
ZD81lvPc5A65c0vRn6egu0IIAEo/L0uEcD9KW9Unm+a3GLrufU449SHEbvyTBQA6Xs9FyN90CNRY
KLvbGNOawkskEB6G7qDvVCjHJLfq+s23SrrqbFUc3VidQdOMwH9GhSujoClinLWo2cREkW/5pH+1
m04GEBNwzTLE2KiE9cUiTb0asukJmZH60lblE7yT/m4aSzxJs3YOWvfDsx1hpQY1nG8BknzHvqvv
eTR453Eku6DyC5qiLBoAPR8U9KXTnjJ9P4yEHMTM3pFjxAiNCgn7mKJm1odNURE3maCaTLKxHtYC
yPIz3Bi1BvUe29piLu9eSe3YUfsa9Zk3NBZTqmVvodhR6NXHj1PiK4RJ8LiiVC+tLMcGFblWWug7
oYv4UPfTtZ3K4BJxuUX0ufZj73ujHXh4pXzXfjBcZ8lF6jZRt+no29yB6Fsi0plU2f/U/oOOiH7q
WRGf2myGdritIKtgCiKSEks6SvhlO1tTngg8zlduKXGtlzPiO1eORf9omkzn0PR8q7WXp8YEuYnf
WU73zpASbnoSPHbMHva6D7vUmITmM5A39rW06vARtYX1jasmrRZLNFBs0nxQ69EerdO8HMAm+3VW
MW/YDkX49bPpc9jn2BiKYqQ28Nd/zyRhfwSL92ebiegwtn25j1QWQxI68h31nfysKe23ReexO6QS
p40nvPYyRx1ZxxylPbTOrzF25l3DG35EPWJ5KPD47xRtopOHSqkbd7Lny9jKZp2B/HFTM0PpaV/b
j6K677oArINo5veoa13uBr/r9mUey8tEFQXuVXVvblaf7RZPOqvALXDq/kvZKS8FU49fPaRddyBS
2btBKJa2jQu5HVDUvRPiajqwli1Dt2lEPOdriMDCtbvwRyT4gwMfIu2BCl61Z61RXET89CEqK7AW
vuUDPqEuWHMNaqp23STvIjxKW+ZGejsG4MrYJAK2EBbuix30727Iy591eAZLEwUW8DBfQ+Se30jh
ibQdnP6Gci9q01ayOUVjd4xL5ASz3OqvUBiptO6RCWibMS2arvphFwiz4ho+SRj59QbywuY4z15w
dsEjWRWxdl59PZ2BgURIVMYOluxNb4ftV1oE81pHdnsATEluda9/QFuBhRJZe0TEfXjPe1UePZqj
yhwfpjseL+FLELyXzv/RdmXNjSLN9hcRwb68Atoly7Ld7e5+IXq6Z6DYqWIrfv09JB7j0Tc9d764
cV8qqMysQpYlBJnnnKxj0DJaudeSttvZMW6RINB164DS/eEBJudrZSGfZGEOQJhzdcvLvntFegIF
EkSw+cbZbaripg+iAg5A7FUnzg/O5NkHbUqrM/6X2U6qrX31zMYL2TCrFY2pt5c6k+eyBhx/ZF70
YpmmeHT4eMzATB2MwTcalHvjsc0vDDKKO1SQ2w2Bu2K8l6E9sOZA0K8OwuZAirgtNI0A/RKd63fQ
NH1R1b58UqMKKdPWOlm8zwPD7IdD12nxZnK18iuIGL+j6jI+Nh6oHZWR/GTzNdfKPL/ulTpgOvKw
0lPtQ896uRv7rHyK9cFDvrITP2yPQ8yz035XULJoVOZ8alRz2mha9tWVvA6r0vAei3kAwX7w9RQf
1MhWdMVHIkgLJ+7UmyTi3iMFep5t7tzU9PzVBmEv8FssXFjmXSgst0b70V32XjbLbW0XA9XQD9Or
VOJk41Z1eVFiJADBD8T9c2/kZy/1vjmZ4V2YgefrRDxPhsECfdIhWOuB5c6jo+O52qUGQSWYoK8N
6AlE8b1c6Ieyz+W1nge2L2VRbvFwzPY1nhRC0+70V8idfjf4OP6B+twEpDJuVPC0zZW88EXrVZsB
uW9cLvN4Oio5LtSmYt1GXEf2qlTSMG9s7ZOdxs4+ypQSUpslvq9a/gWYmTycXIEbLrWW5ykCeqRA
84ttahsj9ICyauuq0jlXTdf1UFLqnq3KKfZkWwdNuH+GCFdHXs0B/At3I1AkFOLVFYPwS8dkn3uI
uod9YRmPmZfgERVYCOC5d6kxgSIAQgLwPZDzHPRm8CfWXgZu4BEQGarnAnUmH6Ts8UA2rTBsv59a
kIoV9zE1mPM7alHoghC0Uew+xQbukpmuflcVRR6BPJ2OpgKmiR9BO5nJOTXRKANuBLMvimD510FN
AFgHHGgGLrtIgCdHoNJ7yP0ZdpCNLt/YwNBbCUNBMi7YWa3H8sCmEt+HWlXCxpl0lPa86Ek6w1Ns
xxdwo+ME4kAKEixZt4s0Xt2QTwMlWWlK8Nha0MZt3DWBUss/2ZVMLyPyGkiFtPxTVlfug5eZL/j8
2C+TBJsHdPA/GeLOrBazUsEaPMWFTY8CMBHEyZE2Inpo6x80sZNE3VTOkIWOw6fHDNJYvqG1I5gJ
xvS42KD2sdNzF9iLOYQceFqARooCDRhY6iHNAtUqcQM8ywWOntOcuy5/O8qNOttANtKCzNcgWtRh
EbMc4kqEz1Wu9ltI5kMWz4LkpKKC2l1oXnShAR8D79CBaWVAW+RicRs/AEV6axslw9cfl0XcwTo3
bRohjoJ35mBxy7mRrXWro56JaV+lrg6BKTC7utxGFX6E9qFaQlOlkQ+oOhmPqpRWYERJfEvwqnfS
kflewaNlo8cT2GhyTiFcgWANe0s18TMN5KZX6+DipObXHqS+S9L/lEaFQmsn663nInFbs8w5ikjg
Xmw+0jLI5yxGmtPQOg+o8spt37F2g7QpShQ1mJCDkn+NsiT7hmYCsyKK0n7G9V4L2jSKn4FFYRsz
5dHVVvGhYNl3PFyhAN9xgPc7Cz8t85SGwdOBqrU8ZAfAa4NLHx37WA6hMuT6oyGemClAbFRtSK9E
eIMhiQDlZNXj+SGy9QH8DU1hQT0hH2BmVh6ySTFuNDQJKIG42+q2Wqy+2XjbdSjY6M1hzLm5xA2a
9oCCnn3OKsvb1umME3c089gyZFo8aFi/aIktngYx+CoEWl9Mp994marc5hv1qBPaqwHE6hkJgmiZ
WnVRBKkc0m2h1ymHDiw6YNSQ/99BgilHLbb64UZphc4Bw3DEd43hidkcbxaUNALp5dPO8iL3lHHl
c5JW2dMAhqTZcfESS8lfKqCRaqPVHupY4S+eMVhBD41qXGExRReWaKf1SM1EbfRgVQBVgboVPZSp
/VObpvQ1LlJ+YGqCipAXZ6822DIbcxBsT14wIiDdmJg10Cvwos0EtIoz5Vl1TfUJvx+AscA8Oj14
i0ll+zYeNE+OMgEw2FvG3jJEHkJFxAZjKhMQbAJ6DDxw+1OBVAL6V7hqiLw+vFLVdnWFn3clcyyk
WBLINwImuqG1utfHu1qru82ytgPoDL/2yPPNwbjDE9tqAjKevFmP3J8pp2aZAqaFHyw5qlsKLocc
9c3RhHjnfF41zsoN75AYW9aOYxQ6KGjvKNjoWz3kiRst3twWHfQtima/rGUDCm89SkL0J2RTogSo
sGY7NOPZW47XX3tI328LNtVnNzsBfcJeFBH0mjq8KJrTvxR8/AwWlXepzHLcNz3Im4oxDteuhQQd
6z3QixRmL7ZW+95M0FNbTD3ECh5MFJsjtYbObYonZgDNk6M7uMOV9ig5y6F5UrKdW45B4ZQDbvGY
EwI+nZ/iGMRvsN5+lEhOfa/rRPeB8rCuRWSleza6x7adisfOyj51aha/go+sH9HXAmrM3hi/8qxt
t8i1yy15AR4QAWqE3pG8lcmfC1H1jzFzjc/dd9EU8V5PKjWsB4tDMcTmoQBvdSdSFDnR0wIySF6N
7iCb1HL+PMznQ1MrGj34EPDh0Cy0eptJpA9i6ykCCfOzjT/v2TMB4x29+LOBT9styqsjzRRrMK9p
LJ9olk4lFDDL4QfNOP5o0LdZg3Jrk3yeOLSD3BE1Oto1bSdjGwGZEqa2YlxlpL4NpnJwlCG+rmbc
8NfHPIo/UdBqz81O2yQSleI7RxWnqt9EYAuswRSCfASedaBjNryfLurxwGhxTfsEPvyWDa386k52
FE4tQM1SK9WLqiPdBex06ELrBfx3ngRs7oJCA/oqvR3lhuXi613iN9xB/xPyau9HeVV4m7EHoeTO
QcHkHTol/uAF2SdGCXsQyEog97rsKoTr52ICcK8DqRgJFjmVR8iFvQ0pbhWO+TzQ0epY41bHXdy/
CFm3nwCIz3zaf11H0zVmPdO/CLnbal37y1f5y7Otr2ANudtexDMw7859d6Z1m/XF3G2zhvx378cv
t/nnM9EyepVaL5ttl7Cn9U8g+zr95Sl+GbI67t6I/36r9c+422p9w/6rs929gv9q7T+/L7/c6p9f
KeQdOO4OjSqAQAhu7dj8NaThH+YfXChFYVWZu2+rlnlnZtWyyzJfFnxY9rdnICNt9XHVr1/RetY1
RkXdedqsno87/V/Pj4cZPHoPZoq78/WMy67LedbzfrT+X8+7nPHjX0Jnb8GBsJqh365nXV/VnW2d
3r/QXy4hx4eXvm5Bnnz+l9/ZyPEvbP8i5L/fCpj6LpTo8OObqRQP3Zg4Gw5EfEDTpJ8lA8xSALkD
LzBaVqA2bhQqrqj0XS7Q1E9wD3eUs5sCRxkDEwfwyhkkdX7UK/RsCskd9xvTzL0LML9g0JGpn7z8
1Hi4C6z1Wt/p0nBCE0WlALy/AGUGQC/ndm1LMzfq60Yt3cDZg6QnHVrjlCnB2uhNd94Wrqa1FVwU
GSlUjtELO2JCOZiQfA7Kosh2qEkhH6UW1RNQmXuzKdsHiC2VTwqyL2fLax/JR1ENvrlbz+ZjCFp4
+URheoZWYgmSLUcK0SMVt0glbk2xKwXkdQUMl5lq/rrRvzy77vaPjqVHSKL+zZk9CeUlPfotLg1k
4Ep3uExAYknfhvbHheZoNpkEY+69uVeH+R5imwpCqhEh1fC2jNbSQHHe+y5WkyXbygR5V6vBaDF4
iioAHdKALCFEStf5h6DMdS9AX8rdhzVAnv4Z/sEKccXcDUZDHSDTBwl3tH6zH3qNOQ90lKN3Rd+X
3eXOjhsiFuL+FJ+huwVjm5z7LIZaw597UAQNNR5voQJl97vVRkdJ7vR70CB/v7PTJrVwT7ye7CM5
yeTkw7ZQ5XBogLcHZhJ1QjRysvAWOUFpc2+xk5PsdLQOgNfZJ5pOJIBHhy6KKRFP39bSMmGyKGQG
b9HzrBi3gAD0AUsn3fOhryce/UZDkgRNjRR8agGhRtrOHrepV7WPQ6y2j1yrnaPTuy9kWu2Q33qx
itbFswZCaSgAR97aZtwHcl5JtuUctNNqpPO4TiyX85BDracvRcXFjmi6dAQdqNsbX/eOugsRPq/2
F99yTJxdYu9CFhZohzb0oMuZoIZ7VFvDyKFr3hTiqDSKjeNIUflfjlvN4GpA4VHL+/HUarrtx6Iv
QpEab9zpTOk8F9kNsKPXwagFxDqRzSfTh5B75jX549QFHftDqKFEAy0nIjbkC3yGrhZonIactWmA
KC1y1z4lMygCHSLVb0UFdaC5kcIakdiaBtHgoQj0wx3oJysAPt+S0Zm7hYL/aiEBElbv2CBoGp1K
O0blaM4A4pvyxFBFhXAlZPFogCB7gb5ybb+I5tWkJz3HtaiGLXGAWgwbqJ4ISMfV4jYrFGxZy9Mw
gdR7EgApWAIOUqThEHn8Vg+S38imzbYOpG60w0GOdktzct/tM6rpVXRRfOhtMZx71erP3oAKsU/z
FCr0J1d/qLpqLMPFgeQT8ACj0/2WoLkNCvd6D/3luA7XHboyfdvrzpbM+0X6w53ZVpmyU/Tx1r13
Cf3wu/LWRZRHU4AcgvbhF2b52UEJ8LTE0PzDyuVHZoiYGsQAPQVg+EEfV0HFtMjZ6wBe2K6cm83R
kL8fSWoqt87J3Q/ZsuLOTlM8Qfc7IP+/iKFzJx+JT7CmPJCYC5Mpl3UoI/E2NePW7wATOZOT7Mva
HmycIJ74tFmXIasehX3daMGidmuCcAga1AAxQNNgDCBgrdkojvhqyK6Ij23pDOcyLfFgykRzSKe8
OWRG7qpPg4XcgTq6ZUAxfA7MiKogPSCjO1TdkId8IJOb6FWAm9EB8iBCU4vA023oFY/OtMfPnHYF
mVW/0lGBPqD6xLrLatfRuu1c6Ba0ixDqqQDV+tpYWzsHLxsUPxjXAWk9/CVAfYdMgYj14mamB6nK
97NRtJhPOVYKSjI42/oCEl6Kcy/M5Wwf7GXeAB2DvnjDpB+mnDU75KnVZ68rIFSpRPZPHc1rkq4Y
fnPbcgg4SP2P0XssM5zpLnZwvnCcJm+gpxxrKAF0AuJouSeQTirjvQG9pmFxNzZDRhJIhzdbBWJV
NTZosDKvWBbTPkMyJ/WaxPXF7OHQMdNC2tEekz2F3C+Z9wa1lkH1HSvIW1lNmOuOM9pXYNbLjSsg
NIx/nf3TTsAT0bLme2Kn0PWwRH5teIbev2hmuLXAc3mhWJJr+Wus2k8WyjSAPig6V3xHw08ScQYE
uh6ADJNhOsOIVQO6auQltgF5HRdAB/LS2qpDHVL1DNPjQYR9AhN1cp/P/aSQr0cGvgF+ap2St5k7
UZG3qNBDiZsANAkNKr9e55tRLq4QKgGDZz5aHastmb1AcGg7OwVbgeJoGKDGvDjA3fg5ocI3DQOK
qOsCOsXdTnQKCbUTKEJjYwpez53PLwroK3FpAGsyHLPe2BJwPGaP6VfwoND8SP0a4w1AsZBBanjo
tK+NpQFkVctnWQ3g5ylZjkp4rH11StVB8VONLnE+qWiAiA/svJx2LduSH0bke//drtGoQxtDUdDN
CjePB2twrZ0W9WBmA5/lQz+sPzOdxa9JPR3iBtn+1k2nl6qpgnEWRgN/rnrQO3QNiucokBZx72yj
xwx5vUxv8KdgS/LSlmDlDWfyMlP9sGUpSxSKsYfbVj9RUshRYfAqIOid7kmF4PihcxN7i15H9mdl
Yg/0O7xG5AB+HmrmWNtEWBBdNqFONfh8spod3SdPKTNOplMGd/fKIFXiDnxSVeNkpW/eNxt5mOAf
PHLEz4+/3Kqj4LM3KvGcze0bjTyHio4pjq06KMPD+xRF0fhCw1Q6B5Cj64utoCshNqr2QnPZEw0e
AB51BiwezaBtoV8asz0ZvYkGMIUsxl3RDT0uslgw4fv/5BR5G8ztl3YVpOjQJKZVj3XbORcKkXo0
PNjutFsX6PaU7XEFBaueFoDKbAUt5NOXmOW8U3atqypZNjEg73hNJAqf9CocwPDRtj2yfIqlAajp
PAS2adia8/aT4tbBiK4Iz0oeqin6qFSdGJ5lzPWADWh8S7YRiNszUFE/vVnvlUxNZUIqqFAvzmwa
gE7fZtzGXeQ8rfHQ92RYX8hH4WYKHqlXgLLTqpF5lEX0Fdohw8mL4+EkoxEodDqkAZd3RUFfi/eA
+6jm3UMxNI2qNm58mkPqjG10a+qXPdeYokplFKyraV+Ly7fXsWxB87pwXtSBx7u7EFuo+EWNvU+J
xdFJpfPMo9srDNjBScUhDeuc/BRJbgdSWW+RNLfXyMVFoShIyECLoTNCQbQHHa2nRG8CxQj+9mwU
iWfUBKqDQCaquhivDgQGw3TUsg1Ney+BrTfGa+9Ojj9Ag2J754iG/GeCesvh3l6Nx6QutBMveW6j
nQo2Gd1nXdbDQ6zHLcBJhbP18GR5g6g99yM+DQea0pB17pNq9umZZk2aarfOGsMSDYSu1TzzzDi+
gZi5LmmgwnHpOmsfSTGxwOtaqAx4xXcN9G8WGLYx4SuiQ+yPls8nHs1k2ApWAKfU8ADwnuHGHTV5
BhEAuMromQYjtVsgiKzomM82VwCoOk0KmrvMU1Tru2sZ68fG9N4W6D0gDBb6yJEJVLRi40w9ZGPn
eGBvy3NfOX+s8aAGAt5lo7nZHND0jQziPpF7mk5t3QGMZrOApoqbG09l/bnI8rezQRWpQfrSdg5G
3mZA3VQGkjbu3KUPWqIp/rI0DiGxXl3IxioLIOJ1bh4MEOWg1Y+AaF5EUTSlwWB2ChxNFYd3jnWK
3i3mNrFsYAQ/G5qLPjnSiNEqxUWxaYSOvQXgY9gOYtqiCg/pepclN5W5firr4j+8tNZESx6KzQ03
fqb1IPffr6eIBOK0S8R6hvfzk3PdA6BgaPkChO5B6n9rJdDwyjgaRvo2yDsXV2k3YGbEEBKwhh+8
TeNjOmOsfYrubOYEMjHGRxpaqKZe6khA1r6Vj6UNkkeRRsWOXhMkptGSweLnZeaijCYUa/Qzejve
vfTqir/x5kiJfVjbzWuH+a0r1czao1Ydg+GUg3qT1fwIuCC0pQCAfRqTIGdzwX+2VGrqHe2x/INc
SxCPuk3euGyzromHKvdlH7/tQw6IGf8/7rOee/zfX0/XT2pgWFAoa3LLOFdC3/Wpbh3ayMD9Vt73
xlk22Aa3Xrlxzm0jPY6gAKMroHEm00DeJYbCG5ByNlrrgUsyL6FI2pumyojuEWETQ/CpzRq5ISO5
lzNS+AgS0gbkK+4zl2VvV+laAufj16Yh9+iJsUH3O2YGSGqYR9YUFqDbuOa3MX7y0GICc4+u7+RH
Lke6m7pp2/3bfU00sgOyfMoDviDx1e1ydztWrQGt4z9t6uxA/zswc7i+2Eso76CR7xyCDuZfet2q
D7SeTLRAw8cnxCcFsijzenIMfeGebV0q27QYwecY6jOwEs150qz6/HdTclCIhKq1zSdQa//3WNop
Z/F3x4YiGrefa8VQAjoyAVpZjsrZVucKmv+9e/85Du1AFaCCkcx0882dNhZNdcB4lZIBMDvfx5GJ
Bp708Yc23DmgBXlkQLatiC+aE4N8hvqyaRbAOI+mAQBz+mzM5qjosqPEs3RAU6sB9R4aSQoAzFP1
qmtIwiMLBMHRORh39MseE+5pHlMneY5BVnrFkOFra+I+Bh0u7AL93nZV7TyJyEbv1HUKcsihjyFo
slOEt3hjiJXdUtu0zpAIHx8nyKRY0uhOEEGTj5GJQTAFKtgN00Onr3HxGlM7O0/u2wJaRYNr5MtS
mtH60crSjQMoTVi7TY5cZyd3lcaMWw2i1aarkSczLQst9WZbpJhtUFe2WELIIbGBD2W28ljr8vcu
trQjUsPGDaKmRzVN1IvWtS4LqlcJrtitnV2ya5WLZo/71nA8hibPhTxmiv7HEmmCrAV0ulkFdM71
xeQxtL5TwGJqYNhPZM9brw0atPjYLVutL4bc9AJTJ19eyLpd9ap5mXMoUz2GYAIe7Iz5edJlSr8H
1B+8LQWP9P5q1OQE3C09L1I4MN+IhGj9ErNusTpW27oNuv2k/oTvKXrdj5+RQnsFoVJ5aStp7arO
rPdtwfMXKPn9pgP4+OOvASNDwwseIy1DUkBSBU/GgJAXiQGqiW2EdlN8nJrzlILJS8HrlLx3aysb
8PQWGOtg6CzjUmTAA42R+wX4Vi06xhrk0kHigcoXrxWJNE1qXpDbNS4ULcY2zLgxnKr2j7yyzGMC
iacTmKT4VzUK+lSCGVpxiIjBim704wkpIfLKOYSOaOACJKnFcz+3WWsc7f4HWprZ4EXPcbQdzZFE
6kCFbo6pjCHXHmd9ARo0BmPSEmU/NkjYT/gdCXqrKd0/8twsTkAD10h9sqI4CSCigsyJtIAWCTf3
NqzrGO6tSkcxL2jVC9b6IMEAnPvcz1OoRsmrl0QdWsl7b15L7fltQmuACwh4r3jqrL50RTr5WsWi
164DHEnrK/kaNczyvVaUr5GDtoNVFXvooiAUX7HA2e0MMJpQNvCOGnoxLzxtM02jZaqR1APUaj5M
Vy/x6v7t2jyPWeAMeCRvZ/an0QEeY3Cm4V7Bcy72rHaC8hlQ7BI1w9MQNxuyjYBcTuHinpcUfaVt
+LyDCULXxtN0vnG5Uu8hn+JuMtB2v+pZ+lmAYnBT+0a/DkWT+2Qvi94MCxUwcm8G9YL+jFsz7Us0
Ne0Rb4BAp5Ii+wp2m/BF7EUPwAJOT7XS3sge60WzzSPTQmIMJ2Gi3XYm4EQtdDZf2TcjScefwxSj
XQEua7e+bqc9up80e9Us4ic8DgJDb5f2T/ZNb6F/QpGQN5M3O4UszNudNfQmwXxCT8cQEhY5OFA5
skZ85vCREVSDfCOlk1+AxnOuZaMogRJb+DV7P4pLpErJxt6PVu9ylI7VpSshjsVi+5bg7vWAz6Lx
QANI7OaDlUbo2ojOgf6dg6YyjW51XbgHil0joPOOTJgFzGmfx08Q9yufNZ6nm0gF7L8SII6lSl0H
Vu/kP9oxDSZTjt9idBfbTDz7GCHmEsk/RpBOVJ6yoGAJuonGCggfJaQ2d1C3KfAtUtTkGlFX8cRz
QkuFJtjSMjyhhxNn7TAeg9+gMOvkQTO0C73ZQV4vd/GlyflFKjUHKWR+pvmwbN4bNeDxJPilnVvt
6j0Svkbj1U8SwMTD4Cr6dpxq5TMyWEuEAdKPX0gID9kpKFEl6sParLeOJtDfUXrWTlDWbZ+goygf
oH2+N0q87ECtZLW1pD6EFEuDoebfIWGnnWjWdGwCp7LfQ89dPOLhMugnjrJkhGZu1Ci3FcjDVQay
I5No5SdHL0OiQEMeFY/DaKcSEsvZ1R3Nd21bvYCgGOSJ1ivPLJJyA9X9ygZTBrK4NCS2qh4Vax6A
NS9wFcEhsLWmDkpB91uBayMqBbOHwmdO+68OyxhNIDnosOC9NnK8sfl6DbEvCzWc3MJjPYgL5e9T
1JbbtaXnBNwtuvs16BUonT3Z77t+UkiZGuMpl4npT1DhCCmQHOtWdBRnYpe+b3UXlrlXxdMKwXaQ
XNHTsC2ssG3t8tGqczxomlm643qbh0JneNJUcxDnOxV9Rk3+21AX3lbv1QmtCNCfmnpXk631+ikY
lVHcyPFLmzqvBcMP1NQ1hpbkXAxBJ0ctpMLjKhC9lC0/1DETdC/aRsPwiaqWi3vRjv7P46W8aRpo
SbdoTndVZ2/7qvvkshDil76lj/llkH2fbDIFVE+n/I9pNrOMywEZurxvdzR7D23n6xhdzN7ttCPN
yE4R7/FkN+cGSe/xdEoK9b7ZDQSY6lm1moaqjuyN6PnkrzY6mvUzL3rlQcaWYiwXuoTg67+ta90B
pCCKHLIGrbSGzNlUTfYxZt2xhfDaDtWon+iXYB+bxnpY3g+aQvUKtGi8AetfhCrbEkYmt3RwPX9f
ukzJc2dDxvd7FPPG1/RB3YgWVzZSF6iF8ROA+v4aA1oMDKvmkwaBiJvibJrQCaUoWuTEPdQXZinz
/1zUiuzyVirRmIZO32YJuludSfSQQntmP6vt8ULzGO1xtr1EKZFsyhzzMRCs6w2uVs6ymtzICWuo
LCL/Buy1AeGh9HcTlbeDUkrjkYap7Z3QGUS8WW0c9DqUENXYL0rVxGMxWrUPc+MwGpCtht4qR867
HCMoOM6NwxI7M9CM+hsFfDB3vbaFnG0RkG3dAzk54J6E4yx7kMMuNe+ix7jVnE/VvZ8PKKB8O03m
cO/APccPlF77w7p54+FrUJsdPnyevoeCEiRh5qatEDXkN0OvwLN2zKso0YUezSH5bQ4gEwXQkDof
TRQ6LwRY2VoW/nWvdfu/7iWr9ovHUu3o6onv2JZ4oiHVKnS816Lura9NW0EUSZ8889CpefvU94X3
2BfJnKNCL5khRn/VSEX0MkfiCrX4UnuLdkDHeazwKHMfvZ6PVqjz/mST5ug9jtifZl2tvbIieR0z
5tzGAbd7TWYkB5oSdcebnBNYaOJCHJ4i9eJbqp1oQkEJlOnBZTRf2Mz7ITuio13WAzXFLZDBgg6t
80JN4JtDKygGDOS3U61bzadykMRF2228GK2tklvEwfOb91DBvDoPOE3hzZUtNSq3sZoAZAGc/mNS
9A98yuWJTDTUUHXaoSm2DjFHhCHzCC35FHGqBfBApjjNsRnN1EEnYbTd3tOjREY/cXRIAzQco7DV
NM2nxxSy0WMJHa22dcWdjTYwUfXzVbfqNgkIoIAMQS/sg2gYyKLOgav5aZETA931TTCsknxjWTok
Mns0F9wq4E9u+VwgnbK62IJmkG2buZq6emWs/xg1IGhQ0mMBeErO5g4mT1Py1ig5Lt4VJk9welRp
k2XtnWPZavZmEz7J6G2I7BZYROhp9HmqodQVaVD0d3vN+hx1+jc0ZCqv5Oxa3YdInv7SFNx7knqy
I3NSoBGfMYCHO+rM/jxWqjiUap2F5LVioWxiL0UdbT5BhN7HywmWLUfn7gQoJn44AXOFu4WUKVCv
oLm0ZyvJAkyRdqFpYQHQJzU9yLP+CAFP99xFkoXCYuy3BkSOSYf+KRrBmdtBr2yIWlTZp1HhNwoA
gNKB2EVsXNeVaA+Y/NZoeAj2IvNLPhXWFs1d8LGyoFqfjwX0YWbMSj+DXdaBbCUar0Dettytdo/x
YdsAKIk8F5qD3S2lqUJgynkteLroF/W+sXxKGT5MVhfz2u/m/hQ02FWHRBUd8hQQrHYeVjfZ5BQn
4TQgEUSO+y2WfWqOQjGy0KGhc/u8DkPXi2NfA7r0bo+BRjobI4T2wj8PQTnsJ/EhpmrZuMta77c+
HqsHaCXrF65saQJpaLR5tnE7vtibYkd2stBRO68ZMqFfcG+zmmM0lISmHYqsf9n0w36r/S+bxmiI
1ZeCuU6ggzk1P1PQA4gVufZuHLNvZFqHu+cPEIW/oOkX8LTzSuDL9C1LR2SL5+ka68y7NQn7tjwB
kXd5numbIQSgyT2lRtEgpVPyZ5GDwKcqE8goReNAR7hxXqQNZjoEa/5ACzv3k4brJ3J4WnSeUs5P
ugEgJPoXGc94zwc/UVr1p9Jeqc/XvMZq9Lc1kaZEZxEztObOKrnRBhnIosJTMTLa31pcn/0eIi5X
LnrIeagxnr6SYvomHGg/QC9SBrmAlqMzyCpERSW9Ano8HmxXKjvdEdXN1bwGTz7gYRke5JZn8TDJ
hsexF/qXu0VayxWorZrVreXQPXCl7hzMwZMFuk7gBhL8IO5sM6s0Pmd8fMilm//IjAxMSty9PUFf
k4NjiohEUY3PfOgfKH/2dxHve/wyAiQ2NyjBAg7dLvsEXYrikYAO3UZFdeuzJQUHASx5IUBFlaj2
cYTG1gJzKGoDUE90w9gaI9SrOujt7mqj7IOqMtFte0ZCpCVbNqX1bUibSqAlaVPCUIDY6Sybdprs
NimalgBajNsU1RkeY7Upz+htgCcQNCdbptSknnRjNZiQO4HCyny7Q/bZxFO1PNMW7/uQCQ09AydV
NLzNkO+3AXoE8QoiH/F5svXsKuZGel2SlD+6BIip1vO+yUmNwhwPWkuE1aq9nwCk4wFpt7VFCgLV
ez4VcgDiWtW5BgfayEnKn65GCzrYaHOp4NGFVqNo0/g6NB/mH+TYDqtxQnpNFsW1qKElSn3NuyYd
Aaj6Twe3FTxLzI4YGbVlRdZ7+BTPjjitzbNuQIf4MiJVVVRCFc9v+Z3BcIrtiAI19bsLo16q39vs
FZ1Cix/I9KkB8+T0oAHfdAaBHRJhbwFlzzY8V4DnU1J3J9tua6mtc7JlZDkh0iXZtoSQIlBG6DFP
bqbozonh74H8EPpV5qDeHXIdJHb6ywCz3hhA/792I5Q+Vju0cTZmniWvfxNvz3adeRWQjQJaZBXk
PfKM41s65yRprrox91E2ttDQDrkLr9ZG37SLFi1jG+NVoPLCWyQhkRx4SHhX+6SyCZ0VSFop0Duk
qWmb/7yo0UyA80p5QZKqgvztPCjQqQS8EP0z2ulP2+xI0aYMHWEGwJ5UeyOhblxrbnNOhZS3ZB7K
0dqIuoK6+zyjAYB/kwncdM4Wr+jUa4daMc0g6Qg9DiD70BI5Pq2mdOTFaejVr2Siwe686uCqerus
FIwnh5Jbv6NFT3eC9ifaGHVj1qM5aNUFEEK3UGMaauTbZyN5KJKOlnCam3Hxe5mrKvAy2XjGI5O2
aaZ+8AlrqQ1g3+C+HB6aUwwd0QCVNOgWZOfVDPnetPPrrntbwAVabDeTes10B62MlNZzcE1WdLxz
HY82sondMM0M+SL6BHlUy7vpKrBcyVhDPdTWlBM5p0FVQahEo3XyupB/2qNpdRSQ18VPzcWWzncw
i+WLBS3oZ7QDqDj/H9aubElOXdl+EREgMb7WPPc8uF8I29tGzIMAAV9/l5J2V9vb5564EfeFQKmU
qK6mQMpcuVbTLcvGuKkVuMXIs3RQnV2PhbmneViDn4501LimXiY7dbBQ7wo2THwi4DiS24RVB5qW
PICEBGGfUd9TKy5ARIktZ32i2RCz6kBiX4+g0XKhN2pDD8+xemzDJsGeQhSzIuERgyYKSqQ7hRt5
z0Gje0ZVNh7NTVQ91iDHWJgKymwlvrQQAZ8IckFyZUbJsOuiAoALHVPFdtpaxrGowYqHZs5KwRdA
M6RnvJTA11LZKLYxbG+VtIm1zML8N0fhQQQgrPONWdRQAdYpOEOn4EKdmssQAwr6ob2QiTpdCQIb
M7DVhjyow+1A5ETjyXadxHI6YHTz7kJ2UxoKkjTQzEK9vnVqurrYVSK8CyfDBvUXUVpFOQORlQWO
1ClMvud4l4NcRfcIGeAUWjDpxoV28IKM4G6GO53OrqCuLNZdh7QU5KlXQfAiyna8uYYARsNGWUAY
GzsKHFBHLO0BQtiyWeEBy2+pI2MSOe/SegFBRnbwyrLAgy9gWzvvgkvVQtcgd2IIKoTTtDQbL3lp
lV8uvCkPv9Z+fVEKAfnFML1V2PDhWy1bVJD09Y/Uzp8dlRZvnYF/LeqXxyfsB/KVKDJ51/UlAgK2
Y519MUy7MfK6Q20GCqq87F9XLgf785UdfWVDVJdqLBFnKbM3JO0/X7nv0uekys1lUtj9zRQXG5CY
gY17so2tXY7GV65wnwddykCG3fhrUPwHJ9T89wfk0a0tV4l5m4LQbOnJunp1ZPeiQdsY/xPURsh0
TulXwzLMl6j30hXDj/42ykJji/rt5BCniTwPbTKtnWAqHz0RgjBa2NY3CGm8fwwLH8MIo+hbxxEE
/ONjjFPwr48R237528dosLA5c6yTl92A33OtIF+BJET+CCrY8o63eKzolh2YOADLV3hjcSETVlty
FUjebalJw8UErBI1Wz7Mw1HX7cmlHorCANSYgxTZm+x41XPhPISlld9hqwVgQus8QE/AeegjHYSB
CNKRbE0UadSv5roCyfEDEEb5nRu+D4ckGPKJsYNogt2Zp6613w9Sn6WAv7tGD3SpbrlxPyG2knEE
TnUPyHmg2mOZexMslSvSdbAtRBeQAplOYIOFpp75ncxQF4VUjPYinRryKqZxPFW1eYd1S7iMqwp8
mKOym1OvGVTowNq+x/oYZNAx6B/31w5II8Db/PAeh2ZdtuEOcp3dkiN+tqfkXZaC+woMEz7IUIGz
pl5wXgd7SvzlbIIcrw96WTcM1zNwYFJCLMJQ+dsythq+Ir13SxuhqeBvSdidxOLpjHoZWNwWre6t
W2BnOtVCdR0kYTeT4I+MWGp1a3TNR6KwpT7duvZpT/PD8/dxEBiePSvecBSSARYWKmdcpy04lGgJ
OK8GyTjEFXRC9GKRUuV0mL3tlqPKF6n56yEYjXE9Vlj9KuHuEtvgACnE4xuAXasqC9KXMW4qlPrB
Tty0aRyAyaLOZrs/aoYxPxzftP3qbzH7B5ZvCs8wxF4GzdhOhzZlqBZRXYxwG2zX3kj75V47AexA
u8Uiy8UlsvDialuFSovRG16DIIxWA8/ZgbI7Xnk7TaN8+cNLeYnOLR4y7ODvDPzTOu4iceHHnr3y
C4EEpxZmVVwOd/WIfymlNXqGPRul1wZueHeZbfIHsOysDbxvoJnidCcjw36NlGpYZmE5xwSKiLSO
DWRfCkDThTxSb5s5hxG0FfdRJGyag8w9pEVPIsccNCVHHAx4pDRf5KJMoWDViYdqrGvQ7wCoVPNY
PJQg7gdZi7+cBrDPLmveQ9MwDL1NbbvvvSm21TSUTH8brz2o00OB3dqBJg1qBxqvrfSfImcCc6+0
6xP+FDlzlpuOaE7UO+nMOPUiOw5nAX7zay/9mqgpPPZ57N+c6beGp1p6Usci9oZl4QbGoxGN/zob
B/ZuUx9nf/gZCbTcB9kMW1mk/CgGH6Q7+qYFDuJ+rIbxwelbfqy6MYOqIW7OBnTfHLuXT3a6mcNf
/ioBF+jUl8o115XrIUAEEpPjJAU7jqx1V5CE5wuyXTv+1kQsgdULGnft5sXkrloBhew/Oiw9f4Y3
7qr1OSS+DEvc0CEvs0fUr3pAPP4y0Rl43YIlOOWzdUl6mWSsEgnaFNcHBdrv3rEA2D1zv13NfIzi
6xVyr3y/gucAu6VZ44Ili0S2phFXZ9fIHyKV7w0DLJuoXkoWdT4kmxYqn9CS89m+ncz6YupMryHy
4Gh2gBjoTC/etPJeIuYEmYUauq3agzpyae8t1JDNg1Be3K0kxM1GawovkCNtF0YWVF/aCulIh+Xi
mId99QI9stnejFApgiCRva7Tpv5SYa1qWWV5z4sQbEX5CKSxtvd6OCqgouvwGpKrD5HbPUPkolxB
ey99UCbCLXRGNqVto7bR2f+Pn1EivFCY4JoeBmEtAz6Bbl8/0Zzt1I/tq83EeBxNYJbJmma5tRwU
niiV4NCvWHcTSLADiPAYIMjbNDKxtiR0MXn84lileZ/mQ3obS/YPmcnLj31zW9j2+Kq9zMDb8hx4
mNKwH7DWLI6Wg4cA8vHOA9lKIVYDihzvuMOdhwRCzSsPqOstedAAe0S4UwvAPpBND+hdsLfOcQCf
RTFAfOkarN3iBXDpZh/2DVsLHfryYHda57O9xLboTfv/za6mDOqzdbgQg+guaaH8Tcr6cl0WIn8C
jSHfQZcyWIqwzZ+UaFC07EXewgjQTKYQQYkK9JjkbHHw+fS5ulBnWiXTfQoSsghLJwWdrVUeleyR
dSq+U16rdn3q+ibCcG57qPCyzBbKisK9zbeWI2X/D3UYJeiujjkb2sPsDtk+6M1AhAroqRosLFM1
XOy47F7alTvY6sU0ZAvBqSFbUDOqOs0waUAGVvdClbSCuAJKWaiZD1Awixz1gMx0cOd37pnM+HbB
UBQB5F6lDab0oYKWQwhmR72eNb6F9thu0gz7u+vrFtGRbFzEiJBAC+DTa5jetteXbzisdVHvJwfq
E6TAgs4JMi/zu5oGMsSgY5AhnWywu2MPaalNr7NseTe09/EUbtpORDdk6kwfesei+Yf6yHQddLX9
Pqgdpvpodeof8v+/Doo7oMXA9oCP1kkfcVJvuAmSCFCPSipefxub6GgkWG0+FGFbPhZp+NPSq67a
a+KFj8XkGXSCfG66vzep9+qMiJU8X5sqRcWZlUX1KjD2oa0riwfuT7doRVRn3P+1xb2iWKjMre8B
CWFLJxfszmfWuIGsdHMCEVx/UBJiOYHnyxvEl/nKAGDiaaohpDGWdfPNr8VeWsDbLkrAucFPAKHQ
nH+D8o54dZnHlinSbfOUvaFpH73ifUo1AbDUKed9SpSUnyLcu3Er1atRsh7UjDgbUYO3gM6Bei0k
rklnStv+6lfyCTSxAQhLl0Obiw1pg4UIq5xdDxQXNYiT19RsugZC4VDkJKUw0gyrcuadP+wkLeYi
gIGXcZpgLXj2C8gGL3Bih3j/LCDVMZ987vpffEwAfg79FPNN1PFuJSYv3MdBML56kLPuVFk9S6tM
zhkYohcDdD1eyS2OU2MPjmDobNreomJ9sEtSFm4FihVXKEy217Gq8L+usqlb8TKD7ge1x9buQCti
2+sBokLQBXWnNTe9LbBM/4TOGO2Jtx6gq/aGzj7sVxPZJ8ea/YninkyOBowMsOOtGu3JTibq/K/2
P+bHPf7p8/w+P33OgBAdH3Mr5mwCVLVtLMO1cUP+OvQgsh1Zd9MVKXjfa+UjdVEk3xruheka2HbE
f5oOJCN6wOzDpwRCL4kHVZgET+l/T3W1fEw3D09A6esOORTCtRqCXTr6LpLVMrD8bEM20k7owHx6
UZm54D0DLzZepdyOrD1So+aMG1N+Zi8c6XdnDyzzT3HN31/ASfXuNsPItFvQlt0ZrCHuU/rLbWqH
f832uxsNL8MI/2IXdz+fsDGGAtNNWznQpOe1dxfL2L4D2lOhfhg3emmeshbMFuQpbd7uXJf74Epk
2JRo/2aKQXUoGnDdks9oOO6ikUDTMeRYZh99BbAvO5+uYK5m90yF0wm0EbfkTdMOAZ5bfE4OmXI4
DB5QK3Zo5LsMOpjPZoWUROiF0ZmaoPrbNnkbPxhQpHvIR74adY1rmnGGqidZLqg5TRbfgYzZnHuz
QQAIMxTFjnppSgHBjTM19ZRjBk4+mrIAvU7WRe3ZiULQohgBghViyShuog+yyQEThxzciWIpXVRN
0MSLow01rVSoIzOhWdTXoniMkDd6sLM5lEIOTQ3K5+twKWtzGXjd2mo5VAqjJLgbapSqMa0WWqke
tBNeC6Bx14P94d8eym+PzYBX/R8eQE4hLK5THn+Zw8P+fTXEHPrwWLPkbA0kDkIqLrdxnDTtfp8Y
GyLSn21zP0j1QbJfN2CBdQrD2jq1jawEA6sp8mD1yaMmUiZzkxA2hKkRyplNV0zNxyBC65DXh4la
5PoxkKEc4SQilFInrLzpsvQI+UHvAdBg78Fj7BllXM0ZJLEeJMtrf4349rCmztYzgvOIkFWrO8lU
FNml9DIGVlqMTmMnWaOkvtnQcN+UFnaizbd5tB4EKY0t4P3xLZlMv8eiCsTPW/oEQ+93RwE94AX1
0hwMObjCZP0dmVRloIJIeemOPgLUteuDw1wTAJBfnwikP1D9Mu7J0po5VJ+mb2ES93sKwEkQ5G6n
uqvmAJ6KeXvBi/aOOukmQzYWou+JuKMbTKQtyj5+Hy7zqloJl4G+uUj9fYz3ALC7/r4N6vzRYUnx
mGOdxId0uIlqjnvcYfbSYULuqBMI6WnHQZSwpAEfw/G8ykHiOnpr3y2TC+cPBJpgeAmtAOmdwL4D
vvu0RlK5UUP8DTS4X90O+j4gGgn2uYAao5dl1hsGUj8NHCvDXzkJQDPFyjATtnc0BN8y6nGHtLil
oRfyDnlhZxFWTbbxwVqgIIP02qUxB9tphgxGppWktJSLtgNZyz7Zf/dHzvDMgkZ0e5QuD4CwpkAq
6MjfHzHAyourJY+R0Lh2fAoWNhQJ9BRYNYsYz/C+L8GlocI7qHiFd66FLAuWx8G2h4ztHTgCEPN3
Ufql/OBEHixMrNuh+zqNjpMss0C4mj78R+gpN1k6mh240VOSL81BUzp1A80+fYW6ZwjedlDvDnsU
vemdHZ5LLmT8onZPzYaZKwFW2KcYOw8sW/7tRq+K3oGCdpC3f3Wr9WwEZP5w0/uYeTay00WNzpbX
i9JsXQ9G5T5VAE5AmGzbTml6hC5Ydswtw96OQCHcCFUCxl5a/kMXInRdM6f8wmLxJRaq+lEn0LtL
vUEs+AAIdCPKH11QfxkNUXzJ6yKBNE7qPYwMP+bKENkNBCrer1Jbw+eruHacrJEHa0B//FZz8501
BkrT6gjMFnHEfDJDG3KmlfmbjQZpCg4/siCxEfjrDLG3B4jElAcHKRsI8zj2A9ki+doqu79XFl4H
gQPZ4WYCF9bVH9JXgDRKE6vUxmru5sNL304QLS3tW2cc3APXi1UX2I2NlY4J0tiTvEGyfQDa9Xfj
LB5PRq49k7V9GKTv/1Om5skEy8n1xHOt2RL8OvnNp0yC8Tlu6zdaI9NqmRbKYw+xeRmae7KrwL8R
3Af2IZu+dBFkB67hXQoDa7vNIHZuu9GGKg9G9VxFUKqAVIS1ipFnhORcMl14KM0lOTjBc9rW9lIU
KFZvZJQt5WRGmyl27IsBxO18sAImToG0130eIrxFHeSiILe0LPAj25CtR/3fynTiCMJ0nbzpFehC
WicdNmUh8f3VpYEApBwPWDSOr2DP9SBR6RiHTjcZ29TB4L1UIK85Oj7U+4TWjrbyyVt2EhT+k2cU
YMKqflQjN970iZ9W7ycW+HFTCUEQx0J2sbAy67n223YlOmnfKAvaAmkT5wckDMDoEE7BumJQRUis
sFhmFch3Ii1PV+izzgfaG0AetE0LSb9kMK31f/YhRzokCdhOhPa+TkZnIv9aFG2A7RY/0ZazL8V0
y4zpRDJkacLGW91HO0zqaxjuFr05/ej738aBDwUs94P91kCWYQHiI/EgeOhvRh8YGwUawzNLgnjd
1dJ6Lo3ua14OUDOPwYOHVd130D3zxaAHGezXIIBvhzMKehIwaxrm8zQM8yDIqs6DmhIBLcBNjLBP
j3HtGMtsUskSMaf0GIUDSNqppw2T8f2UuqbURADFyacDH5BAK3RZZWmgEDy2ILwOLbD4FIRg0DBy
2dwbdlIty0qKtzFXN56DWq9Fr7720m9/oGTqp/Ad/9nLOHiY/cG+ST0zhe6TFAd8s9U5HTlbS9v3
HlgiX+Iw2k46f0QHVY4BsDUCdePUzjjSxakzHCzKQH3y+egWvhgP1GpNKM63YzBtCRJUDtAp7xtE
9GaEkIYPgZLl7zbpgoGCRKnJmfyGj7GEOqL5yO8/zuc0WKP7aXsC/wbKU0zPWF0jLL1tPoIlHZgb
HaQpbIACS8cFVZlGR+sDDQqh7bS+2qYkuFjGW41t9yH2gwq7ZNMY8B1Gq7k5qNy9GVWeoHI3DhAu
AHFSrA/UASa7cMGdQmw/eWO1vGrGrD9fnR1PE3un1cMnNwi5x+vByRtwgb+AICY4y7Jy+KJFPGAf
8PClYiy8jBL7lhXg9xuXg4FsdkHN1bRI4tDA02XMV8ATQdTg+nwaWFaBzHpND6aW7PbY2Zcia/OV
0s7UE2bIwC1MCYBgImfnPx5+NHvOuAWyRZSla7ZDV9MjRqxAXSadmkR8eO0io7ISG6g+YDP0ENLA
++QneqsUK3J0YgvlQbzy+J7ZarbNM/Cx2jWQabPFIq9yyE1Yln0bp1O9c+I22xfcGW8mCEFCIy6p
vwyQe/SMyPjhq3rnlsx7a718WNKg3E3qncosMI8E3XjDMeU8KDfdMz0R7KLdIUbkzoNC4Npug2Rc
Myj0LXJdqeDqSgU6VEO9RNAqOHNbWcDV6K09uDYE6K9QegBCxnc/7JrAXCKrGnhzhHwWH4PNMlZb
6KNB3hjpnBtghoebPFX1mblQqJcsdyG+AwoUM27GQxmYd9RytYnOwFuS7TpXlyfooTQJdRRGlG7M
CvA7L2yK91mCLGtXrEMkNbb8MF4XNjaaQ8pASHi9FHJL+DRA0OxotmFMdmGSyIsEqcLa91W8pl9U
qX9WZlw8QMmNnajVhEF7LuoOvH/oo0NQm2rtAnGxTsrg3YbK1buwNPz5t4iq2uJcTfyG/OmnCPJ4
uY6EqtfXiVQobzlki880D4LDoN8YvQRBJlCqVJr/ykrjn1Il3q3TQ7xbhmCtJ7t0HW9pNRY7NlEx
PLFEbNvRt75kyoKSddGMW3JLkULPLGzsm6lnh/807cSMauEq0HDRtHmoigMnWGBjdHyHqsFwnTtT
uyEWMmomiK1/agrdJMoys6nD9bU3VAhKmMXPCK+Fpx6aQgeZ4q+kpi0QLS9dH4UIujdxNEekqIBL
1E0zAfZQapp+aiJlEJ/Tqk3nZjQq8xxVxo95JmQ8LklUfKVWJB3n0rfmszdN01NbyPbGgI4Y9QmL
i9smCy7UNwC5eNuMHJwBuCIYNeo7LLB2IQhWnmJjMoApGjfUl/fMundBGEjjOqdrHsY2XlJfNUXx
o5v/rHDnbVUCrHsXFv2DyosUtFxZf3Q1uRNgw3yXMLuClg74omYXVNPU3HHuqJUUGQMGMLY21Owt
YLiLNLhQiwYVWKAvECDoj9SkKT2/u/PS5HHUtCdZ36T3ho7aFpWwt1hg9JC7EdV+QO3+hVyQlBEX
aFDsrwPaXJpbFAIAQaEnoUOXx3KeJMrrfs8BXV6AYSJAKrtyF0kdAM1c2baxYIYjILIlg5XdTeFt
lZXhLaols10MeaOFST41Q5ldUXUX6qUDOY+HIojc29kpbfBwaXAPzPOmAZiSTCeNdtdB12sV+jJW
AgrbIC2cFQqugCEJIpMdHXw5H2uBXMVAa1P709t/iMds3XkIgletuU26rN+5qBZ6iITzj0im/Hth
BsgceOVTDrq0vzmkjfcUjGU1O+DF2++qEZsuPUOGzdK9Bx6ZRexC076woursZQZ/YXIzhXn8UtVD
fRniCDhtbe4KJbYpgOMbJKP4y3XQexOr9QSRrGkqj/ObcWABfiOxKFHeB3mkT4cuBOBN9CNUftHR
6HcrnUHm3btgwxPzIViRJWAM65y0LLdhVkANz7EDyLpmcu1IljzJHEvBuI3af0rEqgxm2z8l0liV
NyZfnBZBjQz4bOy0O2wPsfw+WFWDYjs9PITYzTx88s3mCSmPfp1kWO03GgvhanyEbGy8Lr3uQi3P
BJvC1KZyaY0W8B26t/PVe28UoVy+dkogpvTQj/GBPxQbMwCDaQwKa8QCUAjf6xqVjINWBT+QB+Tt
fXBFYS/Qe8x869Qj9YfgdlsxHkxHGpjpgS0Vt0zDY53F48HTZRV16xcXR59RM3JD/E7D/mRN0NoG
Cwf4GetSnciNPCYjKrdtB7LYPcBH3dJ38hoZz9GYawPCLCkXsWWqW6v3qwuwLwbQrEiduqoqcX9W
Wpz01wgepcEdCAHBYZ7Z3z3pyyO9nLomDi6QQdu2Am/6ZcOifgMmvWZ1XerpAa7K2iOZFGj6NqbP
AZJGeFQm7vAWZtUexDvGD8uxThAunb5IMAssPdT734A3y9g5ndnvUF4K1KYe5DmoW0zMej8NoryZ
QrtYpGMhzpmuSk1jwKMVJIHm1ofdkU4hV7nKDwUHl+KVZAawUOj6GJ0HdlWzOFBHhttrXWY2cvws
hJJrZ47nGgxpL93PSlndS8SGCBy5YEUL6oC/SPB/bRJLDRtyAmvr+xjm1vaL9d2Osp2qi/iuq7l4
YDkHMD4zQV/VJPFDJsvmhCfOF+qchKjOoKg+F4ObnfiYZiso40JgUTeDDm/ABZ3SITQSPMJ0zzik
6PEg3KmFetw1GXvnGyBx2Z09evUlA3500faB+SqawViVNSv21EyRsYA6pnpKLb0FA852IcAM8xom
9QBshenvPeEnR1SduksshxZdKuXzlEfibBpjAAJdwAAgJNuujNKPDqVuajep3cyoFmfEK6GJFjVI
hgGFtQKVjThQ88PN0rMBLAZuNAIVTM03VHaAYasqvwYuYuo6Yp6YjQLSqvMvQ1CUJ1TEuasPD6Qk
UAKQKLV0tUfYglKePKBJVH6N6vc5yMOA4hy4iMCRjAeSed8imbaeatSADGVt3aOU3rrPZLBpEKW8
IY88TjgQB8GwQHQKPLte4k4LPG3GPTnbHIXZcmyAucJQGtHoORGObNZ2qaZ8WbnGZuidLwyaWvsU
dEyLVjPDOFNYHakJkRr+5HTyvRkNY7yJUaq8Gmrp7qoCgmG0V3fxV+9kqeIVbeSpl5q0W786260K
jwjqJAvKarV2C6rgpOg3ceMbACnn3UHa3D+aQG3N2bE0BCXXgAwrDSA7pc6acYi3IzBA80zXAX/O
iUgRVAlXqcCyh2UAuom8T2+DFG+0YfLu6rCACRiC48D8t6upT1xIIti5WkZt1iVLT+RylRhtupnb
VTRpzvKY7+e2FeLlW5fFhaYocze9HYcO+0M9GHi7ef4MJbYgqRsOWXzMI5WesNp5P0x+ArDPn21R
Vv0xb45kpxFtGHDQqJpENcMvngabT30IwWAPtZQ8NNiCbI7uwL+/XBYARa2vNCB0hjA60qhA2ok4
f5ic0XkcJGAyY3zTScN5JAs3pj3oI7pbqU09N+tFUnXekTwKZCRWjYQSWmM0LlZUKJWUNTikaKiA
lOwBxVjBgpooibUu/+VKHq+72xgQlwZZ+KDLHFRKT3V+bPUhHjja3ShyYIam/Ehn1F3a3QByYj6A
t/FjTETu1E+e1VSBz+fPU+o3mr5eQ0or3tpZlK5IN3yf6+qwCvfJijWmOncA4J+dLEtXmcn4cXDL
HzJMu5OluvdDlNjdiWyuD349x86O1Dlpjw5sDYijfbhQz4AKOlA6g1ctN+6uaaqp98TRHOsv8qOy
3EaagUyUpqKD0YKiUntRi1xp4CTaeeCc0fo113X63+ci+8cVr3OxX1ekmVlR8CNqsfH4xMOoTlF5
Swhe/6OJ7Q57Slo8Vq69WE58blIvEuIiY83Zdgx1HpgM93i1HVqWALFDtvnUB0Bln1jWgWx0KNwK
9cz6gDIDkJS+iBY7CPB2SW98MgC/9xPjpWrr8lvB/RcfN8I3UEHPJ8CTzie/dZnh4D1DKuOguws9
8r9M8f/uAwkwVHmBv3vtdI5zqgfXXhDRQy4ysWmgUzuzQ3APyi5VZTqXFn/yM/Mf44nxl78NCn3W
zOwQ/x40JBV/ibgdn1SB4ssuN4ZbOrSxl0Erc3m1TAjE3bqxXpCnQou+mprNsqisrRVjj+oqa/w0
NOuWRliX4Txlb4Grwxx0UEJfQcf0butQWNs0BBEs2WxkKBdN6xWgBi2qdY+a+n3oyex5NKZtUTOA
WrXd5GlwtauofLd7YGzb18DXPTsl9pAf9qv/7/ayRv0aZa/mxJfOXoHyEprM45wsq0Fbe+qC5vGa
P8t6Vm97xx+W1/yZQgoTUdjY31yTYp0dfckieziSabaLZRmiooxybpMRpifBq8frpTs8cLZ1Lcbl
dZom7D9PTR2jlc1T00QmqJxvO5ctJwsVgtKdEBjMAEm5ZJXrLo1G5qgDGMLL3IMn1LhHXctTrm3k
17AQCopAkGxphnksTfAxiwK7Dwqa9KQfByxP55mupuucdZxu8b7xjtQJHNh94mTdqUcZ/2rIPay4
9UJmXnngxVeNNlKz2uSDZ3pXZiOounSTlitOESHXpsL0SDbXB8EBQOE31Dm76XldpMI3V1vBfl6n
NUb/87Q0KDAQzEqUTLGPwjKIpu3BaE2ddGg/pg0ltgpjhVXV0BrOvmqxsqP1jB8BB0FNWs9Q0/V7
hUIkpCauTepFLRt+L+nJj7Dr6VFBvA2H6WvQYksUeWZ/AqE41njU9rSRzugQhwUkYtNmS0NDsKzj
taGHUPs6Q1iC4J/3zf0f9nnmTxcZsyBeeH6hNghx9PvBix6Y3ZtvHoRYg9CJv+dd0i+bIfEvEPxt
T6DxQDnhWAZfrfpMDg5UiZelB075eqiqcwEdkRV1uFsOjalvUHauV26t4nMgovwiJmAPkNqKv7vs
sa+s6StHUfoKOraFXjaHW6SIEXuQEO7EO3d8y01bLuKUR7dF4doX6sAWALUVusNAid3cURngXw4Z
6iiG+uBZAtSKjoZADVLdk021DlB2Yz/e14gMbnhkqJswE+zGasw7qRe1CVJJ1FKtITYGGPOhCAyR
x8jz2AFRlT0VtVwLXagJdWfnAPLzuZP8yU6HEamlgxO7uz/telqwQxuH0mp3n/y1nS6QToY4oiBn
7vxjOKp3kT821fzxrvU25AZIZHGcqmx7nZYBU39OfLWsDTmcXRcJnQGY/Js+xOsahWbxvUwDwH5L
KDYMTVAsLduqXjzZoIxPNdmb7wMFoFTxPUhBnlS43c/OLlZpmnvQD71HMijBLiWTyyrg4U+kzgDj
ztJvQ/wPavTqJ7vrxrXAo/FUm0V5tJBd3Uy+jUUlyAcWUe633zmLlsaU5T/Bwf3cOaP9EhgDgvuI
vF9cwzT3pY3SfQ97sruk8Pulak3rbbT7vXKt7KfpTYduDOo3gDYh0AX2Q6+TC6H66cFkRbIN7To9
1J5Mb2xfRCsr6NUbkPTbsUqzH+YoXrssGZ97NYzYfVrFKbA6+4Rfdrn2eq988TqEA7Urb6d97Pni
WDexs6yipAMFtiOPsW9ND620HsDT4bxBoxlqTqHdnqAfVt2Dpu0b2fHHICrT1+pcgLburpECQOrY
XxkBiutAgBldjLyIz7UlsNnnvP/WOGs3iYvvANdAJks7MOmOW9RQinXC0uIWxS/FbRmiwAsBhwrx
eie/taC95i+qHJ94ym7IhBouA5lpFXCxGIxyFxltslEa9IF/tXHH/CxeIGysDly/9+aOENUCU1je
Uku4YXnOmThfB2Ul3vqjiEHi+TFRgYTxCj+mZGMQRAQL6veJyccTllzkfvOdyN4mzcdZpd14bPNF
4WjKt5n4bT6SDx0+tashmo4SWNfO8g+QsFk4Llg8yoxfZszCBGkMBAeSDWEcooLJMwo0nqmTTK6w
zoz37/4SCHekySLnaDS+syQ6CrtsXsvYtu4Zgmanv9j7uvhsT1j76mTy3b8GAGhJ7BW4b16DMGH3
Q4RqqjmSVYS9fOd3RRLk5LngBiVMApWq5eBfaJsW3BOhfYsvpnzqIcm0a1HCvWlHbr1OePBGnSe+
4RUG+hSZGqexc6YbqFT7IMpAQbIeiZxu+TTokbJEYChyq3kkOTghisBoJAei4qZLIDru/RpJ1zQ9
QBRppCN881UCfEQOWOmh9iJa51Fj3wMhnmzwzwhOKo3BNwzx6h2XvEJeQHCohXcm9Kg56FU5S79D
umgzVt4UoSZRrMHRZX1PbFQWAjGbPDuTqVYBU+ymVJGx7ae+Pbh1O56QZ4f4uFfW9zUe8yjP64sv
WEY8hinAvQtxP3UNGMMqr9KqIvYXaZjF8m+fber4vz5bVJmfPltsGBDZ1bVfVLolBpkv/4eyL1uS
G1eW/JVr53loA5IAQV6bOw+571VZi6TSC62kanEHV3D7+nEGqztLap0+Nm1tNCIQQLJSSRKICHev
7bA5zOCsqYmq+eZAsK/aMh6AI6n3RZck3QKRVVDIUbjOrWS5tiMwBsxGB2nbtduHxgJpbIVdayM3
PcTMlmHv41snY51HeEcH4jROKl79dFCayU0dQOxcFv3W7qU6GCgJOXeO7s90Rgcd52Ao8x1ndeso
S/9bVDN/kVWy39hxYO9dWYQP7jBB2gZQ/aLy5ASIZ/GZPAZuW8hv2s9A/3RL6LEHhx6PEvuW1v8Q
459PyWmEE6UAZByJTdeH2PaDjW5AcFdIFxgUP12XU1lxbdfNwmxQGdiiLOjJESiR5sn4hdx8BppT
URSIwLXYa0RR01yaya0NgOWbhv/Orcedv1UoRYSMldTPVZZtAeVGXg933sYS4bjNpmaXFssYuiGf
E1WyQ2I5kB03RvbCRP/HEHvuPRLN/R3YtIFYn/xt03OWtZbIXE3TZlptyX+I5fu0OeLGuzEDsh3U
2mDY3bioGVsiuxjtaWtLzYLF8X7e+E69QGxEH5qIZUb7uGTIRJdAl7pUuBpEol2YZivWnvLYSVC1
K14SrbMBPOP+/ROhTnMMGsRp0tFqTgCZgF4iA1H1CQKdvrUJCoDKc9l3G+qngyGj19gprG2vLA0M
Cw6RCtpzXpc5oPypAIOM6/QLMkZ5/e5jO1ovi7pG9nfypg4tgx78l1BaSAokb6G1rs+681FMCH2p
ZZNDorFLUM2P1D1OsfJqNmB8axYuQpP9gozV1ENnLipl9nkp7272wrRA/TH3antlFig07LEyEHiN
H2u60XALhecm4bjn6DR0Hws7jaFwhrg5HZCjSjuEdP9sN+AXUuD1J8uHkdQek8iEZvmS5rqNgZAQ
QvHTwcqkveZ96qQX0IM1GwYu8Eth+vaZ6WdzKveiA5npbAw7e+nEg1pHWKlI7EF89zQG2ZJcErIN
nqqg3xPy9W2GKmLP2J2EoOlztVoYUCU7eNOBzoJENApMCg6M2M95a7I2Y8VRvjt5CcmhdF4PO/Ih
Exf5n6NpylubfKiZ55ngy1uPY8p8ZToQlKw6JIw6Fb0fYkQjK+Dl0U57twThUPDHbEuph9xFJfNN
mxk/KAL5IUiZRBFUfkKQpzeoZj9h7/gxmvlLcJMGuyJ4NiLjE6qg7bNlgB+ws8MBSvFDfC6HVIF7
SRtXgNCsZdmEFmI8abAAY6R664NkjSJFhdqPCMI1wg//0HH5LQ+c5ks1IG9vOCF7wILHBfdkzfDv
mCd7vLRasOBUQPPLZO3g5Yr7QSh8F3E3nOZTw9bGwaywplJJCSTR1EMHp0Nl1gBavB67wSayANoD
HcYLCi+vEOusHt2x8E4AC1ZLshsa5It5FZZ3iW+P957osX6ZBoTgCkDGKBdHDnzxk5tDTrdj6jnI
x2rRg5HvRIehM7ITmw43GzV1p+ulSK1NPqIgvFP1uXaC/NlDFexD7fpLZlUh6lpWlaPSZ9E3+TMi
ryhvLPQDOQZ5ekGVlHtHrSqu3npVDvMk0KsDrWoa4j6c5synDS0eRN2emukoxhVqgfiWmo1bID2I
APeGmkPk19iNVe7Knj4UXKHRHtkNe0m9yMQbhzIHvQX1uk4bnZsGK1TqZb1V3SFkcKVOLF2jRSEG
tssMwx7BtpxUAGRUhwaLA4SSssQ/47fln+nM6Iov4MvudpaZi3FhlX6LAPwAJngzw8YwgzLzdEaH
AKoABz/C4db8nd9tGI0gFxp2a/7/T3X7yF+m+uUKbp/xix91yLrT+9Z89EOILBtQCckXdHo7gPhD
rHK76BcQSkiPtw4ZgZK+zLM/h1D71u1OM96adPbrB6QNMpKmBMvhP08Tln9dGH0KXclsvH0qGZ2q
5PnC4eZ11BH2btNF3IZQc3ahUxpSFPFnKG+We8OO8vsG0pACqaCTmhg76VAMAlUghl8sB8t+t3V0
FicbA6JG52G6A1AbretNpRNgJf4aSyPyGNVyvbTON/vIgN0eUzyJ6FNvHQPodTqnSy7KDbEy12Hr
rJMi8pbzJ/41MaJUAG6Dw7ujz061wi65NOPVPBUNDvVLKrvwbp4q1WaxDiOjnF08w7vYICHagmFC
HxzN9GE+k2n7fvYbG7n0LpcpbmyMo4P66+xmc6ZpbrNSx81WgiV0GXPc8aB38x6KVoKbKgSTOjV9
kXgP2oKEdpdYd+HkUUJebRc2ol1SZ8ld7yFHvCUrO3aeB3UaSoEA8SDyhRJRpWt159r2BTQp5Vsx
iovhsOKNa3kJJU4ULK4f1ycZpeBm8pi/l1X/TAXpVIYeTLXoiATM9puJPMieleMdUOYLNmBDkIr4
HgR6/BpHsbzggbSmFh2MEWzOqd28tUOQINPXoCKv8Mp66To+WAxkFhyrlE/7+dJ5af46S2Lz3UZn
bcqdlzAc0gXLM/ky9wZbZnqPidbJVQiRXMF77ZzqZjySCeIQybVBIf6dj2cZVPP6YElubXsNQcZ0
T150aKp6l9h5d6ZWH8XJtVL551wqMGlMM5Opr8FZ4RhWsL/Z2tyulm7Mki25UEeqM4AucoB4yEZz
hiXkRIOGJ6vbpwZS29ukBwP1bb7ATq29NHvUa5kuLjjOR/fIneZKw+hPQl1ECaXS4sPsZgka3ni+
hNufkGBH2YH963IzKb+67z0Znm5XpqUfLUzQJAKTii+MfGun8heG4cgPf1Vp+SgjtUBXRS508EZw
gNRmbc5/FU0qWw+ie1mml7ePZY1yd0aJuvXbX9pWrXFgbvfl9sUhQAref53ub1fXK+Hd5cELzTX/
G3p9MUVdh7u5ORb8AIaNbgLTdHtpQSTByLP+Na6bJyvNkqcYko0HyRgqdCc79OxsI28uI9bhKP50
600DKqO9mxX8WYPojpyYY5nLxmHVObKFsTJEni00BPge29781DWDOndTyym8cYNaETAnl575WDl9
de+C9KpxE/ORTK0Jaq8gC6Ij2fo2KHZZlLPlPEBYwWNvbnytTTBxokQP6+o23tPk4MRNDoiKmAtq
0gAPPxbDMfsrmdoRocS0b6stTQ60SXaKbfUHddLlGpF5RAo3uJs/vbE7VJtFzpomc2XSXRgvLuRP
By+OX/NEmidq9Vgebn1ptaATwR80Gn1wRaXKijrJlEMic8Ervz9QMxkLeycjBOvIhS6hAzKOjY9k
MCQ0XrxyZDu6ANB6sEOge2wlsafqos8sstvryKW+L8buze887wuk3Yc1FAGHXdCjGWpjBdIt1GjG
nncqqgwKfEBQfwFPIQclbtYcizZC6Zp1nc0tFPh0WYIvBDGa5fuOGxRqu7lO71abnyD1cWxVsfhQ
qGfHNcTETfvBwGUXgf+Z8tcBU990rfOnAkm2na4h8YMorfc0OVBqG2vAb7z+aiDI+S0WKIBMOv4j
sdO7Jh2sFx03A/RALXV17KjduqXVH/zSSRCnSBhYA3n/lAxQxlUQ6Pw+DYdGKf8RYbjMEAzGT9Tf
+HaKn0bKAEmYcOSRa4DZwkwAPkvD/hM0KsDlDPvNrZvQ56knkUZEQG12c4C9JzegI95nGya322xR
/N0nogNIHg+g+Qa8w1hkw1smQ1SXetZnyA6XKEo0s13dN8mnsuUnWZjhN+B50mWB8uiLlhY75+aA
1Jo9RN/+GtmlEKOgkbkToGzbttnKiGMkiAKVfqIzFTjJfNb9xvY7v4CZDM/NIv2QZzMceziCGWz3
Ias359jE8GiI0dlTem3ulciSrYVRAmbyV46OnGmWtKx3ZO/jdKFGJHYvRVsUWwf0A5+trJj5rJzU
NdeJ7VZ7VCFBnDfNZz4rrKVhjxsQaFue8WnydxEnA0oNZQpiyMGjbBWdtZ5q55eh44EHuwyTf9Pu
lrFe+JH2j14C2RGUyiT5JRsFEi5mt6IO5AnzSwQNQXsVj/0KNVT+8ebmDyLcDEEqlz0HmrNDocZR
Z237FHaWWoOlrN/MzRFEbNypcEmWbJ90Z44gcE1P1EmHToIwDKCuK7Votj4x32fjZvc+W2AbwabV
qkHEy7WSBXFmQX7o1LlmdaFWzdJ6F3tZtaQmHRDkBTFnUF946aFgc/KoQSC25JOUCNl+M8fsMQ34
eY7ffYpdQvu1aME9GQ68eDQS80jcDD7USXcJsFbrfropoNEXTbHo7q6EaPcj78Yjg/jrGg9HeQzr
IFw27shPdZLbnxjo0mfaOq3yA1goi1WAqrkv5OanJT+ZLNi6Vt4CVO98ozumriFcUSJmcW0Ya45N
0LorFiTRN52d89L2vrYJaFfHZowOLEvV4zSQ+qskh4aOhXIhO0qcfZJiHqe2nLcAAZ8wbLpvyJZ2
y5Z74X3imibEXEewjNr5CBHl5N1XQJFFQ45RrUwkT1sw9IL7g7NVT2c2tqqd0i7CBTibe6czO3wV
TQ8VdxcwoekAUkwdbGsU9G5Fw5GU1XgSNVhGgN9fjlsPz5lrKZFan/jS5n+MsBlWtYOgK/1bpmEb
X6EsN2lw3QuPia8puHYhpth9tcaeLXUSd9DSC7pd47TGjiHTedcBEr5EXm58Kfv+RBzangJ7Z5R3
X1mZQg4S+Auji7MnBeg9oNs4C6oCsqF4JD8ZsX633XrpTDFWrztVgRmI40EJiEZ2oEv2nTQ9OWX1
Ol/x9Kc4Bci+yCML9Q6KBfGzlxWnPDe8pxiETwc8Uaa7sBu+TvaU4W1hhSE/OBJUKT/bRyQyFrlZ
lzs8/vozFvz9eRROB31onm8Tq4gWJevjYUE9MozGRVOKcJt3A3TNDOgguN4U1JqaN5tM0mGH2rbq
2k6HGsT6yF7ARk3quNnyWtab0rfaJVW5Ub0b9sBXyR1/T/VtN7sh43HLUDu8SImm9aZs5dnVFbm1
eq00nh6BYVp3KhHGOprOAmd4PyPb73pRWAr6HNRKbmP8eg4uUgebepTFc1WpNxtRxreorDcIxHVf
zcxPVqifGi7adRHZM/N6o1LpLC01GgvfzcyTS4wIFCimtkBEDuuc4EAmOsgpikxnSFNAy7UYIUSL
4tVNLDXQyhPgjoq4yAYCAOjf2M4ZgZz84k2PX6WtF2ts2C7mAo/kwuiTPWcG3hJlAg30tg44xHTM
+M3HXeFajngtvDBemUJkFy9h7jEc83rda6WB9QZeHGqeb7zOfgx52zy5YdRsfT/P9kEmoJQ2TUYe
ow3F9agWrwjtxytfjmolmTvsQCFINep08JQq174U1pqaHcB7D867A7fF1skylIsPzeOofED7kyjb
I6cBgCEUHq5QBnm3lfJs+PFehc76d5oVvo1X7dQ5Tql4qUK2QsliZzwiuoZvoYuCYkXY/wSpqx1y
vRZeYVB5ApFidQ0RjJlt1KQOVLc3O3tpSBAgtLy1ngEDbw/cKiZuahfhwwrSELemAwJFfK/2ObYD
VEi7jrdMJoZxSLV+cuoqeJSiSU/tkPhLYvR2/rTr3E5PuT3JMyECvwaXbwpRwmKB29b8Br4NjZp/
K72X2hnA9YJ/iFRE7SNzKxAOTY/aIXz3bUMwGtuWDh9CE+TV2kciC3vD8StnUObp9fAZcjHvdirE
AEfmbCf/UcX+OjBGYAyaJtnxLgo3SHIgr+eOeC4iVw52G4BCkjTdmUnWfCGPsIn4NoY43wKLrWw5
U883Buu3v20T8TzyZUDJCNfbWQ6o4UKnhvoZfaW6+tikXkT8uz19/2XU/a33l7E353aaqnQNvR2D
8dANSLpCCr089ogAbFRl2o8KJWGQOVbjW+7fFX3n/2GP5Q9buO6zTk3sLIPeP6EKvJrH6Kww1moA
UonuNzbwahsbYY7Y07QG0tOCp5sOqTfaS8Zeb5jpG666AJnEPish7sOBvO6crIZA8aDfkdg3P2gy
YG3eZs+c1Qy/064CN01mb1KB4uIoKYszQPBqjbKn8lMlze8EbTSc73hsJW+3MSwaw5Xhixft4B+T
UGuoMC43t6ZX9+UG8sjhJpVBcBIDoFei/0zV73neQpou9IeLy93uZGlsZKLSN1/rZHaw+0fWmwtk
C0pUiOCWyLHCRFiYFyeSocmmppia1Gu3wHZSL/aK1jP1/m5s4oTIXGQKBKqGumCZgHUlBGitsneP
pWZYak72rnJAGDA0L6V2c/uHTqT7AD3aFRhug+waBhOAQUcnMHUL/l0BQ7wCrQa/Mwqo/g2GTJ6D
NK/WUJIaz4B8pQenSJztWOT2vR0XYtkKJ3xpLfWQpTn/AWA/6hs9/RaWfw6XoUb5RptYIPLHuwL8
CB5CMV52Ek3ro3qg/0S3P9ktrpytLKpZfcgbrOwe2O6jUhBGugkSZUXYbIUOQYY7QpDo1mEWHIIf
xj0YbMBEVaBqH8GVRSmi7kjNZsjfmwQ9xNvhY+/wc5N6YwZ42L8dm4+o0SlVtgK17UnUUu29aYGF
akQosrllFp6pTYfJxc9HtY8TGZ1MLD6JzyDW3R++yMN7p+v5AxuTC5Eh2KqztygbjTfkNWTjH0Dp
BfdY285eZLYGG159Cq9p5frXXOCvmL1UXTgb7db2GhFKFAj3Ffsc2eCGw33tX1VYg48bD/8zMDLI
QfltiKBLZ59HlIpDHLG2H5q8bpa5qfovsWe/tp5M/rDKBsOnPJRIS2yVWPLmeBBa7QPBIMgW4J4O
anCjdAPSJK0ZnX3TeE0Nn88LyjYxs1Meh6+0TKMNgguU68K12+RAizWP4zcIMHyxJjYv4vXSvZ+e
jQqvion5i+xNrwHtmOy8c5c3V7JDpjPFi8ErFyDsHbcAzWSfJeTFlemG3zIfMGgJLrZLnIbdxQWA
GqUGTfgthjSAYODesGTkb38emZjReK8y+7PCyuYMCiZ1xqpXnbEDiXeiNz65dhQd7TjaBFZWPqZp
3N47iURBSwdl0B4xl2XlM7ajXqMVzSkI3K9zLxuctxrgjyMWR9i1ONyA5CUiZORLBxDXbUSnjDtq
RaXnrP71X//7//6f7/1/B3/k9ygjDXL1X0pn93mkmvp//uWwf/1XMZv3b//zL+65tisEB4eF8MA+
4jgu+r+/PiAJDm/zf4UN+MagRmQ98jqvHxtrBQGC7C1WfgBsWlAidOvxne1NrApA0j80yQAYrtby
DalzpM/V99ZYzfvYoAuTIxAr24RWWJ0Q7Q6lZiK9OGOYbV3ilYNcKl+EQxltZ5XBJGp+agNHfAlR
CHNbZsSJiFfIxmQQCAEzER2CxP9oI+cyS1cMv/ED5IlRPTsdhMr6sz0d+ripNjkeemBk+rM3rfQX
kOlnO9EyrNhF5lSoR3Lb2YXGkjNNADUFtvjnr55bf//qHYc7+GUJgRy0w3/+6kGPlxtdLZ3HpouG
HZLAAaqmzHGdcaN8qRIkTablRDcCB126vLonDweYJ0C1GcrEfu9VKd84ZKH7YZ6OTTQbdq8hVmwc
hKjDlzSqrFVsJ91ZQhLzWBbgyRiQm/o0gvQZX6/zNrmCfxo13pMr86E0EqTDiW4zsxrudBjbB84t
PHMBaZD/4Xfp2b9+OZwh6otvh6M0xBGO+PnL6dykdFE6rx7nRbpTCODyc/4JGYr8CkXZ9gqo/jM9
DqNaGRt65FFz8kK5lroOBbSKrdB7RQxYrx2RKbCm4cEUqhpiDUI0XyxdneW0RsRL8UHFLP8sjAKS
QUUH1yHnx1reh0Ze3aPQfoOEvXjMJzb9Ety2oDtI/CPZQBmWbJsC/I/USwOqqN+IiZcfUTOo1lYR
B27PzpYITsX7USqw9vsKkMfeB2eG3SXVsvaBIgybR2jXi8dffLl5XzvW3oVyxy9Le1KYs7TwDlMn
yc+NbQB0UoegB5a/7GTy6I+q87KnZjogUlhUIgYBGBpZ5LSLFtDDQ+YV6snSZrUxzDFfUy+N7rp0
Hp2DvPdujjfywmJrizfJB3L5tpHTU9lsNtRRWiz8D78I7v30ixCMuSb+F1DMloAhS3u6nT48qfBk
sQZQyQSPAq8oyMex/tKZoFcmnGFUfjK92nqlRRg32v4UCL+/GKGHJZpRQQoyTs6kKjurxJJ47CwP
S6eVVxTFopnU3iIUAUJ7p4whLpOURxpEHdT8t7Z5soAl/rauXVTZDLab7mQ3mkfGXfNIZ7xP7HKh
ogHVVkgUsR134/2t+28+s4FXevsfnj0/P/anLxMEUA5njutZIKLznJ+/zCSsmJlmzH+QfT0gFZt5
CxP4hXsrMjwUfWfmuk099ZIzsaa1LnlUVQiUXsc7MNyCeBZpxMIF9rgtdjXyDNNztpqerh8OABmd
Ww3xNjiQGRofCDqZIcJpwaiWVWKC3tVi2dX0kmhBwRbqYJnx3oHsTIQoAWjdDa7VMi4KcNn4Xnp1
UOfyz9+KJ//2E7O5ZEKaFih3Gbd/+VawouKBalLngUEu92xPghmgNklQwjap3BInauDE8aovrpEz
pqsP1Ms5BA2ILpls4M8DMNYFlTxRK/tyQB1c7zSruooNcHFn9ZJKAXMBeg5IIQdHMVUMxsFW6kJ+
vnnVDqrTJIN0YzeFhgo/BilGZAQ7aurJ1rlAKIWD/Tcb+RVTqGl2nvzINtQultrceKkmeu+FDEb+
iMcwdEWsIAZTl1PuqScqobHlV5Dhot4P3h6vawjkcu8Uamv6CQxf8XMqNrFVjzslUKgy2VneO3hG
IKgI1hTs+EHY76IYX7iLtvb6R2sCkBQAIiN1i53S1Jr6ugEKSmmDsBwkwsJAgd65M/09xL2Li24i
0MyPjX90M/klVbp5IFOOV9cqRQ5jQ03qMFNAqJj5+s+/EUv87dbxoLfhmRAX8ATHLnzq//AcGjyG
191glw9haE5RZ/U5rqvom+pQdOj3DrtH5idCeR4KgMGvF34rwIiB/L7/UiCttIFuKlgypBM9/TzS
q1qGDcxw8jIjAsYVXCxOF1eISYGulppuNK7DQo+PbSjBKhKoTTQp4hW5kZ9BE4tS06mJHUazc+XE
cjM1swrko6Ur+h01ATR6n5KakEJeRyg1W7s2fuWECIp8q15Ho9N8gF4DLY6VUVXNwCEEqsZ9ygF1
m6HXIgORBJTAzBl6DbW5/M63xQfodRH09Vp3mZ4/gj5nADAHdd9WIl8sS+qrY3nBXdIC/9oDxPNi
awtK4YxlJ1QoyCczKPd+WJgvYBVpNnim+ltyi2PwnxfIdXWNi3qnFjsIsju8eb1NawcjIsDTcJq2
0HmAUHxxqjUfUTcK6cahbMMncK5z1OcgWlfJej/UyAgAViCXYL+I3rB8UotsLP3npB2tlW/06Z1C
behO5621p5lEgwzgbaaOZcGDV/QAJ0Mnq/X7pQXROASngU12pwPZRdUM61rYemk647uNOsivxyib
MXuew422ELGq79wAERTFdfYVBPAHUoZs4uYo+tF7QRGjs4zlEAI/AflU2VTmro8QsDct28YVuNlX
N6oPta+eAWZI7hgeh9cBGyNoXkDgWuTtE/JcAeTsgvwpz8YaMgFFu6WmU6Z6X7coHKcmRJjt+7pm
m1jb+RURdnOVs1Q+WGWe3rFSbs2hlw9k6iO/WfmWP27syWbxsoZyx+zud6m6WIXaU7AWokFgN0yd
PQWMQsqQTbaml6iNbhkA4VgsuaBuezGUeY0qgaBeXu9tvyp/tFbyasejC8xr7S+xTef3pWnXW57W
BuqBRtA1AMW5KSKdP/xunjTZ91lRbhGwaNdlC0k8FRUPxYRGQRkkVJInIIoycog21qnCLQUbHQSE
A8jXGfGUcqMSOfl++OLm+Woc8uE5TgDQcEvHRK4FO3asbjkAGjlepBO5oUiLFYBF/aGrmgoZuK7t
knMd5+WyNpl3BT9puLXdIoLiTD6cEgvReZQkykfHQqLAyUP3GzBV6zQL+I9Ae8e2QUaGhqMcwLvy
IIy2KGgaN//8JLR/fVti1cCZzfBicEzTxDPl5wchwlBlY/VGC8F4EyHWzkd6iSADoJu690Jt7kAV
hogI2VpoR4VN+zQ2TgnBG7DkO7Iwr3GrsB7oyux7jl8lisv455sHavgDJKr9aCcnihXiWdEgWcX+
p/XWRKqiJwFbOoOEI4Rxl0FdZ/M6wkb18VLzIbnosLHuqYMhA3L/z1+D+eu6dPoaBMO6YfrPcWiH
/eF9IPsedd4u05f3mnbpTUhS3PIMyscg8UIYwLZG8GXebvo0sFe8t8tfHwY0okhR5E93f1iAzw6Z
snj5z5fMzV/WOdJ0TdfFv5yLhwf/284TSFMTQoNRfJkX9KMvKzChB9FXxITTKSgPtp1kW3o+2/5p
pnd8ZaKU6u/mALyNs5nZOvoKqY2bdx03ciWiUoGjaU1hzkx60bMlwOWSp+shrEEcjJTHSiVm+GAE
5fsZhBD4qtOAeajA5KthOrv5KUjk/YftOO0fbpEQgXc6tsEcGwvb8ThD++efczeMfVSNItkNPqBe
YmlDlKUdIbUtsdBEAEk+dGMHQd0JcNLp5B5Fb9Wnm4dv8BH5IatfdIEP1UYLUIao7yHlFIJgOsU7
ByjQPHwULCsP3dRLTToESAQPTh+cQs6gVfXXeNWJBDhh0/zGuuM//wasKbrw85+Lm9eVYAnhlpTA
ZP385wJqkQ3IZAW7GcNlF8s5IoPYvne2AoXEJThUqumQjEENHnDY20EB0waC6kXigMUx0C2I+ZhE
2Dqw7O0ALucQ+wVAdz+0b/2ECXOr//Brxj+SPUUDPvwxgln4SzzPthDh4a77axSLQdU3l1FYb1Od
8IOGXPgSlUKoYOtE8CXKPFDgofDclRWQkryPFmRHBZDcgIsRCehIhV88lqcQOxLOxUTO4TlDXpTc
VC7UMQgRdqFmLkBLXccdA6ljhNVy3xQHZMy+odgq/pEVFywa8UZSgY2MlO++TFTDS0QG9QP302aT
sbI8NWkrD0gid9um4uM9sNnBCo9y6/M0T9v40Y9xfJ/HMsD06CCZWBQXMwjxAgGDZHtBof3ZDZL8
YOHuNqfwkAYDVaDPo/FcgXfjQl5kpuagy3EH9PMr2clEnXQY2tJfmVj2L+dPIGM9TVmbfbvQSgVb
sn34MFc2Wz3E9fGDLWtVdmpYuRJdCb1JGkIfJQD+2lpplX20kY8hqnzSQGsRsPj7VUOKGntCl3lb
rLTKfcDAgpgCOQYVRxP4TDdVK6D9LHGKCwvh+sT0QZOnjfZI7dzNg2UTmBFWt8M69WsHqmpjMixB
oIw3itNkj1KH8jxy/87hIVqTSae+uagbJqAVIjLkbwJ+NHj24+bRCfYDJNgSj3aeYL2IkUjEyX0j
IbNMc3jTRCBOB2mBFmfy4GmZ7BAbRwB66iSbnfA1Qlfh/fxJmTdssmEYV/McEVa88RjfyWob1QmY
4qZxVu2qtemZcj3PkPvl1Ya+5W1SaY7RCkDPYkuz8rHwL1EaHFzBRL4EHBCKFIU/7FI2f04T+PwE
6ZbP5E7z9EjrLxoQaR6o6Ycun1A7qOucLoEOZQA+jdSxTjQqcANjVxX4N6GrIpttAY6AXPeF/CMe
gZzDN8MVfTdD73+18zo6ueCGwzOm3Vgh5w8geuQP9ggqLOhJeOvGEaFa9kaygGJLdiUX1BjYgLBB
jTSyrHxtxbzZei3YhOv0Ne3SdNOPPNpzwyo+paOPBYhMX1EBWa+cJreOUB3tH4y2/WaWfvKKuigs
JVRjXtzAS+6wOnUW1KGc/kdbSuMa+XlyGusmXdEHIDJ+dKdyxrwdLqDqA419j38K+pDUf8oLzwb7
ap9u06LztjU3ii+Q3l4OrPI3VloDWuohjWM0xy4ukXvQCAYu8XSJ92YiGTDW+MoQeWSLoo9YufTx
EPPNQF2p13SiduVg57+lZmh4qGeC8Oo8VYXfcIkYzcX1NHuEIEa08S0E8qhZqordAdK4m32bHvhs
SAXkG7+2v9NsspDGFiK7YolduPloGT1/yOwj9c0WBSREhoq3+VJdo1EH7FkgtTJduZ1ifwUSEcCG
arw0EY99v+YpJhojWbel69A54yebq/dr7hz3DuXEar7m6eewAbdBvqZPTQUq2EcpkUmfPmA60HUj
3tzN1/VP10yD+tr42zUHSQXCfuTd7hrVbzojEVtdefsCuTlg0HSBwg6jxdKCTodUVyhbRU6kiKTY
edTjGjnQiiqFrNvs2QDUEQs3gGrbVBcyzdGhonrjR+7nxA4hJE02BnrR8ESns7VoLbZAqZ2vjGQV
RngB2MljXJfAc1RgecMSJH0E7jJ9LDMoUnbelRxQNGCvGaBUa2oWLLEeMJgcaQgUwNxVF3ZqQ7ba
RbJYR0tIoQ77vE2X78Mwbx02qMvRJXi3rTZ9ZIFo7gbT2d48snLQ+DN1vqO59Nh4Z3wjql2WRXEk
PxpaBT3k2Fhf78mmetadBh6/jOWo965dpitEduMtb3pxYInKzkFfYaXer3xV7N0kh7wVU9kiDYvh
j3DcpErWP4Z0/I4dtPXJzZFciCtfoSYcxHdjzbGxtJrg2vvgkVGtlX21TBe5YgxCwSx2Oo31Ggsb
RPzNmD3QJ/dDLg5x3Dt7UANui/9H2XnsyI1Ea/qJCNCbLdNnpSlvtCGkbolB7+3T34+R1V0aTeNi
ZkMwLNMyguf8xrWRF9Jn566NxU9j0CvSpArilrZrnSNWja1ZhhpsOiyzp6TyVmoA5kFpNpWJMEcK
yuK7G6oXJLSX9CdRG3fkQ44BCohIL/5WuvCvCmfXd3tUk5U5TMFTgz7lGhsGFdrH/HltWPzl8Y/r
Rl3oPsCHgDYnxPAKShiCswai4P+4Hhbd8PmKptx6U4mCOern2xoNkHWQYqGT9xob7qnXvkPM84Ne
bz68Bqq9QDVurxLLePVM+1hly6y1p63cGaMjY+y1ax4l5HLkSGKRgaimp8DTyqODmfRGDsjy3azH
7jeoJSkGOUNzAKbvPs+efS/bZzsmpqtVw0WUhOdhN+J3vlwp80KEvkznmb9dexhVkWwrvQ6+BfX2
NtBw+43ezcVRU4lwYfL3fnshoGZ9JeeDS3ggOOvkb1bFMiHApWMRdfnr7Ippr0MF32Zt130k5eTL
DooBPw/vvuwO8aXq0XMxn5KXaizI2w27hvsQDMTJRgFzLRsUq9l63DXfOtcwdy5SpTuRjMpbYfLN
L9dE4q5az8JNSeGC+MEjubp9XAXG6j54l/DRVnCoCRYTYTmijkH8EEj6aGc73I1zWe9xIZle5wKf
leWDTjJ0FRDAzM72rHhA8GLdn1mSXkhWvVQTDh4ReIJ9ESbYht0S32S/LbQTiGfZpC4XIRjZoIXO
kzJizrmsprUSW4/lcnBT9naVESsbuXxGXk+D+5ewx+a2oJZZNO8KdH9WcpDs1YPendhOnmXJHjsP
142BZbgo9B3bXO0Ig8p3QMW8pKaiPCRheacFffg2OgUfDmTPWyyyrjVgTmo2bmSrnYXpWiF1d5DB
R5Ckv9LSVS+ytMyog6J4yZcZkadDWJ34pVVx3X/I4qnAbxJSyAnsqXvqrJ7daV+N+n5wuqu+NMB1
g0T2W7Mylntu+vZhLmM87MBluafA0v85nYSNy848/h1q3wYzROy76zOCYJ6RrIQj2pXLGrmrDNVM
Vtgx7vTeNS4NfJPHuVbF2cjU62fnXCHhN3bZ+lbWiRfC0KxanG6WyZocH1I1fkgjL30kNU7AX3g/
OzulTe/cbKO3DT8zeaHGLP7qylbbgERXN+CdDZS47PgtDRV7kylegbENxWpAkj0QSXmSxdHQ92DQ
2EUVgfWUz+WmmPLkLRQ1mYzF1IuNdPKGW4K7q9XgszVOx2SNYtN0kK296nw3C1Ff5VAl3MyGCmMh
rcp7gi8v8jpZblZH+aKyZX4o4//9omRrRvRRvigFhU82C0m1C6ZZPUmU5w3vuRRzEuB+wJPMTSxA
drnJCPyGDA2VgAD70smRYgJfE906yTmjpZOVZfO6asMNj/QrYEnxEziQ+cUA7Z60sINlSR0Ktmio
scuSqxkHY1aTWyktp5MRFsO9bAta74pel3uVJT1UnyqkJW8lUJVv3ehoF9mWh9kPTVjRTTVcxWGe
3Ig5nG+XUOvU578RnKQ2OAKrtZ97E4CQ5cUFXYFmgZa6d7I1Z533tcwkTyNb8X/nP5WCtO1C9cV2
vHSVqefWrpMDqbHiebadeJcoqraWxTBV27NbB++Oakf8ivEpDSfUxmSj2nKpwmi8Y94oxfOY9MU2
jwnRy9YhMLJTM3FHu41t0Ulx02fZNcuRKidQz8Z9uajohn6D40NK9p2JPBQYjqD/03poLqmBtUCa
ZNqa/HpzsSp8fgHlcBoLMBYTjg3bW2UlPJqqRruPs948EHqYsIRb5lABgmRG9l4P4jDOYNQRR8yf
NG/ILlUkLqqiKQVg0ZkHNs3ATmhptaKmvQsmEGdBVhVPsg6jq29WpgPEWqoib8A0fnkQmuQEkwZr
QS8a7r6MHzWgU4HA3FEW5Qi93IqkVx9ljSbY601Wmmxlm5iS4Z4wyK277DGMGF53JZEkWXQJeyLc
3z/OzvgNqZz2JKtbBVgjP9D+KIthU5kwjaALyKI8DLX+bLRpepZX8mboFRGrF5QlXqg8qNYa7401
P5T0fjBHdWOoXb/hTlNt87Zw1nJgX2jK4/Dz9m6bypvXE2RzYHnMMseGfk3SeKeLKX+S3a2cxKyu
zvrny3dDk2cg681L8JtawReFjx+ucHZC2dsxjPvEWZDZinv8qpJnyehsQfKNZ1m6VWG4QdpwHHcQ
aj+Ho/NvAB2f+hVKBwdRjs4mNeE5TKBg7/vYzW6HoHEXw4Xg6HUFMjNZg9zdOOaf/QyvG7adg7Gf
J8poPSShdiaf3Z5BAmbrZEzFX8FBhpm/2lWz/1/b5XiW5oyHv7TYkuVy1hUporuuhZsv3dG/ilJE
56sIdQj5maUzNEU6s/1++WqVYxtgmevaU8eDSwbr2hjaL5kStl2BRFtd2zuZEmbXdp4wInhs2YXK
XkHsvEwDesVhNnjbm4eSrr30XdQ+eKZXPaRG+iqRMGUculunLL1tx9JJStafbGiVkIyL3ZfOVqrU
2Unw2JIkkShBAf3TRWpsJaOo1kjhjJtpKJLJd7z8Ht3D+CABUrc6CZOyx7ZZ38zd8PwGIFKOKKDb
qsuHhpCymE0guznEGXT/jBfZisUYBsf4OqTJEG7HkDhdqQyoaWp6oZ5F4m00smP3xnKYUL+4D7Py
x6TXyVGWZL3b6Z9DZZ08qLYyrice2q6WgdZxhDj13eQ0/bOVdM2mrUSzHZaiqWjOwY7DaCVbCzP2
rlVtHmWjrCr7fu0ZqvYgS/jlIM87ZcUdHuy/z6Zq2yis7QecsttHJTl3ej48aIv9+ZCRQveCVvVl
m6yzQwUbq2ggILT0l3Vecm7rTj/1cXb5GmhPo+rL4h8DjdwiLc4g+GADYYr580pyQJzlwb7QXTe9
5OwTEF3QCGGFzl5Rcv0uDwb7/zpjh7/VnAD0V0v0iEgaUYqFhQA8YKh66yRL3ahYdxhjfJcleQDy
P61inM53RjYg1N274WNPPHUZLKcJolZZ/t3Rum8SVLeXGVthWadhUMSjLQBJpTkekPOrLt9SjKz1
2hS2iwQqH588xHV9lxqGcpalaYBHOw7aqyzVztCf6sKddymZs1MUChwll0Py75kVed2uTaoP2SPV
qs8esjil6coyyxhbQrNFghYS0Ixlre+hln0ZqtS7qktDtjQUJmBWBGGh6ReDd4Vs/DkCtuuvudSh
61jpoV8gCoY2mw8m6pez3jxmC0zB4da+b0rCKLKDrBsWMSAFLOxtUFMo5oPjbXPnbFvjyk70CLB0
bl7kYfBGbNjw0N32GCrxQE+DcBeg87S0mPAXR4OQmuwnWwEXPve4su2lslbu2Vii2O6dFNbyNDT2
fdkgy0urEoR/gfmEfy/wEsq9QX/6OguVSazLpU4JaTUT7/fWr35jYZ0wu/khhqH6IDhLOoSv/0Le
VX+syEbK+hoPesJmTblXx6j6EDwmZWNpv/YdGx4kOHnkXuq/hue41NzVQLPvWx3FmhkfpzceJBBA
X87qpU6eyTrZKvsNfS3+bHW94XNsUQf1yhuEvlNmA5JcKxBJQon/CABlI6u+6uVZYbfhuXPNZudZ
yfxspsFZwaTj7+UEyOQgTzCFv9U4NU6+NyvygG+iiztxVGrtPg14hojkNydPG2/GrMedBgIkfKf2
cpANxqyLo/fPCJd3erlRgRyMW8B4GPNaL8Z2N7iV9sxXqeyGNMzXspg2II0twja+LDZjwmMaO4Ww
jvRuZSj6dhjiGOwQQz0Qjn7FP+9OaQ3tWU5cxxWB1aUobCb2cmLtARFedIIn9x6BsU0p9PHiLeSg
ZMQiVLXCdQ/riVR20JrGG4phSBomWbnSvNR8U+ycaK2SV/DcKuOtLpuPyTLS+5D45/N/DFK0SV3n
hW6fc2y1FSVO2CutwxDUJf+YdSRPhnnNimXvbcO2tpmi57sJjDfxcRZfWTQakyerZfGVxRY/1dWc
iephmlLzqKeeskIGanpXEU1a9Z2VnQi59G9g0nITzwTZS5SmAt3MG989F9FeBJ+yk9Erspcc/F+9
DAUuSK7ZgmhI0r+ZylnOULbd52Vl8Y/L0qtJh2JbKYO2Jn+YXb4OsYEeXKmev2oyjXXcB5O1qmur
PMkG3EXyC+T37qQi7PueZ/yXWWdecAmz99lUWduEzOd7XzfrdMEsxQ4mBmHZuqcYJdjr2GN5fgMz
MTKo4+QlrdrPkVqQ3UbKDum/Iys9M24jJdoJi8mHqWj3EV4V35t8NyJY9avGidKvyt5+sVDp2BT9
EJ3rSknuamXUt55lF09EWshtOb35Vzd3vhyVFNNHJ+borSUYvwZVJi7CJLWqWcTvIMEmj3ETiFWY
pdWPaHBReSBzlgSsqErZvM+RV6HZ0ogrcpH9wa2LDzb92boaTWJRGC+h9zS539hwgqntol+L0UkC
6+0jzzRnFRRWdK+1gb533cTeF4ZGkgj8PTa9w/hh2gU2NqytmhJ8dCwInWZ5l6DSiuceCsGqxCNk
r3lF8aySqoLu6c2r0hTl8zAN6rXFLZH/XfEse1ijuw/nKb2XVXbtNavYdcVB9p/D3tpVmZauZStB
/PaCPNqDvJSscsW4xmqne5ClVhgefCN8TOTcUVQrWxtPZaRheTF2aBSAYMtvsu9YZPUliywY35Fi
YKYTZc+Eri59mhffjAiMtImkz7F2XbC1M6SORiu+TcGEmmdn8qPAy+O9VH/I7ooGNml02djLIroM
TtEOH4XRVXuc9ZqtrMbHdN2acQaXItMPhS6qjZy0V6xjwZ/x2c5bKHmGeQBDljwmhYlvjwm4u3F6
/KmKPmAprFiriSY/li0oIzH1kLzyIVnZYd3tUfFSSJAu5f/Hwbeplqv95wRaiAto3BaoryyKDS3M
fvQsXmINMbJOKy1f1ufaOK/LcDBu3ep8/K1b66a/d7PZLB1U9snnKZKW4CQR/46S1vMbR8MvoZ3N
NxXn3Rw96FdV9cTVtivhz8tNlP1Bv/PgZmxk0a4s8vAECk6yGBgvfWi3r8KozcuYhQlpTCbrbQsy
cYfEYdz7Njn/v2Czr1U9JzgBsOku1jzvm2ngJod1ovqIWEu/HZNWuQu8qruD3O1ujahUHuIJwTcB
x/ub1XcXXY6fE2Sghqj+u8yxqBiddkChFe/hMvDyi1NO3QEZ62kfB017zSYFVWGsSF5JEP3M4l78
CtW9pRu8jkrTX9zUHXGj4b+nLCSzOK60HcyA7tiKGbfWPrc2Edqfz+pyo+Dpffyh2A1a1sTE8Ivs
94mhBvtJqcN12+jGSx617r6sCELI4gSkbJ8oSXwrYnJq7HWvSW7FIeRfmmF9tlaL2HxJ1ZFsuZHn
rK8UWyseKdrFrbNDunpfYaR4a7XrsN07RIRuY0XhsM9LBVaDy9jSJnvSTBr2j8urgt6TYRun9LfW
zIJI2rkqKpRLq+eV0T7UlOnWmnqBsgt7Tb21zmkc7EixQ8ZYZq4dEiFYghu3VkvD6dnSERyXU4lI
NXZqi46qLLK2abu5a5AtWMbm4zDvdCvANGW5rtbr4w77NqhaU3No3LLdB1P+gvfQOPqwLJuzPPD1
fp7FxtVp5vH0Zw/ZTUB59UnkpTtZbEpMhnNhYZq02Edmpu6evbkFZ1QGVxZfw0EcxY62VYj4qayU
/eQhLOIfTgSyVJZko62gP9llwzZexn91jVNiUWlMLuyrTp61uvqs51iafs3d4Mx65wrr2EQBK57s
FsRwbiu0ctZyYi3j5uNHsMczWNZ3XxcLCuxHKqW4T3gg/+36UDgaRI7yeCP7fl3M0ZOD5Tbl6au+
C5XsiHb1q7zy19xRrrsrAmPabQ7nKXA0qKKL3Yo8KBFOK8LDJXtaWGX/VKepsFpflnWsMv49tUil
od+C5IChZGsVgMXpdiq7tmWq+KLFj0+2/C/TtWm004OQ1MJyyWmZxw47nopk2ZwUF4kRT99oscve
DB1cb9C8QxXyK5dF20ocnptEcVYtL3yt8XCT9droGoeqVtnGAr561xqoYHYD3BmUs/mSEQ2Q9Unm
jYdZjJAD5eTY8pAjAVdIDIQNrUYqQB7KNvZO9XKQxba1qq0aQBSXdUNVkaQmx1/6qq6aRKZi5xw7
rXNO0mbdecZ8xyJsEhtbGuzA6TcEvlhXkpx9tuwoW7QI28alt1jGftXLMy/QPofJ4m1sHVpHs0Bz
9UeVNrtp0pUTkIbUNbOzPExmhGDVcpBnsi4iYbQGB12v/mhAahwC4jJWdo6VfjepZXH8o172kENJ
kwfbmu3y7Yr/dTE5Vqu9HwQQl8gcod90CKatutgjTssBXNfnoZQGiim0koMdqptaFr/6DEaorlRP
GXZ648S+pVkRhtJ1eHDKLN0NIkxfoyB5kJSSuQlifhbt7z08wOj/e49Aqdr1NLfIw3ooiHpdS/Cq
DfOTrjob08Br96vKSWPEEb7KXyNqPen2RlGdocdkJ1l/6+xMqrPuMxztrK5r79Gah9li4tgxEjvx
SPfVzh5bqsKvJqu9v1WWebMD0LcIuVJXLIemTqMNz9jqWk5za9Ac/GMS1LRndbFxWrydRmVSV2ka
dKuvutgVjnMrF9K76atJ05BT9eVIWflbuyw3DVoYf0z3nx3H5RXIFnmQM9qa+1n3VeRfx8Iu+7h5
hSPMNoGAtvbIuIx+GU7lecSNkcxOUal3FdwU1RAUZUsXNHq3DtsabiXf8lZW2rW9mIJMRrxOarRP
jaF5rCKVe4keOQfXSwiXDHXyoLvvsk3WgDiN9w6Rx9VXnW3h4xHlsOm0xKofBViBx+JRdpeH1PDY
tquuc7uGrDOFGiMaIpq9XrjDXstUMDBZlp4JxqXnhtjHXqACUQWFNvDbdTnKFtkHLGcLHrtHx3np
LRvgTmrbojeQDMtS/VhYSd88BxmGv1aFFZ7nhk+ZFY0fWgZmvbayljx0hSldGgKQyJvpOFWQ6tk4
hvcIaWLQqMDATHh09ofMnP6GaL+ChDKEftoNYI0MD8ySiaBAGnXPSkASrzdqpDscpLfVNIkPyrLv
grtUbIxxGp/LBjB5ZKOsr7nJ4TYTRqcEVwIEHzv+fmmWX4I5Q0S1Le8MSyeP60xpSXbon7I8k4cm
aoq92RiIPYXh2f73QGgN7vvIbS2LXH2nus2HbPyq/6PvPFZiwbb95xxfQ0Xi9kc8+TZy7q96efZV
N5dudIqQzV5ewR9X+qqTLyaZkV52cSH8t6ubm9GusnOEtkKrOSMMi1G9Exrb0c2aTR3P4PezB8+B
yKkUrftc5vp9if3SVSWR+tx02uzPTpve9UPmPc9B16yJuzh8BrSazWBvDbb/G30peouX7qwAwZEz
xX2t4RsjvstGC6mgx4C/C3vuU51YJTZsIX91vNc5BoucLRkosAyyLE+RSR+OIFoX3sfovWQBPt/p
OFxkCSrnU5arw/VWEiaBLXe8v5VsZ5/NhfogS15ChMRGNyA3nDfw59CGh3a+yoMOEHaTB4YKRIG6
vDI/G2oQlViuuO6mVa3OhuG/tCCq4ofcofZfM1ToBFzjUOzyNMKM/t+ZIcd7m9wAfelhwgndKTM3
aI/Z9y2gm3uzcOL9ZDowy/oSaMlyMIiKnDOs5/WApxF2pdR1Rrgz6nlke0pJ9o0jU/drO4Kujr3P
fYdpUqyMJzWahnVGZOsHKjyVZv+oUdpbq0mmnwyldC5TT1pNNlSwzfHtVD/6wYLDObc/IWS5u6lp
i2OGWQMigF+nMfDsI2ndZl7FoV4cW83Gu2tUggOWDsScIVTaVl0+ix4YOCt8fSC4Vz5nbHB2NVbY
a9maQS4810P2SjA6bVfdMPtuFzWP5ZJURWVm9i0HF8c+9DAFgCGFrUiXq8dGC+bbIcmH34s/lNnO
EPpVwjuiQvBSlrNgLsRvRdnwR1269CvdHAtaOUSb2w33FmtfAwcahSDjMWVi4wi1hhUbxQ+aVcOE
qZrqR9Pbz96oGs9JN5r7xDGDbVr2wZsCjWAESvOjmpEczfupvcRqZpxHsp2rqh7z6xgJtdmFIUy0
HJQXehhDcNCaBK/IRg/u9eXAU1N1GRYiW0y4fwMGlk16M+AaQ6PsxhL9k/B1fJRzyIOwI0Dg4RZa
Krg0Yc54myNlaBrTN6MsUdokkY4rVBfvoh5EeNBb4hKj43ApKoHmaxPYRCIofjWIpZiZLdAnAxOm
rwbFtqqzAnDTqXKUc/PGeTfCAK1lUTt3NsTit6H7YS/VAR5Qh24JDpIlqHwQzOFeg+uKAtag4I5q
KyfIw+ZmCDMSP0uDrJOtlsZjLmLt9AEOW63QIPSVbHauXgtC3HXM6Ic6pY9NVSnPJdCufTOb+jat
cuU9t5SV7DDhsL3uqsQ8yZFBDlRHWq9gM/KYaSr53U8riNZKWe0S4xrbln4lIjlsw0zBQeTfOnlW
x6JaLeGM7eRNPRxCnoz6aXT5YTJWHqw61S9e8SwLRsENws8A/R3Gwvnbqacu2bDvTjcmDL7116hq
GR8aZe83U+DsZIN8KQHYByx8QkTmF1dsByq+0jXidcLz/dqXWuiT0CfgXM/TzqkaZyO7uQEpAtv0
WHeX1v/vUVYfVS8d5kuKoff3iBP197ARkPow8Ekmk3T6qu+inETxPLs8DtJNNiSpqp4IsR7kIFnP
+0X0oR2WEJdjXMl2E2EfXPtNtdR3KaoTezt0B5yfStgg36+55avTKPa698DXGaFoDw2OUXuQWcbV
KpvP0Xyi76CHfxlh95PpwvNN508qADqLNI2wcHGKAgw9v6QBZUPbj9c8TdS1nmqAgRv3PGmoqklF
qrjXd6EauWdZkvVLlezlzSLY3RK/el4A+DNt8VROevCgZI+AhKG8LIcZS6Z1XI3RVhaBiy42ytW0
q+IZYUu3OzVaO12tOUPIkqz7CkrVfJCNkTNOW1yY841sxe92vMtyfHhka52h6DWB45KNsgqmBVBb
c7rKkhUQYwiaU8DjTa6vF7/pdLHT6AGUrlMA6StZ/PKrvhndyPK49GkqpV1JT2vVcUe40dr05LrI
duoKRqZseecnBVYPDxPjy7SUZJWq66/IxKZn2b/hJ7vDJp5VZ+nhAiN66IVJAJ/JPMgUiGyAFNOx
0dGjC/ZYbAFH7j5l+jCpNrtHMzqTl1LXvKDhAVk7nY2tz33zYaz7EnClnqymbMJvT+lxCejew9by
7pOjzc3mwYHbnU4T2dY0c3Ym0fWt63j21izS9zIuFUD6trISpCf3pGMPCAFHD17AzV2Do/jNJdBt
tig0a7ppoHFhjhd5pljAjaoSAUfd5muNlSHDvr1cRI+9FfEnVmlCsUTOWJIHNcDtuAnMtVvoRHGT
BUm+d8aHyVt2RB7SviHXRwJjKo6GXs+rFz2C5Y18xpH//+gDY/urQGLvsVSN8BC62YfXh99FHHq7
INK8fRIoxLZ4HGaVjPgVzS9WNKU7e0EzuM14iOuS94p+jhthU2xa/oSc1H0JE3ErkD1IAtDnlfbc
Gdo3T9NdXwURtja7gGin4vi1QYJInQD+DGG36gf+PUQJcjynWmy70AxR7z1PRf6cPKGvzwICEImI
DaBnB+JpOTZrMh2bYehYl9U0vhuBLfqiaM8d4fiQiP3fiZUjMVsZ7SYstGpbtkrmDyYAUz3tV+hK
AnSKPjS7m7+3VbfDv/DQzNbVKGv1zmvAtrI49RsvqnNfi6ZfQfe9zlFf5tn3J1LYfBbNByqDu9jL
3/oMMIledlBxi0cdtJo/1JjL68pbmCcrq65YVqoW+zFhfk/zd3S/tgafTO5hmjc6zU+VbcLaMl9h
A1RHIMc8nWD24ptxT8hAUYaVPucpACvrmx7pM4Bv9pReVIgVHT4gk27KnAV2yjCbqsrkEtkgq+eQ
vJ2V4FEwFt0OtOh3Zcjz5y74VSGhu4OE9qIQHWWfMF/KkQBSFi2CU2PK4jE7a1XTL+AxeSdzhSoT
4QUgksPPNA7rizYZmKGlz13fay+Gc+xBUK6UQDxr8ELWBcoG65F7ABFP84C9+MWcx2MhVJy4kuwy
tHg+aVBkNnPCl0Git99F4EmPUXjwqnbj6JgnBkWNRY45PHRaVLP5bKtdZCM62PfdPdCPtVlPAyhk
86gVruKrUZSBtOuenLkgYTkV87oL8voo4uFQd2BzkVoiNQt8XenU/TDAMSvMHOAruC5k68n2Rw4W
KiVporbDLa7HlSEK7IvrAHPGNUd0lb1ruwjtzEhd2SAgBdIL+3mGx2BiAeRrQa4deSx3V0OnsHUP
6gMxbN+s2gkUh3qMPQE/vKoifVNNVXPsEoTTr/K0gveW+r+1zbpKRV7Y/a5Ru0NREugCHckoOYsm
m28ThHgExYHuZ+M87CB75LCdzdrH6n1ER2NujsKL9K3VqVdVL6sjQPKZf1jkYpfC8/G6mQCZdPr0
k7XKhiYzew+NWNTk2Rn4rH7h0dYRV8jDVVA6eFCl7t+P+Dl9xC4PcJNTRX6u/9Bt50kEna+T0zuE
cFU3Ttz/VTZ8PcKb70vTRsC3RLuZDHyRLyLZvXet0yRCPxjjVVs859FcbdIOIHLd/cwcNEsA6jrI
ppblZlYi99rXwSGbXeUpQOA3mKI7zehecqsttiiXfLR5qmycoOHLQ9gR9Z/+rNqiJ4VPolpriqcm
6r+FtdmiZBjZu8QmoVIO3Tbo63zF603usmzceREfSFai2aJnVn+uCj4sLRXP2UBeX694dAnELomz
7UxAeW+L5pRlBdI+SfEylOpKLN4w+FRiE4VnGhnNZNsWwakuUZVI+DOqWn9fBtp7pDuEapr6TuV5
Y9XNfb+BuWgdFV0RxOwT85AKRC7qtvoltKLw8aQ21PoXKj2xP5ox1uRNimFq+NDmhrZHobcOO2uN
AnLhNE9qKl4rU418zxh59HWzS+TY4bY2BvSFQ7CptZcddI1NQuIm723tzX6XuNPKaU5lm/quPdm+
8HIM37PS3Rakey4dkMU6bNpLbnVEc5EjQUwNHlYrVDQpm+6FmH7si956N4oQRhYhp6tQvf2Qonni
NsdCmX56DvpXlvdhDRn2n8ZwyMk8+ZEgXcziPK4mCzhfoXvuijD0uOfJKyW7hppNmlV38dByD3ZH
c4t5hu53i9OnkWqvELpHsKv1yZxcbx2XPd4ZCeRUMcR38tALK74jO3qXZrUNddjOgPH2T24CwYLI
kp/Zit+19a/YsF6tYfqr1ltyYJF5Aox9V8JCdCbiiKbtVmt0EN4azEY3Tp4+IytuXUaWe7+t03pf
hk12n03g8JSoexDd7Jtdlm4yNnVrHWIWolgxDl/aAJY2s1edhrNypQsDQSA32deZG56wpQlQ+zGi
u9nLrEPATu0ookQ7xoMBQzPK57siToZ9jgjyCWi4sdOEmM59lIVsZqG1Ao+ptv2AMSK5Jm1Txolz
n7VhtAnrc9VB6zGFTTIVA0i0M9gS5xU+hxHiv6sFBblqE5W8uQkk3hLCerYND7vAWVQvTbPvFRu/
gTx2X1qS9qvasTrU9iM0hjtgQMaEJRMS+erbXPHkpFV98a5U5ES9pB0PpWVaayivjd9yu3wfLZg+
EbyWd2jFLeBksA/gVHH964TxzgKGsyJUrffR7jo8fIWKt6aFfwZxkfcQQRSf2/rwTjydB7ak6t81
L+j9DJTUu2chhWTNbv0eFtwi0DGs3qGQjYhqI/EWKsYRw0H9gv6kR0DCCdayGItZv+QKLKIxep/b
pFzBSzLBdIfttjJHFlnTPEY2z8RBaPaXFhHXS8N7vRvdegvgjGdlFqB16WVQLVPHOrPXJqLk3Stz
rTy3CR/ZYK56m1eJxFCClPc4oJGMKEwXGksUFDUfoFHAfkMc9OzR1FY2kPGtqioNxinNd7dPSTGj
DQLHv3gipzNte/RE1iCF7BVuWIbfa0Z6razB8SeRGJuEELBvWP1OLxIPT/J42M7lpU+qad81cXCZ
eS9KbJ/ALL6kUSDuCaR2PppULFm1ol6RQkfRL5/vbXNiwS7qaUUgAXQdyt0kpniSVfu4W0FmaLfG
YoLa5fEKRnxytYeuOHgzTqtIO+LBUs7fiq7AZ6SYdxWufJup9F4BB6+7eoghvvD/D2YQv1PlCt6K
DTYEw+F2Bq3t2JsgiUI/SAm0NjU6OILTbRxDGRIBGl/akN7bSnLRl1t3mBK4srOuXndohyrosLFw
C4gPBATQYg2sVedljq9mBYlIloc2DuzHofQIqlvZtumM0h8KghqFF7rrBAM4vyGzvGmi0l5Pbt0f
Eeqwz7HQYn50M7iFhnCZZnJDzdlCX50iPuVGBUjXOE1I0216a4rv4HZUOzb+Fq/sim5atddQzBBK
8z9snddy4zq2hp+IVczhVlSWLFuW7d69b1idNsCc49Ofj/DMeGrq3KAIkKJlSQQW1vpDdOl4VBGH
qn7Z3tJjxCad44AUTRwnpJBnz9h1XVQeSiGz0E7eW9eoX8Q8mRsyan8ze1NhHuV8LpzNMA/VJm6F
9uxWbX+b3EnbFJTrn1o5yhDNZv5xPTjHWG8UJWmetGteyHYDbugB/pQNCpSFg4G2Zxgo06N5uUGU
1teN9Aa9cc9PYrp1LdVGbBSDs4h8HFNz/wkh98MgtGwz+PqzTUJnZ7nzvDE67dwF5buUrnctOu1P
M/FFTY5hPdlVXezaOf3dWuB3GkTFcc55KfsmuWbDOG20ZPY2Ey4DHes+qhAsK7qbnzHyjnZzhHuQ
HGBK91GE6RrSHdLT/tiTPV7sCPjWVMVh3E9O2Ep+J31l5mdNDlBALRKj81Se/HnAGcQv6yuaYze9
YUtlARWxsEQ0sdwALEtEJnP30kwBji4TwZPRDO0Bku0unjQoa7VcjrmTtUArq7euLe+aDuANge32
4LXtd0NmZmg1hs0TlvHwBfbz0k+w5BZx8gWuRWtOtB/idIccNBG8MOatzu6jCmJ5hqOkU71a/m5b
C6wcYcGWhwIOBT7r4TJNuA/1wfcsKuxN5w3kOpBpmjK0oVv3mVLpdJsAGaJZ1O4zX3x4iNXspsDE
zVRmu2USLpvhgQ9oGOTeFZG+k172gSHQtK1Jme2QXNV3WQyasNQEQitmdS0m9LDaiCUqd21r4yEJ
t9eSwQu7POlCGcUHcnDZOUV619VN90KMf8XsskPGPHmxDEM7VDxIm2h+yQBwjHki7y37WeFQaLZ8
6iYSXklXt+xY9cYk0mdnV1liOuSVa2wTADYb6SMnmzwLOTmEN+0Q5iAkt46X3uNAXlzHb3YdErnU
rXN9P0DHOy6eHsD4ReSEORwqzZDm+x7h96V3S+S8ErwY0FPfR7O+az2/2UBXzvZR4DCTRFLsUHn6
bqC7s6v7dnwYOWmhHPZNbZpYfQUBnqUWwl91lExbzB8ffFU+ORb/B+nPbC81nC5ma+tlYGQESTnQ
+l6Do0mDoJ0Z5cB8JvkRk5+B5xpqYAMBtXdNOBBS7GsHBfMaJQjQ4WX3WmdQuCwKgQE1/2YCQZ9N
9rzRiaTtHmsw5p+fyCyMF5lkdy2ql3DQjehJttZ316YOvwzVOelTeSpmpmtbA85VUs2ovIvHLhPq
6QXv3a2BC11Y1waKSGUEdS4Cp5S2584sAHlNGZqOot5ECKwedI09y1A7zWfjLKAg7DLHGsl17lGQ
Lns4mphhpBBS+0Vjpz7lCUCAoD5hedmfp1EOZ3X01QjX7s95AnQKTg0rtUe6HXz7YS4y/8CXW52t
TK/OLvmufbeUtxmx3zOSSMs5ydm0BfCSQnU3v6MY0GfToabAiAzNheyFvyHVf5NG0JzTuvho/JwE
SmGPzXGJc7bIAaxmP5uRJe7n82j1aJl7LV64rpHnG8dBncUs7NOgrYZ41WGal+LMKlKwCZqindOX
H24MKqAbRMn9SbW0+OzmdhlqcRmzl/Kjs2oIX4lD4/TmkHbfR5renJe+QS9rdA4N0+G50VOwizFh
6aZuyrck7X61XdF/flbqSH1M8eKgfT5Hi4/ySy8P0epGqfYZ6shfu6s1H9/3tqmKiTdN407ReHbF
O6SmioluZyD1z+6CqmzgJR9WIQojbPU6PXXdQsF92Rpjeje0IMHNnn+M4puDDCVKEETwbRtFIZPU
+gbq56Fsb6nGdIGEbhinc5RvYj2KDktWH8e2RlihwBUxiU9jBy9RI1gDBjtZZ/UOEPOgLuwt75Tt
KvwqLH8J1WFrxBXb38jaxB0gSqRCoH+/lUXA1mq0yddgSHUG6GCeJRzzsPLgsdU//SX7Sd7F55ON
0JAbTMdnd0wfDyxsUGN5Ut9VZU7luVkb1VWNjZgHP/P1q/z/TkcY0f/X1aMXtPt5lCQXi4NRjSFm
y9/ZnPRha6MKt3M1G4GRIj0OdR5Q1OECUeH/XfoJYunzpgka8JnSq4Hc0Qwg/vbzb4mnBBXAydC6
a5T18SnTcuTcn3tsAvd9PNyLqLqmzANnVLJxSKvyH8jJCRLlLTStHo/ZxXxu0YYnHa75Oy9ttA3A
aMoJIlleozovmLuXfG+M4u5RFYvyB77r743uW4dhTRPojpOfJ4FMZNOYl9nA2uYAEcF79A3PcDD4
4CXz8i1QNEjsBwoBkXIYT1rppjw6/nyTM4Jsjqe1RE3kGQPEG+ohO0e6RJe70wirIGNd+GhOaMFo
zmah6rzRJkBavmVu0kDYDxSPiqpKz0G5/ObLxp8G0OrJHgu8Nc2k28aUyMyxC26jXKwDSeUK1liY
sIXYOk1bPus5pMaBbVQosyrZ9Jkon52EijNCVoj2FweI9suWKkzAVQg+WxPKtnjcmP6S/gXqv7lE
RWKHWCIX21Zb6muKcIZllNpHxTS796bGP2X4Et3xzqQm7SzdrymVB2/p8J7v7IfnyfLAI1AcI/Lo
H2URoZiQaD/6yK5C5GkHEKMyu2k6+542GHZVFssfoorfySSFOHDb3wch7wiien9yST6NdcEsNPc5
iwhfCpHUm0bHts1u3Z9k5n1yAcxRnt71R5Ilr5QG4bj0NUQrsiXbUrTpyURxfuvl9nJExXQ5LJQO
tqA0re2ide2O8HFbVmNy0Os13xGQkSrItHayd28A/bErlMNrAZ/ESsr4e6RVLkxwignmI630ciWv
xDvdcpfXdtS/d63xVzF2NerkECap9lOHwasl8ZMAHaCx2KK5nN5lkuaQW9OZSWrXzXl2qfNqvDhr
9m4G6jtaTX0MhkZ7x/p6JwOLlCqMvW3UZ7tJJOIdpOBPidHUk92Y2pulOxr2Gfq48/scZKNTxvus
mfzvDfnrJvDB1rfRfCHxKbaZjZzSQAX5iCL/1kfJ/UcbjFbopZ7xzA7AOjVV3B5auGeP2O5gvVMJ
/9MgH+wEye8GQ2LiacO6B2VWrd4j9jGwBnm36ojUhiaLX1n1B1mBmBppXG2Wxg0eoI2jvYg9CMP1
gsfWki7PpBh+z2Z3WmbZPca28+89whZxAZ4Zo+nmgBI405Gqf2e82bOqeafU0rLNV//ztLpSDaq+
atTlX6/+Gvt/b6FOu0uk5nnEyrSTIPMJ+2M1Nf48LEfsjlVfHan1Zoh1LlL9/zr8Ov91uRpTzf+M
qfuosdnoiq2lV9OGvV2G9ltRVCyq66HuEcKQTv33qDXYBATr+UwDsrvDj+1f/c+XfrZypgyoOdpe
pLI+q6Zal9nRLhEfU327nf/dR72aKHJIruVsilfH0Hkc/NwKARGJVzVW5S6ze2KPBzWmGh1uuh6P
0fVzKHfTF8E09vWiDufGk42a/+eYOlG0S0N9Z9U6Xm/+OZZo7cYwBv30NcaOM0TM3nou7czYxX4l
Dk6F1Hip1c5Nr2z9FuVBzNI3dT8a3/jIASI/TF2bzksk852LAdG9nBe2T2LeIPFWfo9BXBwSDCCP
FEZgLcNOxGRva5jBsB2ajFxKVDy55dBe7SQ7+KyxF5w8CZGWNDvBHDukbPkvBZKtB8Rd3osm827Q
D/WdxraLaUW4T2M3JUT4+lM6dWfEUPIL7r0SSx2A3KColp0VGC6mJzn6ceXyQ3rITvJBBw8S+k9F
1+jf0VsrtnJ0i52+GC+Um3u2mD0yjWU6hS3qhge7Kan06AgyGSZEOULvbToM+nvtjQBGu3RlU5BJ
yvCHwoJKWH8l1W+r7Vt2ygAae+F8LKNdbXO4c69ZjEhBNZU/yeXPFzXUCLO/BVl+Uj3VQBQW+xbq
91Zdr8a63nwPnKG5qt4QlwsVpump6+YAnFont2Wejq+FjAposPG408Q4vqqxuCTYBRx1U70AV85L
XOd/kKH51wXLhFQ1WUkwKOs9VJOb/8SjI+/qNkG1xCcd68LN1wVDj92DrTXZSY3VPLfXTotuQUsN
fy636CWKF2PJdUw803nv+WJNTzBtqzHhxPe8oIKqhpxyAHWblb/UvK6G4nGZQ70yzIPqJnNbvs5k
xT/vUGCBbQJUUphXBXIFDvqSVIl3TFrmVyRb/g26/bykXYjPjejb1/j/XkeKvwAOaZl7db+vCwcj
fkxU49jZ5GOIglP5hGSgfbKmVT+njqeNGlPNUOrlU7c2ItGAc5rzsmo+Qc35z4mvi4108Y6Vqb98
DamjOYvKp68xP8n/6EFD9NPEwcZv2uSpNCkZS8x6P4++xlytA0TQBGd1hUaF6fOyQtTZUTMBw3Qm
quNJZWOGoufduyARtIuIGfaqa8gyxw2hh3ftOe27jKIV5LPmCteL41Hmx0RKQNVrd5R9hWMwOBOk
mth7SffdCjLwbaVNhnnt2hTVj2YLcr8be/d9KprxKDUiNnU2m9r02DXVvBU2XPmhc71z1BCUuCnZ
OV0zJCJpmfvmDQVbsEB+qJ6TG+ljrROoXuxH7ptlO6gkdfldDZW9IJrIq+WquiCm7BAPx+81Og9b
c6qDNyceNCTBYm3nBIH/ZhAaHfWCoE51S6Re0F8jyFEXW0wXLzAYLupkBKLj7ZvJz3oIx9niuaqq
F329adoR7nZBUFzVhdgSE9PNPc5IGBdu1NjIyrOTLSpUAfv7IK4GSDQseZNa2NTa5JteRLpzLeN0
A3SR0HLN5ehl7V56Qwb2U8SHArWQNzHeq6rJ94GGMXQ2rrqXo/sgSeBQ/DX6XQkq611LB7JTmf6t
Fymr+1zk744xzcT5zHKYxmTE4pZ3WWLozuiIZu+DNlFsCaIP5KCx4JgQfw56+6B6dTU2b551YnaM
dy5elh6ooLNnmgH0rRQp6iKS7+1EJiurKUlBozGPRiG8UFITWLN8XjiAdNnFmd3vSWOtuTGfcD5/
zL1VhLaZi2NgbhEf9V/c1Q9GNWZ2tGzt2Sqab72pYcXj1/MzbxoZjnIiX52xd9EsaJEJxeNQuBVU
QxMNQVSzyh9dMbxEUa2/4WSoEDebxg6iR05eK62J1XWt5vOZDdBFa6OO5BpjuKX9JAqRfQ4ZUxSf
NWt4TdrsV+X61rHFxuImHfThZkLcS17nfxF7t798W96GKTf+YLOxT4PWYbP03M7LhoC8oIbddcAl
nHQTIK78Taz4a1k0G4E3xrudtKcYIO8vI0cYTnvJsDF5Nd3ygjJvsS8N8rSFlhQ7f0wqit7xN4K+
+jD4EBlkF0j06dPuxR7KhkSAG/9q5A9dLO4haI0VnV/421knR1gkssQ42ydpq4OMdRfzviRj8Tb2
ycouzORZdbMavVFAE1eY9+5L1M/UofqxhqthTS9xY6/8sqTdgwpOjm2NRoijFUfsnjBxyNzmSNKv
2dkrrZydufVK6M+fX6hBUqDYAoLaJRqFfopa2SYxu5jkjbuxzTuug69iYQaymGr3IjJL3L4LUF+a
Ub2bXodmbV7cHXZr78PiG/euNffqHNKnwaXHQ3szub97Jud3W3rBI6+Q58ci431wrBkXbUyY13MT
QnDkmnE1XXs6eouv9UDmfu0NFItfC5x4VQ894Oq1DdK9jCrnvStrzHaL/KDO9YGj372oOX72Kru+
d+NysvVUR9bCPKZ1ttzyten08bIknUm6hl7Vt8N+8DUXLSPTvU2m4bHnnfMNGR00A9SgtZ5JHNaY
ec4vudm4N300OBvN3bKz43hAsHbtq1OqoYCJzdNwU53PW+V161BULUmj5qM8jkNOWrKVGKb5TiMh
DKEcprrl+gcoAri8eoU9U7UATkR36kyuXnx9OfVyfvvsqjNGUw3n2ElveTb8ZZdJecrJeN2Gof5X
gwKmt8NXrg7/58SoB9OTyVv5urazPMPatJNRbwCQIy2y3iXuSAZNZoJggB2JZyv1p70cIFMamS6e
eZIgCbjDMl9XDyM1pq7zsQZ6Vl2/tl9g3JFlWF//Nb7ULfJFjauhyygaQrnI2Mo5kjBOaYqkKwAY
Q7Ecs4oi8joW28yeCAEJ4Bxu95Y7xXsV1fKmekEwRyu0Ekfy9eTYJdpBG92EjXTRv+luYT65+H6A
GOkAvXBFDSyVzfFDdWRDjQm9+uWqukYHlAMyXnZQ3WouklM0BiCH11ci45k/L2P8+YfVkOvMYdxk
4lX1nHwkxTqiiaK6Md7vO9deE9Hry6XrVGe4GO5GdTPTc14aKLiqp95fJ8xj5ubNi3rv+YrzmpxE
w09zfd8rsGg2jWqnuhXm8vw0C9xu1Htzc2SQEoSg1p66WxwNL1lFipfCMqU1xyj0UKvb5uxSLCCR
PNfM1XbZHnWXypDA/PPdm8p5kwjh/QBAfGk4wpOO56l1ln/IW3zMZEK/Vz10EYry8oHPN0s9oeEG
j87qBoIjO1alG507a5GXKNLiI3XI4lgi4vls5slHhjzb7272Xu0Zv3bPr34XeeliuZxOZ6PC1NhP
QN+Q+4l/nyjEt2Tw2RgYwk9u2VQkIHGEuFAiPSTT8uYuhbVBjhP4RpW5T93Sl8smrw1+3jypQ5Y/
q0Zz3eyZbCgS2dEPD4XHcEhhoPtjTT1N1AOAK6DncOh0NDZ7WCxBN10Ayy+npq1/YpupnRwjn9+c
vuZnN70Y+MF/4Lv2q1j8kAI9yt1VtJeu/FP3efocJzG6tZmn7aHp6x+VkxgErd3e8E33XboHSmLZ
N2tZxr2lxcnO17KL0IJfhOv62W7iP3Zc/uwnaVPeqb2jAWKUKpuPcRZCY1OTZCgwQX4IpJX+PVIk
ymbHB4pUU6z0eLDTegq2pqS8VAMEeC3LAxn5hJIfpuddkWD+gjoxVQLjW72I4OgEVD4Bvme7WiKP
aXuAlUaw8G07RFfnbx/W920sjFdLb88Q0esNVSix10syYg5ylyReJvK9OrF541nP0/S3ieOJdS87
1z/OeY/84QRAuQnJM2pHQ6OuBqep3sOdN5EHiazzL6Ae+i0jA7ZFX8ndFm6x+sguJ5ZHJDZd8b3O
/eaxmCzaDJnPHoV7wN2eJGNKo9mTvE5B8msuMF2cRrRzsVr8Z4EGU3VmgBugaENnkN2d4q1xcGpH
noVTkJWPK38rCt36APn5c3SS6h8bFUxqQX/ivq8hf0uS9WWFOMTY9RsdkboTzn3jq14a8UsNSkX1
VFM7nbGHOE9ybL1CNVFlgnSZgksEWeUVGRUD2F9yBBuxS/BieB4MW3/MlFZ3gUmtW3UdhBRveYIW
/HpyAF34GC3I2JM7XNWQBfvg4MVuvW391HgEg9WB8gRAtPbUkGE5CL51WXpWL1hXn5PFykzsEh9L
I1rVPqv+MUdAWu24uqsenlRil/kRFjrryYmdDfXq7qx6gWn0j1jLQAh4SNKrMROPkNMQFC4sGl6g
GoKSPY8G9qLrC4Svzbu0TnXQCFxBVJ289CbVh/WktjbTSOJPgzRwUleQ6h7PUYkK1NcthZ+dEV9N
P99zHo9lGAfzY05Id8yOYT7aCGu0opHnLJesdGWX/ON2LrrSxE6vnnRfs/F3hSfuGznNcLacCWuS
wnqrpuqXTBGaUOdI0eoh4pTBEcSo/eYa+BlqQzDu1LWFZYpzjU1NqM6OOpUe7NedQ2S/sN5XgGGa
OT8HkggCKlr8qhrEUcpdnUblLv3PmDnH+UbUAeLdrhm/zmIC5RUFaH/bh0zG1sMve+uRLhqTPpiW
k+omWtCfjAV4iLrEGF3rwQI2e3n8eX3RUkaeUGk9uuvLa9HsgbtHCKLDbau13ntVTZq0zHbtOJ08
kXivHdrotynRoJmbANBKW8COxpHmoC4mIyjvaMmxp4m6IgT12+74gKYdwOZ/3a/p/ylzLdrB7AcY
hW3KK1w6E4u7tv/sqrHObraNwXqmepiYloelBmD32TUjXrXkhwjgxrMamqyFcl6f6Nh61OKhxuYl
OhsFD4bqNZ02HDunKbmCP6qawZ2fK8AhT59DsCBxtBqDjeUV8Yvn85h3aGe5s2lvqO1SKbZG8aqa
QJcHvbSWm+pNkd/e4sY/lGYWp+HSrlngpvY26mwZs8pnjknqrE2T/deYFaR/Al1n0Ruq9m7EsMr+
eHiLTq3+qhp+Ryh4DFSrv8Yie3xvYn26ouijvw4iSq6N4f71dUHKPgXljbY9fI352JV10+dN22FE
sAIZodCZ3PlqxslLNwX5jTUwv1FCPw+QIM6qh1Gmq2/UYZDJV6Ozu9N/jamXOW35s+kisTWqOgfk
U3h31fgNWUIPQgAMdcYqXQOkSy2mGbcpHNVHk0TVI0or0mtBEh/UWB4X5CoTIOayKKtwriN9w28/
OqmLbQuP1hKVYssG/lPp2GFlTLM70cfNo1mq145E4RN6r82jTBG5taUWhTp0ULwexovX2wMfACcl
8KkthVSQUobbPPS5SZ7bxD+pk2oInzGD5H0bnIx5rG6zPV3cRg58n6P13tpjdQ6mpgcVNIv8qRHV
rqh2mj5W27b1mq3hiAXgUdTubc3ynoYUikYyROlqP7bDx+1ba0UlfPjhGlXDkzMIFNslNSl4CT+j
Ptk7EsGD1GGnUxIBBJVRH6fY/b34BQi25qQPAuaEJsF064O57YhBwpboowjwFzLzzQJKOJxiDSJp
xGquqn3gY2DX22DQdW08g5h4NxovPggWBBLcOpB0QMrDYF70Ba25ztAsiguwk3ztkE3mB/suJhvQ
C9vK0m95n50wo9audV9Bjx1G/5QPEOAs6z1px4Ttn88+GbRnPkj/seSOcZ6paJPv6EgmWuUmL+YO
ztRGn3DSRZ2Y8u2MG0BQDemmW1gj2Qw/6cPdkG3wsorwzZAY3Lm24T0K62q3ib7XMEbZlPHHsixv
VIS2cWdU+9Lt/MuQ4wZDIoDDr2YeUYB3rfqCaNk3EBYTLnTdsK88iY+raUa3ofjNbeQZuRVrg+7z
GHq2ReW21IxrTqyaO5N+tzLuPNb5cnEQnBUSkEiuYbmYmnDy5vTYGmNzbvqo2WEfOW5bzxPXzG+W
rd6Z38SEfwCIqX4nFiga+lLdHeAf99q037Ukro85ao1XZBLBlbCm7LLW665VWZIlMUf4W0sUinoe
rgAJjn2DIGPXpGHRVIcgn4JTYc31NiNuYGtly42Fm1bYDP3RqVdEoOiNnT266R6A8E+kmn6sZqJH
myp5yKc1hMDh+hB1NjJ4/G7cVgOul3bdxaBFJwG4FloS7Nh7i9XecmHb6D/r1Jzh1dnNZQRocNLW
hIfV3lVEbaxhNSEKP6OeOkgmEWYpUiQj4rHT3838x+BqtyyD54s4Spgld9DL/yy+VZ+pv+mshGmD
5pp+nsvaeLVheNj87Cn3us2Ygr/x6tAqZHzti1qcxUSEkRs8v7PElyfrK+T2xvXXW+WkrLwBTQov
fseolwAzJYfq1k1zkO7807d1/zr5aReSCuwkqdBPsAPeatSWXO8kBokjhIBMYxSYlpXNmin5BhGg
CMck/t3mFS7ZsX1kLR9SECvIWzV7PtB/mgyLmIk0PNUHTDm62nkhMWJuEtBl2yhpH4HfwjHzW9zf
dKs8yYZ5MNHscBmHNqx6cgJN8YKmqX4d4ti4dmvj2RhWepAws2IjTRHt7B6knjRMdiia1zP3Ou1O
pKkfAsrax6X4rVF5QIkhRlGIVMavwRmrjw5ZcxbtY19gY+f5cJpMQQ1En6CnBoTHT6IFyLPc2ZF0
IXXPurJv2JrnG9wA3rNEl/x5z1kh1NsZcvHzFJBgb8x+piosXhFWYfnsahBKkd6Dw7eT6wTycoNt
FlEFm8I+1eHw2B3J6yUTezdY1Wfr4bfwoxyBMgt4o29mgBjsAuBhdJALVo0mhPlNb0Bl6v6MkAZj
YL+7NgDO17geWWdvYxedHiI0Xe70sgeh3GsYsBi6hnwkejFCRBQWKv8x1/PrJN32SqoxD5d+RhQt
755hL7+SaW43Dnryp2A2QYGakXPyXP+sRUNw1tLIPzsrTqdO+h+tH1yrmGnWbjWmsayujwsKS1io
/j0CRD3Uff833gcWnGBX7LQqnZ9GvIquHsnjciUQi8x8ZJ5/Af8wE2VPEZ/g+PfErp3shgC+lCQ7
0+qjTVtCosiTmkRFJ2yqbpVzrP263Dip2x2ArpeA4gIH0A2LwR4y89krKEqZJZpbSMc+Kqf3yfKU
xjZNkkM1d/ZhaOrgryx4g8vU6130a3GbLZx31tJghchov2JrCAsnF2dzEvgj1nq7ZaceHAeAZwcH
HCi4E0pSWsTmrYdw7zklSQ/d3hIzPgWTM75kIxpFHj3EZNJdZ4u3Itfcy1dTj6X32XWJ/E9uA0UM
m6+bExE7BqMDjtHPAXrWQbCPRBSEMkB9zWDqC9kyb0xd8ChGtnVZmoSyKdHH76wwd4VI57O+IN+E
UNTdSMQfZ3WIgqpzRbdY/RjZnbEQr80qnmMXk3HV7aa7j0M337pknbnpBZXo7k1MqFs32aESni7D
zONrBBN20jr2H/2QEXk48Ueamegc2uWLY03ufipi9t9rE/lPS9DDQ+uMZNf298xr07Nke3DOIi/e
WiUEANjY8cVx7bspLNgbwcQvCrvHEcQV+b1kN2rNfcGgksQem7N+FTgz8qPCgLlrRRqqMLBE21m9
rkBg/qfReupFA9qmZYBdhiWR1IoqkBpTHnSkWfBr8JA9XwsB2mLuzAhbVwy34EhgBhrAsRYDaKxZ
jDM7zojXkhq5Iih94odaXlp7ftHlMkHtiNzthCpNOK9dZArmcLD5suzMB2jmyQxeSY/05GKALgrs
8gIi4zjOMFKAK916u79rHf5PhZ2kWxMTzSVUmDm5Evgd8Gc7b5wLOAWLf5sywyAU7PPngNLcOWnr
jwW40TteG6ANyx9yjLN3vcAlJuh++2XEj1tlCbw1VdAsJjudjB+UF/jGk2pmljAAVoG2jdTVaIBj
r1apVgPsGYEUmJvCPqvb4Fr5FjeiOOVJxZQ99d4Ww27gIZQUAMGVS1iimBZ7pctz4YY2U97TaEDp
bQAK4L827tOWv4fkSPSUkGA9pov8kEjBIT66n7GW23reBMF9xRsB0N6mBt8u+r+ZFmZD8w/7mu7S
jfmhmRqWSVCBqYeltZ5CEurgcTbNyZPfy6KyviEhjyLn9Gqmwjlmo/a6kARY6a36obZX44Hkb723
jkkwSar12yBZgpOMnVtCKS3MTGSVOr1A+M8CMe5efNucr0aWvE06u1RZC2QUJZTh1aSpjtC1SVv+
HlCgj08FCJE3/d6l4A2Wq3I/hSOy+Z9+9IwHsF0faWxtZiNgM08bK66+yIZ2W2Zu8AILwHvW57cF
BN+LBRjBLUS7r5P0W0VggHxlDLSyopiquktm5sR8VQ5AU9MOae9L4icrA/7ibAvRW2FdlcMRdkT5
1ttNe5xgi4Sqa6ZeC964cfAL1donwmX+n653t2Ylfs+uNh/KJFsuCH+8DAtgb9t302eBlMuzaI2G
yjBSmN7gZTuncetDBQ3cErAztBSJuZy3tzI1/BGpYE9SZCzFxlumfMcu+tkiz8Esvs3z514CFvtR
uG+YlnWnfMXMVCuuToKwONnec7ziRhtr1k8AI+SKJFXNbMYfmmZFu+Q/Q2pcXZ6vj11zrgSfa9BB
p9vkZUargJ6tCXLaaGqxjfYzjpBHR74lLUiB6DG1ItsL6LxuZ8EtGqcHQuWoG+J596mroTBCCjeU
22wY/MRDyXsV3FAn+iiDJDn9nP1WnMFlOcuOYJV3og7VE+3UcMmO6jBdyCDBwuLfG5sStK/fmSgI
VdphXiGFxLL5uRyAW4sWr4dok2rGmkdgVIDF2lFV+e5pxTbVBQ65v+1hBMW8fnDtekd19IVPdI1U
X3YKqqgGpyWf86O6MvY6PhlkEcW/Xt+tN1FXGVKfN66XZ1v1LlO0pinAIny2uvodRKsflMKIF4SQ
3McTGM5f/fr9TXbsHQvUqFUNWDWp+vzVYcIWmZIWxneqm+f1QVaaif/M+p4KcJ8C74yj+pPqbeC8
LON6RJxkqHdBVf1Wr8smAcd8/Ro/v2E1qPBSRUTVxVlJo19jU2X2B6RW8GQC9PGJ/VW/Bmi3VKin
OZt2utn8UHhg1YzAqPsGfh35VCRH8np0MSOqvYw53m93quj9ifOSuvh7gLm4C1rJN+oiIbrv0vah
vns39Z9H8j77pbGY1p0xRm+P0J3yVnnOPLZ/nUSz7etLAztsAqFuxVZ9XerbUEcVHp/pRh2qX4Ej
/4+x81qSG0ma9RPBDFrclq6ulmxBcQMjOSS01nj6/0MUZ9HbZ+bY3qSlAlAFJBKZEeHuuo9fudt4
RZ/foOvoEX0m2SUBiMDYUI4VWu/MLUMyE4hAmDNSwwiBvsvK0Q6KFEQiu0Z+c83OaU80lB2d5Hpj
02CjbnZxm3yeR/1G7tz1LgEt3RRWOu3kXstdSdqC/X+rQb6yxADIM5EjJCd11+EgZUmMFMWQpgsJ
0YT0ceg+yYO/Dk25NetokJYay+emIoZ9J7dCfqTe19yfNij0LRZ0VrlW9aNdZEOgu7zeXzN3+pnA
K+OQsRpg1D1rVd6CtA0P+QzQudWnT/oydchnO4tt5zgHM5HAyPFtVOCcMOE28AlZSV78Pxd+9xsk
i+wVYHc91K89r08PNhkUSntD38kUIN/3Drrxk01A1vgpBct7vbnXcIp3b827oIqPd9DAjVdEoCbn
5mCEuTbvYzf8pnSZul/vMJPgje64QLrXyUXtHzNELA/yW3q/ekjtWT3A0djP2yYLb9tBVwjzWOah
5bWWIyX3r3VeV84QB4TJTkZCH6cHljBsXZaBoI9QO5lgrNfhs3Swq5kOpr4doGA7yQgeO2s4TbnF
tqTa586A8JG7BFf+63XtIj37IbHCXm4QrrAEpKxjb47vXH0JYDQKu17obZjelmlZRpIU17oC688y
I1n67Ox9pxqIWUkfnUBhjpT+kqxv67shes1K+1x5w8lrzK2MhOshyAoclbe2wUEgcyEb9uYIQ/d5
fcPXsSx1UgyWUaj2/aEhSO8YOtFB2kwZ7NJjPf7jEJSyPDXJXY+R8jX7oV2KH+quw7asbPvP1IOs
HA7+1DwHYOU2KeExRUqQW28T4bx8OHQPoGmgs1Gd9AM6FPjpWRfIEx9sHWFQ5yGf2yeHtQH7w1sd
i8WsFmhsJ085QSlD3V2sJVZ1HsunfHC7g2nOLCUaXd2pQYHtpodgZoOD9yC4gylf5CLNeah3QVQ+
OIgXrw9erirF6+u0lqVyHSYfDimGtD31yA/KYJSkXqZryekJ8CUzBvMkd19OUhDPOBGzwrDrfWD1
W3lLQLVTK9l3tYNrfMktSJRk3zKhGrwHVPfVFixFyA3rYiU9YwcHGhIv8Q1jor9GPeHu0Jjs5R5L
Io89XpYnEOWyR57SH/mk33ixkR3UebwkZglBmdedZJLRmLVbMLsl7Lm7sAiuXwCj/QtQfnaWE8qT
lxwzfbugYexo+GsevEfE4txrzLKf2M8+mmeHXEbEOhmomuqcOW79fXo7art+Ani/3sUyc5hJk+Uz
k7mZtfMt4EICKgEX8IW4ZIOVuAf9qHTBtwbkxIAXZdSs/ZXHTBZbxOtWx8l1zhOBOfhzj8Aj4SiO
7G2GYth1dXXdRUVaUOBz07XrJAyW+r42EuMg55ff5dvReG71h9nI24NqGk/yVNdHK7m8637GxhRt
xqKA6R8I+Z8N2jpxKPLtl/J1Ycf2tESRhu0DMf57LbNz0PltPtxByG6eCE2rbgS1M0RddcNY+F2G
WXZ9vvIk1jlmfTB8oH+lwDPNyat3FgBpaDEcA4WTgpfAZQbfwRC4L7ll8mRkWAcqtkeL8GC/QDfk
P5O5dFhn9PVJXgf0Mt+vN2FtlZx0+f+firXaCHrpbp3q5cdI8boWX8uSu1bOEbIfLGghZpCFrtLZ
JxWNRekil70uuSSLwiav2jWLX/tPWP31Qym/890q43psmbtbwgJucQgij8GHXtavOEcwXctrMhfQ
wWyDyfwG1wr25LBPTkUThupeul+z/vIFjQgG6YL0uo6TkSorujVZ66Y5w+WgwRSpESa2LMLk76zJ
NUpSyu/WstdfX84jSJy7sYDXrSffEJ5+sPFSzVv4egucUD9c+SFmfaO7unqWZZks6iQnyfXUy7JQ
ijiC4LwOAICsnaXLWpTcmqyPca1br/Hh2Ch/7SDqYA5jzpSJsyMQID9JWd487njCNn5pv/74udSK
TaQM6rtlpDzC68ibvwcA7c8yXCOYdAmaXp5B2HVQbshI+eesHH2dqgjKaU5ume4+QkECkCLrFu4D
JkQAHtK6Nqx7QGmQZO0nxcH/OWh1fr7++mUkX8Ee6ztzXc9cB7PUenre4T/5z3snuWsvyX4sy0HX
s77r9fECH49SNBwbrf2izVDNyryyrh7k2H+qW7tI63WdLdk1keexFiUnx/3rWd9tZ6S3dPxwqX+q
+3DWD1cKlgkfobm6C0H0La84Gs74Kqr5uleVF14STCmAM4ERsXlfzGxrstbNGZqgwO/oU7UG2Wsn
mW7l5GvXdy2S9c2ACCFc8NcRLS+LvCfry7K+VP9atx4m7530+6e6//VU/pwv4P4iJtpv3LkotLGs
XdbC8uFak+tOdi2/s1X8U/cPddf9xHLa6xXkPB/6XK8wJN6tpgy/1c4LtzI1yB5Ucus3WuaQtSi5
dUG2dv5Q96Eo/fwewoD+p1ZDiZAUNkA+Xk587yxvZQhfs1Ir5RlTNtvqrMoOulc8r9M7wVTAxtey
Mi8wcinLzM9aKMCiZGWWezUd+YHVzluZHrD+Q8nawAz8B652nTRsFRuCzC5FOQPChPxt90/T7ToU
HNn0r33WYbDWfRguUpTWMWhSTBYuSK9Bnc1d5+jpvJX9b0KAAeaiZHwJ2iE6XN94uSlrcp1W17Lc
rn8tSsP66koxwJDyZ/qW8oczSN2cJcROaAmv0TrZXxfW13Z5PuuRDVolbN6ys4VhxFgsJO92jms3
OVYSWRisRcl96CeT6Fr37o9Ly4dDBq9S9rNxR1TgYw2UAtUA6YGl3NCI5Fg+XCWKeO2zTF1+lmTZ
Se5MmfR5dppVZ9NkjnWSl319otd3/50x891SYe0qOXm8UdFj0bt2uhq5cgfSEyOOoEnR4coeZq/E
HQObizbdyyt6tVPKCBhnPW6+yIv8x6pVq8Ee6WxcJw3OwTzPzgkUwaDEAa1JUjd4Kzdr2bcCBf6z
0NqUC++wM1sIkDEhr5YPS9eCo6n7F8FsWzgAIhXuGrmr8lzqDCiTXhUvZQzORPDk+vKA5xbSnfZq
z/xw++WmvntE163r9a7LnkWy19c8wjk5e+a0l7ssl10T+QFrUW7sh7rrrk5aPoI5157SvP4lPQz1
rY203gYZQ6Tigtx/64p4PBoQAe51ELMUgZ5BQFqc0Zmk1dLxnRkOND1Lq+cR5qknCdpNdfAcadlR
W86hJnV2VwZ1u5Fec5eNJ2UuzZ3aZwTpDUOxaSJedUm8zDW3tkeAp0ZM0W2auAc1Cq18D2UQgsvs
7PdYJYkanpxzowfNA5gsfM2QxgI8zxzUi2L1NvXHlyWi/VMADewn8Df1Dta4EVYOilKXQXiUJbgn
6hEWiNiu0k+x58AsaHZ3UwwXgkPYwkHHt3/0LH9+TKvmJ3jHU29q5duYm6hqpf63vGRJXqMDf+MH
KpHiWfPSe7P13cNaj2fXD3A4aC3sOMOwCZq6/lzPxPSyJS9fdTW1tzDqEF4VQdulFossgIkpec6t
Cv4mVd1VUATDDFUSx40QY3U/Li2YkhATGFAUCBPt2BR2eT9PSXUvOUmyonDgPctziIUxwltFHOzK
Cvohfxq+mjjPjq26UPllamUgRwITx24xAG9cn51bXMSwXqsAPg0fIVEVBsNdmxXEBHntwH64Kdwb
IjVwr3kY21tYv6Z+ih6HJQHoEj36avINWk3lLFVlhkg3vIuwchUQnxkW3honeGxgw35U8YQ+poqm
badxDNhB0BDbHqFVqc29zJEURUN2Mw1Dd68lnfcwL0mdEbZnM7ZAV9NjbQj1LN1qpYMq2oB3xpwQ
mxtHHV4Y/9eURPP9tUQ0B8y/DmNuPb6KLO8BlploW4XtBt5TY+9olrmbpiaH441g+sLQzBvbIdSZ
sFZtp9t60m6QgocGAwXw0gvL2wqo3W2zJGuR8XlMCmyoA9RGNti0Ur/JZzM1tpppaDeSFFPwd2XR
V8p28kC5e2GKsRlSg5feJ2DUtcf+azLkXwxc6cSFA/fn3TLBMxOZSLRCUcES08+/cHd+DvNE/zo1
CdEKEOK8BGNG2DU8WA+zhi/ZmhLrUrl5f6P3cXtK07i45xFoQP5b9VMzKgyuLDXvVKN/qWENunOj
5GGwqwboq1J/inscRw5kj3spSgOu0Ffo1/N9PW56hDs209I91lJE+WJiuZbj8GBT5SjAbpkzdu8O
tvJvTjqbFzlV3ZjaveOFJ8BhKHVm0KId+OBUu/UXtEHyOwzn5Hre2pjbh6Zr97kKrc3WR2K5D7Jn
hApnjPZFw17ZNi8ALZpPYM/7e0zHZykhtNt+QrQOMFQ2Qta09JA6xyg/HpS4L6oLHxeqgQRqA/vB
YrFkFRB0t/Cn9bf1gFm5TGE7kQYHJoszNJgJ0WzcCt1U2iNkm9pWinJ7slRdPlUOMWHL/bHHkUCX
alnoxUd7/H39O2mS+0e7qMGcLfcP1mki8rLJQ5+eMTMOJswpkpWkCmYQ7mtZRtvYQiH5rlKapaUD
3LEbHgicIQIvGDbEdSGpUFZMSnr9pa6D8NTbQwDHe1h9K8uDtMdDWB9SHdamalYcDNaKi1o49sBz
E0TBbbckQwLviWv4x3cNfZ8iJ/MW+Ha8B8IQX8oxQ8NwSSQndSa7bCQbbBjVYi1q0Bv8l45yyLX3
enQ3Ig74vxySugPxFap2/HiatisguX0a70sVa+D2w6+T3nKRqSj15jZtFxwFbkfTakHAwkh5Fy1J
DsHEnRQn34exMPIHwOtqjHF9aS5VmMs3ayfJoaB34cPX4Ufm4NjFqhKWlYcmxqQoN86bRSg+zFLS
+uFQKcqFW1hHTw5E4NdD5Wrvjsh0c9+VBGh8bFh+1VTGgB2f5sL+kiJPSuTS7KaXdqrSiztGBJxo
MG92GX5GFW/FPilC7Vktw+HW1esfeaipz4NdqM96WN93TLD3+KZBukA6yNevN+D/cupWv9iElry5
GafCmVPepbAZvEWV8hk8cvAgjWYZ3PlFbD9KG5HC+xRA3ad86TnWb8mgmS+aHxWvWnKWLnxzsme1
aYBf3od1Ot32gZbejUsCuZ8+bMykJms384Y5m2i8pSh9AJriyPHdX2oyoF7qYrsEuZS+ZV4Nj7Zm
tFspGn0znAxUU3elacGIv7Gtrv+EjBXURdao7yMAlW9NjyyCCl7vuOAr3wgFK3d25punEcnMx9Ie
Xwih6b5a5ffZbdzPluK2N1kZQZ1k693XZiaQQnWs/BESHbh0w/534NjtV0K29N0coyJuN/6LRvAZ
HLbtQLwnuThs9zPSsOCF/64CFvmn8UOdbjlExWbzbTl49R69thKGOad4yRTLvmnSboJzuy9edBDT
n5B+30ijQhjbCxEYn0HyqndSZfsN/gV3KI9SHGGTOGvelGylWMeu+TjjpZOSnLEb1DsVrjcdRPQl
mGbiEgorNC41XDHAomsfFjY7v8PoHnc7YvGg9YRadl/5g3MjLX3re3tTGyzGHWons8/MA2FM9Nar
Vb8F4xPdSNGJVJswhai/SNFGiAgdSN2/leKsTN9dvvn3Upr67JH5On80YuJ7/DE4hdGgPKVZq95F
PjDi0EeuasirRwJ99tBO9E+l174mcateCFYYnnS95VWJYZWvEvdWOkg9vIiHUqmze6mSxITlKLIB
MNSdjuBqgXpsZgdP0j0GjvaYm09NUxzczq0QLKz30JiXF3tyikvUAZZbyILLi6KSNF3lQjOrTrvY
6yEdt6PmIdQcpMAn6wWGsPSralXeHt7M8iRFMDqE1OvFW2mOUFIaPbEESzetn/wNnH5E1eQj6spq
S6B4lX4lijo7Asd3Djq+j6+2ZVxyV7GezTBz7srEIsBi6dZO6q+JaMkznzbtjmWdhhoROXdJZi31
t1jwGuJ3/65bu0jOUtpfVa9rx386Xm8JgOns+KEe5+Z+VCrCpQsX6juiuky+RL9y1X81x8F+a5wR
fqBcL26z0LBhNq5SIuKG+XNfuU/SdTTS2zoyvC91k6s7t46tu7T0EGCpa9hS4IV9BY70U4H8ah8X
W5ewoVu15KVyx/h7pxEgZhlu8+CZXXCj2E5yjNJQfYZVpd7I6Z35i1p6zc8OvxFhRGYMD+NknLDZ
lrDultaTZ8M5zuvuQGyp5ZskqwuYceGoui2ZU2/tMtz1vh7f1JCT/2m49pHmcq0FR0LwMzT+O3UO
1Hgn7SFxj7dytthxqbQr4ISVY56vRWnWPS0ZD7za0bVnoOlPlplYR9UewG6vp7Ac82ITXn7jhJay
T7VCR5ZqcE4W8b5ntG6aW80wnYOdZNPjhI7Lrm/V5pW3USX0x3W+sXZ+gptH+d14L+6QsCQdC+vw
9Gy3hfkTTCJkkSbzPKOPlzZLHEAqwbyvq6q+j/W2PplGNdxEbmuh7uuXyBJ0DvxYBKsy8YHM1Eto
sfze/xoH42sSmcovhUjL64WyXIMqrrD+mtLhe6gozhfNbjLYjrX5ObThBmeJEjwAoXaP2UIqrip+
eunT2DpiDkgfXKBAxDg3FvYzJjLbn8OvTMDfAB8qf+kBOshEJ7HCZhGeBK75K4MZWe/6lwBpjqb9
1HfELMNT3Lx4LXvCrq+0B+I2OsJzUFgCd+XsMK75/knXDTSoRmehNFBT1OK0LrtIznFqXIBQINx1
CbQu6Nd80pzBe8lT74s2xcqd2Xse9wD63jpM6xspdgbMc7kTd2c97iGm0liXnbuSULeicb3XAED6
phpC9a6vSv81quevuhXo91KalwhwR7cepKunOZdIs/xHKYV9cGzTMv1kFrr/6s/4EgureS4Nx3n1
j6OfOV9jPpXHdlTbo9MOwbdCP9ZDbX8richCMqeqT0MwFF+Qudv2VuR+Yh95i8hDcV/7CuT5AeCN
rg+1zbVuaYgKPM4o6y5IlvEI2dHESwTxmhEZv0Tu0IJMLXSC7nXt0Bi1savszjoMSAred0vCwJh2
DdrIOylKAw7b4r6ZUdtCsvpCsBNXDrqK6AYERzfY7op7Y0lsqHgvrmLc5U41f8IK8KUro+nbFC2B
Hi14DnigoNxL9S/xPEzfxjqytuNSHy31/93fhXJp7e+7PuchPG3bBC6Eb3+ff63/t/P/d3+5rl4N
ILc9c2/mVrwd2LA/lcNUP+mOqR/tpQ66jPpJGnI2v9c66QJRZPNULnUfjuXLCZ2V4h1jnW+iJNaC
tvSqRj0wMrI/dSry0V5uHtZu0jjGnrepa/AGQfmgZK0FYBLM16jVQ7B3eNd3PTw2u2zUigdJRpPn
VfRv+kZrqr0eJuptUAHEY5KSAgzt6m27JFK0DQXQ/bWcVbue7Rpcj3+3Sv1alCOkDm67Sx4R0LZW
Xc+0llMmvXl0H0pu1/ce+Q8YybyvCXgmBlWZnz0fLKk+Op8mu/e+GxDQYS30hgfLdREcTeBbKVI1
wvsKmhjg8bkplYOhe/NnGBmGY8dZhfD0DVjWWa4RZoTz9VVr3aGE7d37nYajazk34hUPOnftlbgR
C9UBwzjoTTve6HUIZ/ciuCOKOldxHSssAOey+ZIGSXq4uvcuQVYg0XvnbKZmCblO6z9lTqI8QRDd
7fSTh4xYMs9wuhhwx0BC7pgbliDgYuKxPipV1h/Z/EGLb/yuzPYbFCPD5yhGCT7p2v4hanrtpMZt
dvbH1LwPAx1NDKWc39Iw/U3QYfabg0Pk4G8U04QdC+nfJ/RkjsbYBfdV0TRPxZIYKsvDsIAucelg
6AsUqSFkw2rLey0FFw9lsrofvKK7l/7SDYGnPaKREwJokNMkiyY7IfNoyfbJUwBZB7pqTfoI6RAC
ERbCaEanjgd00Op7K+iSYwW05i7JAFUYoznfOi6RxaDj7YuTDdG5gMr44pmRdcbsUdx40zzcZNU4
nhU1Ki+ZUSDs4/fRbdL4UDwNjnublBNarzVGkqhL/EPctioKDGp9cL1iBOgK6TIEUP0j/olyn8ZO
9+TD9gRvMLGDzDhEA1V9/zx3SP0g7jy+RBb0yJ256bsQo1RQqK8NPuhtOKrG2+i6cHnDe/oZ7Zl+
U0XTeOejQwUFdZ7uqimMYMKCP45vE4APP51/JI2799Ej+4L3uoHXJlqw9nP0TCzp78hW5x9KYvzA
8Au83AowlAeufshaPs7+YB775QxujH4HcWAlEg8jGyp7gqSTEJMfBXGJemd+94g1YAuYDRe4UcfH
GiH1hY1/hnStvvOsqYMKmTeAnVF5yhoNIhnI+8b7GLYWFuXjKTeV6MVXPOfe0UDTihB8aPZA7ix/
OPXpMH0xbfZOmha8uAVvijblBbQB6vglIgBwH5RDf5Kj9Dg518ag3eSONuywJRY3IIJitqpLZLDl
Icjht5trlTlBiChdJPeu0l5apPJjy9p9zISfkAus55G6qnLBoeHA22YoBt5bZYuUY6t0bx0Cljej
r2bQV3BLMvi2sVsOID2WIox23n5qC3Qul6JuToCWTKs4S9FPa20DOjHeIPIASM522BQsiZ6H6D2V
5lReRi+pULAgJ8naR3JSh9I4vRudEKUhJxrrfzhuhjCqBKD+X+eW4rtLO+gInFkJbd7VrYfI9ceo
nG+y9EszheELc66/KWLHOus+2Io+N55Vz/GPxhAq2znnMTteET/aVXGSkhxkGt5z22XenWUpJ6iL
5nuva4AUtnn7uR+damMMTvC9DZQXAEXeX6amHXKX6QAe8G2g5XpEB0h5uyz+jTHjAXaQ+EcV1TGf
nab9ssjdbxOrK++wc19USNzvAApUd7lWhQfoTOdNYqrV3dogrSyw/vQzkeQpWmerdm+EyKDcvJxB
DpGOa7G3R2fjDDU+y/9c5MOplTEBL6T7bykxqhBmLhdZTyDFdFBPOL/im507KM5tNwYIECEdiuKL
0odASHTn0YTJ8TG1l9lXK4gwMEP3WgfSF0ml1D05mAruHBXhkliF6v9aXOpQ6h7uoiWROkIwtT26
aHhBlta1QfpJXVWr2cEcUAWQYmsb+T6CFmbXxRPm/ar+EQFc8Aq1/qoFE/C3vpzenJJNez01/nM+
5/2OULH+Se9i2DCdMXtwDUhVYkjc7iarH04FUbUwOEbE7CNbdbZSD06QZRYfHDW6z1O1OmTsdR9V
uHaxGGC9Tq1awbBeZK/8unCLzdv9nNgwoFizaX5DU/SL36T2z9Lyb1QMmQFMOOCakjphKf1alK0N
fR9GBhwa3e9x8m79PC9+Gk38XTGxUjNbEkBP1JBl9ahhmVAtWFB6ZnM2vPr10MBpzgZCWkcnLC9h
BhRQWnMkPG/9fm420hqnYYbmJZxy0jq1dnpfK+a3ZDkTHo/8Ia2rZ2mLTRebE0RLrMmjh7JVlfsY
JSHygTVHD5KTRM2Cr7OuVue1SnKooYa7GB2f61Frq+pkzjHGEbWROqcJoZt0G3CnkINu137rddQh
u2vMwr7xZ52+c4wqFUik5zHxSlxEPs4TLdUunttpFxUcFZj1SDumM1Qx0iDJ6MIatFWWPrWiTNVh
PUbzlZ/lXMJs95/TvOtiOTEYMjn5erYemY5t70zl7npeafbTmEu86znbirJFDsvcGbYHEGw5vTLU
QARBsL47UBqul5QfGGaqf/BM8+1aZ8gvWC8+eQlD0Hc69dyE7e4f/9Pa+895tb+yAN6G629Y7oLk
3v3Y5cddf5O0XC/aldlDDLErUPGj1brqpVi6SQffrDHzSFZaJJnk9kvWdDuoG4YfHh6hO6UbDqw2
kFMbm7smiaptjYBFEAE1C5r8u1U0Exx6xDT26tkO/fnoeN0vwnKnXQqxohr97PUE6UjTRo/Cgx/M
G7pzmLZ/1ZnvHVgzXVwoTKNKj3aaPS1Utt5PW0EiO+42Ss1EDtGsCR2+62FjbFC3cuvkjX3mCRDe
q9n03qbntYPXY3qp/Yrg4u5VC0ZOBswPRuzkvlebWycGf1kR9YRBZ59i3SpM/XtYDLcKXs+pQBJx
goKhXBx+hYLTIQHvewJHzDbVSy6Roj3VbaI8qjFb3hI9o8fKv5isRZCXW6qGsQcmlSZ31zoNEZfN
XAzZeT0qwJK3y2ool9BNVR6lAQza93YGcVW1PVDO+bmpnpvUHB4HFkKtU8OFnrMlH2ZCRiAvi/kh
watSIrKCQg6yB1XnwOzQjpsRqKnpEW9opfe9NqIAtiRT6j/VAzj+rLg4wWAR9U9SYC3egjEbD3oB
15jU5TAwHGdU1jCY/l3XzSwkoDTVjxUqeoVr+Q/ZkkBH4ZVO9dja0DWlLbw4I2uYx3lJotQoT+7k
TBspMoMYjzFsFACGmmvVWt/Y5ufIao0bqXKVSoeXbJyRC22KvdRJYui+jpsIzkbp8q4Bxjxjaq4X
lmpLL/DvTkV+lgtLnR8OG9trjV071Xislx8pjVGi5hfLhoBwqbIwq987jrIbgjB+Ksp9ASD4sdW0
6Amf+e8xqvzzoBl3EJGntyNiVY+SuDNc/9BaWYe1Lp36HBE3mPkTVYkVII2+geZ1d5NYifWIsd+6
HttF9n4ufNSPwrZBRctl0+anaAzNVuker2UUkqpDXaTmljhf2sPS0i/L4jlu3IfZY3XQzxW+oqoz
Hz0vUR6s6BIsBSOK/ySjVX/tsFreTGa6bAvB+6D+R2DG2m9MYDlKZ6ZeOZGjFjbaFdEjgnfdfVlM
u+uImssoINa43cCK3DwUdRY8mRjJnvS4eC79YLxIN0lYkukbZIHKkxSlrwbL+s6qiByXo6QOREUK
JCG5Yw83bj018B7T3PAe4eWebwyj+xb4NSwhS73uZD1KUvHGj12Q/9INBswznvvwTnqw8ntUI824
RDPjr5ii9qQEnv0IWNR5REGs2muhi5bBODuP0qC1kHuqJc4ZKUoDhCnmfZWyYER5Q4E5NmxxJRvG
to+Yf5Peul37hthOETNrnGOqV/HBnYiYgM4yfCpBQ+yQZ0n2hgMz2tZpK/9geAbM4fC3PEH1HD2Z
bQM21EiwH4zYQ10jRVRo0TKRhLXLjFoWap76PLLaKAPk8BTEQvyFqc+HePhPbinCr/c5b9HyQ1vD
I/5ukVbxEYe+kRxyzRn+65t2QQl1Swij5CQZJFBySdjUEjgplVDXdkdPx+M9xhC+FNNLeA28WuK8
VZbd9RdVnzGztOxiF+DDmrBGBuog5UxQD72ZfTYX4FG3IGnq5SegTQTyyBb8kVVB7AYbJEYBeHdv
JNGrdpwROKoX/o3/ZPXU+xklOhwYTQ7tozT3/QxCVLIxtDNQ/icxbg6I83HawbJ3vWPuhARJAs9I
7Nq4EOUuXpshe7ksVpkj3CfIHYAwA75g7pXJUIDYdb+mzvzLhy0iLarjiPzXztKeA3Qdb4qu/+Jw
Wy8RcmCHVjO/hZPp7cclqjbhNIV3YcbJ9vJ/17stOXkC+LDCvRlwrxRU0i5qp+/qJDBPLUJtN7ZR
lGebTUJSxfVGUbvjYNqvKf/askYQ+oA6VJ4wQ0CrWZO7ENLPirWLa0DMCygtXyKuneVhSS6DtGFf
QQvCd7fXbhqYLYLKxtFllDDxJel4++7GAFHmvtleA4Wio20VJfOx92Nwq0Lrp5mFyt6wbouhHm+a
0B6uiWFG442vL3cum75lml7dAPmtbry8gnRcsrnr9dpesiK9KjlJEseviHbyYMNYYueLRY6lNCoA
Oiw6/nFglZ6Tn6MMIoAFI7r8TUnkD6/FLjNgltHQzfQXDNO8xCjK7SgEcyrZdsbglWfOtFufjIzT
tSg5TxuQtwLAy+RdwBNIYixhf2tidWZ47Ezrkiyx9zIOJImW4oCL4zBHza1Ulb6FuEPgshoRWYNe
FA1spef59kXxKdWaGvVRIwcDtqDGrlmn04dzAskXIHnu6cIPUZnIGEgixTiChViLlN81S8rhgjBk
u5kbp0cVRYnHi+MWOwOZrrYYp02QIa0bok+9U92KXYyu+kdsP3956fiilQuxLusRdGMLBOeA0k+4
zvd61oMbTe6yogo3cJThKJ3L8NYmFuYu8Lst/vZmM0zZfabxici9ytp5sKxe1KrdMmWUuNCxLJZV
d4ZuYNnazuoT6Hv9NA8oCNkumrTO57Zu84OJE4Yo9q5Hi6UJDlGLEKWZb5Q+wz9CmOCODy6TRvxg
6pq9nbRJ2ftKiyxMrx/g/oeebn41zPSclyX2OySJosb8Wg0VmoVTeoB+KdpbAP2KtrsNg1rd8HEE
mRwWxa4BkBF2txC/Ek8S49JVVFyvQYxRBSzVFlK26DBUi0Z0axCFi4kC5/R2LvUBfWO32ZVQVDQu
tsZ+/N043Bi395BK4fi5926DKYm3EQJbfh6r8JoiURppmKt7FeJbI4YdH9HMqv8d+yCyVSKptuNs
uUcfrhulbE+tHnIT4KGLTJs7bYZgxZvBJC5mePPcxXSJECTrseYvh0/3MrdoGtwxjn3Ok6OhTACB
FeL9u0E5sqKYt/gfv7F4DvfuBH6/VOwEbiLCdNyZtacJNseFHo3wTf54kHvTKXGfRiiQTng81VuC
aVHPcFFgUHMedAlKF8x8F0AY7AauitZWZ8I5BeopVH63Ptoy9Xi3jCA9ttu7NJx/WTRu84YPZcUm
W3H8+0LvflYZ7Eg6r+hWG3rEmqYBf2PooJijxuYOg+htkTQo4NrgxEBw71LMCYYJKHxO1HRrtwul
CFzLm1FvP/t8L3awvG7QZUYfNMOF43Itu/IiOCHmfktUzgSjl3XXVcohCxr/aYJxfa7cH2WKql6g
Bt+nXjm0LhvBQet3ywKwt43wQqzcwfLCvxR4WDfFiDaxNs5fvAqDBQZITfnlIJEIr5ERnQ0NS54X
q08wLrhbY0p3fti/TJp7QAiX8JGQUCzFVPG2skNSkp9JpXWHuRq73RSm5UFx30IlzzdWnPn7Os2x
z/T5wbKV4nYOOeHQYhmMNO0hGOMWasrp3Knf2fmHW29y+n1XPzcJUq01el3Y8/e2V37V2h56FgiS
XAPR47Z/IyLXgOwoDreoeGYbVoPadoZ/deMhmLpppzHbxE54skxF3fRQdtmx+QaRWGUSJAnNV8r6
qFJ3eYz6igtjqKp1J80ILNqmz4HXf/eDqobUqfgrnr/MegL5Whr+JDg32zX6KxKKrz3xknhdYEsd
Lh6UqYtvox07d4etbZw6B5MZQcC2r//GfAOFif01Hqz7YsRpn3q35v9xdV7LqTPbFn4iVSm00i0C
BDbBOd2oHJVz6Jae/nzw773/qnOzahnLYIPUmj3nGN8wOaw05NHSqf5Z07PNROrw0PSHaBkJkK3m
kHheh3TZKtnNXyRn069+yqvxwxgJlNeH+U5kVP7jcsH11jQCiUZn0CdYoSsgkyOaYcCGMedE0NUj
QLDsc+JNWnUNocCape0bRZGVCKMNhpD3Xl8XLg1/IgVurWbblXZ0T7bhsGG0kwWqdZ8dVa6tamQh
0MDQFsUbGffF2vAZePfdkK76vnxFL4rJcWAPrfKUvCTUm05HkPAlJxZltNr0WvECzP8edJq36l8n
BwJdm+b47uXeS82fWst/ytT87luLsMAOMr/OHooOd1jJcd56JcOC1EDL7hXoiJI5fjPogqoS2J+c
60c9a0/tpVFVzZdB7K/Vu0QvSH7hBKlsP4kV3LtuozTnYnduzlOSrdLaoVtyEeq2sdrXBjeFEo2Q
A7wP1gurphMHmbHvyvTsIsRYNUV9KvP6r7Tcfds6n33KxkuJu8QryrXQix1CFfpB0UBei4zw1Xvy
ZiDNLAZVvW5RoG9GK4PII6d87Wik0ZvaMK80u1LryNK+PchGSTQhRE+tjSBUyhxcJ5xV90TMG2Po
UoR0AUJ7oZOZVM+V0reCVO+tlzjoh9GspDanmVa/+Xqd3UxBnHgXhtjDZCXQxouXeRmKNfyZp6Rb
vmvlvJr1fD85gVk67daJ1XEBzZk7kOd68icNxznWYKy9uoczWJtM1ES/z6MImbYTylRbeylZ9+9z
2nz4cfHkNONBOWgadfmSDMWuR4OTK86JbOi3INlA00yHBHAggjbAaF1hr/OGHbjWra2O6xOqvF3s
2r6WNHFnmHHwoYEGkF0R2x/zoD7Ipi5XbqE99x4gmyE13/sy/5bg9KxWveMv+0W2iy7WCpcp3Y+i
fJqxkQeFXj80I/DyFA7TlKOo5v14FISIhTVjADR/Fr2jfgkZQAJT6/fxON6TaUSGoEd/XA7uby96
0BTcYcnYJuq9EiB/ASivNCGJvNQrsE3FwRyq+xw0z8pYpL0Rvh8qx9+/lz2APmhD+1rZA7z9HLH8
jDwiIUeTNPZbQjHqE75hJHwu2HSTK7KJ6OzQFR7sb70cDrku30Z+KbZ+rykiDEifxYvfabesfI+I
y5rVOLq89fHJIJm+ts1wyORO1dG23/Wy2va8LSwS7PyZHaoVs72U+l+CAnabU0qXajeQp6b3BIsp
/5DXsD5HK2eeUm1lytUrvei3KIhQztGnVap7dcbhYPrD3egVAXkO980Qf9gl+0YsZEQ3yOLdxVMP
n7SeAkYzpDwIoj8Xzg0mAmDjK8qGzpBUNGrjWToC4zEU7DP2PrvlujwRPdpRB6Q6vSoul/HVGWgq
L4WnVnB4zkWm+lXrQgTUBYIjq4yfaqf4bQbVrcqhkOvWH0mMxHTYJfp+0v0H16KInBPI2VU83Vo9
VXYzRh/jwHW3jObWAebt9tPRonsHOSVfg7hztIJpaBuBEkU7BXL3FQYhQqeYFppF77CbLN5kl7eR
yJOFBd0o16Pp+hj+PW81ZbJcl499CSNqyjV9a1owG/oufSAAfohg23ODo5K89390NY4HAxAZuzF7
50XDkyZmsJv++CEGSOOzlqJ7GT+63t/GE0jRPiWj2M/9dUGLoGPAUSCMX1e6xsVDEdaKLGhjOgKj
rpd0rPNduUzenpDJVzcF3sMdfJyaH2OgNp4ll2cNXydLD0KrSZiTMBQzTpc2fTBYfta4k1A1kd+z
pO0hTus/QkaTlTBGxkrWc9R7BJVUXwbkOm/pcEkYJIJFqUc+Z3Uc4/bWoViMh+o0+QwNyRcBdXXE
QPRCrf3iMbQI7PiSFWGq79lmB5B7kzp5PrcaZ17n3nhJGORu7hAglfVwVNvX3Gy5OmTgdIt+tqdS
UYwX+Up41GBOgW4jTv8m+tnDrV1fCFm2gvem5LNdy41h2orCitCM1IXt4Ix3mlTNPtXyOyumICeT
tjLtKrToTLXtIilokynEpG31TrmmIfTsJPEXfCvYqTmavcRouQI4abQ/mn6faZ3vI8dSJAMPTCtP
ZQPGDMS9WBWobXeLHXfrHiKmL7MgW+xjN/poU8dfW7shavmQEsxa0YQG+Ij2Lm82WBnvskmIrV61
70AWbsZqgfhcXxDNH60guFr5Bmb9OnluhEslhAbKo0mwavWYurNOwUwiQa+8ENGSTTSkK4PMwdzj
zLhC7M9sBAE5yZnMdsfcCmt+MnXn0GZcgQnvcC4IlWAq+Wu70bQuBojD5SYxnDB11MeiblDOPBco
UlfkgrSb0uB9Ikr8hBMD2cjCft3BqzTMlxa8/apB5rto2wLoIW9mf6sZW4fAo5Vva4+iFtsJwO1l
kapXcFCxQs0IqMMLXY70j5yFTbNuQQe+T4n1ZTravI3MCVgyFlKIhmxPiwK8HRWh7XP21xreAQoT
YhMT/CvU+EOawEjKrT/LGaqVo2j321CTWDdpIdrgBU39PvV0E6qcu85JOV1pPmeJa5ufNFx+yVBu
bqecqbXJ4H4mqig3jQeAfeUaqQwGSstY63ltX35gk9IjXpsmg30vD4UNl9ZQaucak0cdkDUBqLke
esrwlhktOOrhVks52+pOrPqiec6KCjuScwMYc73U1M9y8En1pUmxcooklCSOQ+1cTg4S9kb8zIb/
3ZRLtkbI1nCajvduJd/dXn5DEt0t8xw4pvFRq9SGlixB9GK+iFRnwyeRVcAcRG/E45S792PvYcvI
yuPkjQxQWp1Btv+e2QOJ9qX1FA0Po9BBdcMQJUGMxB3djdYqqY6FLQ7CcLh044E8J+YYne6eG3Yd
U13JdZLqdwSOPJsTqZj+WG3jZH5IIntCC+jeM1AhwCWLYDYvb57/4DkaIhHzwuIrBxUMQ0aBTYEJ
vi5eZ2a9nqHYEnO+mrqReUMSak11rIpnsHk+w85oxzkZdE1ibVRmsBObDA4102qjmY4VeDd9DLCT
ph/aBbLB/RHNSeVuZKu/aUXBqGU0w0jB3FMRYXgFGLTWHYN4Gr6TFum9be2pL/qqoMCQ7sqmqmT3
Jc96vqeStqEOF6RUpX5g1JPDy5CHUPhaEKHNrVrLCDwv+5nd5C1hTjnPYxloE2zAzDfnvTu/1iIt
NpEZFoKBdIUPFQ9qvHHIganF+JZX8aVDzc4/yvjUfKcLuCEwK+kMOq3k1Wlhhol0dvJnpbh726R6
bxtJyTE5A2PCnvFwQki07/owlH+aiIyMPGlOQ5xsLYJEtv6sbpvc/Co0DLtJBvn9whtqh28USc8M
xOuthkZl1XLFb3zNZW/ocylJ2Z+qeetDAZ5n2u3oudp1lMfQ2WpsgS1OhIKpVtbj/SsieiFp+lNH
xUF3NaDmWUOyUGQzekr7XQJgY4VoyV11tfkjLbBTxbPhuFUY18aHa2g7d1H0T3zUPFbzU9egTuF1
/8Cb+aSiltvWTE4LyGHIvnkekAYLhWA5dwkRrneKuymXIobD6hNJDNLv6Y98y1PkE7GcskYZBJ2X
k/viG+p27oCRwJkjS97qzlMnPis+LJAo92num6F2iVxOmvlQ2DrU97Qat2nKPk2n9m8a+cI1igwE
Uf1lOXQ2XTyH/BxT8DEGfJvsiRV6zg1TW5OAFb5gJI1Wso1QD/346rX1rFd6209uOVJtIky1FxRn
RFdjnbgtcp9tKktUZFHwcm0isqXX23bIa951x/xoDbRUJZoJGrYPNW/eqpLWvVbktAyF9TYxtzRi
Oa1J/7nwVPz4kNjiKV6cnVFQoIuYUD5WJyoASHvsYT0Tdms7WgiNIQnTsLrzk/i++WXhjZj8SJyV
KpnuC8FOzenw02SSWBShvyUdQQ2zWZMHJZ8AkBZbNFx3mTsdGCtg9NOKkyjiYc0m8CAv5NbZejQ+
48r7dMf+pdc5MXP7heyLR9Op1iImp5AIYCjgBMnON33H1YKtC4X4rrf0t3GwvzR3oq+M0q23yK7L
dJoxGfd/d0ktHBPTvh1PeQsHnAUAGdwF3my8R5fNq6fFhwVSIUjtQ246C427/rtp1bZ1tZeCSOKV
m1gykDWFt26jZog4W6hixqr2sYoLfWWL4qaOhq9KYKFIxgUoJfKnbnx0C3FrlU4fmNpITVUhv9cB
VKtM09biks87+sYGKzhR9Fn9nZTJDnDFTZcmWz23fxKvo0/VMQUkSZUoxTQ05+aUOwSKdm2xbyYi
U0e92aAK/8yNHrmoSUK3nW6ynMFzNqB/iyrAwfaGX+F2TM5uWiESlodKM+A7OUaywvQYSeshGrBQ
RNHfUmlPJlFCyqmTJy3/gJlY2YsZaLGOGkuapxn22NoajG93HPamnz7Wksk6DsCfIbq82UnxMRvT
a17hqyZtAfpVzd+cytOcy2OdIc+L4k9KiE+CVZOVW09bu5k/xubiy9O5kWuljyJwqWGPm6jtqM0v
nUoVMsVL1tZMa1ZPTQLgTboJyYdvk0iR99WhLIhTqu2H0pOCCbr2vsTyoLcgpP3qaLKEC9cLh7r2
glICuauGTSrTt7ToRPDX2s23bRVfUdOgtTTr+xJa4+CWLC5OR9qSPYDHu10quYnIj0flhFfbaG7x
GT2a2oQ4HecvLovdLMESJmSDZplOU2+sJs5GNOeLsNY6M1UYXDFekEoGejAsKiMpMc23S+ze4qD8
dET7USzLeYLzxVjNOXKFvDo5tDZtXPtVjQbTi0OzywJXjgiONdKisuWEeekGau0Stra1scEbcP8x
yKMsAs/k6poWfdqR6QBFHxm48kYg6/xRjeU/KJfmjUs/ZWVR0XEWV0ereBlFviZA9a5LhrdkYgR+
OQWXmYgphCX6NnY4UfBPnJYiCumIv0XucKJze44A5bNLwIdWtMaGFKLbQpSPQ2K+l8oRbPQSylr8
VJ4P5UkM3Bir9PEqFYh1mjI0j5sdu7FHQrXfmiH7Zvf7hAt02IPNJ1N5idb4Xt7s5tA10TvlAXqM
hBIlolF/0BjkdAZhK+Ns5xuvNHeojGjrZbNFydDG5ENqh9pttBN7zVdV0ttdRndLXna1rm1HsqdX
/rZcQNEsosh3VXesao0BAU+w8XLtm33vasYLIdLI26lFwzdZgqwkJCtWXnwzpZJNI+QEZvta0GQ2
scWzHc59adxoBROsFicCkwiXjZqX6NgzjHCe/XaPPS5ddTMZTMqwygdt7oHGu3kfXr/85zEw9BnX
ZV9EaxcLByD+xuReNRA27pY1WQaX9Cf15okUGDcBFo6r5qD1533tYknH5PTh0Ec2BPpT1xq1HX/P
djEoVEcR0ekDYs/W5mUpuj6cqNA7yT1s6mhApsMj+cKf41BcnF3cfRZN7oUx+aEb/blkdgZzYXyi
I+Ne0yN3y3QRk3NcvGsjQNXaorR3pPEbVR4XDRV2GUVfVibGgBaRtwYbIHwLiLNe8Tc5LEtee5PK
S8mWaLeJi4Yvcr8T3/yeeuTbM4twNEZ7SMwA0ulYDb756udAv+1tM2vH9vJy6WUCYznIpyTke997
gZ8H9rAiWWKpgmnODovuPJTNucnEtMoK+VjFTJ8Lz9t3jaCl6Z5zEze56/10ygbiH7d3s13cZ5fR
ga+VtA1Vdyv0WAZ9Z3FF+KTA4yq7IR+jWrdxq5jhD2uKa8llbe2rSRCoY7N721lxIoBNoOzQHYgE
htvARM0tF0Jj3G0yuzl32fSmykvQosqmMLLKP5ku/XGAtBHT3tZtdspW7HODnS3mA5a18RP9LZ3d
ox//mb3FTLYjD81jw9mkXsXymD2W8iWyUuhCHnu0JLbiFRbrlRpgOahaBZ6fsXd2bbliphpmqW68
5j6rNexYdre0WFRJPpSR3oqR7osziRN77CdHL1/70is2WidShBbxG4wRLOyeGeJm0gOEHiyDF9Gh
S+wQnUOaVGNwaXtuJhOzuslnbF6mrYtGMKSd5yFBpvyUeWsxC9vqnvO54OQvJa3KaGK4AkIFizsT
dzko9nAauUteVXhB7jgGjqbpySgAAuoWyJepbpBV0bCym588a2G/VHJXzPSZjcL296bYD+UwruaY
wVS/0Hxy3fxzpMnH3abWVhWih76ok32cTZcC2ny3sbis6FbG4E5Ud6eXJYMV0/6qL6On6KOlwxIY
uUbtOhx6epbIZLubGGvgSDFyHzmclVVNs3PU8Z1Mpwl/XYBGpdn4lQ0lfWbs4VwSa8aWjl+6jJJ5
GScMZIQ87BIoFZR3K9Xl431LZvq6J97oAuS/pS9/jO02KEb6NgqihiFpa1JLNftsaiF+cEdIWhEF
7Zjqx0Hq25KacjW7OKfThcRyoZ/9Rlih0Md2CyFyv7SZu3LyapOYBLYsMTeHOBb9raTfnnsI3LNc
vTgVIlN9eGZqxudfLUh/6MhGaZ/dFDVtdfatcGozh+iVaQuLAYpEW6WHwWV+2nY07RtLaZhi4UEW
frlZBoubsezfQPRsKvtSf9ZY45Zpb+espEVav1TOYu1cs0bNLOr5RvSXmVCHnIb4DTR8bt5R1xbk
iePd2IiE00KTAgN2TyOQC41tlmO/lEVXBq5RRQHIlQotJ67XJguIbKsAQF0uyXOheIl85hK2is4O
hBCXPIX2YIvsdXB4byNjcHZZmiNg4rLH5vPSOfzFrc1L4ieiExM7LGuMZBxverV9G2FxXh5Afarb
uL7XaaFwRlWriE9lk+Q9uO++Y7vHaxvNvCVoZGLqTJXlMuvZOF5TB1k87QQbd+KFSyJWR1GFDIst
GDFbfzrWCeEteGU/dUcMD6UZbaZsfrUkrsvJnZ77CK8nMqAurAiiYYkezipdOEj7E6QE0daJvxrL
GdeuN97EzFBpHPomYJR4pm3uND/wm3mL5uxu0keN8GkPB8zkEbtRYUxoG/S0Jh06k7CRkYTNijPZ
jsCtcSHh+m+OYh5YblRl7gGV1Atlhc05JxrjR8X2p27+TWr5AT1DuAWgcLu9W3pHh4wT0YeOPoFv
8dPCdLZ6gYOCkSH0mh6TCX0PTU4nyYzZIcUnS6ZNn2jvfie8zWh0BK6leX1k8uduisUjHU8w02Hs
FegGlQ77HMy9VKzsa0PAPiKAiZGvuW3vMyuab5xIZ7bB1kdUSHLcuFZbDRY8OuTHQSv0befdwbig
MNTnl0kZu6XX6Qqr7nmYmIg4cgjMuOoDJX2DQrFY+O3jY9IP74XDiMz6M6f0zmO3zyaYu+I0KaRG
bAdGxQA68TVq9l2Hb/wck0ei1YRZE+60lr3209XTuxWT61VEx3xEWynGH+nR0G8yWvCoK58GmgLk
vflwfyuH5of1PEVsDzPoDRsMOp/axb2WuPOtcokuKLPsXhMN9Hx75pRbmnpVI0VZGxN7PvfCxO+b
6le35Ncw6VQsjtwZrD3hBbot6+IL7QbpldBPmfeyMzbd7oG/KOOsSjLaL3YRJiBwERuucy3blTqB
zl1k3bW9n93UPee21a5j3uTV3PjIAxmCG61vb5JBylPjbSzUs2tPCdI2xs95rs/cYTOqYGslGuxz
XV2hA2m2c3Yx7A7sOwhtQyC/ND8ZJiu2CtmjqftRkLS0XpPaTvkfjZMirsdz5eDM1b7ptcsPLd4x
fdVBO4nT1DNmW1T17boXNotga9T1COsmPhVDX8LYX/pzevnHpvtWoqS9uT7kFC1RRnQemtzhr+0v
ETSR2pXIH9HkmqylBKt7mg/Fv5vmddOyDkeN8ZSNacZ5oL/24CXWhmm6QWztPMex12LxX+M0Ebjc
6GnXfSk3XcRGppT4ILJVp+p236r+aXKbJTQzK91MXXFSSMaYHTOds7qiDbl4CDb2xhyOsGJWyySO
Eo41Fpc+mAq6wxur68fT1HgPRcUbWi3FqmyM7jT4Q0OG99bjpu81MFkGxhtQx85dNNPkp804JOpL
jgYUcZexfDYaL5aDsrDpP5oWkguOLkqhcuN37rlkIrZuFtEHFK2bCOvgxIgVZs4laEP+Zt28jpxp
IL7wJu9GtQX8jXIxOvlLfIwd9ipsy7a52SSB1HL6MYa8McgfoMhRvyy5wKNc786wuvt2zGnDOPFL
MTP/FNyXYgjSnTb/KfKDs8gyTqltTeuhKuOtVpCM0Bren2uj0SyHFzVM0UqAQQ7cWQ/cfmZ9tpYf
obxdZxGTnf25DifoUhbfrcJbq7sDtZ9GiFE1x7fSap67HDHFwMll9k/4OG79DoVPHCWbKO2geIzm
yvXF98VxQiEOnaT3TSuITPdgorwumL9sptjZ+0h+bjAqPhuXmPG40Zi217wBrvjpC8yW+Ihqmq9b
FXlAbbLiyXeYU5suGUWwQG6cej5PFtMDW0TvyR0KFFaVIJLLZjSR7k/dcR7zIkSWsZ+n6ExcCNYX
ehG5oZDquDxnPM+vZWX/dos6CjGeqVLBFie3ecQRnJ0agqB+m4uRs/tSnTFHOTtZIihn+5LOibVr
7WFvKHLQS/WozYtxHNECmeiAt3W6KztK3MG3fs3cGleV079q9bDQ58q5GfC+mTgzW0RPnZfcDszS
6Ll9mmIYDgZhsVnizVttGPx1v9SBLxLOlvS+gMwQxKz1dReCVdqjmeRWnusm/v7mo3CIE4uUReK0
9hvb42cu8q+hSxbOfjOULZ+LSAkvJG996yz9R2zRhMyyi50+Y4JmkfFk1l4cCBBldBiY2Nq8zVM3
bRE+scLeZEP2zOf/4H51TeevY/oFtGlp+ve+vtIk2yo7/lW9euhN97cphldv7h+ZQkSBmWlw8l2C
s3yIUm3EdkAYF/UOc1SN1GBHIMkm8sBbjeXSsuXXmTq7kXULKO3LiKQXtBU6scs0qxqw57NTK9bE
7uwn5QB/uJmtOXS5gqq4DksW7sjR3qwx/QNuVtF5blVY68jasL8n3W/l9q/kTNGNrupzK7ZGxJ2T
NR26sr8rxQT9uPoycw9tutqMXoqkThcNuQz4TptL/Iw2I7CLjB/X/GWg6W2SxT8qJGnrygCNgPQ6
bXU0vX5yo+zFWGVpcmxqjdRKqzw4uNXyqi3DYbb1DbI5m+pCBmPlhIZUMbSxpiWCpX0weWIIa1z+
ubjp2JTGODpJd0wwXvvtwAofzk32m9TtBTo17K1K4+8mlVM4dHEob9mEXTLQZvliLIl/S2cjUD3Z
456dGhvlVk9J091ZI0EQYKr5NdK1LNG6enTL8XvbRydnK9QyLg/SWSe4ysoPMPXukX8D/VMNEyvF
EEMR7oRyKmwHrdnI5jwsunFbldNWVlq8bnOKsqbf1ZVB3UpPOK1SPj1VbbxkOaYlC1CUtNVGb4ab
2CO4PdaJXUBxZPhav/ELDbvy9FaobtNNPSXAEN9pBkW/rOqfmIFemxFG6cdautZm89MZ2rPQh13p
F/NmMKh3iyF36AdZmIUKiCyRvBti66sRt7HFqklOoMs47M9H41ALG5v75P+SkfJJ80u03gsTlFAR
A4en5dZiU5rElBEqNs8YVs6J1M+pHFF7GPsmLsqtQXvAKZ07ZfoXKQ/laNMSpDijdW0687VX6RMK
S8pROFT2MGHUqJxTtViPkZU9CNaUreeOYd4tod8YNxF3csyiwVgzICOacpNldCNJ7MzSbmW2yloj
o+QrL6bYadDF9CVdc7zcaZ2E82Rs3WGgKqHZ6JNZsGq04iBU9xNl00/eM6vIlpXRPhTtOHLRYPmL
6jczcX5SZf+OUw2v31xbetGEwO+Zl82AFVp27U7yRUuWgX1TdTTPtLNVL0+J7b5krtrpprVvE0pV
bTAP4Hewewg0OiM3RLv3xtXhzxDaptUbbhigISZfbO2WO6wuv7oKbGD+JSxBDlu+p6l777h04oqh
fl0if93NiwiTwXj2yWFtW/89GS+K+DQ5aBIhBUI7UiBKdbBLck9rkwZ36T3rUNzGqD4DPJpQXk2P
7UQvZogxw9auc8Q4RqBd1DyUGBlW/jIfqtFfp4tNihKHMDE5WHBSGLN6W9vrHiy7/Ox6sso03YW1
jyBNn558QXvZ8rEV2N6jHAwKNnvNkssEGkYCMlzxnBPQid0EvJhtdZ+VPq41VKotqaEqNc+O4ZIZ
Cjcwo+c+NtHucstjLvC6VLm9EkmFNx2rT9Ta963Vn+xOeQGzRrbdhNattNa6K0an31RoeqSH8lEN
t+bINDhmnNJp35AciHqkt7qSHQRJdKmmy0crmZcXhcG+1N3TgmdtTI2G+9oSjsb4Uuq0wKAiXRzp
oYaxu/cdihIKRYlb5TIGhCeVgp3Q45nmANVv1H+0nrEdO3EYXRceSkMyZM6aDdDCrWlojsNRNmI4
GnU6HmlALIz1pLZDPiJXvdaofdmL5iETWv7Atvry/+sDdY//EU4Rt00nggUZJbERdLbeh//5Ngdq
atoQa9ierw8hB2AOYYv3f58kk3HGOu6pjb30zQN9mPYBudhjowPvuD5kEe96an19988Bl6MKAky3
/LbJ+t8nopGOS1+a2v56HGJrda9a4usvz3r9B2/JLsFQydia3+z6WO/0Q4DCzgbj8t/HitQLDKA+
5+sRsLtm1C4ZDW07l2ehpv/8w97u3hOVvPl/jwtqA1A6koHWf483WgeKhTgwJzVP/z5cEK12ilEY
XZ/0+nhRz0RPJfYde5FtY7bRXUam51MbIZyqGzncXL90/Dq/ZMAtm1Rl45PfxcWt2dJLrGI5cucY
vHsyEIIC+80QVK46Sp3F9/qjc+f3QYxYb3/9Miv8LMTYINb/PHEcyQNZhTTNLi/bFVDncuOfQ68v
5fnNK1MXcby+kkyJbFwiL6YhweFybMsd22ktuH6Z4jw9St98LluN30PXz1Zr9I/X5zH4SVoZXXu4
PpFdIeprKz/aXr87ZHYwo+nFVVPU99d/7KLttnnHpQUqK0mC0alhXciyD67fRtFc3/OC6a4jg5lV
/HJMmS4JqiuGWv8+T97Piv1AFdKkMLfDYKVnWuzJtpaquGMEf1EONM09iDp3Xcfp9JCD1Fz3UBUe
5651ggj3zRO1VxfE0ileBrpvXHe2fE0WeHZuYbtvlbKrVaGN9Yfoml9CZbFLdtWrN2Xlt2oqbIOZ
9VMtCNkLr/4bFBVFyUyFCUcdTHrDwrHod5Gioll1B7pVSHJLKDTCyZAfEE1MuTNx9FKHCbOQXwYR
t9awtD9F5967KPy/Upm9e1XSfersCajeev/dZHa7yrNi3qZNTDSKb7T3hMnD1SxclqBL4PL1sThv
sFQuGsXP1Lb3128YseGySETN5vrl9RtdSnMoiwuNcoen+ue4JlYbB4nZ+vrlcHmC2jW9zaQ8iHr/
ew2ynmvk08zRbNnWSbB0rr7VLAMK8eWY6/P7zARD1drTP7/q9RtVH41h1TPTuh5yfX6l6ej8p4R5
f92iZ8ORvlumnLhIRqBn0oLK3djaGZGgTXLkMtM2g6ayRyAGadAZ9vBRFtrJtBsZMyO+X7wo+WtL
+xOBt/8qHdMjAnnANivdgq6K395qVW3duqb0tmxeJ67/0mQubk1vMpre7BqUS2JvcA/wAS35cl+5
jfOuHLMO4lguD76R1lvfKcHtlP10g7rfC0ltjs7EmvZrq831FxSFGcCk5K7V84dqMc2T1ZSAFixH
MppgFjjmSXvixGFQFNf5KWfrFFqwFo55LopwbKGkFBUDrjKX8zG3rSG0KlQFlWD4PwqjPBrjbIaQ
beKj4ZtOyIXiHvIcI0DNgstVdlMhOgkbrP07y86Se6oRSjrDdb7j4gauhPMzsA9f9UM8P1wPTe1F
oyvz30PV1P+/Qy1szg86Gd/hNNisvmP+iHoqO5B9FsoItim0ZdoZ18doeIZT28hkI4kLXTedztQv
kvel2ZOsnEXLxkwXeX/9h3hZN7DASWyvXxqX44wJJ25sNXbYsLQR3J3Ry4bqE+/NtFX//FyS0VT2
zKi7YQj+s5DmB6iKTj9a/7uh8cHe4FNiN+jtalJU0FhKzMD4Eu4tqMJrRDtqc31M1l50T3WPRh/i
JjMhjrs+5kprLWfwTNevZBKVJxBlu+tX1yfCn+bvMtLzkDPzHNd/bGFHBDdzDf37GHrOjlGuY+7H
/x3H/GNtgrY7Xx9qfK8C6dbt6o4IdVUUw/8xd2a7bWvrln6VhVwX15nsyYOzNlCSqNZyHzv2DeEk
Dvuek93T10c6K06y99mog7opIBBEcpKSFYmc/P8xvrERWo+6ggJKu1Vig/874iBDDzcifkxlSqhl
ac2VzWUBIcC8ktpksn5bbqoaAB913LeRyyLgfEpN88P7IZYNhRm0VxYtdZjTDhiYvrlS/VHsl8J9
rqS8Cb6Y/83KwLTEXlEp8S87LgOXh2UDPlTawfPO01QiH09c6xDMN6BVWOuXHfWfqyCrkLVADXym
atjQ5DGLa60EVGFO+HEKScNRt/PXXCvcmyjAeONW1NOX9Znt3oH7EHfuPN2tKmwxSigZnxenooQK
ZY6kTftjXnnLehlyR9TL8pEujg2caCBeNaZ1mZlEzqphr5wam2/TannajiSX5kMHytxUTsuqOk7Y
uiy/PV3Wvm/vXIxraaZ8+239svjbOlNz1ENWJV7vUEMl92o8hdr4/UGI5iaS/K2TgV48C23zkxpj
PhBlUj7TtPtqGqX1otj5Q6uq7cGwdGPnqHHouZkO9QMG/INRqLTPcHjkmsP5NFDhMtVp9EjiJaHG
nDBRZSheo48nB8qWP8b6BlU45798uByrKnsdS6CestE+BWYjUJAWDnfsvXLsH/ea2oEVFbTuV6LX
g72f5dxat1i7HC17KV31iXxy5RZgdnHKNTCDkT0hSBjktsrK9LETNNFGJVW3ChauZ8tfc4DMk49d
HZRHtarTrcAgdihkkD0443igGJm/qL1e4Hry/VMWdvGtbwTflpebNIf/wWooruwi6y79gC7DMO8w
vw8UlPS0YrSBuRUYO3CSn2OQpOflQc8Hea4MibzWdEAcKNylVwgkz7oWGcNqGYOXc36KTBsPnHH6
vvjjEMvwrCwfsywt9u+HTnVkwYbStZ6ssAYMw3SA2+JeLkt5ggHN7sDeL4txjYoFeeqhd5pLm4Zg
e2iogKAOE9G6qJT6cezoq8a5UT3ZE33raEiblyLNHpF59F+IaD5L5qOvTWdhycoDEuyLaVU42ARW
CjfycznaDfC3ZAMKGScwZrt9hk+8xac8w+UKu4Iwp6nlKiJaercsvm9IUiUjBxmdZUe5+yp6UDpi
xHWA1BeOFVbutimR+PaD1RxCXR6XpeVhGWLO45bFanYXGX1Avay1b6JBKIfcwdeV4VLnLr0DoqBh
vtpE8+ZlTK34Yp2m1ERr02QMl9Uv3NIrx7ddNDVd11pgXr0N5v/pUiVZwqxN+wbDEAf58Rpv+/d+
VvPN4jUaJAWnoWz77bpFh30bJFl+68+3HJGo0er8WOc0st0klMCQ7oCEw7miXdfCcS4qLa4v8LI8
ck9s3gtsVfDGrOuysUHKxujJbb6IF8tGE6r9Bh1IuRclOsG208tdbqN3TVs9+Bj5he2VHXAELR7w
UWHvJDynw+o2ZNb9lKKycYtAed3SX/Nf844pqV635n3GsTwEssnFYOrhpoxTDEQoBe6oZnoDx7rW
Td28m2qfwqmtcYeJyY57c6DuutHGq2WrrdPpHFvbv6A9D2A0itLLsrHqSxvFGi30Ovpc2dmxzmPz
odZLG09FAA5kyqLHUqGAMA+wf92TXmpDUd0JP6MXedvT4oy1LsdGu6a3RMXdrtL7PsWhBMAzuol9
H26U2ha0SFJ714+Wdoq5RiCHySQd7bi44PzW7sZM2JcGn49nJ4l+U6TE30VCse+HGVkEj3dVVYaz
a6Q/jatszmCQ9qieaXWmFC6hbs2rchT853J+eBvX1kZBtoXyfY9lSzuOJCT3hk8EIeZ2etweikR5
a+kyvCstmBURoDdvWVweGGDYlrxlZj+7gAAPvQ9Y1jFANSgHUgHpD74rDZJpu+Bk5Wl97sM+85Is
bR+0KP6y/Fer+rfI7MOvMd9ViukjQRfzPg6oopMx75Pa1BTq2GgeJn1uH/T+q5G/7ZO7qbrSnOz7
PpWFLiVJ8xOWKvektqN7ouVJf6vXaEhUcR5sE64NNWnYbMqXTb8/ZRKsbxQZbdOhyiQhBQY+PlJ1
Vw1/PZRnctTHAAjDyhQOj/m84v2hTSMCgFG93k8YaT05kLjeRIN+UeRa4kVmrDxikr/q+RZ+NaPu
2mh6/RHfQk5bvPmnoX4mr5apqxEO16UbfR/621GNSZCxXlQJZcQXrc71j8Kvy/ug+2kh6l7UztLe
tqjuT1t+36d0y37X1D4ilKnqSBZvxMA1Fsc/DVFheMvTRAUIEM0PpRtDmHSuBNyuU53M92vL0xwG
rUKm6q9rl2XI8PVx0ilZu6NyzM3ghGXE2KW0io905ZXjsh7jO8XTZaWaDQ5c5Hk0TT83Xy2jpKVK
c78MaJa1y9PloXJMemW2jFcl5Izv45ctoxo8S7cOTyPn+euAn8Y+HSjMqVmVX/u5ml8vz5iFPrQ0
U4/v6wc/UPeOTuN+2fXXsahNv49tYfeuYBxIsMNOcF4eTECffI8yw7OrDHZJK/F+L0/fxzQj7Y7f
xyybLWECa+kIlomQGQb3CvD3U563gvr0/FRTUHwtz5aHJuDahTwpXL2v6zRnrM7vy4k1Jds4g2O2
7IzFEVLTb8ehXEmTpmksTlcOPbKfjsHEyV7n4yDQ15R4tcD1dW50Dcggvw5EmF9X6WjjEff1jTtq
2c8b9m0HwO99banr9oZOq75ZdlweQCvn182+nkcuK5oefZjFlGOHTyMjaeZxot14JgyhWi2LWJmK
XaNDWloWNQPLqIJX82JZjKxowwVSuy9dTbtOMuN+Wd1HsFtbgwy5eMzHx0al1csthH1YtiqmuCJJ
c7ohKNu4a/Lp7dBuashTH8sSnhI70fEYPbhC3I/Ob0tNoQkWpqJf9uQqPWo+yST//G6N+d0yDQu3
dJKGx/d3uxwy4d1mDYDmCpf+biGhZ1wutm0RoIueYelvdPSZp/6+WDUhTjQXCc2yddkwDSln9mU5
FflTqqb5flkas+rEqRKLT6p6bsxcF1tgFF3Ddhs2DfVsb2jsESlTmK19QAWXBVMhopN8k/ZDDT5r
Gf22o62HaKcrZ871iK5NpYmu0ZsF3Fr0Nwn5FxcA5E9SGZxHofHyozvgOnLd66pLPjbz6tzFZ1Mn
tNNbmTiPQ6vHawrx0cWytbViMjHG5CFQUU+3BhE7Q684jzWmsW1ex8N22UvTesqRMo4vXSV1H6b4
YnlJR+nEBaRXOoDzS/lxTCO3zpXdsjgm49NE7iwMq6a8bwLfW17SbemNqRPJ17JLtQcD11gSOec2
1el4CIG5mCCrM0nZ9rmvTHovsWr56EKNu3FMDXBDPzYPChqG912maRo5iYLYN7m06iauk7C7C0LZ
3RG0ROkwRRzqByyCvCFAph9f3keo0v/Yx3p6XsaTetLs9A6j5bJYzwecu7jzsZZ9+joz1zBF3J2r
m7tWjvXVkOO3ZwKA1L5W+LUKIJlSt4Kv4Y0Mu+IrGU4ZOsFgzhowcNtOrYPRv48/mlbz2dWV/Gvi
a8hfrOqTrpmV10ImvKAaaZ3LSa3IQHLt51ipNsvQyqHPp/XCuZ1SsuFGEXElMev+dirdbrW8noVJ
Me2s6sUvkSoq1cBkTEnMU4Op0isiy3lEOHBehrax9tQ5Ag+iZqm8KSo6y99Q+H21trmP+vtvSLiH
evsbiow51fI31LiGPkZ59Rn5brf1q8TYpiKZ9ogDso0G2OPjstjVSb7RQqF9NNrm+9bJDfSfFkWi
VXuaRtkWtzN9El2JHwQ56RsxivoSMXx/qNSk2YNNhiOqROnGhpv3aRy7RyTQxjenOTWpMr22FacJ
IOQxhnL2nly/vmyoZxYS4EKv5y99VoU7eFkZ+Lu0Ly+ozBEZNT/7bVECeSZm2GjX3Acwuqr6EXcE
MdB+m1mXqap7/qBEF7SNnHVK3dVb1leOhhYIo3N+oZuFV7Q9kRGBZA/djQh+cQfn7QD9QbcNUrXU
OV7PtsWFYaAFnZeqOEDFU9Tj28auDlWvrjuIBPOGZciy1e204kQDAYp+TIMKEtg2rQPzbFDfPFvz
w7IYpr11mgiXXJaW9csINaN/RNPHhkydx1jf5337goyj0My2Iak36wXAjtP1Ywno/y4KEEw2KjqL
BYRuT81Hy3WSO9rp4dv6MrXXUtWaZ2gbuM27r9DGuYYhf7kJSsPfB6CDdk6Y5ndJT5OjVUT3Ve/F
GgC0fBFQmzZgHNVL0KkkoMk02g6V0jzUQv0Y1EkPUoegrDF3H82YDJVYtZMLWVY9GSD6CLV/DK65
x8CMnQc32Mr7C11rrRtzfjA0dItmcTPGkTUTxeQZCeYJ/x9ay9pI6oM2Ma14Hy+bJtqKllu2Zd2y
Wxeiwh8jme2WxWWDiOpXsPXm8X2YjZLKborsCvOmdZNWfnPldMr6fQBkGaZm8fjl/TCNble7dsLU
t+y0bJAyGjZJGvpYLjjQsk5t84Gw6yg7LItd4VvbPCpRQwiycdzAfHS4pTv1LiKAZbEZx9CDVCP2
y6KdFB9b2l3XmKn8Oxzq26aV5mM5BhjY3Ft1iI0zrQsQ/IH4hgxL7OK65JZmWbc8RFHeXOC5wrbM
WDEV+taf6vLQdvkTWmCs566vbVThxLf9mJvXhvZZUlvAOENcxQGMGZbXeWNRF8mtMCKxEXSHvGXd
2wa/fNJHTT0tS6AUzWs3/7wMX9ZEpioOTFp/Pk6cFgJVRKt4td11GEnb5inAQ/V2DG4ukGtX0xPm
F2ddu3SmY1r/6nwCiuC93r0v+f7b0nKuGqBcvG/rfln6sd9ykvsxctmPnlN/p/X0qucT4I+Rb683
b5uBO/9iP3cIUD8G/SHox+SMszE5m4l/K7Ox24NjSc7v65dnb+uqgYZZj7KB4e+r85oz/WpZbqbu
SxogzCef4exnZnFeni0PTTXCVNFSSYDY3xt8VUTDT8uGHe0LEWTHuCeH8u0w70foGmX01Hhm983H
Xx6WYzEp6FYf/viPf/zXl+E/g9fiukjHoMj/wK14XcDTav76YKkf/ijfVh++/vXBRt3oWq7haLoQ
mEhN1WL7l5fbKA8Yrf6vXLShHw+l+0XEmmk9D/6AX2G+9eo2ddWKjya67o8jBjSeLzdr1MXc4Uqz
EpziSC+e/HnKHM7T6GyeUGMzu3cp/R2TZa6da13HBQZ57TJkeXCyylnnNXrfaqVEvctEhZCAdBvE
iXFZT6b+9pBN6qXBqfVIb5jPGlqScYkqv9wpaiBX7+OWDfTcCNAsIpDJZURR1Mz3Ve70ZzPPhvPy
TP/xbB4BOSVnGofuNOTW5Oxr6qGNZHFTRkhpfWP8acnNxcEM3XH77z950/39k7cN3bIMxzV1x9Z0
x/n1k4/MER1fENlfa2Jcz5aWFZe9FOkl6Rbzc9zbDf2NeU3lmSPJZMg2BtAh88P31XHtgg2sGv+s
0NzcZIYwAd4MzY0b2TUIBdYNvmUiJxVdiKvv7+VS1l+qtJakz4QPFXL9q4hu+IPQHtKklR91TFO3
CVruZa0j2/is+lgMl8VUpaky6Arw/HkfE++BF6RNjXlfmg9oLdL1ZOfpadmaF8lPxx/Kn46v6OLQ
yxqjpa+Seur7LbCOpjtTff73H7Sr/9MHbamC77ltOCqWL8P49YOWTu4wYQ3yVyoiPbwYPr/lEw4y
lw/VBGWBsQ9a3vIZv2/uC7CoTZ4f38aFjcQpDEf0GBpTfUFZBz9swhcus0ZJaOa8snNm/fDy1PeN
+amtfR9VmtZrVzHvqoLSPcCs0r3OaaeXtl2NDfXwiYCYrcg0eZCZ4dybvnq9bM+4y6FirpU4OX3r
sgZvvG46Z3rxm+R+oMZ8zzngtwOmyA9uhasjNFwPKdzSyRyuO9sOL2RfnpclIIHj9ff13TU5zxD4
ujL3V50O+RGZi77xjfch7Noa+duummLUm4n5yb6IUXmEoENA2EfDrfCr+3FQVQLeOmpJTjv/LYHy
yba9UZriSUD/3yMWst4WrTG6zPGw3ukOIUFRYWYEprL3vzrqvHutw0JYvhr/8cvpr1lOh1+Kcqyj
IGx/W/zH7rW4fMlem/+a9/ox6td9/nFfZPz7t0PO0Ze6aFAS/D7ql+Py6t/f3ealffllwcvbqB1v
5Gs93r42Mm3/Po3PI/9vN/7xuhzlfixf//rwAj+LMivhrNGX9sP3TfNp33F0rgM/rhPzC3zfOn8U
f33YvKYvaB1e/3mf15em/euDYpt/CsPVsYpaptBdrOYf/uhf/95E1AimPstVofto5oc/cvBn4V8f
dPdPR2eFzTfPtIWuslODU2fe5PxpGNwWCI6nObom9A9///XfL2Jv/23/+qJm2PYvP3nTwGdnqapj
CNVxHd6e+PUnn8TQvtTJrfZAPLAWdOVxUrtq61jOsTdDnxA+E1Ir4RQrPAYz2VXpLK+Pqnyvdv2w
ySq7JdgY9KSpZiDBYNyM8SyQVMnuHhO7Opkxt/ZbYZNWWNKjP0HJJAgB9xiJ4rO0TGu5MawBvvKb
awplqwTPjlU2mxbG2LrBSnSKnCBYcxoVG6IZXrg2Ux23rcveHNEvlto6smZcJxm3oTAg/TuBBzj6
lXgSwFWNCc2XP3ENGBlrbfPJGBAZlvxZsE9qmT4bcBj5AcvdMCCTHUcLCE1oP4w6ieJJ6OOMrRUP
Pmni1ZqwPb/mJDP56E5zk3hT07wr4vQkghqDmpyREn44kd4X7NDy7Uo7IiyCaC1vdOAjZcPBkWLa
24iftkaTXGtBQNcwVe8cLqiYyS78OKuP2TRiaxzvZeEPyJrTEFcB9TBC7yvE1rYNdw5VMDlwTxMJ
sg5e+/WkmXd9r5XeYCTJnR/YTxEzqxRqk1Ue+pawltpQX6d8ptxAtqKapUIVdGckX0PvHn1+3UTP
svBoIWiY5OsEl4IK3DRq0R/1XobxAUl5BhQRI6IlviU97nVEDWRVxO1dGZT6ypr5RlvETQ+ZFqSb
aWgoWU3BKbSsdecEX02F/JHcR4arhtpN3WkU4GRDfnEScu0OYU2QabilKq5dcrfVbwQxv0B6Nql9
nDqBRVMtsjNV4lVmWPe+n2OSp5iG4XQ8mWU0bd24+qoWprkyK2qUeCABKMXMt3ghwEPkT9gtZuRK
X0lNu0FtvBp1m0wGyQWbQnI45Hdd1EbryJ+n6W2LV6mkQpXk2ByD5pDMdGwnuygIlTbF57rMrssq
OQ5gkPEygP6OaX/ikwueXcs/jKVFyWNNmfGQ6vpNMibPldlhbC+KO5lkno1P8yEB+TPgE4TmAhMm
hA0i6k1mK3sp8BBzq7Mu/atAVleDDlPCjq0VWpd73jH+YbPV1o2UK6Q46jbjThxt5wS1RwSSahOu
WuTV2aCta4kkvGuDAsaGC4OjG/ZF3xv49u29RJUPV7kfkKRRbspQPqmDDuIpp7llV8RhkVR7iOLg
3lLhi+VtC2lWZN9i59Ztw1ODzcrDG3XlG8oRlT3Owxqd7Ojcybrpr6w6u8iEtUMMcQeVqL0ldQ93
HrZPtQ4f9DL1hj76hrjUJ+/ikPYmFNYJ0JSJMLCxEKOMVN10nG2D2gKcde5leLZTq/bSxF8XxK/t
iKjANezimSIE4sLyE9sL9AQIbIYiy0b2u7FwSDcJp5qkBntXfgas51+bl3oatkeKWZc2J51tOZ/b
lGiCi+8DzvDVx7EfCgoI3W0WgZHX6HB2dgwabIQ+0x4b0pRBotS4Bgr4ExgZvB6hO96M4UIH8oOu
wqVe046BF+p57XGHbOyyAiUwQCpz6tJbp3KNfRYRGZOMzdZPdHoGsqWpHOI97YiVBf2D/6IASxXe
FRi0iMDN75o2rGjgZ99It1C5XQ9Idw/BTURHhfn/sb/zmxgCE0gPgKcqZEVXvbYrNaVS3192442G
E7qlD4J9J7Tw2vpo98WXOOqoSmvmw6TllFjkDAUyUJxL3zpZRm6f4qFTD9wIMwfDHhSU3PRgCZWn
Upuybc8b0Ku2JqpUq09aHyfI2aavXTJgjcG7OQ4P6FIczg1znwECrh607X6U0Y2N8WPnQgPaQOPh
umHX1kkjoZDGcbCxs4fZQ3rS1EGehDqAkkxh1mQCtf5ErBs4IHVNxrSLMr5KLsBu4hAdQ7pV3W5G
8c1qMuzRDudRkuenjVuQVJLDxaKf2nzTbPw4pT+hkkHTeaJGbOIk166V3DRPOVmK60TJlXWYwhQP
UynWyBThZ1t2vM/76bKN1Xyv1MUZcp44OWpmbvgoSBugMRNWbnJh5/qjK6d4R2CmexoRj+1114Lx
gUslzsfYC2mmbqLWsN7eRT2/leX9VNO30I7t47JA7s6w54v29i7zMBlOiWyjHaJ0iAzasRsrM/v+
tIqsg9M+mG4xHQNLvy+ErtHqBL2BVIvSsHYz6NC1U/iR4Ywltxv9uDzLNVU/GvAVVkhcxaaYum+Z
CZOhQDqz0uJPHSAfvugYo/AioFKAsi1G4zrIDcIO3OmctqN2DPQ8B92DOUfaw65XpnM1CP3t9vt/
NAH9f5lb/jJl/e9msv8fTkBVDNH/bgL6v+vkJW9emp8noG/7fJ+AOu6fzH+Y+Gmu4c68ZaaZ3yeg
rvGnpVquZfGTNk0HAtz7DNT6kza3yn0gc1fTBXbwPgPV/8QTzGiH1UjuNed/MgPVVO3XwoqpqhxO
6Bi9mdYiKrR+u+usoorvFS5uEp4c4FmZgVksa6iPmg8p9Z+D1KKAc6zxRZ+2drO2mGsfLLd+sodK
eBLo4z6wxjvHyp4aNw031uTUK7iPOmfB4KML6Zmgugg1pBw8TY+sY0j9ng4ul9nBi4Ghb2KfEPdO
2o/BGHNWUviJGiDAA1SEGIBWo2lP503o0JPCb45NSB3NLXGutP3BLZeJ+tkZ1n4smgsBnnodZpg8
WztGzaXqJPYV9rek0627Bjddr6GVxBVxxZVonzatv6HQjGnLHfGvDsLckWCy4r9lWFtMszx7DAnw
crVDKrw6yZ7BcQA0LCeLlFxn3MgKpnY3gVN0iglhPglBSTOJTXMTYrkG/4JtR9gZhvEicff0h8Yo
ibH8xNH1ZOJX7F1ULEhsrsziylUdWpGxjD1XZCq2v5nLnfnDOpDFa27arz4iG3haWEgpYyEAz/NT
P53GCfNKWORczFKMopdqB7O4kKgHaCmBujo3XPLJaNB3djw+9Jl2h6xC3+RZ+OhCVvAGenLbMQPa
gzam3k79Nz8drtrav04RKW4QHYud0ZF2QnyYtaZxsk9kRFRxjzOqEu4V1tFmjZmCIjH2285QH/0i
iWhhiXpN0tzWD6It1xJimsxui+6/2BpuJ3ZFb55NyN1OFexi1zl2hV5tyzDF5cXlFWXSEOzUxMm4
mFbcFY3huA5M9740c3NV1XW9i/qC6PYyhnmfPxdIo4sGbEVTPtcEbuEncqdLX7FpqLYCqI5bR4fR
bS6JEz661O7WlhUyRRb5c4WrpSqDj028s3NU4kH+JYblJMPhlnpHThAJFIEMgZs5PIdOgY7Mgqif
GcC2hEoUT3AASaDuW8v5JGgW0oLpuAa76lelij66jee7Ja4JpzjaKfkPumq/oGJ+MhzCmSzJ/25l
Fi/27AsNerpkvoO3NiJCeZ8FGvkAxJlZE31N0qWTkkmuRtObCBSJIKUynkQZvU5aTa+tgMqulwYe
UAxasAPStNzEtPJhsiik1GbBS4fADULytUKAM+rO8VOsa3voyrsR+y3dVoLXmgAcbUa1GazmFIrb
ZjC/dFFq4K3Hz5E3X/0QP3gCjY0PVLth/nkHeEH3Hkh2Lrc573olUfKtBI2MQVqkUuqgySA2wwdR
7ApmQBKfOgMWgR6TEOCHX0CDUdgzHM4fgBAqTX82YhPmuN8b68K1tioeb1slk7k2cVQSObXq89vC
6rudNXXWrpPRQyhjJJk4IgZ+0KGWPpQCMxGNqJBOSAAl1C1hARJoWvTAK2+LPjmrkXMb84trkd+Z
kXbp1zbhTBSC1jl6/NXQSZx7fb3DCLxRHOXQpfaNobiEjPSYUGS8H4xKroYGfdRUI4cU2RetI01n
zDI6UK3jjWl0HyhAMAKtPwduzOQ/Z6KdVS44lC6R+CH7bwpz1ZWSVk+mRHY2EemhgFF1SKFr0jC8
NOr64D9V1tCT5B1aRyOWa5267z6CC7FSW/ObT1Mf2xvB8sGtU2KHTfwKYKl2BKXyFdu2s4WlYHgR
PqzAbLN1ERjc+AfYMV3RHTI/PWp5TUywG3xK5ugZrgF8zQHprIoOYTSK66c+H29BNor5R9ljm8yB
6Pn6OXaUnL+mxqHAF1TvhjNp0XTZ0VGtNXKY9jYBucyMSH2wOtBpBF8NqywanvtRIUHdnBmm9me4
ULVZf0XfE6DnTlaTXUK9arBm1iHZ9PyvDe6UbjMZX+lJBaUvAXJtBQ33aH4846K4IwW6ciAF7xjy
U6HEiTi1npuy7QRclLPPPkm5PUy/FgOSSzKxV0UAJyOCODWlQmzcBD8H1MgOV1znKXQzT7IPbjWQ
WZsmoaUd+xp8o01XKmekfAgQ0DWuI9LPglK1yPkpqYhaTbobTL4ZxXAx8/dCJ9C8SeD7ddKaFqYO
/hIloKeSY8cXGpu8GhZQ5Ek/3LZV9uDTtuBiBlE0bCJPh3m3HjrLQmUTa5sCi/hI0O1WyzTlZaBu
sB/ygkuscIQH5PKqG8qnKIKQ7/bt5VAVZLY1wydFpuIwyE9KC/MjdUSB+ZoJNSAFQuxDZ22q+GwB
7NWAdE6cDDgpw20CENDvTL+uqfpwxnNXRT0ku5gKLRSHAQuzbj6AN3+oLBgmVVcrm9jMgo1q0vGO
fVgA0QhgKZGXqaXh40jp5/agqldakLyUUf+R6IHpAQ9FY7jORuozkjPxOr3f50Es94TeGNsWzRrf
GWLPJLLnobrKuwkHt8sUt6k23A6drYJsUWlFR9/R93XOQ1JG+x6v32ZQ3YfOCj9GOEADEn0jy0XW
pROjUXYXaKN5qzLgf3Yyi5U2owhCTru41lOM8D6vSjwRV6AO5upD5XB5sXwijsuJgeWk2OsuAVfm
a8c8GeHDYQVteY8KJxIKR5Gyj3BhdEpbn62qpWzhjzdjZj0HFTyYeugPU6S6JzPosepjha3RbPs1
P+RCpDu15Nbaj62LaASp3mBxakWxp8KNxTuqXkZo3bF2yn1bDVal8c3VS7754xapXvMxxJ5TUl0Q
6RCg33GLjYxcsZFKeKVxq3tWT00e8OMzB/3sAyxSI8mdCrMm0PnVJpLuXkz+q9s+ZrFJJMNsYBd9
sg9bCBBDmh2wlfqeYo/X5pWk6QCOoXq2BKB3pecC3dMctjmZbegTT6sW4DUIGFiQfOF6X5Jo4Bqf
UdonZIvIT51SNNRGyp0lU2szfaIK9zwWRnYhfOeam7PmlGbcjveDEZzMxH2mrVhuK81mBtQn93Ap
XQiBXLVl4FcHhxbhMeYDtGleeDaBIxs9az5NtGp2oVGebRrUjLwnZmzuVbxqVYIlBPZd0TUHv09f
jCQjpKbkSprDAeF8xMmqARdFcXA6OIZ7o2nuAOKCmWBkjI9jBBfGbogHBFMMYbhqgHKJYWCiA6k4
aLVDXCt8PaSKCSF0EvQuakCA+3CAuA/2sg0dEFL+wQH6uS6miTkTISIHZoESCNph0PlfTzCZbFQd
ZVOXoe/rInlRoobZtFR2MSmTwBL47l66rrvO9LJbqQjEKKBAwy5wi0zOJdclwGEFaojAtlq+kXxB
09x/1MCtTPK+Gzp37Te9QPfrwdG1t10eFxBMtU+mXZVeDgXfcZrhbc6V4NIfKTEdnBg7zOAf4baV
G3A8qpnKfeZYFyXRmIfe4hIIx4yck5CZRQ2/TFUNyXxJjzZCJiTNlB5BblckZlFEJgJllVYC7VK5
b/36Noz0AL8cMpGYHAOQXBRC24NU9UcE8+NBjWGsxDnWQqFjy1bxYIKHsKlXut0+bc0dOCuCafjP
hJdkEeesB+nBMoSXTJ9S5i6YOmOI10Pdne3JfkZz+lmSobLBwP4ZqJmndX6zUmNyywYizmES0TeT
iMxHbjlIk+6+qU1gQ0clRdGmQwqhybY8owI8jbWP6SZTTd+Ad1v0CBO/9Xr5MobWFpXyOdPQ10Xk
Ba9CqX+qYP3JpDU2RtweyzRqOLk5W6aIzrGifNxCI63jctv0pX3QVBR3nZRi04fTrU2o5ybN6nir
28XRbIb7pCvplVL8XJk0upD3Ozhumspd14JMNstObpuC07sJZm+yO8LMWoI83JYpeKbFLxGu25zJ
ynw1BPzoAk1x7dVgEVWWH+yvjh14ppDqqlNyfic1oPteHKy0OxXZV7gUysrsSnBsjkPlxRX3Y38w
o3IF96jeRkXzhbnSMzO9HIMnNz2G9BbhZELhvqbU7bVDt7G0QAUINWNBrILEegUHoGZVXmd1xZav
tZ9BZRbctmzsaCTpSRxiVVpn0AAWSDb/y2T1xXbkmiMp9Hg5Ytt102AfdRRiSlPY7tsk7Oyto4IG
JvqayVfaXhl4+Kn9UVk24eomhXJK+AGSXK5dhRI1dBCDP0GVCTomfs4aCoKxUp71CZtWNmvf6cHP
TLP+RB3NvZFjfFZCVx4GtIpEIfVPQpK2oNfTvi71/8PemXW3qa3b9hexG0zqx6taqHCZ2PELLXZi
6rqYwK+/HbxWnJW7993tvJ8XAhKSiIVgzu8bo4/3VE8f+opLqYWQNEyZIrqAIePCpXaq3gQNDPmZ
reI359wqmcbUurOVwjr2Y30mYu2oJGq0dyr9a2Ajiq46WeytNKWCLr9MzMJWdn+yxE0fMJaAUeph
P7LWQa1GEOenTWAqb3qxV1uGsnnTG9smyajfcSLvDN/f1EoDQVN5jUFBr6gFkKBQcIczdcYkTHaI
gbHDcCfUwDMwz4ZEfYaekxbUcauqXzGo5X6u0YsOGYitkyDZOE0F1T9P6E5lADC4nb6Td3ANGxsz
RuhSDyypr4/ut8gQT5rqt8golXs1p/IYl4fUcA1wcl9ow3MfjXy5C5iy5yNzk+reKJnNu1NPwJYF
iDkox5VQy+9aIoATwq3eWQ2jrHjKN9A7DbImkkcXjLM7R2vBsXhUXCq2ZT1Sp0XCqj7Gsb5qBmhB
VVcXu1ALT2oXJSuwqx0Y8uor9W4iH8e23AYR1ObG/FLGMV+7eHZNuClhTBdoHkaB1DdDlABSxtFG
I9VzB7tl06eWlyTkKMDfIPIPWKKekHbXF9/aRqFkjkhrJ+SLjEJMhVwKotxx9nEoHhzyOlM83I9G
tu9VEW0jy6I3pt6qjWMDykXDiYB6MNtk6wZNuC7iN8xZT7FTmWcENBfYWc6K++WgvbtK/RJ0voeK
YIcYuto7VF5WopFbkUE09LXu7JrWuFaAiFqhpE7NMdKQwWw+gcijBOEfg+Y2T15kO5IbIxuabTK+
2qqEgvQupOtuCjlR9u/IwTCTHuYjiTJ0YYCnGjnW/5ng3dq73Bq0bQatEszy1bbwwcLKQ2Mw1F4i
dPK5KJArnXNBbLRl9qZsMwWJjelA/PJr/0B04DprmVU6lcr0dOzw+WHILdKW5j54ibCjRtWE+c52
1EchK/vo6NNTZu9IakIaHnNxKXyNyLpWHFpGPFZMQ76HcUIOlgNI1QGvPo9L6BwRAUiugWYqxr6l
YM31VP1a9u4XbEqwaNqvFoLbHb3iN1mAFbdizmUDMDj4MoJX2hClJaAKEVyyMnvsVS5RkUvVoodM
GGTxwxBWQAdDyjJrPMYPuLA85mLjpa0oDbUlISehqgp83dFzItTmXgsB3cS5/D6Ze9nE5dHW9Wfa
Z+sLTY0H8AWPk+7ofKNcwCKjXJPDUXhNx3f9sbpsx9mPpHOKo4Ih7lABjC/pp3nLQqN3a/GbQ23O
Q2kgCq/S8nbvGP6tUIkHzGz16Ie564l0UnZ+p970kWrzI+mOTQbDyp9TIs3RiSbOJlZlCr6a2ts+
1IjWQgNIuB2TSac23F0akLEUgnK5CyUJDpV8z/UmOWJfrreBCG8bW3ztmjrYlE6fH3Smd1oPM6Hl
ivwmlVsrNLtX8uWPVepaq74xc0S+rrVWOxIGslRCxAR7zJENXJiqlL9nUL9Z9nC0lImChdlxRdPM
LX9p0hxRu640kYC0ZKYYusm4VR7oiRO9pcpb3bcvirQYQ45Jt4mC8jiLP9GyRkzpYOQ27XjvKwXN
1gYmekovzazeuBTRetSti+FkHoLWFwtEIA47uSkUdY2a9SrsUx0ZMLhI25giHE9F6AOy49QuHeJK
XDFhfn2JgO7zn+gB1KaA7UZH3KeuIzatXX7j9oCKsfWqOKb9Ek/T3jHNs1/SYYJ1bexrMj6gLzvX
pLW+uaV4Lt3sviqxPzNAfOsw8OInP0VFpq4NTD37uAqwWyG+56TnsjKVZAjBBuSkVW8x71y0EU6B
Xdga9VkUjDlWzrLCTDqq+sFEtztrNWOIDPSS90U7h/ra/XOmh2tb94OVzLLEkySSpzQtV5W+q/Nw
ndhmmGKvmPx9kCYnyglXQxdnsoOqndkbpYeqrl0NXdhtVHQ9nvi1oKtBDt68y/IYYohmrehDvnYm
nyhQ4tW2wiGxPkuFZ03BTcOptF+2/Cr7Agn4NeqpmpCc2mwmwHKr5cdhRWXhGaojuMiQIAaOxysi
ejKtp6LY83IXIUEqnQ3c5mc9VTm+yc246c1P9uk0bhrD4ko1H5YyTHJP4xJwra1NFEJ4rF2SSG0Z
Ei5J3FfQJy+FMd3VMUN+x3RKb1nAHiz4o/za1vii1NgKEdLye14WIxwoEGfzdiwARVf6kWCBU6vH
7q4KNvWc7hq7tMaIbLdghvv1JWgE0UHR/PtjtlkdW+dp+THqaLx10dcHY/6/L2+pBeiWP959/mwd
ddiRJNWsO1V8SKrk2X75H5t2B0F2+Tss23no1jtbjPem3r2iQIfdT/lEIvjam129hw4WZdxrB+kN
k8FwivkYwnuOiMlYID3DbY8yghytzImzy5EuV5Fls6j1ae3M86Z6/l8vh17r6XPF3YpbDLnCroDX
bPXGgX5Le8j9YguDa9iGnWTYKLq7tvGN3YAVkPpohpeB0EsuuABG8x0smXs6FTltO+MQlgXxcJTq
uK65bnkI44myFLG2YzYoe91q0PpFsXpSI984aTVEwX4IJZSYRHpq0BKNWNvgIeBQJNzoYUMsnzMF
pCea6aRx4Uhaz1bsxsOxtC6URhwsxbDUNcXFsTzMI4zl+puEgkZ43lzbcfkKYUQb0EYph4WV58cs
lrVlsZxxKqG0kzpk23GJuhWEmfiOit5g+an8Wghr5IJZIlUZoYl6XekQCxLPF3uXF2PdbuwN8tGO
M1/3SQ7NrVXc6Qz0Ijr9xbEcK5CCpfkzCzrhZal5RR/j7lRI896y0O262JotP3nbTntPLyt69CSZ
2STG1NSN/Cag3s3VZs7gpl8PQo+AiQ4yfzLE0QmiSbnRWmY9y49xWZTz+byshcTuHVoiApR6jqc2
XTRPQWWRFjwv8LsW3ltnddxlkTjpHh1x3eusL2oOZmH5HsQcKPzxjVDNcYTypvQmU0ELE7J0xzNT
venc4EVZmUFc7wN1+jIgBduYUXYzKg7J9POiIuqiU8SIUS/8qppM6QZn/Os5rVb2Zmw5Rxvw4jmd
G9sThBynZMKUUZE4Ww6VrhTy7rJDLofmJKx2tTynZfLcWP67NDBl6JWyN2o57tUEDaaQQU9Yalb3
e50f2qou8+zaG/qBsB4C86iGan0NxVjxzfBSmdQgzKFztxID53lADEH16oHaAhXcmkGSmA9arelx
lcoEN4eBxiUcmJYqPZuKMb26KJGrWO/gYBuEt+WHZELi46aULxAqXPzxvei08GyJhhoSBbfVFI7J
kTSrgwPgdBe3zJ6lHEnQ4xTXaMhX4tLXHb5DqIXkhKXnMKkmgDsKSRR9CkAyRDXkKN+qYI5vQ1Gj
FNnJgcRfIF7xq005mHeqC29AG7KXktjWjammzx15Z1uz5GTQpPMW1dktSZdUHZo+hm/DGFs9R05J
fIMVnTVTlKeOqPmVGEtzY2kNypEqDObA2DpaA73LTp8Le0D0irBL2+Q+6cG2tQsd947CLXBz+vsp
nIYRRMjUMgYJSLmNuNU5bbFBEC08B/Q7QyHWjFhsFU1YB1VNs5M+OenHgjhDikAmg7PO/jmMsLHw
1mwjtyAvbgyEpxm65i1r1by5rH0+ETaoDDAwi3VCx3S9PKGGBqO/0sw2n/st77LsbGjR14b6+q5S
FcvrDWF5AMqbnL4cq66tKQfA7ptUwVMLkXp59HNRy8L+eFFeE7CEyjVZa73OEG2wPdRHKoip+U5C
ndwLUGl5gyqSnczUA/iVTcqIcJwTMiVMtxW05leKKwZvoAF9l3tXgmotSZMaXKCX3Ar4Xrg8Bjqx
x9w4jyVXVUwMrZcpRkpRXlprm6TWkzYS3h0jdGwyBpOwRY+G4LrWKkmxM7kKwB/Q3kyyK3qreYpa
shZTCmxW+4xtm5+X0+66onmMEua4iQPCKQFvncKK5+94oNzaXXM//JHiTloROxKudVnSequ3ooH0
P9cwPT1JXzR5iUe5MRMqab2FXlER6dugVtVW50+W1s2ba9PzdtqtO+iPsftsjBTGIxDt69YYv3DL
nhm7SMZGSaWrqB9sh8aXQ+Taqm6ZZ4PAh2i5r8LoMVTJk6aYYa6ZHm2HAjhHE+98XVB51Dtuslzx
TMj3TQPZozUpt+XxrdOEno9GiQ5b+NhnL1HWO1zXbvRRmXN9sptCAOFCcvTFJ6m7tck4NdB/JRBZ
tZz8SbdisDAhP4vtlJSJvLzillpptcWv3u89R6TtaS7LzqN+yJrvtlLS/LIPVhXf6qOBAMfmVjql
7St3BrlzxE2qDB59/Fvs0nsZh89IAoGHpI/Efs8nFr8Ya1XL/LG2/TlWnuTRqeAM4Eq5d93BWjF1
qNa6H99MvFlPdZFwT/5Gs/ymLKgYI8qs4bEbJ5uLIgHJJkb31VSO14ygjEP62LRRvel1cTtxAeQX
DAaDCe5aVKQ0qZN6qXz/W6tRpozQ0FXZcSA0vcyi7yWdADuD/pbD1Cro5gA+ESTH0yex3BT01abt
ACO0fn61NHcFte4YDu6P3s6vYLFoKfTRd4Qb26HbdqXec0e78x0ngXtCLEZBDmmp6ScFsbsCiC0L
i7XsNlQjNh3KKY2SXxGTVOiWW9MQZwqBBVNV9QJKbI8c3ut1KGyg+ymfG2K4pu+K6A9Rw7dq1oDk
pguqxk0isQiL4GttaQ+adfZt8weEpCQjvpD63wOqyhWTG2LhCNM8jYo1bEyoP6up1zFMzYtlbVl0
eiAgCnEtzcL4BS8qSWo2g8vEmEKoxdmTMH1iP6w0p9IfhnTWw1U2XwLoOVT8xjsylpv4rqsARzJ6
G0a39tScn71Vu3IenLHdNPa0iQpG3RLd3ioZCAKKqTB20qiYw3HllUGifwsZe8A5QezEdG6jz/NM
ahV8mS3VUq+eFyKUlKXKMebX2dQoae1rpwAy10XldQFgBM1lHhtZuUNBgWHhssB1dNdkU70rYaik
q2gezI2wCKZ1M7xakxqv04xJjD3POPq+JAPVHvdh6c9yArIiYHsw8JmfHG7iBkAIFVfIQ/NiWEZo
mdq3M3awAx4N81ogKo1jfit5CPeiMiD/2zm/4YX6oFgkZpk06AAEYzHOpwxsYeKu+9AkGsqdiJSW
g5rT0bUkTg8WGVMeT33R5/F2OykPTs7/hCBsbnnLTjUhhofQytchlBmvCe3KY7LWpKtldYhL/wir
V0tSDNpO8CRky38ni2pGi+byn/oYPdIMwgFOTFRq691pCBjsiS6jFD+PUPVmrLhrFMxnPrdzzTyq
Mmj3bivp9n5+fDwfCI09Ot1cW1ROgCwxnLVVYVFxFRWo+vzYsrYsFFGcEZtmjI/cwWOoYhNsC7k8
nb7pRtPOaOGvJlGKJ+4FGiU4ikxFbtOkK6DF5l33rDYRJeF+bhYy/LU6tfMoBRIsYRO2MUYmTSAL
cvuyCCZ+sIEyoB13VW9ZmKG9dXySAvBN8j+E7p1vUoY8VAJisYYaSBlLi6NdVGJ2VrgsQlwb5Eqz
i3pG1XGd7nB/ZvNYm7kX0w048Num4YrKKg+mjdV6snUfFgna/4r1/otbRFOxY/x/3CL/J/3++j37
/g+t3vKSv7V6xr9wYeAFocBi/FOr5+D7gLWr25ojoPxqswnub7cIFhPVxiziqLphWbaLx+Nvt4j6
LyEM3aWq+uE/0f4nWj3tD6Wewds4qFY1wRAV58mfRrxYK4XR6IZyIC3I3QlniNf65BLTKmkYBzst
K/MDgfEqjpAZmE0g5nrqqXP+9jf7N07Mf3sYWGNsmjc6lRIEiP9wYk4aon/mEKQ6l8VMbRHOCUP1
q92oP9y83QRVLMi8KpUtEhVGKSqX4VAM+n9xy2lIIH8zhGKdMTHuaLpuCN210VjObrrfDKGOocWN
2+v+Qa2NcuOnjGlGTRFHqu16bx+lLJ4Ty7+1IvcZn5lC3kbL/TcjvC+HVNHoPXEt4Au2/+WvYxiz
E/XTqTofmI2iGI/QrN/UbXX+Gn87sCFpzArlMEKYHhR3pnbF3oirG60InXNmm+5qGIxhs7B26knA
ZsJNthliFDirqqGw3PcW82vLsPZ+R4pbWbhnbUjrs20zgfadM/nn08F0s1vcO8Z5/LVISxvOtymT
TTk64zaXhYkFNhxuoL2NXqSMT1TGytPgQ/XXI6W4BAhyVlah/lQqB43RnRncVyYWBneQ+9FCgqNM
UjkGWv7u+mgsCUJWZxj5tmmbA/Sti6+lzdZSmRUBeWgvatb86AeXm4csmW92+UWNpwcHEuVOGd/8
AOVXExe7oaVj7/m9pO5sp8UmGftTkBw1BzhFj/rByvRdpVRXO/7hjsktw/+QfNEU4gYFhZUOAwca
oHwk1AdvUddZ28Y9qcDlYgF2gU4KwjE37lamTWiJI8+U9+IjjemN1XPrS0bH2AEXJur1SLHpkMYc
VpK9j5WaHZWS2h5T75/t/IXkIaDk6CkzrXE/tF22YQhJ8khMVioiAKpehucChkVK7uxlr/n7aox+
QqxCiUGbGOz/O5LC28IFTIC6JjZ8Qf2nuosf8rR6lTamq6ZHGE9jcFNjPrtJkBJMKGXYi+5GYI5r
U0cXZwNGDzJjT64kyPoOKpmCVEavGdz69cFGv4Cb3XzQaFDvhRYf+y6MKTziiCrJNjQz+cURBJkr
aNe2yhCkXjlUr5am7nz7VqMrHthU+ktTF7T3/Cd3QJ1bakNBrVW9a4f2aifpT81AINtmoKXqbLLX
EIHoAck+3OT2N62EkIL2w83H6CZWX4O+1NeJSX4T6tcQJRF6XHWvJ/LnQDqZCZOE2YtL4D0gvFVc
pgDUHcZHfj5culGDqx90+q2RocZMayJpEX/uh7omqTez3sZAQ2gG5Y3psHxHaGSsEzCvq7RDF4wF
0KesQFoDYvh2h8LIpjNYmpfcrwHTSX8TVYR8lBp0VDfVvaLTzU1oGZ2nmCwMvIQMYuZVNZa/L7I2
NDdVTKN7eYLq/+sYpdM2EwN9lSG8QZZm7oBOMn2dH+oDXPWrZXtZtF3+BbYu4SG/dlnWknnn5RWf
TyyPfW4ua7U5TPtYMee+GKmaomcehk7miRAXa7s81s0j2mXNEBMYuTF9EmGuTdhBKoa6kVE0p88d
NfJZmIZSw1yeXhY4iUKaSPPunDJolPiTYtpQNJCc86d+PPixXPaKXPSHkyQDYNms51cua8tisjoH
X83y0t+OZFTV8ODTZmsbqgRGpcUfR/h5bA48baQNyyEsj47LwS9vby+PLqvVcrhcQhhQow01LJoo
Zuz+7MhZWEEbokgWaK8yoRUr4IPtkUCCBgiqU0staEeu9y25oHspVbyB9GzroYbbPvSPkdH8gA3X
AzL9im7/nGeWl8u8v7Or6auhd+C5JQqOIqOug7bNL0NylscuO+hTAwMZo9tR4cJOlnHgAK6pD74a
3BuKJbZmFMazkemeQC8mTfoNfjP3MFbtnQgcMvhArJI9t7W7EC9fUxubcI6uNoOSqBHHuIb56J/z
/AUMxmUoURiRqwW5X4H7j8b4Z9szdc+t+pDryNx9UaNbMmNCv1XtASxAhPCpvCqDH3pTmB6Nfpwe
BTIBX2neIFJtJ7rz25rp9xoSRMLlubrLwRStBr9hYhwi6Il0qtOkWZm0aUbk4GMZbMYJEA88Ar/F
FqhKtSHyzFUxC5FISUzjukYRuLWjTHD5nW4UU/tZ8fv9VnU3Vog9NUIDu2t/JHZgncEhllBZ8xjl
1Dx5buebFpmPnWVM29oJSMzowL4S3Ka2u8wdZ+JENILUHL6MlsbtLBf1ridwlQbbqRkA5ts0AaET
+htBVsgu6n7UMvtpTNNrr9ZfTIrL90pvVwehuAc34VYXgC27yVOVVFfq43QZ4+JkvDPec1c+CpqC
QFHcOyPFqaT/3sx1VLvutLVuR8WW9CGCHmsU9wlMCiYPlLi5ABAfuXj/+knjTop8MCMablX11Iv9
btOkt0gzc/QUdrEqy/A9Knovq7STWeOkpJi8oyOzLasbcp2eI0KZKLOQ0W1XnUfM7NaWUAut7juO
KXHCLsKcL62GA3jOB60jzqRHTqBrERE8mvUqsuqnNWBILCOqVpCWyNlxQUMX5UmzhkvqGNOaMNIr
AjoSI0xK40IhQp2m15rs+pWrcgYIOnqNrSPKMg+jKc4owfcMMVAQqkgf57QlEY47NWC8aVhBeRDF
ThPiVHX9sA3GkIpvmyi3BaOZYz/8nGi/IFkOJlS2044guJeoQKpvBCl6uvAujbI3fuLHHvhNlNhY
NkuTLOxsQ1gtVawcXVVRP1p4ift7xzC3zkDUoA+XUKnF95qZuh6CAlZK1HSREz7ruMoQzZI7m0/o
38ubeCKbsuqLky64QQ3+OnFBffQU9s5RHdyqIZRkc7rvLf1+zKAZ+7qztlFqnGCQ7JQ+sNfCumXk
d0zMADHfUByUiI6aFQz3tQbHypqzY5RJfweRxLkF3qsg4iu3M8S0JWnDmfoyVPjgQrd8M/KEhA4b
3Wg2Y/+riLtYEj1Il2QUtweaCeUe5ate3gwxjkpuP+GK3u4WuIiyGo5E/noic24du7plHouCXTFW
DJy+Db68qIb9tcaUsnIzStqKV+Ew56o93g4RreBgdO58mtqm1j9Ce6c8NYe7kR5BBqvi3ts+eR+o
/uniB7DEbZObcD02kPDEobT7J6LMzbUTxKtYJ761D6nKJRUiXqNYVXp0tqzMs8k2sfroEA7j2WoR
qZqKes5TYoymvjvV072YQkGTBt5+4JcvJVLvFVT6r3EbUBA29Ed7ouxInSTywwvl9ccxtn46g/p9
HLAJ+l8UtPGJUc9JK6CRiofAzeqVH49nRMY/cpk9FSWiHjU64ATs0BxB3yWum3RdzKcpAenAFrNr
Wln6NsIaOAfZptflsY+ntdRiLIX7EuLeY8VN5pD24nnZyy+zelt2A6IJbv9XMso6lK+cNq0ATxT4
BGbF4ICvU053RgyU2MJsvFK737ZCybZplRLAYLlz5rNF5aku+TUKsgDtysVDCjiKBgoeGkd9tw99
UY1nPajsbRjl8GH9Y1Y29kVvBag8jZFeMWnDzu4Az5epwDPCLc0nOeKiKY+RbfM/nI/EUNtpazV+
xlUVWW2C7Xjr6slK1hP8qA7rthq9B+2U43guWAw4qo2+/y7DmtJp4tKNKcYSSeDgz0xc/QIGOpn4
t4Bc2Io2AwAkfgpXAnBRhhel1DcpscVMkfxz3A7OMQMJ2ES0xfKcwBAz2VRi6q5OhmGImO13RbFu
ElsnO74NbqTQdW56rX7VUCbZfppeXlUCL3hJcVQL6yiKvvOkWV8MwpmvwaDemalQjyDAsnOJaDp0
lIbX2gQ3z19imWXxLgCotVIF3vmx0catU2EBL83+ONZ4lzMqRQoBZR092GNbld01aWR+HUJcJ35y
bah2HbSxeo2KwNMNvz25sUw8d5ju/U6OVxSd0A0psQVZ8h5aHKOb7PWm52MyzqwE2TnIBOwnKAQY
NJpPVc51HwjsQRPVpmjtb47Jt5LW2G2ZcfRXUavHPlERt5ejFzr5Denu/pFCeL02zNwHbFKZ3PvJ
aNJGcl+bojq5mHDz1pFXOgjy6gr5UzqNsaP1x9hg+pq6IzXFAwk7TIZaRi6GnYxrFaANmIXo1Q0G
eUBSg4W2LjYZ4oejL6YfTjHcmu4r9ExOCxr786KfF0oBGBkWIqtNp9H3Xp7Sg47GaMWMjupgSZTn
RxM7Di0KaJ/by9NGWZcpOlT2DJfnmcj/3vT+80GsA5tEn8hz6wqJY4K/tjXXH5e1aK4t/sfNZZd6
fsWy9vna5WWfm8va51s5BlntQ0r1fHnn5Q24fptK6xz9uWCpzAXLZe1z8R8fc/KZs/nvXldx4ceY
koDCgCPw+VY2cD9S15bS6LzIKurny+bHe31+VCTcv/c0wlPm01TDgtmqNmEn8yt/ez4wOpeE6vnR
xCGV8LfPW96v67qX2hkFYqe6hc83f2ZSEfkw90oaL0VDj3TsSzqpjApo0oRKnjLw1NMnyyQqrwhw
ximNu2rx168FU7xjHBCrlCc92k7bwVYIUwboOHSIOADhbgdAsjirO1BkoYUwH5hmRiCkDXqUYJRd
RdrfBQ59vVPCBj73vNkHWnqJlFljEprDTpbSOGuN/hWXt7GfqEqvsHiKrQHZoNxgZj9Eea0dHcfR
zzbwQfpCDzaeodDA4EcuwDmmx3ouwzpcq1gRWw2P/iSb/ujU6k1M865lWIQ+d+TwVqhuaYC4B7ud
ivPYe1+YiE/nPlem87Lm1IJBQuFyp52f0OZFrjtU4P0YJn/0127BpE1n3RrJMdLwduQ6gYUcyWR+
o3qfX+KIgvE0MidoEhUhqw4xoMUoprYoZFAkIkfyg3M7LzRqF02Mwy+uKpogEn97ejUU5SKYqXhB
XuknQWQbNzb+Rrwh03luLxOWJa6m5LAF2WOFBILrMnvUgSLPiSJJ5U7wMjWpNSdwlhnT9JQKwxB9
tUVdXiaH6DOg6wiijfwtRIiPXLBcNW5THZyQiINJNU8kFxz8ipnhlM4tZTfO9tYQffcrCA9tHD3X
rhXtA3yVZxWf0nlZWxa6HEnoMNVpLbAwrGIz2lH7UWjin/spEaim5xehK87h1KLPgq5jnqost06m
rh1y4mk3o2a/uUznz7ZZ114etCRnstXNZwrzC+qUhoUO4tdjoU1pBfx708v7EiTmKp4y47ycWMua
08tgF5uwPoBcjgwcWyBVnXUws0mf/Vf6Ponjp8klOXkTrIfE1M72/NTyvCVL/ezA4509rqHgvxJJ
uQ3UYjqaJTPKsWhPCgq0lW3irhr4kZyFminnZS0NcOVFepTj3CzJYTzbbdQcos4ECqubSr5N0+pp
QqtT48vdihlVijY3QbiRJmfdbgFS7V1j0HbLo4Ey1htLz6jwFE58tn/tuey+LGznFFvdI4XOZNfN
XXm9z9yNMXInJtpBPYczGNWZ/4btfNIvC62LCnyMWsm9tWQiaManKZR/LZQogC6zbH+sKko8zrP2
fNUpaGXmHbv5JUXcgeL5bcdldXm35fllk0AL0mASXfv4mM8nPj91eexz020rfUPoAOrHfx7Ysl+p
N2i/uic9RtxBOFCU/HboxGMxBUDOuuz6cXyfn/h5eNVy5GlP5cynF4Afhv+T5IRzDeSxn/sta38c
3h+byy5/HMbnn6Bvo7e0A2wU+9k+MFKV+27ArKBMHpLOPjsSKWWGvHdjwNy6LSg4H/RSfy5SQ7nG
tcjxClCeZJQerRNgrxeXsGxpEx3tF+5JV4c3tVaQfSMqWg1Ymje5maJSSYU4U3yE7D5ZB0b1IWaD
myB+amx1n1Kz2Io6ecPHSN6u5bpcpJjpGmQUrXR+nQYOP2g2OEmZW4Yv+G0iPLroSRqcD3KYPCMS
hHm3JWcw3k+jA9aYjyri6vQ5ZF6zp7rBdFTHesmmOHIQpIE3DAdNF6OrooHGHoPL5OcvmTo6T334
vWxBy9SDdkOuHIKqGmRIf5f3XGdbbLRrcPXdenL6epvkybcQxySzoomsu4pCkuz0t85o3pIuNY5z
pYMEe2wj7RADyu6/NRjWMgBhO8UADE2icqw9MU8zT+mYbie+yy3Xc5BBhUZJFSfhCTshco7QffBN
VaDfR3ysZA4NgKHa+KQ0M+4nUtkqd5PfMHXCNWeSDLOuVHnM+QneiyIxqaADDUfinOxdldTKknSl
oeahHMgw1eBhrRlw7KeOsCPRqK+yal5a1dR25N3DFTF0epTPU2wGD1mT7Ml6t3acJBcpuf0XRnzb
g07e2fVwQ2YIuBoKOvyUDS89TDCtmIKBF2qtGnVWCwkhKuE+KPmBmDF5MqdpJaMbwribPVETXuEa
1hmx3LQpChFSgO7Ka/sS+5ZzlsgfH1s38lrKl8eij41VlyPrpfhl7kI6qWv02dYNAlIDAJaRr4xm
2tF3N++1OIBK3iJrLKyLVKR28VV/H5eZ7pERjkUK192piuRPQT7qngXQwjEdD0Mruy21M5yCLvJp
Hx/titg4PDlmoBwZkBCeGir4xSQ5ixkK+NhWtF1oQE2gRqbcIUK7QrPpjlaeUeXoaKabXSkOxRi/
Gxj9blSjAC3GGUWlTafIJ/dQDrudq/RyR1CDue1S+cqsD7yENW0TxxRH0k6PiWa1H225/236/pem
r23pNOD+MyJwXaRF/f1H8XvX9+M1f3V9NVXACNQdurS6RbSPQ7/uL0KLprr/Ui26uzpfjDnjA391
fQ0NDAs9FV6punRB587z311f61+uqwnXscC60DFW3f9J15fD+Gc/UXVsLFP4Om3gtybujD/6rWoW
lqqvQCmiIZKhi4M0K5uUKNNfax+PlQNTrHikBrCSy/qy1//z3ODjE6vHEXPA/C6f77dsLgsuXZWH
LQg/lnRv26SjCtvI9A5nXbvLZ4FtwmA2WTVk362zwIlIbObBaG5DLItynMXRHzvVOcmkxFLz3LJX
+s9df3u7z30+32lZGxSG3XUnv83NLYrPf3/MH58qsRKh8fn19LL2xz4fR9YoNq4Lml2bz31yrXlS
YziFStoeaaX2+8YHLpBPqIvoKibqWiaz5mh5dFnYpMX+vk1MGDqb+UUANMDfwNNaXr08lPZa5mmP
y/rnjsvmsvjc82P3+WN/+4B/9/QfjwV5QbJAYkG6INMaOdHx852WNfroF1utkLnOToCBYtu0XlaX
BQ2uAjjP3wsxgM1mUobgenmw01VrNbnUxpc/2ee3+MeXumzmy/cPC2HaoG2HSmKVFgArAwfEOJ90
gCZCivk23uhw9kIsJ2GRlSEpnCX2mXnH5bFl7eN1yyktkNTvNDDxy3k6Lo8tT0PiO5GRluyXLQSk
xKRH3DB+e+2yKqRxa3W23C1bnyf/svnxpvMBUgcfNOUqjZrOYCQo0f1f9s5iS3Yky6JfpFpiGLYz
hQe9iAcTrYdiZn19bzOvTEVGJXTNe6JlMsnlJDC79559ZFMuokHrj136NRclPKSPRDWPKORJxCKX
ST3RMh2X4KBiFOtIM5qTU6RhfZDNdmphUVTBEb1XvmlduO5S7iAXXQPjTeXfR8/aRQeHTL7sl3IJ
2VITn0dcre6lCsQvqYu/SUGWdaMujC0zt8+6EK7IhS3kJrIl9RzIjv69iqrl4wwDe3sTpARo3Lzc
PIxSSEGUgEvKjcJ+79XOQcokpJAikPqJN00jehwtynWbiWFNUqSk8UKGqKdMNgG1kYisxv5oZQ92
4Fm7ylLv5Neh0oq3kE3X6ijDw9hiAADjx+tcd/TsXsHj3olj+xCbmPlsl4/vULG60SuVwLs4baWI
QOpb5KpcSM2LbFEDeUelLPbgQlLQOmSeIbhQpb6Syp+MOQ3Wos2j/BWAplY3rY58N7VTGEsA5ouF
NRNQO4rRMBpYMbIAuTGQ47qpXoJICGAstJqbMoFVlCa6cwIc6hBZLxXQrA1F/7fPpc2U2YUxZ2ih
exD/xIeS/wlE1HXnoxmRXfIPW/4rfzeXSGdSf+Ymn6TZa0mxJfbSYjUVnxmfM2Vd+0Kxq+oUmfkB
9RucfRSCvnojaLnBnAkTIICZhaRGbpMtU9O3Oib1BxkXWuJK3lgyRFQw5jpVodJsNaP74cqyPhkq
MxIFIMISWMvn+Flzk/Im7lJwSqGYUCijpJ5FttwmiziZgovUH2pCtoJ52MgPI4oOpboLfj8RN5Gm
tuDTqIR9TpNYyNay6s7UylKN+kt2dV3w2UUNtQ0LWOQ4niHAccEu7Yxgvls0OSG4hj2xtsOIK05p
Eg5Zvuz7oNooaPj6qJCb/GPoMJd1lDImWLaaThLmIsOYy7eUq/L7yqAngfTd6Nb+HnYiMVezj9by
m8uvi02ekLrIpewoKvJVzqAfpGqnExGyTofu+OZ8lWdHkTQeFfkMbw0Mr99KyrxO2WehoaEY5LKX
C9PMrhWBmp1OCp1iSh7xywJvoWjtWFQWyH+lcKsBGUH/EIuS2EEUgprisS1XsfYh1yXXLc0Ebzb3
YMvkgKATZQByobq4fymoxnfwDqBd9Ya3KfW23DjinLdJTpHGTIp1nPXDGqXLeJJ9zPu+OEUb7/SO
cIBc2ClOJW2hahARGIQbs9USguHpOIqyXtly3ICTNE/q8Vg7z9qAItrJXZvQ5dycCP2PnA5AO9A/
sehH8lBCCUX8ReP5nYjAsTzBb+tm1aKK8kIu70Db2DJGLf9+GZ2Wi3lyueAqABmkRYViaxYKQKlT
lFosvE2Y9hbUvEP654nHzydPbtlaVluqtLeFyhTFJW/nTLN2kosg0D5aPer3WejkVHHrlAsn4n66
9MnVggQTsxuxRe4jNy+rss/ACHGvTzYwTw6F958o1xeHvjVl75vj3Jouyhq75b5HMkLZ1U110UXx
tizb1oGDHdXmsdDtftN1DmQLDVxWr0CKLiwM1wagaRu95DxLxVCSgnkGRlpOMbApOm9NuZ2byr2f
zRQQpDXJalFrMggtHmFIPqVsyk65KGUBjFgojJp5aIjTbXmNXO0fjc6KbgeRm2SvPBA1bRwz0Wfo
1w0FB7f1SBxkORJBWtibkZWTVhMXntxcyPGMbIZyeCleE4uWXE1kZcqyLndcVm+bMzlulnvKF6Xy
ilmOKfdfVm+b371bvLyG0Eexb7vy9gnk6958ytuOt2MAEya+4LvwiBMe+gUzeh7TAwMDue7rJqwy
H0Gc7JOLTmxdVmeXp5PcWbaW18rVbq7CEw6gcsUMSJ3emqDPZyrpxaEUUzxuZfPWuxxneSueiOo6
SNHhyK3y/eRL/mznN0dcNr/7iPLFb44vvoXsGyPuFG500MXDR9bry8VSvv9u1Zgyb02ZvUVpN8X9
unigVUKyuCxMi3ywb00/ZBdkCR7vnhiaLbu8W5Ub/rKvKMIEQlOikvLkjQw5Xnh3rNu7/On2DqjV
urIrGA/yE//+ReVnl32NvEnJ5rKP3FwbsYip//5Vl30sjSxDj6KjHAwyk9Va/oJyIX+8QWn5yx1t
yHZKYj+XJdzgPu3ADMtBXtb3d2EAqKEROk7QMYAR5ZBPri+LW2eda9SeVJXOg0mMC5ft1HPgyC4P
KQ8i1+XmW6dcV0FCb7Wc6JTrUP3rKsO6HFTMqofaO7Up5VOqgp1lVZP4des42JoWEmRsWRCYmYZi
wRwQj73RnIdnbWw2zlQ1h94Exthptcr9imvJFMO2To4lZznSDkO+v1sLKpKmElzqPKpEqZA5yVZY
ZdatZUa9Q1DeBVr4mzbjJpaIgcKsPUOvgWUFQKrxDNe5aWdyiDdGzP1D6kepGBDP70AsZKetNMq6
16kPQb7/pAuddqqSFV9HoXtSx3ba951rnUax6MyiPEYtIIyAksVYzFVuFYck9oCkaPtazdVTKxaD
48+npibUHhTWNymd6MWUaFnIPpsRwsbQDDJqbgPOe65wmmsQ9+kNurJUIR6uVfGnGcu4LRx7Hseu
eBLLBUC2/lgUH1VuwfzHYpxliaSu/GFkSy7khrRExYVFZb6WApfbQk9DxLEYq8l7oyw/jKU2W0p8
bk3ZCx72CtLe201D2J+o4PYYNEd836CeDu931sTdWr5MbpEtC9dBAXLGRaJ9sxDR9jercqvsiyqN
mgJvtDZ5XvUn3yNZaMcUX3kG3C7Zt2yQrVH8VN7oIYUSo3n5/8rWsgAM9u//XPbJVWg/Yj4gXiLX
b625ewznqdslt9mC2Co3yBNG7idUUq2NE9gsHrmy3lKWVy6rinxkhnKy14gHb6WJB++yKxUpJlIe
3Aze7JQa0T6K2m3YM1X1YEI2h1HIx6n35odHLsjgSCuZ9dpRg9Qcy5/BcQoUe2V3kQvQugJ06sJj
Gyk6DzSy7HLRQWdiEGG6m17tKDIT97VKQheWe1imqSNe2NC5OgiupxR2G6bvw0kKpTShllpWO8kp
WNZlS+4j95areN2mN/HC/wdr/yFYC+aS6OZfB2v/p47QUP1RoSNf8nusloCsibDCch0TFYywSPot
Vquh3tHAKACy1oWVCqYtvyl0HBQ6rmq7qot65o8KHe1fRHxd1SPEq1me9l/BtDXbeB+r9ajSMTSB
5VYB3eGb9UftB34shEQTe7i4RtptI4lAEItxTOaTFunzSadacI1RGGwrWdYhZtZS9ubLllhEc/ox
b20m6y1lV2DnuF3Jm4dscReiyCm83Zxk5be8OS33Ktl3K5aWnUqVdHtPD4/qGFMEVUwfwqIP5rUn
Jxa5FtSfVH2+6GHr72KBD1kWWtMQm5HrOFjQpKz0o6wxf3MHkDcHlHOMra2KaoEAFc5GPhnlAtUt
k3v5eGRq9VtTT73vUaJjbtMIzoPc3Pck4W57xlk+MRdN4mkT9xS2wbCmvEX+Yu6UVofExE9MFq/I
vtvmAcuABviDiiyd+4I1EU9obQZsyyqjSwaiuRLGpyqABMedO58TC5cB0QyGmWCebMqF4mktUsXK
pAYnx4qASRMALnEbXBZkcvjigbwtJmJGYIlgDFosh3ECI7dQDAKdPi4hRFD9xjw/sLEwkN1yh2Wv
odZfrcFQtjN6kN1UVU+Yv6JBF/Mu2dJ+b0XU+KqACv+wmWiFD0mY0dtOGbUPvkuEJ2lF/EbuKNf1
XlYULZuWo785Zm6IuqCpxYYgnTJNmNCioP393cvb5t875TFu7ySby57yhVm5pyRPTLISUbbiareW
Yrb6ybDSzABHQVNulotqTr+g0/O3S5dsZeIAsmVVzEzzIr7tsfQvL7Aa4u1Fuc8UjVh3LhgoTSC0
rbe27F4WjjhXbttl55+uvzmUbEbVEO8Sy/iwvES2bsd5f4g37/sfzdj7YWRDcXz/Dm+OlAqqi9br
GBDJL/M37/R/e+flQ7/53m+OvWyXLbl4s/lNU26KbEjXZmrsHEJGa13MtZbTW7b+su92XbzfHKVG
fnjXqRRcTPLSmZwUS4x371A2Ra1ulVnEVs16pFyJW9rymmXvd4eVG+z5kUSHdZQROBkFky0ZpltW
3/UVUgMugzv/0ZS7LkHN5bhL5E8e903gL5OHk3taUo799+8ud1zexjLDD0o3pDvZpSeV3X+SzT4O
e3ULY1Xbq4OzlzFtmQ+YJN1KRrtlp1y4qY4e4LZJ7iV722iwmNrNFXGCKh42ZqvE/VlumoFXzc+y
qVJMVty/OYxuBwDESy3Z3KhXt2MpMAfiM9Mkf5dgqLeZUu0OemG0Ku3xW1SbnxmyUg+v1UjlMx1b
we5bksLTqFugu336Y8I3GMekEHBgA+ezhJIyuNEZZU6JZZEgj8erLjsZToBrBaHXnOcOhHAN3/Wa
Muo3n/L2NSaRj5oiHAVl8JLcP6gocZ9fApp/1tf8Hu68vUy8Qu73l6u3MOm7Q/8fDkOCutsz7D3I
I3vyYSvf6daUvfIwIB+JB8o3+MtPkqnRKUQ/tH/7aQgg70p9eirlk0wmerxsJKoopgat+GZL3/t9
ls3LPktfWdlU/y3rf3ZYva+ZVshXL4f4795GHnZ5l+Uwsg/fh89ZwpyOFBKhY/HoWuKZsk+u8gR/
0GJ12sk9ZH8fiinHm6bcFMvnqnzNuyPK1Uw+IeXm257yRbN4W9m6bV/Wb8cMTWUzKRZoPq0lqFso
V4vakbOmfglJgZ/DGQe0QYXUmcEPGTtwKY06GCvsDz2KSJtN4SYqFE4DA3iTMEIclt+S3p5x0IDN
z/MZN7nQGVcBgO09Zh6XxvOKQ99qe69UIVAn7hfDBOpaRuQyv9iKCwC8zI5goClb8sGums4T6F2E
IyRcgD5V3+NZcM8ZYWwj4+raAQVilQ+kZXRPSQ0pJY2qD6qjmPuwaD6lkfId7E+0nzSwVcVsXYMB
t7cYECLm1Y2XI/GNKB6zBvJhSUgdmKCGqbgmpdjA2e20bSpcI/zCZ0hsw2VUsGf3B9xikl1WjsAZ
x3TY5Y55KJPqAZ/4X0mOEzMzDlzJbPvCFAHazODZuJIlX6fUFcjRJD9HjMg3FHOcUl39mBnJeM2i
8qJODYJkYUpoO8899sdHq9p5YW2s4ex76HuVcWu2OCD0Q/Rka7OysSEcrr72eYH6oIOWPikq9VdF
FF+iYaYAL/pKxbCx1eAFN89dUD5UJqmD6gCfMduWjrjPWeF+rg2K5aaeQHWEMZzlAmnsfOxsnBnz
j0eKJqVN8UnXax2idoFA0y2+FAOaRxciBbdFH8+c0HjUjR9p7xmEjsL+JcUMxU3C6Slr7Use4Tth
+eOmo0Cvmx6DLIAyWJ7jcvxVZhrRdRExtkoUw9ZQtuTbGzS2hKJX+P5Fx3ZiazLVd9RVnYaWm2ql
GvnOBKiYdZieuJjD4gDnfY+RvAMr1d3LZGQbzwZciEdWdMRs9nMfIj2qMxKjFE9VJlSlsmz3GqpM
MwD4Z6wpDmXsT3hv10V8LXsejuPgfgadEt/3XTk/dp/cZ3Xs+j2g6AElhfJTQVxa5eUuDdXXgrDD
HiwiLCHISM1sPMC8XBc5uCD4MmCo4G5boyBUdeu+DOeVmdf5Gt0EFnlUyxFka45VjKQpiqNwU7m1
swmrfqNgt7DxfQyRrKzCWKz9HCTdr5LC6Q1ObN0qS+57tYXQNzXWvaWdYfz0iedfS6PFNSjwcUQj
0TaWPxQ78HeDl+7STFCeC7Vbt5128pryV16ZDzjAaTtUgXu4ZjWcP3OOyr2XPFQxEnmLkoO13QCj
Bq6ZYdlUerhiRNGmKXhE2ykzG9NGb0hWjItn1p5KatlXpmZzHD8CezR8bufx0aaib9tE5F46nSoH
8YoJ/swmVKe7vGgecj8oUaWkFC3M59ZxIIirH+FJIy4yqf2J48eO0T6plNQ92xrmML4LQVvtsgdP
NyGbT9pZj2NyaRWTNTPQvo94f2xxd0nXVjCVD2Nu4y/sTYc6xbSgdLG+GNPuseSqonYj63naY4po
aVH2gN4aiLMBLTqb3Jd56HmG1yqCtc5vd44RaPvKMj/oHX7oVdw+10boHuYZL8+IGsOpLqc13pRM
yBhCV0nQ3IEvy8LQ2o9G+kBYHxhaYk7borBeqAXNd/U8HfoBFiLBX2DsjSYqL5ttCU9sjvuvZg3C
bRwoAEBwN0N4hCeNNh7ccL21FH/fWcG40wVSnhP1hTy7A6zdMC9+1ccYf34xGIzYODZzPy3TtSLc
WG1i7qsI55VtQJV1Y1Y7zT1DX6+O8ONWndVvJotbglXDjw279GOBhYQxUCtd8sk2wHDugBuChe1x
iVRF/c8svAYx7/vUtn2GFedwKPlzV3of/oQJ8hMbkbuonw92PD77OcpBv7T2busB/6ycXalRWt4q
BvrCov0APoyTwi9qAuZpuG8N4xlSlLmZI++YRy5l6co4PQwQkARWYt8jtV+FYZrs2sxyV2Vhwut2
yl0Lo3MnXGED1B9VNV59w/6EpFhbQ52kShekY1HMnzdTrj9VTvnK1YevT42oYPBUuDustZ6/KwaT
+WgCSinA3jTWK/AAjY4vXt6vxyx4ibhM953xVSvQxA0tIDGtQmlF4Ol59L1k4/RYoEwt2tIYerum
2Jck0D5oHfVqrddfVOuLl/r5vtTDg9eagkyQwhaos2eDNOWKAtxgreQJ5Hq8O2yvtZ4xEOt7Fxbq
vV1haDhwgXGloeaIo2nlUttRTWW3ajLvrE+9DpeCIHhgP/YzkImo5JocfFQteQW6ZLQe3K69VmNS
byqHc2+A5AzNJTkm7Ud8tAAeIU32ud21rYB0xyjZYFJ4reftChyBVpZdIr9N0P+2WJ5sGUkfa5Gw
0KfmIYHviTlw/JgEFmYqwsR2mkzwwKG/4cID0epQ4iaKlc0oBn6/L+aWrFcPkosM737q/dfZnoq1
OXqvk67OiGtwIaDqZN1O/te6s8494djNgLUGWh/7Z1anysYZsbriSqFYmJnAKij153yMNKS/EV6i
DlxMKuXMCsvNdvS0HSabeLlqEaR1W/9cuSisvRoHNVCKFTxM1T1M0OeYwhefiahlx7lnRIQfzA4b
gZexn3a2lr2g8YVWgecCGAiHOnF8F0NvvlQuFT6J1XzIAWavOmOGqmWE18QtBoqFrWRVaZG/btxc
cA2CrZHH9/WT2oJaQxawc2JgDQXXhpOAqedGgvih/0qQeRvgAbGJIM0YThrwuMFIxkzUU4WqnFpp
/YT3+nSIOjPZU7H+6mcxnLAY99PO/Gb2IyD6OTipbijODACwuooN22Rfi1pJ92Y0rwp7uvjily61
/grdislSyZ1vaCmWbodt7tYuDMvoR6lF8Zr0BtAplOAov0yEVEUJl1DxFPib5b6L8w8uAaKO+zGk
K28XNqANczxIV76ld1sTuWMXqjY+riWwQrV4bhg5VJVdb9q2ffCMql4FvQGfUC/vLVt/RaJ4Lvz9
aHewXA1MnJwY52hI11mVYLSrXdiJv82gMExL13MWXCK9/1ZS70AWzd3lGLCS2nNOde9XF00Pn8wR
ZOsUtzuggT+S8dVGYTnp468Uq5l15Sj6Kg+0YyNABYaZOPhVZR229ngRjL+MiRuIWmEkoDvmi+uF
ztpQw6vfu0D7XdxZKge6eJ7HHmkBBafhJPePFUNotS4umPrlkGzM5lD069QBSOooxrHDf3TVoYfk
HddzV8dU8kGTNitDPVbOuJsLMJLc47aZ5vl3dh6jRYe7DXbJTDQKUV1+uDCNdjEsDUY+0JVD2z75
lX3GlDRPp+joGepG2Btbg3ZuvTlnPF+t03hclXqirD3Uy3umD1hofRlAQN83mrh1pnmCjArz767/
nqvIiOwQvhx2fXPgfmDGVjKt2xdNuZ+QODFxyZ5GE+ydkpd3gaE+6UMGxlPNn62u+xE0Par4Ul2V
TvgpjdGsuWOoXxSz2qqR3h3CbNzOFdTgIozDMxisa9KfpnFWVvCXPtVR6FF2U9mYVpcXnoMMtyi8
DN0yXncFWayIgUJp4tkNOwjCJTYlmoVbYFMJ/z71S99OXxScAQOjazEjKJ4yz432aYs7LlZQh04A
t1XUZtzzZqCAUTxv1V6/j+36AVFUuwsN5dglTnxXxv3Vin7ULu7VeGl8NHJnnUYnyLcGoEti3XP8
c5opxWz7msGRZ4VUO86co8iSFMckYpKaK4ZoCglMP8RRUQPMCFCwsHHkVaKEkcmjpmNnhyfYVSk5
RtHi0BzgSrKKcVRcgRTZtlpKpGEA69mpyTlqu2Dv1PN2CKY7fMvVXR6kH8Nuxpy8nkmhMf9Bn1e+
tIAmdBMntYoTzNM6a5MOhDtGqrSbJPzaTdEHNcAcPveHX3qLqszrtSOo9l928EI4HvVOM/0a4KO+
WmHVIYsvxcByNLaD5syruGi6O3sTU69+CEz/rDTBpWz7eevhVr13lbvMGyABN8kdkaNdZBmomMfm
DgJBtQaaeQyICh+I0X+1CkSVQzuTF8cSJvTnveN1P0u3BP7qb0M1+t7rCdYOpk3QxotgECCbCNP2
h8AQ7vCxObuTtcJsFNMMm4dC6XjfbSwZkFRBbfDuLKeBhWzzxExbaqyDR7dOXgtwnoPmvphN70Hh
ngC+OtMHWMH8q92LFlDArfkgDRw1ufZqc+EuHa1xCsSBIN6mevFamPrXsBguiJVXU9Gn68nFWDuJ
5muhYM2SoPQ89MDg9rXHX6Zoj7WgVKgxTtUllKeHyj+bikf9gOwaqF+txzS5u/VpToDGsxiy4/Kq
QPdD9Fcj8iNxJLmhn42v7eyMm6rtN0Y4PzfVc5Oaw8OgDfvWqXUI2Rj9DXPSrwY7jvkgwYtS9oGy
8hnFxlXnbPse96kxOiMQoCTJSq+9NgaPrVhMqf8IstzNs+LsBAPsE7EgHDmvqSliJFo4/+7DSLra
I1Hikv+9r5txKcKjT99XrrIqXMu/z8Si42QsYUpwUejc8nEHHTMd6JRYEJoFhjmhoJWrGGEYD3Ht
RDhiNreupb+xzY8Rw9+T7HKVSn9Iy3HeZAO2SrJPLgzd149QrwKeV+zyZgMObgbDl6UHDSa0k6nI
j/KN5QY/HFaMxowNk9NyI7vkxihRc+iQ07PssrBfuDq4ig9BGD8SKyxQwD+0mhY9DtX4a4wq/zho
xp06xellHC3zQS6o4O3WRWtbu6Uvnfp87zdGuk4A3CmYxPnGxVC6U2Il1kMkFnLnLrJJ52DeOYVt
Q87fheLlp3iJzFbporgV63UxV7sahd66lOthaemMjMaHuHHvcS+dtz0VFVw7nfngeYlyb0XnQKwY
TG9uC6ZWnzG2nU+TmXLENJhJrOcGD4ff9xuT3jsg2q5uB3KgKJyhHjxgXdJd8cXY3M4oEGTIV6G+
emnW3BeMvh5NxQ0e9bh4Lv1gPMvd5MKuCh0weF4e5KrcV3NBAFrVoG7lq2SfPunpRimSu7TD7MZT
Aw8xsuE9UCM7nwyj+xL4tfcg+3UsSO+p/AXi4ap8D7Gb303oMfTwTu7BLPBBpYyesA3nXzFF7UEJ
PPsBGKHzUOZhtdVCF0jsODsPcoPWxs1RLQXcS+wnNwSJal5BcOBFmggfCy9sd00Gpq2HlAfhx7os
+4ZVBW4oaZx9qlcg5yYIcDOeZo9lbrmb0ZySreH4wH2dtqLY2CP6hltS9NiJhdk27ZGYUr4Kx1H9
f1Pun3kbtdM/VBFYluf9XRXB+msa/SrqPPpDIcHtVb8VElAtgJmeBm7RNg18r4F2/lZIoJv/MlWL
kgBKgEx07+it/l1IYKIUAwCKukulSEUwOBfRl/4vyzCoL6DIwDUc1/uvUJ863+ctQ1LlY+HUbRN1
NFQIl6Jq4i1DkjhhQfitG6/5YCDYL1QeJ6N56aG67IOSYXlhjvmxMyN3U0WchgpmqvjCEiSK/O65
94vsQ6am30nGXEAyhiDE82tkE8gKianp+X2mesrJN6cvkeKW+7BO+yN2jYfGK18G1x3v83ga773W
tXdv/og/gYdawk38DRxTfDFTpcTHoX7DFCzVP34xM5/KxAu7/hrA4t8PHv6wrfl9NmvrELZBfikc
CD0atq+MkiB5dl3jXuph1K5gyH624VyevbG/L2zoNrqW4hvUKS3I8d6+q5Nyqw519+AIipFnDsmB
p2MPQxtehO/6PwhMRAd1xEPY6bQPTlbUa01v+q0fl/2ZOEa7t9X8FzGn4Vzbrr6aTJgBeTUcgz6P
z0aHoDtpm249OtwLJugIW2yu/DO1XASbFXfT+L3xApkJOy4HBke4tXIFBdjkKs/2XBqH3Jz6dUAO
+h9+U5tz9T9+U9uxUe2CHhVaxHe/aeSEqK6n9ooMut2hkYt2Xo/7HtPf4EMfqFAX5+mkzAz/CNBE
+7yMv7TF8MM1g2YfeZV+blqiphDp7vue4V5btB1+kAQrqnhfowJ/hvKdPFEoQvzI1l887NJWtW99
IpLTk9C3iTIiSzlTb7gNTHdGq42/VR6pwwfMKamjt+PnEUA9YHdMevdpCD8eYU8BNEcLidz59YaL
Dkha4ab3FK7iHNm38QaIarCa9EH7YDj8lt784IZ29joRvugpb8EZswzvEq24n0ABOSWjdJRpLRWV
1lMSufMhDtvsVSecYnXVBTzJ85uiQcHP7oWOZ5riaP3357j2nxevgyrU4SxHrm4burgG3gBgAeQF
g1KmzTW3vjH5KM5uUgMi7PEtrsMOsoSvR+fetOy7sTejfULa0fbzbaWH55ZJAIkp69q1pnqJCCEY
oQJHe0MdrPr6959T1CK9vRQdzXFI5hmw41SxEKfVm49pqWNglk2QX1VdaU5xAinTzqytFeKmS4DD
+4e3k1zg9+/nqUCwTJfaSkfobN++H7ZV01zVYXHdNIoW3ivwAEHErBRFt7Ya2LTr1CbwzUEaP1dc
UCum4xvb64qzp0LU6kz1yXlilh+8tgbAExJf3M6cb4yOQcNHyiuiFAIZtV/uCx9OegMl8K6YM+Du
OvOgRvXtu3/4/cQH/uMX4lrTLd004ACKp8kfv5DjGFEY5Fl0tUzjC/4R4dkJOflHV6u5XQXVOrAT
des4Vr9tcJG+GNyJgJ51+i62q6co0gOqGEPmjbyIEvP90JTag1wkpvcTYzbnaERcgpM2J5tBJdw5
znm7bsIaeQxRCxSl2DGhAt0NHfl0vxoAvJFTIXaunWD5aSc1qsxdUzvpVXX8itlE7HwEBccMNzxN
mo8zXdw5GBqkLtCIdh14c8MtoGx2QYm2BYu/EWe0dK216O4wMR8plofuqjSAMBuCK0qNZN7XdBPf
4Ui7uESXSF0lM47uaXP2CzQURPPz69//7pYQPL/73R3xeMRrRDd5kIjr782Jq9qdlZO/wpbbXbf+
qAup7fDoWvWnIVS48fbA2YfaHYBJTj8SzY1/GtQwMYAdvlaJoyGDMG2oRbF6TAal34NR85/iSRlX
kdi3byBqKNOPrkuuhFKPo27HX+LCnVYZMNp7kmjTQ5Vm2DhbKXci7Oe/mpoviJRPZuUye68bbwsg
G0ZgNT3AKBguczJ3G2ZuwJRz7XnQExMDhQonKhAU67lS84NiqdUup9gcUJENHyIfDuOMO4Vp5+kV
eumq9+vPfTKW90y96lfTeaz1ZvzoNhbcZW379z8wAsP/OLUNbNgMB1aHp0mg9R9/YlxOIrUOW+OO
WAwzai3Vzrg4aGe1GZlABJG2T2fbPcgNcjG6vq+Qy2CfWgE2vFteo/nYtM0lvjS/H+bNLpYTa9VK
Hnw5Wt9k8bp3wM3djis3+2nMW7zZc7YVZU0GAlGYDTVPvlwZakDOwHbfvFBuuL2l/IBhpvo7zzRf
b32G/ATLm08ewCXwyJ16bEKMqP7sOy17//u42g908MwdxFeUr5CtNx9WbLh9Jrnl9qZdmd3H2kar
+25vtS7hVLGb3MEnJ6rcfnm5RS4m+fPLpsklm1TXkGf8Xuth/WK7dVEM/xyJUI+FqwaBn16EgHoR
DIpFWKjFWHg9MI597a35F44tyW5qXyZl+NUXuDt2iXGJzfkXegEMTYk7tcSfUhGICpPxW5mp2Al3
pLAG/F6IiGG0pJYvfudc4waMJmYGAdnr/KMOynNHJvKOkklSEFqw7/LszAOfwJgIkcW5smW6j0uq
CJ+VMpBWMUxIiK3pIsg2jY+DCLoF5Cgi3Arbwe6w44nA2be+skocXLJcgna6XyPdUMfnIec2CscL
tZbrFDBLfzI6m9eYXxrbLELmBrNahAVxXrja0Q+SqNdehA0j4of8baQFiChSW3eP+zNy63hwVmqb
AzGn6GDjCCmlDEmK4CTY3KdQhCsDu99x+X4xKVXMAOZZE3ncCI9hS4Y6RdAzJvrZyzCoCIhmREZL
ESJNRKxUBE0bET71iKPOMqBqnBLDuQaYvJ6VFhBtWgAPJGx8qEWeNq/1i1UFFGQWyafEV1ehCN1q
6fgjtspnHVXGprD1pzio77yqdTdUdj3NIgBcEgmuREiY2nsl9z/AC/Y3RM7WKA+3OTFkh1hyLYLK
BDDb7SgCzYb5hXKRtS8C0O1UEkE3xpUr4uyKne+x/9LOhcqdUcOUlTB2XR4Uotq1CG/zxD4nIuBN
9JzQNzFwSwTDe2FGEI/foyp9ypwcNpnLXVIE0Esi6ZQMq8fJqZqNMnKCkdSAYtxesq7oVnlvHceQ
SBtFacBZ2wMEWh7vIalea9qjTvSPHQ6Z3NVzQmMtFC/c33XqDkLm6V3M6CbjVpw4L5pIDsx6AKOT
dGM6YsOjN5B0Z2KDOB2MGA+CKhZZhkzkG2YSDw4JiHR8Na34h12QvRzrfmuZ8VOO9PRCKfipEDmM
gqzZriKtEZPeMJzwAviFvG701PKcX/UkQnISIj0OWiI/EgF8XaFR1amWRG1N4D+1XkfwkvdDSQQo
pNq5bPqHWuZdmOnNJGJCkZHpCpvcTA3IWWRrCpG3iUQGxyGV04ucjkdypyfJY5DsUTEfox6A/E8n
MkGtyAlNI5r01uTWCv/2x2z2yFdFDgmI6SxySqXILlWkmbqM8iNzgMiGTUopMlEqKSlL5Kaoroe2
FupERNzgNGjTLo+dbyg/77lhpbiiJa9Thz/o4JUU6OrGafKnfGuREMtkZkzkyHBBeTQL6k+cLt6G
/tfMVpAPMdjYBfiiM1vHjXPC/dcOpmv/wYnTe2MItyo3RAp/cn89z1RcN26HLRxMpq4xdQpPyOnF
JPeqnvkgNMqL4mBFNDpcyiMBqpnxJQHC4oXB1i6OvZfBDmJQJgXwvCY7tnr1mXMI+j+2zAcjySgN
ykpgvANcy7myPisuv99ICn5blokuqnrwcqU4aTUmF9cu6q2TUj5RdOazzgiV8os8P/S4Oa91pVI2
sef+HJqK9IHV5NSQOGemQ9+ofF4X4peOEEpuTVd5VSJSFPBkP/YkXJmKYZ0tcrDmvLdIyY4iNwt7
mLpv0rWxyNuqIoNriVxuyqxoFtndlDRvL/K9DYnfmAQweauIP4CcsC2yw+X/sncmza1iYZr+L72n
gvEAi95oHizJlmdvCPveTGYOw2H89fXAzejsqoiO6N73hpBkWZawgPO948wTBzNjPEEdDzOH3EIm
k4XUwz6um5llztR7BOkMxu5RCAYPXc+MtA81PQIsL0z1zFknC3s989iReFKT6W2tmeFWUN31zHkT
aQONSKLzkOnW3jbalTsz5N2tn/nyvFwTrOg8xxDpIefDdTRz6/bMspvQ7cXMuwczA89cNEdNFXvD
+Wqh6M2Zq08L68VBWeQG/Icn6Hxv4fVnhh9Jy7M5c/7DzP6bsw6gs745wDqiyuLXlBPnepw1Ayni
gYhV9TSrCcgFpPQhDff5LDuYFQfjrD2oZxVCPcsRUv2OmGH6LOAZkTjTrz5rFzREDDViBpiObYm4
oZ1VDi5yh2rWPbSzAoJkaEiaWRVhI48gxDkncRPFhJy1Ezoiin5WU7TIKoxZXxHPSoty1lyQCvjS
ziqMatZj5LMyA6qfshW0GgATj7AdzwkiDryiFx1RR1ukfxltQ/x8NxzI5crXBgIQfVaCGLMmJLZR
N8Ul/XHJ0F6qWTlizxqSECW1cop3MatLsONxtkZwIhCeEDtXHaNZKFjvOMHQc2T/6mNy68fA+CCL
pduSDd6fu9DXrkUjsRvOz1g2y92UlIybLqLhHDgT1O78a/PvG+yYXzQ9EEo9Tdpd0ft1QEXo7sM0
TF5ipf+9vEbTjxfKYdv3qrKjnZ3rsOmQMfR0ZgWELK9ReE9dnqkfkaTxRjpGdB2UbB6ylrhMy6+1
zw5b7vJa7pSPpAL43pOpDfLIKJbvWzT35yQqCKZzs2+UBfVvMzfOuNLUh2bT8e6ZmnwAdukvmh4N
Gx9x0xfKrd3yVHZ9Bj0cAo9E3cj01tNuPU31U002AgTy/God1YFN9st0cZ9muq7f9MLDUhJpHWWe
rfUalP6HMz9Tb9NLF0DCji1B+oMeRg99q5xLmHLJKG1UQ1OYQemJ6vfgkkc7tlX7zJLnPDA1b8cA
bL/rDONJbwN7tTxNt98tu7R/Roy+a4v809sYDsbJaVS16/V6zvH03pZnOpN9TfLIfG9Db9jG7kB8
JzzhNdqkGrXuht9pX5BLG1k59W8vjBECCSt59muKUM1xNA8uJNGTXZkGIRZ8FpuQJjykzc9AGBws
ohfdWlf6J0Eo1G4OlWWC916WHWRk1SOXq+o9c+jI4zjoz1VaEejt9slGwv1+S4nscX7VUqCsoYfL
uZdpkB2EtLtD0cbVPbMI6F+e4rPa9SIv+Nac2Kf+W7OvviXSs6Zl5CR70nkL/Oh5eWrYhvc+mWGD
Sve2denIc8737lpbORpK0drfKvP/2ZFYh1fFVHR3I5gayk+j8mD0Sr8HsiOben5vPRqrsvWQFoS8
htNQH9kaY/kAnW9T7zuMyIVy+au337UpM7+7INI3VVfrD4SXqasJOvjnCYV2rqmw+ElgjzeaVgcP
naZF15H3uA5Gq/jlS+bL3vjJRVRubLuXl9HuieKWxqzb40/k64Gem1+6oPI+IzD2Egi3uRBUmm+q
ZHR/iHT/81bqFnRVuf7FU3V8Mcq22eTS45oMp/UQdIflWSz5nLXib13loFkPyxN0Mhe/R+2+vB8R
YM+k+UW/os9XD37jWJt+mprvjirxP28oom5WEudzHUsjedAr198UyvG+XP5ZyzPAIeq15+XVjZOn
c45Gk1oQOaqvhhKJ5a84fp+vGTqNW8Y4jVLCLWGcu+Az4lu5vAbl3/GaHRQ9hnQhnPP51DQP95+C
foblGfRZ+CvTDxBChYTxTplubmey7LPAIrv8FUL+nZUpxSFOtJjZoJpw0xbkwzjx+JEMiJjnHawo
skBLItInAoGx6HLN3QmhJR9dWByX10GrPafR18NTY2ohhYKwe07C4cXy4LQ8Iw2RisYcEk9TVdpH
k4qcXSLFujVdKGsqsGl8Gb5jL/U3jj7G54rI/btT6b96LR2+OXh08AAR3LyI1T5lBcbanX9BN7MH
cEnnNTPnWizBYBNEZv9lNOflF00nGbYKXOPE9TzbIo9pdsIrXpcfltKLAFBLQUy5p65D6ZA1N78q
6W33vtfbl6RuBCLozN5KJE3fomdxI8JvNdT5rtUjefQzvXo1AfiWt68L1VO7m1uXIgyGm5HFaJjn
F+y64Us5bvrcNpZ1ikmh3S6PF1HJEKn6T+JwWZ3Q6HzoB8d8m1B0L29RWmMIdTsa5MnH1qMTwlIu
vynQtrHWy7ynOBHmuRs5V//5QeBvTPJJPyiIoHJIq6e97ov0Q4/tzfKSNHuPG2+KGdr1OnhSI94R
XzCkaV7jQycaik6uyngkecR6mFSvrZfPPpTREZhnepOFw3xmDO4uGfzps9RZ2uO/fITmaFfChvcd
yto8wdPmzy3Vx3/eFQXJ1J7K/qbTEnvxNHiB5QdNNF3TkIqLbhLlUfkpM+7Qpt+U7y7vtp16Z1s1
sYOwQqJBMQMwYlPe/+ydpi0obygbzuWBe3WihubKeX/XRvvaA4w+u0afEfuWYc6f/4GZdja50H95
cMQ7yyr4ygxSvHp1zHjKzzVDM2hk5yvWhn1wW752tGPaX2ay183o19Bx6Q6NlK5XG+WrxbVdBZ67
kiWyKdVm5bFOxBexnpTqWk51kVHI0qSwur2wpXspUwh1zyUotOo6rqrt3ado+5i4FnUYOsOqYRv7
XrfpevURGbLy826Jmu6jqu2LRGeue6UPg94iFJ5+CEHSHs2YoEKrx0PfNb29oUp23EC/fLleCT1j
oDvMe0++Ss8/xkk/rPKgsk5D5x3qghkwdhX5eBZTdWi3iANjiLfJ7J61zP4CxqArzHPeWjMK16bZ
dYdWKHMXuRyjjVNSQ9+RizCptDoHqFf/bEI6V8n18dP5n1acUDFiclluDrOrpu3Mcz1U0d6b43v+
ffy/P2958rKxZsvun7utHe3DYjovv7a8wPL4tBhplpv/Pshp3F+j+CBvdYlIbFDcntKOTA2bHuFO
a4ALvGa88FpyPQgt23Zp8YaTAvwlZgKKiPXYS0+9xdFHDsPFgjjPNvVsrW3aOQtl3qStzlq37Fjz
F2l/MoIGo72K2bm6ho0B4RB5u+0uE9gg9PG4eGtljdhnIo9i27VZy0VgSLZed3PtVvx5QjfHTy9e
3Hw26P6x5p51wKmDNZjPadavnYZkMKX/JTWND4SF75/AwtGvEFn4GFXC3tz5PXEEbT7iye4+4iZE
KhMzAAS4Qt2mJ/ujuuUu4fDovPfL7uEoa7ZmihRBpvgdCNgwV0nVvS4fDnS0PNGxmOslZ45eTidl
/5BiJs8akwoelPjV6LABN4160ZNoWDdz8g6xaewrWiwR5iDkig2p7ZbHlp8WcycWNS+biMztTTEA
0rs1boTC3bBQIKrDWi9vLKJQeiNLpjialvjEiEkRbAgi1eqXJuVhjDGPEQ0AW2l2VzuJEQoyWtLo
SBoKTmLPwxZcjoTCyZALryyw/gSiDU5BSuQM6BUK0vn78efVHUT4p+V+Hhv+OhkcQvptdTSC5NBA
GR4moy22IacqKBYdlSes9UY4QA5JnGmU6Lh4N7qEkF9VP7V20e71ORkby+GwNxv3QRBHjponddGM
1xmESOlru6nu32KbQGJZeQcZ+v6JYdFWxDpFOnEpVCzR+tsNgJBdLNaONxhzPRw56nPJqpGYIxoQ
S5wovPrVN83vxKX0xGvrFHrNutpdUe5rKW7ZhCHFHPq3xS23+MUWC91yq15scLXWkzAf2d1WpWIi
WN56Q/UuLkH2ILwWgYmsojOecdaHSekdW3710vRYNLLGt3d1pTGnJ469TdyYLmIjbveBWx+aVvTh
CkE0stx03DsGoaNWZ7RXDTPGkR7aN+W0WC4SKzsXjV3ep7EiDGgMxcUR0tolloaQjaTpNSSku8MQ
ZZ261rBOwYBsZxxYW8w9kS6XBuwGmkUhAoUuHiHLVAEEVHOwsi6rGM38S2j3wWNKMj+xihmtk/SP
3zX6m6mFtIh8asFs0yiJT7TsIbd1qmmV9YZxKPPMPEW2fxlV6e4Wj2vqYkZZtZXM9o2Vnv8kxc3p
cSgTH/2G+DaaKh+WHMglF/LfTTq3zPWSWmzd1X6Fafyq+0RnsgALKBlp3wQJzU06QDYAiCw5bkve
n9t9Yd8yduNgPkZzEI7bOIzgXnKILAadbcXKn+O6i6l5SNlBplHvyfN4yOce6X83UqARmIjOXBEy
+xNEOYpWOVKaLLw/cXdL+t3QZdaqJakEcxypn8sGyIleX/fNl92AdI0sHaWSW1xkzi4zUYsvDy15
oMutjoJsWAXnbclbzIZhpPtkzmZcMkHNEd+/7g4fYQonDlrzmBuxzpEYlpsM/xdwcDOXByzfc6TN
NWdDbQ6UIRAVd8qkY9NLx7OTDw8plZLU3AQsjua8lSrz2z+b5e6ckUE01fwTlM/8n7Gd9/MnWTY5
wUebgCwawK4oOE3zhqyKbJsXZKQbOmVQxSSp3dJf/JqzfBTwFpaNp7v/3Ar+1y1ezMLZAJefJqon
i4Gu5eWWPef//Xt3uaWTmJAnojyElZCnZWPN8Upplb+GNpUa0ZwCs2z+rUH59zGPPqgVabL2esny
CywCDCLshiQ/EUDL6eC1DQUOtgn/osdi77Tk/kXUyayxcg1EELgDfgImSaOkFs33MnwGeZhvYN2A
Rj3O7Sal1iW5WKW5m3r5ZncTQI2tP1FIZrGWKOW5N/ApqZHzRThzsBph83tSmyFK2VfLBgMmOKEe
U2U275J2rvg2Mh+Ucs7jXD5OihRwHzCu6xq1Kl67G+L0W5/zEJ0u3FSj0f9xAf9xEXN0biSYIURI
8Ai8hpp2srJtGPXDybHt4YTQBWm43xcENdJNlyR5eEzx6jEicdLOXQ41s9DxCC33fUrUwqDNjmaf
FBsdVG1tE9CQVz5+/pquCStQeKdMvuytSbdW5obFLgral8XK/m+24XLrvz0WCr6IdDHAuPK9aJX0
tyVqg0sy5ah15/KVVKbFA1yh3wAyI82OaL6YyLHau4Szw+4yjJnSfiG0v9qRZuLdBmHuWsbcbziY
fJOTJQMwTVVIHgT9sa80XB+BcWmJPAICDnncCg/CnejFQMWDFL/ZxUNUffm5iR0qqF9yp0ao3FnZ
Jn2OHH+4F83kXws0BtLSOnJ2IQStCG7JhhKn781o9iNVare+wmNGXGKBCU6YAIS4HbeN2UPTZF0E
Fms6D4Yj93kqosccj4zH6j1XmygPgZSTeVxBW4/ipacP0tW3g1fpFJr3/RMZ44xRhh4cIjHuzEkr
HnOciqMQ1mPgVcXa9KFuUOLP3SHlBwk8GOer+WydUPi3VH4Y6MRWxmjJ3Z96jzKcYGc8c9Plof+S
dcnvWg/Ky3IPLJ4loOSkghsgXTe+Y78PhU2QsWt8tVRZbi3bQH1h5vH7gEtgedwtO1gEMzKOwkrr
tzqv91Imzt3v5Wc9hubGTy0wpUqJgzkigDEn56XUnfrdhuc/lrgqcB8Vzbs0JmczhAWk0PxT3Mzr
yqGpzyKRGH1mSAttZkQa5Vqso7Fz1O+uoHHA8/2fyjb4f5Dfhv0o3eu6ioBydnHeD3d1TUXS3JaN
1ZQx4onBJwQ3RSlRSuNbaTXigdx5CdugZTBg4dE42fjYQrcze7xVSvPekCDHh6JPLxApFOnKyHwM
51tjPOXUstEAWNvUEkLVp6cGM+FTlNXYbpAek6Qwyg3aL8Wubqr1kCUjfgEdmRui4ZM7cQbK2rE+
6pFjHpoiwznV6phUyvLN71K4jbgBbLNxGJsWojPPs7sd6wa10rlW/nThs592h7C09LfBi0/ED0Xr
RITVi2sOGYVhXb1GwQWerF9J83F4Ey6XEXof0cg1E7K/QV0IxRm2Is2w+SYpl0JfNU91lbfnwZDB
X1aKo7VpkBJtjaY99nVVvtUQHGSDZzd7ShB9DdZV+MUdZsp8iSNLvWCcyNykQKetqF8e2uZW8CmE
O+YHZaniYTnSYxrGz3Gxc6mkQRUqYv5rXOqKe1Zk7YUQvMtyz3AR7Wl6BXPj4gyzwmhtBVN0O2hD
Zr+7Q7avJ5n/YHoY10GXhNcuGz6roaR4z8alYTiWe3Q9x3xy5s3UTQ9OAo6e6zYdtkx9a7PiS+Yn
mXpE+7RukVbg+Kv7TRyI8cki0OfYRbNLyqKgSyIWKUYIbTNg7Rl0hfVhAlai79XXbmlEP17DUiKo
V/Da7Se6K7EZmobYPz+UL74PbCEq7yucoQSgyvIBggi3dO6LXUkOEdTHOP6iaWnrTdH06fsdiqgs
yik8stpNqcuG2pFRPaucdq+2muJfQxhvvNIVf2kJvkHKKfuQtrvMI/tGbTmRRZ8IIMNd7kX5qW91
/6kdcf45w7vhh9Zr5egxBCIXAjPSzVcnqP65u/wUhhOS1GGpKJugehYDJ+dhtD9w80z7KgiRrMx3
q3r46GoDxZ3Z/93Q2nTtSM8NOz+7jYgBzl6Cq9+iKePkCAzSoJb5WtQhXGk8gpsA7+riF82NrImz
JHqxA4gAWJLxEJLyep8MfaZhJIUy1tS/FHvHCe2/ddX9YM8nKKsYMcdqQ37LQlZJsV9oq7yO4XHG
NIFsoBe27JJXOx4+9ZRIXo4P79tsvKfKM6u/eiGhZoKA2lN5APyhTLjBWOaUDqdlmQGROulsdg9J
YHKFeAlma2DCimCvuZO5CakL2VpD19/Idf7M4nA62lOjLvbk4nJJyreSM3ue2K+dEP1zzjFfWLa6
4e+ggXX0jCNfIqohHU9uaz3NN23TKiT8wjmXnXqWVfZiVJbaJtb0hZuFamAqIsSpUfG90RpjU1PD
cginsnvndz7S2h5WquLAqKGK8ctN2M0V+Nbol4xopIe8U/flrexmnTaW+LBg+PPiOFS6cbOqZo9T
Xt9VdkBjCjXNFlDSAZgpXjuitw9FV+jz9VVuNZU628gEl7GCrLnBCjMwdib98NQjbCWZ7c/1iEul
kYU4ZakFp+dI90SLRHgEPZqIn3EuSapHn1GIhX3KtJ/I0ODokoHZNRyJwOCM/KsZfttDDwfbW+XF
0mxMpXVnXJukfRs0k15JmTsPSdt81bVRP2dhScb4jG8Kr3a+vc9BluG+UY7x0htmdvZVbtwLLp5k
ojcZK9/Cep0m9zspjY0WSbUSgpLmKTAJ5TdpecHdnuybCWDOk5Wih9byVkntM50pL9tDi3AR08Px
AakMuEIs3T3sl7zYrT+tHFu7JIi0t/DF5b2srXqHgxQTzZ//oMIMYYXmi8gpV/YwFnw3cbJDjazt
nZ52Zk/Oe0W3nqs0to56mpXnMoDHNQj4sDpnuEfToF0N1e2Xe47oAgjWBM8WzgsppiJaQW5tHDe2
fqeT/F0T0r3L+e8TtUaceda43z2S2GmVshRbuzgmrkpBZFTV9NoMCC8ML7Y//e61ICPmQfTeiKCy
0S6Wbudncg1mKZF+bih4+2dTy72rtX/BZGACp2KaiZOlBakaZ02OD1lkJK+xNrrIosaIyPzEv41p
6984KkfE3wZeejRbfw0O6b9JZE8HaKrkOcNUVTfeqSZ+40TeyHNjhXwLG4qqUmFi3ypSOkQZxZqh
IDA4oO+JcMtpZ0aVuVqG6SZv1TnIzGPfN/5zZmgIYOL4sc2RPQzCb66colxJTXfPWFXOnxD9k3ap
AhZY5Jcm/StlUnjnusS7NsrNmSs6562Ooj0F1BPd2EZ5hDTGbVThZIoLflc5lX/i5V5TvX+PGare
zCG0yBwptrRplJ8z8/gdR1WxsZNebMdmZIWWQyDwabKLXfbdSoEvnLR+VHunLH6B8N5UFptPfUpv
OdWryaZs6BNrPYxSDl4xmjWaU2FXzZvQwdLDHCvofJh0TYERNq6Gp3R0fvSSHnNG+P4JiX1+tlna
r4PIiDehbPZYIudPHryG1oC6CB3rr2BeUWrDQWCGIATFXkvvybKwwdRd1/14c45M60db8KIMeZAR
P07dzN8HGm7NqX3VgmRLIWnMpY42aGeS4ZomHQqRijR5cBrr2XZhWUSsTTdTi7NNjwj7EPpDsMvg
PqDwm++8hwRq6/xvMBpYNcPNH3qirE6miO+VV8Yb0qDkwfEIjy8sTtiTcLKzncsRY3foHjU9k4fG
Mwz2Peb11aT10yo2B+tgR/ampIvj3Sl0IBbw+kKlXPOF8n90LhY6+cTPJXXWtdvoG7sT/i02LbXH
H9udRxmH59wI6WSX8KlmC5clus9cViHkbZ6dB9fYN77iGhaHH07o9rzhANW3tiHvtLnECa0cBFh6
q8rqikczcUj90FP4J4NRiI/Nm7JeQ0W9WVqET2WSGlveerYFwDLueZXodw7gmuBUBTNq2wx+dk2b
IVLxvIjqrRY36UZMncF5JQr2Eak+e64fyKJasz5blarPZcxVXtbjMUSAv2fFEdBYbmZbvcjqdcpP
zrU31Gdm5asm0GQFqn8d6uxChqR1ZG1SbAqb9JEpiawzyyyubs1npKrkcWid6qyn2iWLzPTqpaSt
aKMdXUC+SAXJ9IjGcBztuWrO+OyPdFZqj/R/G6uh41DOQMPeayqBk6J9U+EupgH8qgjRvGrVZByV
E2E65KE8NZDTEpVjltl4xSX9Qkiy+0LmioG81H/v4prG8Oq9G/YD0MmdFk0AYFGZe5r5SPCw060n
wUlc46AiyQFTTsTO1sU+1Fjq5M7ehK74sgSMbyKdL0e01T0pOds3eS5+9IrGdxmGz+nozuE72GjC
+CtpO586E1EcVKiGd4UuKSkGf02lSHbUNLt5Th2+sNAfB88PGxo/nBDoL7cq1C7FM3sDUKpW0Rkl
DJ3cP6qdx13rawipq0uGAAvs5A+nOE5pG2WdI6m3XLOWqTGVtijI0wKJnWvSoDhMGD/YE8nYDu8Y
T7D/oqeAYHKHd9YsCCmD+t7aVMmXYfrEDEFcQ1H7WyFFfXAAMGbsILwsm3iweN3C6DZ+qGjkUe7L
skmBdkezpvMtH977HDFUlYTJPrYivC2C6r9e008BGSWXJuBybGOSQ5Cn0kOmIv1EeIK5yfOm/AKp
elRW8KE52oFZvGNpxakgaRlfvdajhvvLHDndJW0YI6fy5K6BzkGQkmnItrpsTyQ7de/QPi9qgqjx
mQS6SltxlTKuQanlIPY2s3qcv2h+Ks86aG0SIt1WDDR4KMdT3DaYZql3OJsa/rw41NGQ97Z1VIj2
CmUYl7FhzKSpsGJtoiV7RLYO30nmtqHPnlphq0vS+Q+hwOxrthKRWQ7hrCFqcV202aqsSE8D+PYb
DrS0s052GrO69uCoSL/27x6luH4WfjWW67+10i1PGcsRNKKSpI3BKXZvDPkF7pasuCEw2Xau2T9E
e3LFw1tIUMarE8WYNvX+UpkzG5g3xq0ObfdYecWHUUfGDR3LGcNddbRornt1C+NUDFUCIVOF23gc
SsCKJP4ZxpNK9r1nBi9VP/YvJu506hx/w2OpCyVWzRMTcA6/5xMUEmjAC7mUmH2S6uL2EK9601to
s1ooCF2566Jx40Mqx3rFySM7KOXXLDDYCOzsK2UNZ5xB+YOT1smBNRCq6GEAPpMUkLu97rxESt3C
ws6/fZNIoMpEkFKHz6U1ZeuuTeUn2bkQOK7zlwXNLgqfVBvLYRXv+Puq8JJT7kjjAkylXwiC1i/I
8dSprzVqSqttASz16XYIaysVxWcZBu8KTPgAgwfcx/gO5vwYkyEZVlb+EiizfbI0b+XkBSw969Cc
1KHvVsMxnWlwxq2hI26DNT2SVwxkVOXWm06X9i4eNeD/1CEjQyAXGEirfO5zA6jea34T7/vqlsh0
SA+ZGF+bcgepbe/A9WrDDB4ao/Oec7e8RGm+BbQitl0Cko2klMcOZ7oVoAerNz20diaozm3o9JCZ
oHkXjbRvy0NRRLVmIbvy4JQSzJCrZhaTp8plNV2rsgfVRGb5MJrOLxtIay1b7T2vpoFw+qp/jO1w
eDScMtz5WABhblpERLDJieOh+x/07I2J74pVqdrUVBQc4GNogEd4eYB9t0A+QvFAMM+NPskn5Znh
pceudVfgGTgatVeXcNupcewd1rRkZ2mWexFtfEbgXN6Fw8FUaHJjaoSjmX4GKTICThaAqgfPiPw9
3kZzo2Xy1ZwyDr4pf6xwpmxt2+cc6xmvIo6rQximLBiMuXJ9LA+wYogRCZvcymAKL5nt/7OJfaoA
0mLKc85T5Xeea+K8bDTM4+sYXyCQC8X3yLGBEWT1jNjfeHJbmR70mBzhMsxEjn07rhBAxKzaB89+
ou09ErV6SuZNla8qjQZNza3ERsGqbugpi3o9/TQoAyfA1+i2Yi5+UaxWgLqtBBWnlqC5acOVlScF
oQ2tsSWrzlnXQ2ne4hrLOW4/deg0YMOx1/o9lVvutgZJxcBTeCeyBLwdGTrPrXC9M5C2d/bxu2+a
ZKq2msA8P6WNfIi1YnpukheixbJNaMTevsv7+gVpCIN8o8y1pprfuUBmYo/RROPoQKRyhlhD0OBE
JER0orwCFUzx3QR5eBm7OcqIvPlbH3NgBvqr1bXqEqRIr9LK1I6aEd7p1HSvA4k9L6PieI8xiv2Z
qzvS5dYw0mDUaOBU/eVX3fQ5CGZQJ7CS3XIXgciDkBMacSCClS6LiEIzw76VFrEGtjHZ68IpP6xG
WY99/7vvjfZxakKsDBI1UAsEe2GWJCjRpWi9HzOmU7/aEDR+IDg1eE/sodulva4fzbh95ECDyTf1
bkNdaAdcEbh7Y/6qRrKkEopI776rmm3QzQR2HNjnYdkMV1AfCm+gViVFz648oLc9idTUr3kfq03d
F2+52WM8LzzrU1TTIZ8s8VQJjANS0oNgid92GKIrbpPh3rvVA6sD/9DHOnJbmSav0IH+NZ7l5J5V
n5yatbVHZ+S9IEKppAYWpDU65cBRNRXWbpCghbTKdk9AHRy/WfyOq5CRJ26uWdKT0RFG3dEAUDm5
bbeybNO/o5umhzWN7MNyF7FXt3Gx5j5OnvEwlAWatY4QxNTjWLE0/YKaWW5BSsWaGH79IvVOv2S9
yRk94ZJoWGHzPLSfuWbGd9Ntmmf6KfZaaH4WQtdfY8GuCLXin1vLY1rnUdCeW3tXacgnMV0RLetf
gFG6z2kE4iIcEWGTUa+LgQLxVSg5ZRDQtcOM2kIhhuMXwOiz1dfDc1w1PTB6igFAIFhu+7y+OY0Z
r5JsstZT0zmvtodYc5RCffCRIMbiRH63ynutQ7rpOdT3kTOBL+rqsZ2wn0CzMLargDpDJxq8n9kl
ayYuCu0ozI6ZjuZJp8LjCBoXvNgN2mkzEic3yoarpWM2i+Jmdg7I7IjJlgxS3QhO6S6z7P4hybqC
jvc2+FZOgja+FB9d4rg7qcTv3gX5NSgkvkgTAVaV6dodCJlknIkCY4SL7yHk5LmYeImeafwoFPIE
6WvhE+dP5PYpNr4MuREYJVRBVg3R87LRyNFYhZPvnsgFqjaT60+bvnRjms/ZxC0ERxVZ3wuCG6Gz
NOh42pRt+5fJKfJYhY+Ks9ch1Yb2kIC/wqd33jYQ0MyWpm0lTBvyagMXZFxRLDgZ+R4lVrWqghxS
tyMPpUK4w4BHRKCnXLXXEw38ydacvYD7OjjAvuu0hsajuowRCGby4P3gQfOfFADXusm8fA8d0Gw5
pVlr6QAokw3hzPBwZffm/09c+L9KXHBdHxPm/7m3AZVI8dcvmsdb9V96dpdf+ydywTX+g1gE3RAu
GKVFzS4FDf9ELrjWf7im4+o6wQm2Qe4Cjs7/LXLBcQysiJxucNTamKkb2arof/4PW/8P3/NJoGap
snQ+/D9FLnjuf+tusOEvgON1055jIXSMyv/V8+jQkOYLGXeHOtMJIwjCdRtWD3aMcwlbr792lPpQ
2t9pbd09vUtmM4DCQMWklyaCBL85QypGS7XuvOKd2MObrrwXr/PSU1iUwbmr/h7a7KHz7GblauJK
B3q/0mPOGaCSLpMEkg4AXJ9r+MrtAgZ9aXPenst1BXRCMb3GMzmLGfgKB/aEToYQJcv9BtB+xYv+
lBkUrOthTzgRihr3Ud8SjqvmUW9FAiKpv6QSrubU374nDsL4TgwcbiOXQn14DbyJIIbYfvLHe5f5
L3XvbLSpeKkpV4xqcRVO8tP2/q0R0aVHlTwo0vz1+poaiHtLhWWjbYW+Lrv6Y4rKF4x9dzLdPpus
3o+UsTQ6cmZEiW+2FT22bvp3V/PmBRdr8OW/ZagsgibZza4wn0TpnIEsaZtjP6Uh7zl06/9k70yW
3EbSLf0qZbVHGRxwTG339oIA5yEGhaSQNjApQsI8Dw7g6fsDlVXKSuvua93ru0gkqeAAkgDc/f/P
+c4rdWeuWzuzMPZhSAkSVB1Liq0u5N615A1txWs+hvtIKMPPFio3UfluNum2bd1jovO1Ea2ebnAE
bNPQqrFEhtARCnPj5NBb7PkKbo3FBLW+jcwOrpSoXorGR73dbfKxNsE/5QcdLXxkYCpCGrKFRXiU
k/01dPq3sOV50DSRr6YIRFVBT6uwqIfRR7LvRwqs5I29fBWwmFPZMgeJsQ6xIj/aTM1X+OgTBoSF
n9Og8+keUxnSmFp/bcqS77L+HM18DzVC920zuZ/TwZjhrzKi04B76qLmZJGs6uPrYjxlZQCY5mgp
Um/GCQEJdpOkU7ehRA9ngrkbmpZCMlO3AEf5x4xl9Qavqxt4Vfmzw3y/zZl1Uui6JQ6HDv/te2zG
m8FZMaiV87nt3fHMuvUtzKHq9a33kjptGSQRdLlq0+X0c+JBoQbDkxcX6bKTPV184cyP2ijejPZN
ZIn2bHRhgO4hxnxS67TUg8azQ3DOJ7no2a51WENS81Au4ASzY1+V5RzxRxzjsfTvJ0voeZOvxyN4
OiH9Rf9ZO6MesB56osCb+K3uvTRT9JnF1i1L+H0FX5BuPVEgongkIta0ZbLLZirlktElbUo+Zr1D
zh37c1hPRyNH4Br6dV1ihQFJ6vU9+MNn0hp7H3bMDQgV5QMiq4bc+0HjI06K59pYNXbzPpf6Tzu0
J9yG64nXZMc8pvxSWNZtmrOfE5O0jUEszaY1qs+WWtssm1BmnAn6Z4H4hWN02owCNQHlPak4RFiz
0qwhsXoTlah26EK9Ujh3g76yRw7TzvPbDvt7akPRWC2toGdZofoaJ53v6vumLi4oYiZiw14cD7vY
WGeHSCynJfuekQqbuQVNUL5rMJU/dRH9lK0I4MGxNnihkL8TmQC+wXTDdThp2pHsprjAyVoVx0ZO
pKsV4bk3nQwVB3+33fS7KRzmWysMRTXha9nG82HgJ3Sk82K0Jr1P+CT8BRgbOtsNheosyG2up8iQ
Ex/xCgY86p6e0706Ge9rO/Q7udbu426+MPWkCeBgRK4fy5orUMHiadewetnUWfGdqaZEYNkci5oL
S0lv1Yd4kBurPCxqaLHq5qbWY3sHofx5oMbopyigD0WXQlqsaeWqlr6PZ6zn7FBjm0xYs6RcLKu2
/WZU3k/66hkQhDzAhDoFYQOGKqvDfSW1s9tp076PzMcVbdUiS9tSUUh8L/7UkZqwzRz6QLMyIYLT
Gy+Hqguabojpt1MuSJOSwSC7mnwRlBzcaxSe9QSvqpeYHyhmbadek767yA1pm1Wgp9lPsypC1Lll
tRtj66Y0fsFRWnDGkNpsRqSjmxheMtqhQ8XiGfjiprnqRatwKpLWoReYPjyn4vJWkG1IGDayIb3c
K2x3Priw7Sho+o0QUn0lvUdhYnw0H7S19ayF5cWow7eMPJJIkO4Q1+n7UOZMu/m1MutV9Yp1ppMt
u6puqczM9fcaFhsJnxbVWt3wbTPm1MvBKmgG/QHJ4bJeS6LOeJrbLA0ir3+mF/FBb4d37GEfWxsn
uNv3XCzs6NHJVr89rA3vgEk9pjdH68TeK6logHQzQRJO9ZBQiXELxeW2lO2xMV0K5+uAhagNn5vG
jlZaF6IVb8pN6JkjBY7kO26kBzxV35yh/BnLYp8uw5eq4TAQIn/XNc7Fgoq6T/l8X0CP2iajPGKC
oVHokRlInfvcpF5znrpwb03WvuFqPyMr0SJowBS5b4tyrkoRKJRCd9fD0fCbONwOiQVFjLpSuOg/
cE58chfqnnE+Py0mvrWlbL4kAwzMGp3HRhMZl/IJwYtjcy4j+W4ZnCiVd2D+l9JlfpEW33SVfQaZ
e1rpIgnuFVD3HPb6Dxa7qe+GeDDodm4ymUc+Lg4p5eiP9cVSlPMrxN2t1W1CgeCznXq4wDYXGy+z
j97As52+L3eiozhRJDpr2s7XCCv0nUj026HmZ2EJ8tKBPQS+tPa/BuOJECe/Af+2W9YLpD3ZMSEV
jMS6iWg4H8/NFG6aCGwQTjaIwaw7EPMhZZilg+bnhqvaL1hd7QoHIeZ9OOTkMTesRV/zdfaVJsj1
NLFHEDz6WqS9gEJ6pZSRUTwbKAzgHW4t+USaOTpcPd55AyNlbF4tVGjM35g2aFb9QaNX6Mfe1eyI
niTEXAf6rpdU5Mg/xIe1Tl2S2riyjtUgGInbvOiv9yPHM6uKIwAfE5XluEQm5Uxaxbom93ayRIia
LRiUW63D+xp+piVyyJGcb6IbwWQZBxKhgNbk9MEUh4/GouKgT9Gnx3RnUkEnuWLl1SblD1eJ5oRd
GHupzjJxsCzAkDHC9hCfwQY88aeiYqqUaUyz7GxnedQASFPe2DRbd72Qz3zlhOrYdn8GbPzHpsFn
em7V2G2sGYVf227tafROJks/t6/FgRn4l7jB9YhtKei64j45Vqe29cRW0UnL9SkgGnx9tWcrdr5F
jgUmr66RwYUtpa2I3JnTr/t6t+RBOaY2xnO6eTH6oZS6C+ZX/cNvXfpdpl45u96N0i1LUKiY9FJP
1qD/obz9rVe9a3DDHfoMqizyuxLYBe7J3zYUUN+eFRlBCVwlBHcP0p6tXbbGXXpui4cBDZSvmd3Z
M1p3h2vcdpVxWJxkO3XyJoqYsJzEtjZxBtFTygazb0rfel8YYHplj/axXKXAd4HvVOQfrRaaf3P/
A80y6fdJqzHzpvq89AIb2BoHR6s+FSygPTIZj0nn0epAlR6XN2wOEHaMCJDyLKKLY/eXeogHv83B
9rD8jS7U0qGYGvreXKXtbj7Y2G7MbWxL+rQU5RFkfQitH2h0wg/EHTAB88a3qmrHS+zo42V5ymP7
VjcmGovctaD/RB/t+Cu6VvtkhpTiEPke8z7Nt03LAeN2+nQiaXN1AK036S8xxbHzn/d7pE0CsB2c
ZSPIe79LklPRTqf7rRz5TOlEZwfo+zmtEvSrhvOl1OhVYfShVz/Yr45ud7sKws/prs2md73S3/91
n665sbXL+P0u0ybWDMXar5syQ4oIghvsK++jtbVxElpIETaPEXSpLgmY5uCon1wMK4VxIekeS2WK
PSWySpI7uGeohOWUF6HymNyxDkYXI9R9061//nVX1Z/MJAx3dtU7WxYqKKCKfnUe9mJrKJwdumOP
KMjIcY8dJgFZmaiLHcbOxjSw2cxtdEMgYZ2F61nnpijtX7dgJDhrchKwmvXf7g8ZkLmjMj2hF5Lb
+7+Y65MgCHDytjX09U6/CtO6hiodf9TsbD3p7RdMKVSLLB2/XhgWrGiG8awaZV9nTbuka1bIItWH
pO+0Gxz+c6mQ9TWmys/NSr/TuhJnHNr3/f2utcQ3s4jrrUP8HFZ43XjJk1RcumWCSzvmUAlEASLO
cyNQEqb6WoMxRrKaPdHjyEBvTF+KwSk+1YNnbfOSCUJWWkzPIVObA9927Ngvf6ovPP6iPf2tHApc
8GXf/effxboa/xMEal2tS9t0EQ5wsLgk4v77aj33NAPjUDsc+qIr90a4XdeqSTa7AaXVF/BYLBww
8ScjQb8yYfT6/3l/KVzdIFcSSuNfqgXeLCE99PVw6Jzpo7U0t9ZhMslC0Eyydyb7RtcRrGHHp1As
+//7e/+Ff/Xro6OMtQ1Ja8Vz//LWTP41yPDlcMhn1onrgrEbvJcpn8UmkoBLpH7A2hn9wtr9d2bp
f0Eb9aib/On3Cb713/72q2h2+1b8+M+/B3RR2+St/1v1829+lQ/F93/njv56/j+LYPY/+MVsz4WB
d6+BUYT6ZxHM+YcQVMgc3QRXJaQOr++fAabuPzxPglX0TOHiz7D50x9FMNP9h6tz9PNH23IMhu6/
/8//eJv+R/Sj+uMs6v5y/89nlfHXGpinQz6VprBAjlKlWz/5n9Fqsyixn8yTftA8YwPQqIh+Wgtq
kGgHJoXcKSpWkqa86wah+IHzDuXfB7y/G315NyhjQdnbJhz8UZEelHpUNX2yh755FZJEguTxT1/z
/+YSgCv2L9eAdW+5AAjqdh69CdJb/21vKwuiietG7O3EPDdm4tsV9aPuGEwj5SuyxwuMpC09wo3l
HLQCgCDgmHq5ze54aLT+u8HKf5QM+gUdX4VbKA+v+JF3yiSZhiKQYg2zCkgGNHXeg2P+6OqZsk0B
ueqBl2lIN0c76lPee1xfbrbJl1v/jUdkLavnpnpbH8MKatPXabC+XWXRzfFC6vYaL+3u+oi0J/Pi
rq0L/ml9yPqSTS2Y+sqNW6vd+lLKwmrpDlu9fpO8+j93qqEkte7TuoP3HW7UrtKtrY1cbX1MwstF
rE9DZQdhzWMr6NNeizIM0gu3G253KoS1JHnrbNfhRkhc/WF9TFzYNBWp/vNU/iyJ+olqnrI+lKZa
CGRvRsnm9g8yo1wyEAMFBaFph+36bAnlQy/Cr3bXMKXgNZKqhD6LSFMDq8NzG6wa0UxlgoZF4SH0
piyTnoexO0hzRFNCHS9RTw2PZvKbAXXn54ALYtAcInKJBSONnLNEFsIzID9dQ97jvl+8eSOImP/j
o67vx6J843hij4+6KcfD+icqkff/A0rRvyMqpfwxbO8fgNeRmLfJDwOb1a4ImvtnXj+D1NJtU2a7
9fb6FaKT26071tFThcyQZi+IuVYMwSepT2go4m5Dt8bh+9L3OE+ornBqMA7b3B6rx9R4YeoS6MSO
6P0pYbJuE0i/3l0f3IkJ2TWJJ/o9eGfTgAuS6bgb0sIfhvK8/nuIA2kcwyBdvqJf2a+v22XjLsHa
QOrU/SUMbnu9Q7GBWAr2yjYEUJ5fT3WN3m9Sip2KeTZC5JDb69+a9WURS/HJeLVMJj1oxP4Dpmwy
oIS/7sH6NJImbe+LwLiW2eFhbObd6JWAKMfqW5EKfPSmL21n9Q5x+F+MKPJ1Cn3f0DD57ZA9T1r4
Qnxhv6FD+TXrim0ubOyL2FqK/JOqbRyTq33MtfZR55w7cJ5NC40pQjOXZhQZjbuvJyjh821oAKu+
R8XuuriDXo0Oao+WhPSOUioMs67eShkFBepTTDucMJqIHymY04KKOM4GTOP9U67Xfk0Te6gWvkHz
gYvYf4+hfwyF/8UYymhig5j8PzeQHtofUVX+uXf0x1P+xeu2/yFt29NNmNjWvwd/w+u2bMtiHihs
WxfW73FT2v9AX2NbnmkahmOZQLn/OW5KwZDqQQ81XVs6xIZ7/y/jpoBi/e9jkQ7jlV2wDEs3TItZ
4V9GzqwblkwNXkJs2leXiuypbJbuZOfMxMEYHeY8Qv0zfIpXV+uy+ltlm310p+Q9Yq7mI7kufwVy
e6vF/75xq7E8hal5mdAQBTk2WmIF0CyumxaLbb96bVNntd1aC/HFU48XV0woMKPBON03lUMPAXed
QaG43Xpj2xxtIaotgQ0IHHPbphKzuIzyMRfMDBNX3RXZYTDHcwjHKc01LIVD3u960/uEtgqzueU3
dug82l7QRgqP1Aq5p3p85DJ5E5PrXoyuuFpD1h7L0fwOcvxUh4t2xmdM9Nrqpm7uxupl5R+0a3zq
/dY9Tdw2pk+1Wi2OmLPRx9Z7AKvkzRCmQl53SZ2uew+xdGNCtU8TlcNttfq971RnuXrA1eoGb8Nh
VwqFg2LdeONknsz8myqi9oxjhWoVliA/4tNo6claYQHmuuE6UP26e79F7O7LlIHHBPFTnqimaoee
Sv7YRNGZ9lIPWHCuIROKoFTETN8/g2fb9mGmOttDxlv8+4fTebd1lQpQARQCRaT8RZnpJSU8DCm9
MeCJdtEPtJlzcvFzk52Ewke2AeQidCqsqIUGJ1CPsAwUd/vvqFOmEaPdgS8R0Iaq9pT09jEK3W5f
AoLDo9tXdYAYz9hMymnP+F2NwMnIj6JeujOKyNnrziiOpvfnr/4vv8TvX6dKMrnV2uGnKcu9Xs8h
Yi9KjsKd6m3bl8Ppvpkm2aKrtX7oToWreVDdKbLTdj8AjDrZ68lwv/V7M2kwG0i/CfeSmozJ25/u
m/sH+svdxMTb3S4hJClDeJtYq9FeoPVvTr9uLvi/VZ7lhDMZX1CB1adfWfPrrd93xQR7YXFaVGQF
+YPrb14ZxLPfb/3e3A+G+12kJk1AWtG4+X0yOrSBMwzF5h9n6P3oUKn1ahYJY8nK+Lh/db83v//N
pAxzzNKTWrOFo/UcJt0IkB3VmPIk1s39L/miQvxcdCGSyADS8a/N1AFiuJ/nRbLGmCOmTJjWxsnW
GClvtGZa8OM7IDn+dB/wnD33T7Lr1LK980BiOUzLts2/EYExUOGpZJBoFMYLXLMn06UlhMiP5MT1
7n1jeCnZkevMr7C+pKI4CBHuob3TP6K9ErhTVW1QaoJCo7UF2qxtudngkNuXFBhbFX52q4kx1dAD
Jxm0k2uaLyiTi53qDWbj952S2z5JcOWsJ9v9H8R6Ebxv7sST33fR0pJW2+p74fAjkOhTnoywM/ZF
mlwZIIIcMeDxDuIgzhI5s65FW82EzxFLNjpk4pPXqGS3yOk1KVD/JRoobLmwgg8zAfgFW3xoshlj
XPMzJzwIJeu17vroDAnxxU3NYnffxTt3BZIwqTwYfoPfxJWR6m5DhctrjrNqbHETKn2Z537hjNa7
IFueOg9ZYIV1ZMt090at5nvf0tkxqT5vKNUlEfyhdaSDMxO+J57Ij2Ci1gYX3fwQr5OrJwfmwJ90
2Rw8V5n4t71vRS0gQKriydsNHiTOpNAvqkhymA88oiEmBRI9vl9FAFo359fadSC5TtOXSS0omrMv
EQa9ozmlZtAVKMcnlPG5sR4K0/RgAlf1xaB/CaGGbyuxZtUOww3ARLSrUhQORjnYtMCTjrkafeY+
quW2xZUelMYIMru85DU+WUa05LIuJOhkFCSFX4cKhgWl4HNiacAXZXKce+MqmumDSzidr6xV51eA
HFX0vLfzwPgG7ePQWOq8pIpqMGYpGhQxRdxs/jS1RL3OKexZNy7fsRwjK3CHN02P5GmphbM1V60X
bkzQwONT6Grx1sDnlCxNtq/T+UFL3f4YzYoJ9FRCMs9n5dta/GCaqXmGLlEcy8ztNykNiHyJ/RJL
ABqLbE9RPd2khsS6N0OAaWFRV2VDn2nqmn03MAE3OzrEFi6MIFIPVZQaUGSbnkUMCBN0qb47ob8Y
raSkEj5oWK9dwTUcQVMrTXNnmoPpu0X2A+2HvgdR/DLk80Pe2uoll7QYFxOOTEVIAmmd5k7HnDQj
Owg8YQwHIw1pFtS8KBzCx36xyg0//HQ2ykyjGR3z5Og9Rgx5owyaB024igXD4uNU9xPtylTsRCW/
ViliYLVop9Jcmk1sIwec8aWZIKuBtZCIqbXajY6DvomU24G9HIkJszLIzEDDdpYc5iCiDeswVb+6
tVUHheiQpTBP+p7bqAwWwX4l5gDvKqYVQ8LKZ0WO3HCuQEzT/TKOVTwGup68Z1E8bFSBADp2cGzR
PhNzM/sj4/mhnziBxjL+0hXUdXU6beBkGnGEpj5znfXA+dgaHr353ZGYYEdDaFuxUnWWd7BUj04R
PpW1c81yvlNbr772XvfFJXgpnLwrntWTdDhvgYZCocBkrMzYPRi5c2ByCSIpW938MQVgKxwuXSGs
j4sTaruZtGrDirSjXdYfszk9DpYGSGESO1tqQ5CjgCYkF60G6l0aVfGnyvbecgOjEDggfDy6pd1o
iw9Fle6dGf1ILorFR0GcE9RAhXWYh0dvMbTt6Fk2MwP1hnY+x3ADn2fJLdTex9gWn1WnG0GtSSS1
DDTIhTb29BEo8BJMmkTS5FhPJdrfOb7UXjRtnajPjm0GPot5qXFCSc7upuEBYFuyxgKQVw3XSTOm
RyPzPrCjj0nCuqzTVHNNcYLAqjkCQfyRzubrUkd0exsdNF3obqWOHz2CckRIy432GHkltsH6EEYR
fQ6dPLpQdRs3T8662fwESgdnn5CEXZUTzpciidiYJmbdwmhoVDnfJ5LKUs1rdkgCrwn5BttqjG2a
1+LSD0guce37YFGfDCd7bnXa9mgOXyT5h138QGpEeyZRZKVZOTj3q+mospFsUtEtHCpoJckQsAIu
/RiT3QaiTI2wapy6z2rl+dcPCU4iH4vGWnuZ6ZN1+d4EfX11LfObZX015yQ8k1VXbpBmMxRx1vcN
fLkiyx6Vw1RGlzhr1lIFqEysDfnOWbRvS9nt4qF8jaOEmfgiUbUDXUE09zl24X4OScf6QYZBHavh
gHbmrE2ZE1A9dGj7Ne/l4vVHvgj40+lDbcEDqrUW7S4dEijeTmpdc1rY9lIzHCHd3WhZM21UhXLT
zCPvNE7JBqMDYGhG7DOokS2Xp+HGWLqGLT+2LmZ1ESagCEqA1CWibWWLFg5WUh1werHM0QEvTtUu
hLd7ipVZsjhZ5yf3+/dbpH41v+6qLvU7nBIHnH1E9q0b5qb1r1v3uwyJ5U515adJ1ky/izLdsrE2
+gon+Y0YUuvc6C93q2GyjtFEf475nsloEjQLSmKzhZ2Y1uWGrnVydgaH4PEmgSqwTiWI3ENzgkp/
09lDu49l9HEq848macs7zetwjWTMvBpBlsGATfI3veeO9Llv0jvXx2UaRN5PGNxJNQ788MDoEsDi
MeCUckWo3DkqAtbuPomTSyvr5oSR/VsWaTNw/OKYQJHa3/+5FQhiHGM8FLq9MatmJruVOB/WGHiY
dIu0NZOyrKYDx3Fd433OFyLYMRcwG0xq6zjqp0Go9k+bfp2VG1FBg9X0rvY6Fb5v6nU+XBBB51PA
pji3YnjuBJ5eWvNqieE+2cjzLiucB9dyayaIrGg295sm1ZMTVK/mdL8rUoh24U6uM3uV9YnuG+tN
rl2x7mOaPg8KJ0lFKbbTz3jgxQfLrD6FOSQLRhHBWaajJxub6yIL+SIJTk9N9xFCEwd3JbQHuuPv
Q0zrnCRR5zx3Q0XHGXlJ2KdrXi+bMO5/LLlNwLrlEH6kKPGKlvXREg+eCnLUVfs41L/i2/UNYb8B
cam3QDpQWSWORWA2hwi+7mY/q8J+EON8CEvmC2VsfxsqaV1o5Z7yGJUcBiSWpoUJThoqMfM21e26
1vg2seRyyDh8vjA0oCyA/l1o7WfS6KIXG0ceJbHECliNU4skzuQjQM/sZCNNF3L8SaRjde1Fb6Cn
qyOMtqwXddOQK8+KU9oR7UM8RO0DqEPmn3o17NvUAgWcu1xXuWTaiSg5K6uFuqttRRQuY/KyvPlp
yrtrbVe0txfvUOVW+ijFD7NriTppjmm5mMCyapsWWorDjyGeUqBd7IrOWf13M7rtOpkf0iVWO4Fc
b8zISe0qwlELOvjYIprrqArW/xww6Le03q8boyE+etoCvSvOWlS0x6mleYAg5+bN2BCGaup2NeJJ
ABowzhGYujtSvH5YM0UDLwr3jg/SoL/2SBMPwCYeu8StzjAsYZhorGSKjl23VsiAxyU48jiWmd/7
dYe7l6vCsRtd/WV2CLm3csM42lX33uAc2qVGVh00FQLMiAGaNljp5mTkLBdEmXvOK0Llx3iYxHFe
wHkoy3pKpzjeufBXWy/6qpXUKfu5GW+lrP3SIdDA0s1w7w3ynQyCHDGYTi2VNdaTSbJAMlvk9TJr
2TN9ILqzBOxmjcznXL/U+2oLWwLRjKnMjci4UmG0qv3BFDAJyRAiV7NP+ouFPPiWGtoZVPR8oAvw
1tNI2s4epc7YTdOb4SLlAdOF57shcHtkkFZsWDXPF2cy8CLq0Xak2+ovrRDHNn+d3ZTlScXvmkPS
D+KBNs2gQiOIu7QLej4RkQWEnbU4ofZx7HqQhdgb1K2bksvMCkgwcaJiZZtbD9kJC1aDosOBPIbP
lc1Cdsn6CwkUWhY+yUjHuT3hu7VIZ2qioWGUR+Cotc6+BP++4XfbAhPNHoykQ00ZhhdESuZ2LuTJ
Ed1Tpk/q0paOutxvsUShQ6ClemDbbQm7wsLJzTSVdU/k52r2Dqz6rhqmjGDOn8eU0EYR6ul59KgB
aRWVXQYjcarmcYX5D1cvbYCT2o7CPEsinBrxaHr9xrC9kywa+0OWDfEzgbObz01mEchVveVuru+z
dY2jRekDQIOpVzphPOPHeAr1Z738MuDjeATOvqOvoN9Guwq3XF0zxEjfhb50FMfbfld6Otomo1iO
iox4UsIG5mRwxB66PCoe3DrObnn3XelR7k+92R7jnlA32u8nLW/cY9PyEnlavStxyUfXphdF8DVu
4nGXR21106W1T0caw3Hb9OeqR9dG2fuCtHjxvaGVBANb/Kp5WG+pdQwHq9Leh9qZdwOUuNXJ8gka
2YhBKv0wrB5OEYNoHaTAG8k1tlu65whdP+o2S5ElVbC8n7P95ITLqS/h+VXFfJJ6zoEwYCHrXfEo
ExVdB8vYmVVXwO3TiWdrv3TYeU6lOz3RHxW04DgC+5DsbfBgG6svFKRmqhCtg1Vkzqd6h1/hIxea
/Chm48gS+K222vw6wxAIeps8kTDvnf1x8bB8pg7s10oZJ8ONoY+6xE8XOpRaSAKCI+Y1I7COKWZ/
TToDx2xGmyjFrBtQNcapXWhip9mQWbxYtUFttA/ToobntZo6HfIhdd56mwzfjpDXVnSHxEYQrKpk
PYYr8KzfpdJ1Tgf4TFUsTpP4zhRD0a+aqwOsSDxScXlcbDcJyqGDpgNFYdKSaV821cHLnR8p0/aP
ktn9sNKqYk2zr8I6xXXRAKuZv6VObq3sTk6ecQbA0kHq6Wsj/JhdC886polNTnBWWU9Mr0cisTLa
PKoPfQ3Lqk/k3s9uSaNNafcYvN141d9byDk1RAWYLJvtIMqXhpYSAKsVVqQyVrQGLcvCltspSTq/
M5jALiuzFI0YaFMFcku1xu0+FcMLTAggpokNSr1Pfe7aQdxW4uRZYIe4Tst+wGBeDaDv6khtmgEu
JUPZZYySCBnidIZBTDGGyTrK6+ZohW4F28C6LoYlKPpoASnOxT4a0Gm3sxcU8/js9Man3DZ6vEfy
7KWwdGIyWzcF7SzYh/XRtdLwBRUZejX1TaolPqu84fqEC5PLWFI8jEsdiMiTVw/RJQoPlzln3Aa6
yJaT451LvWqvorvVY+Uw8Q3HHQSK+UNkOvusS9WBUhTNUc8BvdohMY0hN91yi7k3GRrZzmP52sB0
bEWs+SQ//Wx1nPMEXqtvVls/J1ldbC3CZ8lHgd3oTiEaxsykrKmlyDRT8m8dh4KDp1/wDYdbYJnx
EQ6h4yeJx6rV+MBK6ue46BOB9WvCTZV2eAqNnx6cYhr+5lGh/tdnDexHVkjGjAp2UU+hYwDHR7cv
IdFp0HZwZLGekuP7sdX16YEkhQcizvo0HT7LIWVkW3LgVm73BuMhBoXu9Tetj6lEkckGrnTeYcEf
n5pWn5FUkjufCokUNoOBIeuWImcHiIeBLmoK7Ltj/HnGhXlSjQWnE9I6nsWqQVi1KgukRsgGicVX
FkeMhxOA0hj8MuLlXLtElj5uUq9rDwXG6VqQB1WuB6zZGkEmJ/IriQiVXqfts7J+1Ru3vVSKDHuH
vZ8wOfqDXawEPASO+UIGDQChj5htEAy5XGRX9J/WqP1Sa9GHNCwPqrM4xkr6HyIVLEA7t9pbxGAm
HtYWVUCbRvQ/bgFCAMxnoCHXBjfmCL+T7upo0vMvxzMJJ8U6zGt01E2Ig+u7dFRuN6XAjqhXTOZd
8JQZVkeq65Z4MZMoDuxpBRXQrGH50EAcTZ8rbO/bkjf13bEzDnHCDDVrqpsb3aa8xT+zEov7Js+P
fZY/CS1R8I/5Ada8FQDqGksgQEUkMYOgcGfcgokhfejc+ZXCBCJqT6Oba3RnU5X9TnaQNMd4SmkF
OaA47OrNsJgU4VLv96FmhZDfKEnkjYgOzIp2por4RpYu2SZApcmUGeujVbms19DPB9Qg8ZMqzQxQ
yZaYK/kKBIHkphAzrA9a4Dj3z5gUWb2cnZGRaMGnIVNAwL2NiQEYwBPpvEj/ay63qNZn+6smvcYv
3epFz9PlYEWmdkqhxoyz0V9xaXwZcxAii42gOrw7h4thMXbMlSmQdtmrbCbcm9hwLyEGi30zF9/7
IqPnPnvOwRv1nHpkSefELC+JzeQipLwayKlNz6BTd0KrcY1OdCyPmVPrRwvRn1elD4zJ0dntiZ61
C7n1tKy69ciXTT7Zvp4SFoZW9BxS27yWOt+Uek1WBaFL6tbGDk2C/9wef/KK9+0r7dlKU+d837h4
jXi5NqWXLosHiziinVQFl3MEjagK3XafKMe5GoldXvnY7pBoDzK1v1jW4B3D9V7vpF8mjoczi/qR
Aj7XAgQvnwtHK2/NoFe31DSe6wgKDDEUROWwZt062bStjVk9l+tmgr6el8OzN7JSLae0xWv5qXZI
/gL11QQsHgzyl/qVBl1Z1KLS5gxiPz1WXqaCMhePRqxNH/Ql5lifF/r80wJBQgoDA1Xk+XFXg/AZ
UtdPdLmrLRqWoFaTfeIyd/W4dqEkD9NTViwPwBME+TfTdzk2CXDJ3L1BL8b3MidXLxpcX8ZAgPJ0
eCNKQD6lHIYeQzIJyTBhc/2mRZW4seY9LuQmXBqyj6C6MjnPj7KyugckR/murR0d38LwQIGwOatV
yN9HePrtkmmjReE2n73h6rZBo5kMBqtwOydoqcys9lgXXISLXOuvHrIdYgvaR7fnIDLHNmOaeQGp
CkWD0mFiAUbJa/NFWcb5f7F3Zs1tAl23/kOHrxgaGm41IVnyFE9JbijHjpmhmYdf/z0o7zlJnFRc
7/25CCXJjiUQNN17r/UsVVeuryVhfAhdtJ1mhetBVl56nU799SzD/iKjHNikHpFNXhkf8hzZNkpH
dNKIfhKoJY0BK5MGpreaGDzXY06LpzUJggJcZG1tp+wZPzyu6955i5P6u544lQ884Fs0yYuh6fOr
siXxakjIO64CpDF2PQPUxEcze9awjihOrxT9YX8ax9YXGbf6hGXTbsitpeBWqV2sKd+tJNlQZtg9
wlU9dZpjHSxJv3mepALgYsAOyYboaGftJ93t1LovWz7ryDRdud29Cjz3RAH3PgSzsSYAil4vDHLY
U/iINLQxlTog6bYOrLk5OTpWb5Pd+blNbdeYK5LPTLJc2sq9bUfKU4MNfkSDx7OZGuhZRUdFqTKa
78Ciy2NRyW2o2yXZH0TuAoFaNV3zVDjlFx11PCkkw3PXMbNdAPXn/eggMvjWLJ8GNCUbqp/ZHt7A
Q4SQaxuVa8A07fUcPDpQiHY9DCOGQIcCsUfnVtJ4uihbca/SIzLA8bOwue8Mtch3mt396PGdu33n
5t/Pvt/P1wD03kMRK3ZUcyn25ktBSS3d2A4SWRdQhCmJwCadEMvPUinTCFBgJMDceGb84urJ15lc
NAjn5wk0YJpWZFUvgOBpQQVbTovGeoiYvgsYwknrZVuI7D329/A27Ig4ayPAw+e+fbu08ZlDDXug
Mxu9i5Em6Plzbi3oYhjGXn2dLEjjcOE3DxqYY30BHgeh8taNAxI6NAvSaciPgFkLE/m8ibLkKljw
yRqlmotmAqksRk7ufMlTDvDggvUEi2ZDIuqd6tGeYfyDuV0iRBYQc7KQxGj6o646k5ydBeo8LXTn
KJ0OmQVJnGw7AtlMePJS0+sLbwFDmzP8PuqgDwaQuxU8yWaFLyhbAQqm0b7ApVmCBFhp2ZPzxlv+
a1aB1f/5Gvi7BGdh+fCuDx1YzJJSViP2Qr8+7/n5UamK8Zen5x9INSWb2qKTxPKQWfDCjz4/cv/f
o/PTaDlgpWnezy1ZoNVCalZjtmJgz7bTAu8elo23AL0zC7R3vxgpzhubu9dhXgI0Je3O+UwFd5aH
auGFnzfnp/MCEk8WpLiALY6beTo2Ibjx1uFgLJ9tXmqa1PMXAH96FimkjM5U1Wka061gwptAMxex
G/mN0j/j0NS20cI913Q26bleyhykufBgo3cLJB3yJIxp/CkX50cAaZnIL1j1Br76+SUaieMhko/t
sjvlYsM4b9oF0I5cHRfcUhE+K2VCx72AC1dQfVMenLjqW+9SNCsW7Hu2oOB/bnro8N2Cie8XYLy1
oOOdc0WY5qCx9awk3Wu9QxmRSiaOqhux4OfPqqf/L7L+QCBmGJQv/yUQ22VlHb8+/6oQ+8//+Y9C
zNX/R2dVglXERgK2CJv/o6t25f8gtUYERr/TQCq9+P7/r67a+B+YAy7SaVN3UHAt3IH/6KoXUZmJ
Dtt1dQfbOQXv/0Yfdo58/9WtgNYRgZgwbERojqUv7INfddXhMOqzq0oKLIDxNhWAWrrNZXJsVHXd
juiIHOLD/TjXUoAvtBM7k3pxSepDom6EYqFq0m6HvEprTIHolHZdnGwYPRXQ1pXXFc2hNfrLxmaa
XOsFt/Ko/8jx8C7VHl2bcKE2WCbVEQ7wOd795flTXISLPeP/VBWUkH7mbg9bsV43He5pLTdxgtJp
KEjEYbJnrjpPvsqSRvIv3/VfpN7v3R4/3tzDzqJLSKUYPn4/fqyRekQgduvXFUXYvvSrjGhS+pVb
NArDqgvCa+WgUUkBogdW3P3wPvymk/9VF//X9+dr8yxHco4JC43hr9/fjEBCIbBu/dxtboC1pNwc
jWHdFCzKZKjhgDlU8YCUN6f5YtPk+2D/36kLz/tvsfeC09tEX/hu/0cYXCk1WqigNmQq3K6fwpq+
ozVBF9NF5NIVbcMNwUEvNQamNURNscrxfGIqy61mRWa49sEh+fsnwpe7XFwGzeXfj0iLUzGwVNv6
WknIsEF1fFsg8z99sOPvJP7suA0Dx5TYHmCHufLd2zRwr5u+Cjp/nA3Ag+g9tvXoJI8qGNYpOoQL
PSyCq7lZ6lm9se/gYd3ImqU32D7zpCxSkrLRcVjKCPe/s+GcPxp2DPSehskpuZBJfj0n7Ko3rciA
1thUrzLA54pW5EVYTLmn4D4Wur52gkR9cCb8edhBqJseJjKXBRGj1u9vGkR4VV2Lhk9C/XAN9Slb
K53a+78P+9+OuomjwnPRKdE+WX7+y7Wuu42ZGJS8/YZEXrKh2I26xGWb0ZP44Dx6Z2Y6H8Vf3+rd
F+wIPaxCO+t8dwIE0GX9JuySV5WkamVJ8BsTkvE4mi7/vYOWZA9+GZDPb+tKtMTof2Gwvx+QpyjF
7jlwQZtSJ9FIa4u9l+vHNpb5blYmcD7vGv5xd6nUcN+ShLWl2bNnaACzpckUqBQ1syHRfG1wzH2a
STK1OxMxA+Ou2/UDYcspAdXjudTSb3ETvNXMOH0tMC+DCVpHUYdvDUCQ/ZTSVi+ndZjarFsApp9c
pqDtrdFpXwVlsf0He74c0Hd7TgVuEUsDJTT/OG1diGgmjYDWz0wErsYY31IEJIw9ZK+0qL9tFwPA
0Gtb2Xv3Tcb6IhH0xIpebsbRBldX3JHSV610emVQQdBJueWwsSY6RmGMXp/uOl0M0q6beq7WmU1Z
Ss57hZGwItOCRDXrZJuCOOPmJc4LbR26g74PPkM4SSBpdSfNTJ7+vcuG8ee9y7Z07l3LYGXz792l
mniZk84sM30s0vm2I1xpqJLvY4k3sBkeZshq2FJdDcGZPVLE4nBo9tvkNVd6G+8URL5TWL5CL9ZO
uv6F0kq5qZXxJQpmYxtbJXwHGz1PZ5cwYZ1daGXy3uuCvad/SzQ3esjHFguz5D4J6x+bC6NZ2+cT
9FcdYk9LXKXXUCXX+JlI8tuxd2+9Uj203clIWbMV9Odci5JOqxuHwl6L8ZjMlEmsSJqreKB42vW3
oRoe4LKkIx70Mu/IhBF3uKceXDu7ozds7z1HA6NRdNu2dwN4TqDZAWfXQpO7WSprU5qIp1hBPcJO
cQ0FagGvvhs+WAnMbNlf1w5Lqxh/ozsNL5My1VpTxbQ1qONy7OBGIwJ0b+QGExTVQ9XdC7QJa3rA
1+EQH9OG1e2oHqqYSgGxm4tzP6M1VLG2IDRvNdk1xZ9e+2SUqP1K7yWq7ZdS1je2uKdnS6eksr/S
p4dWKD7LnPW55o2HHEMA8BrLoR7NH6n77sEJ4dUlNtWiMgeVwHhFDblur7No+uCs+nPgcm06oCZD
sfAcKd9N6cYmtDsb04nfiXan8tF3+1RbG/F4H4y0uCFprIOsKD4Y///6rjZ3XQqJ2P28d+/q1Zwd
Hm1VX9MfG2u47crsrYPQNM7aQy3Sp9RzPn9w9Sy3lN8HDHIeuBMYnuHhe3jvbGhCQii0rGPuJRAf
FJSwAfPe1eAht/WzLfuZEOij3lIGVfb8gcfvzwsXuYi5TM89qtHW2XXxy40o7OyeXmzJ7sryM0ma
dGdBSdJN0XaqpaXd7qX2qg34wz/YaesvO82Uw2Wea1kWh5qf//LGuR5oGL45zqKTVx5X2NbKc3Ld
wmk8YPYms574NsQYuJcI7WwYPMmOz56d/jGx8SN98Gn+vOtzGFwD3LotDVBp7z4NwKTZcEhF8kcC
WdBBLqAvlW6hSdPncbEiZENDNgJGfxzA5TUOwk22oDrzaLgvHZPMDFAW//5M5t++GubDCG4Nm+q8
eDcTqaoSOlAvG9/E6LrOwHwqRxi7Pu4fVTi9kcAJrrlC/oiPmbiMIHvKrfLTJMksbQjLSEfo1ntA
ChcRzIxVCgIQnAlCWr7XTauH9+T4XSIcgrSUGL0/IsNsg/ySeAuwLMFIoj1/+t+7dJ7WvD/TaaIt
K0K8Qvb7OW0oKA8GkdX49OuIFt1gzrwyYK9vi77jpgx1Z90ncbXuKb1jnxlJP2yQTCCz5MLPWa01
uvMMPpkafl8sKRsb2hTthrABbwvRkr5Hlu10IO+bNAws+ujuvW6WVB4duuOjmBjCvJMHB4Q+PDsc
ikNocVsds2yPLmxVxlH+wexL4ID64+JmZYyFFj89w9ny81/Oc/rutDrdofH7tFm3UbSPSIeTkTbt
58o49SREhHYkDtFA5GBXFFgSozdiszeIT6Nt3wltz/QcP10wOgQhQEfj2MwgaUg2GJLycz4SnQUL
uORvO7s2+6a5w0MdEU+TFQZWu2GZ/zjWJicmA50s6AbbJAzb6VMEbkStkMuAMogw2rnJoeukoqYQ
3AAw15u7oXRe/30CnGd9f5wAvxyNd9fZ0GaDCMsJFXtnpOspm+q1OaNvLAEYbxQ+py3jgloP+DYc
o08WSJS5lhL1VtJe//uz2H8b6ZmAc5NmFDLk+6HPnXoxUM9ufC+XPU05dzoKM33qAirgFZIeWNBy
rWLitECVMiBkxnU+lum19NTBE9l+5oOfgpKEA1t5LUvV6Si9hd41a+SgLXOcpEBuINJvtskfiavy
uTW6/uCFQlHwdNwNB4OWmnFfUzreoGbO1lEPLdSAJLTN3fgtg8q8DqR53WZ2sLNz53OODoOGNrQa
aw5GH8wd83f9EJkMUa7l5htbd73d6HVYmPUnSwTPwHgfnC7h3q68rWyrp44ej4Uc6xRX2Efr8NU1
kuzig2P750kPXdYQgjkw4uz37AjbdEGI0Dv2XZE+h0FbAjuk41zOzOn//U5/GSQdlrDCY6HMX9WX
L/mXy6vJUgdeGyQdFRZviarWcL33DJ037hBhI4ddXuQQ50Qh7v/9xn+Z8lILM13P9AQmW3Akv78z
Xjd0PIHN8FzY+EyQz3TuSJOybV5MCy/b7AYbaXYk3xSps7JDupA5KUKAmzWASFm5UdJ9FXYX0wMf
HbqANdrqeBc4dL///VH/cqI7ujAd8JtMLljY/v5J2zCuTGhYGNgiurZDdSyb5Jm+682o2agx4zfU
hx8Vs86TlndXOhU/0wNDSmkOS+nvb+r1WoOEhavL6LsrIFQI0eiPy3gzO/JE141QMAcwu+ZZe6oM
n8zAPZgNKMABdA8qXHEzEsGJ4B+hVR0w0Zzj6T42IMRoH02B/lyv8UXa3Drhpkrxh7E07treBv/f
+INbthtSMh3GQRlBliS3xI6St39/G389Y1kiIbSi3Eal7/cD43hERuTd2PhWcYlF61II3tUsnCsG
Z2uVcf6uvXmEif7RCfvnitx1wNjQT1q+EOGK3984aQx6sUI1fj63T8Mkbg1UlcTUyHQdjfU1y5W1
EbL+TEfkM04Iijmxm03Ua6zDg5CA37xx1pbe73T8SPPsqA9ulcafRRE+oGTxSGddouF/d8oMUwcm
p0m5ojTxzKjSs5Bp6fSo5pJ143cS4tpVL9ydg+TIldOdwnEeiBmoTg2QglHszULP88HFI/72fTFD
5ptideuK9ydyG/aBaRU6oNUuTHZ6PkX4XexDhrRrM+KYIrvII7cZPMAuJChgw8TxoEyKiPTX85sp
9wvTju+scfzeAVy764zwNgoa0pGKo6dZ5Iu70dXMSHOqvIpk58AufNIX9KuC+4KXGJeI+rDueEDT
ZsVtouiZwsX65ECL8vqnprosFCuEeKTCc2jQH2aj/XnusvKgWYl8NKvwda7iLb6LyB8KVMqZwW3N
qmd1wsfaVMwB/uvzG2iw4zAYS+bSxrvzO9JcxLiFU/k9Sh1rjunnirnfDkUXYcCx7+Oou3W0+i0Z
Pixi/2WuBf9YSDpzhu6674vYcWJQ7q9lheka21Cid2Ifa0EAvMhKyRlzjMNQ1xc9GP6LjPzStWVV
iP0QGv/XR4C1lA1gZulG/HFnUCAzW+WKykdgd03XmeivVNfRoBQlVAXjeXQL4wos+CkRZvPB6fqX
QjoMaItqLosYSS3/3VVuzkGY4HMiA1ZOQGXDyDfd8luiwvCUh0vYh+Zhz57nQ9KHOxVV0QdX8V9G
GU+n5CfAJxmCGNbfRxlmSkXrRXblZ92crxWOR6wFbtOsaICbm1r/cI9ZCv1lLcmcUvc85DquxTj+
+3u6ROZ0JB3xnn3ufSvNM7m0dW5Gija7uMXRWfQZHszKu9dAC3AaBq+WjNCqkRrmh2Pg3STac5Ho
ET6wiUS8OCYqd7DCm85sgRNWAgg+Dr8WN/Amk5b24AbNWk21Deu0SU9aOkr4o+2C51F3ZpQ9NbTC
17Kpk+d29Ha4pLLbJsNFYlklJlJHZ9lbjPFD0aphG6s83NONtZ5SIb71TmRvB3MkB4o10WWIM2It
hRE8p1JDabw2TF3/RDVHI8aRaaQc7MfYS5MD5a/gMogz1HtwUm8Q79W3tJYXs7h1S2OjemjfrNJd
ost758m1HrvZSL731PVrKO51F99LVhC35WBrC4Ea6nResOZ2o8D7lEhvWoXhdIw6osjmyXhsCgPK
/WR5n4MmKXyLvDHkL0JcF172yEymO9RJOF+Npn60VUf6Rut9ZRGUXipjTE6YmXU4bi62oym512v0
bDkRTDvPaKcvEfO2fGrHZwRCGWOHmW7aGaFiipSFPI+uvEti+WJGan7RU+MWKviXNo8JLTJFfDnJ
LoZa0r6qCU0fmORsXrl52W1zFc+s92i/w8lhBdZmc72J03rC85aPDpRRgG4Z/fIZnOqJlttTqyUd
MWQ8O78ko9klBk/kG0uX8RV39viqLUssqZRJzi8ZGC8vWtf0s0VpliybEqXmj0fn14J03DR9Hfjg
83ZJatknSo9EuSyPfm5QVcCGQQ+J8UflO+i43PbMMoZPh+iKKFhqneFUbcOA2CVSUcFgelpbwp2r
v44Omc/ExUO7CbHvnh+RvpJts8wEiN2H87VW1vN1RwJRGVTX51fo/E3kayaLTyzdl7VDlE9g3/zc
VEW3RtdsXkkgCRubrPgl7yLdN1NBQJmpxMNIKsaeDD8gMQQfEoNFolfKkurC66vHiW9gF0kZAqCx
gztB1pQxFcYTuZDlsUGjZmlMk3WltE+tMrRPY1nd9hnZSGVSaDdGTe3Yi5FCjoga7dAO7sMoxfvW
QGA7P82Z4l9OgC+7ZjzUvZZrq1Gmww3ThBqPjbZqk7i7IblNInwymyi4rTL8V0CLsgPyp2Bt4Lza
JbqT3IqyT24pMPXbkeDhzTw5lN8dgh8sPYbZMSuSY5Y0qWxCqKtKJbdtYaJCShptXYgWZO3s+g3M
j8eJFOdVEvbzZaEF8yOUoAsN2txtrtf1Y/4V8sf8KFBzHMau4GJQ0q9YvjyEgTfdOS32OWlUD9VE
BFCTkgCuZotgmLJbssEa89ppYovsVx4xdR1Ya6yk28QkHLXMkTCF1idZzXInq/TrmUaJFskhVZxI
lrkENdUG5RWUoHBNe632bSPa5OzLw1KjXJkp4v3IDvtdUljGnZ4jC9P6m65Uzdab2W2vD7yHPiqc
jT66Ekcmb9zHXbYZjUFdwtOYj6PCo2UejZpYRbrnwS35l93XcBSf+244Aswtrp3BtK7KhvOkNN1x
A1K/vWwGUIKOil4xjaIVEqFNDUKvdmVo51voJBzQos3v5ry7ndzR+ZIjN4QwBExcG7Xmsz0+EmSQ
A5YUW0tpFI6LpPeDvHK/dNFFZaJkpf877sZ6bveNFqafbYdG+/K6YzHLzVQ7r/uRYdVyy+bBERr5
mbUJWBsShKrn5LGY4q8MJNlXLIb8enqXmCWCQyN1HiOSlsI4fxy7obu13Pgymh6VqIx7UKjltZuP
D2FXBw92PKdXSau9nJ9lIo4viwZbW44hgKw4jW+D2ustNxlw0U5wB0YzuJtaQU5aNIsjJt1ooxKz
3ltFByWF4tJe4T968AIH0ESsLPpt5fQA/BZWuNS/jQMwqAql+l03RsalJ+JPddM3d+2yMUbqByOE
FJLlUkKqepuyc+ENF0OB7KtanqLxT+7iAgPCoJPiXpN36I5yPzjeZ/LrUtZrDteimXKOCLk3lsDs
5jtf9LDvtQGDyeCKm8CRrMftTZ019hVtOcxNZAQjXmxpUwx1tWXAc0625qqt3cbRZlwC30O3mq7P
j4gusgGAAxWZtWQ3jRb9vLFJb8ZcRddO9ugBjdlhiEeQTOzrUe8t46gggq0kASYbR3PMC8fg3utV
3rz3plweLeprqYqu5CTJWTNSdRQK+yJASc8fiJfqUsLhaNE2t2YMRNoahTxWpquOGDM4SyXZJ+eb
HR40wNwJPiyKrvPVeUOgyqORerqvN3V4Qji9dUPDPIggeJ7j9uhERH0n1XcSk16cwOCeQ51tod54
fXPA81rvWFF7mxJHXyxgYhg6NFu7MJCwl/mFOc37mmXEyhbxVus937LUa5ymn9I0gC2fTbtwjr9r
U+3DNV3Z2iC2RSP4FMz78FVvS+nuZ7Ceqx5pbBM1T20FEdusX5P+JLiPs4DBBCW+wPn5pGtTtqH8
dct0flOMSFJkanLP77E7VswhtVyc3K59Mqf2Zh6WrrK6zmS43HXpLAUCJQlefZk+kXu3F7P9YpqR
L5rYxykHg5phTXsr+vhqMt3XuR1RjFnIOkNQuXiGB8C8xnrUW7WmFYplOkRQK7uZtOypumAxlFwY
5fzYTc5N5fTwNTCfpPV8sKbsti9WomPJlKnhMCaiIOLR2FnF7Dextp160yf0YmMvDgc5fWfFeass
+quTrAXaPkEFMp8sDhtTVpvdUgVzZQhJfdsDoAUxkAKecBL7UyJ02MeN0BHqB8wKCFbbBrm+wT/5
4hpoe+M4x8eQtbeFF3wig6wiV2sivjRhZqLp+VJkxORCNa4qXeTsnbud56FdF15+aJviIrecnt6k
dh2P43M8Ozu7nI2NXk/skGV8LZR+RakELLrrF7AH5Mza02vm14h4MJp/5gG6sLHmntSvKw1kTF1D
YZ60iqgGPdmgCCmBIFo3eg0st7Ez8BgGSmvzs9m5mIYR/vQYw7Zpnim8+kkDY7C6GpCw7/TRqHe0
qshrR91KRIZ5ZWusI4paxdACTe84OQwJQn7XWjARpWu9aYWlr127BFs7exCn5lu98VghIzFdBY6z
xYFVrtOiDfdEXKPuHlOdjIIKiF9MWtEkaVo48yUJsd0FJlEY7BZc3aE8mUb80M6kuWLwvaAS+IYp
tySBF3Fx/h3L5pvVALDCloPtkpnFSvb1Dnk7aXR98+j01les5ggMwMHYnwSp4TSjQ484imEYsUoB
J4xNjFkYnxEw2HB7k/boubsybaBfDCRw9gS/z6bzjIoDwW5lE6zhIH2uup7bruFsjGQginZqT1Yi
yN5EimwbmubLYbiuFR64mM4nCOvh2JXcl1QvD7kZ136Aqd8K9fnQVN1LwQ0wUVN82071dZ9k0DLj
SG6QgOPgGibSHpdHzcKJD73u0DfcesZa+MMcKkjGVnmMJctc6oz2otHNXKEhBYmOePfKVaVLsGVk
um9KnZqxi5a5X0heLuZnVAZN2BP5RAn+/GKXWNVRteHJGgeXEIauOhrAWFaD0itkwGl1NFnfYP8b
lOnjAruUyxtWYlI/WNW5ATEgrd1VOdYUxkuBOXf57FE+Fhg3khdaA/ExCcf46LB2B//dEL9a9ybD
FaZSohuaow0XEXnfIvuocSf3sXtVpuneDGviroL8Wx8SxS7DFFNa35XHbjkIaUJzAXCiTRdF646R
Lad9Odl+RLM9H83hkMNBpwm0/AKLwAu3xulhOY1Gym+3nxSykWEI9LUlF8vOsqEvuJON6e1rzd6O
TR4f6tYWSNTyrFhnEf3/qnaLI9Cdp1oLhl2zPDu/xBL8FBcywc5Iik1ZFccZaOIRPs1X12ayZHUI
yyhEgS5yiEklT7EtMWJzlKumKTeGmosjHw8/BS5iScLOIXG58S/+9Tass+PZyY6u3J/tqMUH2X12
CXTc8QyqxbIh/w/LUWE8FthfGU5ssp2X15PMY6g8PxzsZEuZTu6hTIXHKU2JXFgeedG81yDAzcEg
do1Ajx5jW5Z1JUq+jeopUs24+/FUi7zsyCnVrYVlzygpWOVB4CIyJTmeNxNWtONYPmVlmP942W2F
i2o4qfE2qazYtcJqWGsECABxzV3UVfoNzEKAOyFxL6yuJyU+7K+slBSbSDaXVey7hBDQQ9MHOp7c
1wzJ6ZO1lrY3+MZXKof3YbCC25qDkOs50zaQWF3ilDU2o0oxu+mgfDRlcpGnCDYaWe/C6PvsGgFW
d6KNsrSu13VxwMuh7+zAZnFtucSxY/UaUtJmBL0HrWKtmqX6y9BpRL23DKyT7r1ildqNbgTyJ8CH
N7TFuvaMiHy1Rdvv5lS9WY8stL5YlM2Ri7i4cM6vAvCEN9AvULPzq93yW3ZlJOTFUqrQEE7Puh7t
z69bEUY3Zsr8b90heQXByfLr5835z58f6YNFfosHNPf89Mf7/Nie/2upGai5O61e/3jx/Fvq/HHP
D388ryWM1gFk4c/PNp4//PnHPz6JPWVPtjnLHx/p5y9GwGS3QO2eSpMce1x8fOBUs/eNjVWsWdTp
Z+r/+VG2qNN/Pj0/Or/27veQcmQ7uK0P59fPmyGszUU7yx84P5dhY+9I5rs+v0QsJ6C2vPzWLM4O
xw3KVe5JAY+Gpz83Zw5WOVd82+eHjOkd3LvR3riZdVEazMWjqrHXHmk7m7qsTr2uCXx+jrNRs93s
0jYhky83IMqM0l3pSy9wTCZB5Ev7NiZGux5Dw14j73/hRkRgB4Ozn9bRwcINuZFhZ8FBMJod/pzx
0nFZiSua3HlOcaZuMFMLBZZ1QGBlpsN3oiJ0f45y2qdLODUhYx3d3lj/5rJ0uY4odbDOvsvlF2Zs
0aZmIMfSNst1k2OS1AVjj5Nm35uxvapxfyBYQfY5El8akN9ZUrEnEHrWdvosv3ryxjb0XTlW34Ix
zC6CCRMTkR2s/oP2IUtY0nXk4CS9E/s5Fqqonh1f9+y7okVcVMzVnqXVDXyDXexhG2nCIFgNFE8s
oz1lNeHmbocpyUPtZ+EDxp87rqyBJnBcQsbs8b73MidQPKu+xXdDX93GIgCobVnMn8IbqwSclJRv
gFW25M2GOJDj730PWC9qWXi4VrvBOXpBXiurCsgFAbZrWr0zxSJqLFTEamZILYtSck2NsnRPuaW+
jN11pxefghTbah1C6KYY6d3IvvzWF0m0Td3qVYXdvdZWE2Gog1rHYMDCJILVu9PyWvLNLrLETmwA
F9fbvCKGvCy8Y1ijTYiZGxnFoO0787tTBMY+AnOAfOtTSFjHSsXBSUOfcjSmw9SXqJEs/UR2sNqm
XhKv466MNzqJB5sOAxe356tEvZaEDG8blsB4kwEsET2PXTA2nFWv99L3wroBlKSvsiks10ZTcbMH
UmLjxL7StDrcN8H8HY1jeiUF/BpRu8d8YRdNdj/cWgjP4lw9aZlqjhLgIb2OjtmOqMrLLCZRthck
26cx3O/8UeMjHG1KHysVECBG8tq4nUUmdqVcgFememZ1i2WVqC4/BMNzHTsrvWPKV2i05VXXwtwY
Zb3paW8iSK/oKOaSBSGR6mtKYEuCs40ZZorvWdBMC+0H2zJ92WPQ36Jj8piZMDdAanB0auehN7HM
pnjPtQyJi75Julw7zAjq1yDpxCGHInYqYvhMRa6YB6eUbAP03TOVRFRR0ReZEGtBtmm8sZK6PrXU
h5ol1lRgDF0rsry37uB+Hg2VXbjf0rLDuRn4SYCddLbNqy6kwtBAINin2EB1A/VHbxsM/RGosWTq
851jN0QwZ3iho1R8HaA9gU8j5SGKme9DIQ9ZVqxnI36yRsSlcdHZ2H5ZOJGai/E9LMj6qbKdpmUN
1Y9YbWQ5DJSxiAQqVXdjm1m9jfgjHnWuQ9fhHtYJcO3izN1OBfCrzDWvMpO2cKoLpvaOA/6gZGDO
9OdFAwbqiskIR4d1HRX9bH4raCVrZfxFK9VbN4wCDNKske4eOn7uINfKZzLfbC/nMuL/e2NrbkFD
v4Af2Y2FTVxyG5ebaPHXRwMxU5kFKqoqkHPaNT1p6n4ndE4gpBBsc+sUC/FonPZ1Wc4+Zs90E5jD
axyX0y0jIEKYvutWdTVi4k6TajcNPdkZc+4cNFZzBopvEkGi69CpyqPRMwGzdPNRkOG2y/G1HEqj
g5I3a95+6oNj1SUDIVlJdNeO1mtgX5bqqkno42i9TbRtIJKbuTQ88orxhM02c7M659JerqLBqoZD
NRrXMqxZxHmY4LdS+o41IctkonxZLZthnUTCvpBFKy9a6Qlfq+pT46n08sfGZGwEIPUWVLA1WSWI
rY4fFbuXQS3Vl1V0KgtkKnZMXhTtQEkLkOLgQkMb0u7YIJw/sqAcN6ZL/yIPA6xoVhFTXGekWmaT
pm/X4cGrqayYcY4eQSvA6IfDtpBy70yFtqtJtgcTgp+/eBbY8slPxF09uJG5eWz6wtlliLAobQXr
LnKjHbDcEJkro7WGuY4S0bAXevc8FXN0kEHP38rXWoC1mfuKueXVratitVUd+WTuEq2lY2k+xlZa
rooo3jlx2LwMef9iLoCflMkOTm7WsQs6snCm7yXEhcmx/AlGDLVQwJO1Rn51k/g9M9gbg/AtPJe4
VJFuglsjho570OfYDMWOJLinuU0uo4CmRjjkiU8vR+N0w+iRd+U+pOq1Q3lVT/eAJRWpey3ZdiL8
QrHRXjO5RbtjFiv4SCbdHK8+FinQVNMvWpMxquPK9PibFsPjdcXhm6JrpqnDTnV6uMINlazzdMHS
JQ+UvDEfQRQtrGtvdj2UteTcSzPO1lINV0NYNswYPHcLXos1lpuBV4UzRwDxeBM1x3Yies9s3euU
GWCYafVtbakXGCucdKJPL8e0+fy/7J1Hb+RM2F3/i/f8wBwW3nTOrZY0ShtigoaZLJJFsoq/3odj
G/68MAzvDbxoYN4JkrpJ1hPuPbdo82yvGb7sGhy8HlOzLXVyQl4AwrhOi3DXFtY1delCGjLGpmYq
zgHL9G3JQ3uTJO4McmThtSoAoUzq1x7q5zupltveGZ+tOUE/t7B9xGKJGUVmbfUnlo7qGZBcALK/
xsZY1zWkDGPcNS4CtlDuLgqN+HFMCrg6iVg7lu+uuCdY8JTOr7KM7L07dTxjmXVhegXGIYOJrMy+
OzKX0UdvSXXqu2A9ShEfjWoGQBKqXwag8nMr8+iioijZlWgqUWPZLNtU1KyI05E3RgHmpShbYKsx
wAWXHjbW9t2KGhWujKHJnx7EIZHxyXr1kHj5kqcES2jl+co+4Nzqnpz4mXzu6kWUyQY3vf2ERqF+
QRtf7MJayo01fHZDLF6hCQxXlWaf3G7tqwwHynovrVdR/Nce8+oDP3V7NoUBY3L5Jcq4aiN9uzg5
I6DEtGTG0AZAQWEV/TWy8hwKue3g74ytF3xUGrwnIkCmJAG9qm7UPcSTh71B0hMwSvLiPD/Ydjtt
Amua7w5v88rL3epYgvNfQ5NS+8god7pNvzw1HgGijg/hp/AtEnGTSlSvWTkcGEFZyNHKv9IDVOAM
XbJzK/NvIe85Iv5LO/1iINFfixybliyRVqZ1REjV4K69AcZnnqmjafUDd5eJfcMgQSlnmTWhgNlX
iHrYbVF26tYkFnycWJLQvNRJnB3+pafGlCkeF+7JtH9nRHN4eiRIsUysrZvFNLix/LKd5ubbVXPz
LMaFcSXV0esBPeU4tzPMSsAPdoZI/SdyvveuJnWEpe1hlNMzBDV503lncoJY4040YMCTitM1JkQT
7V66J5EoupQtNexUf3R2St4Ew0tUldGhEvavQJrOMcqdq3KWTCJAWv4E0tDUA/AA9k2kqhL3NITu
pVLJN9Y6BqJBMG2LfPZhO0DnMxv/KNOs3iWlHJbUroGAP5cDN9Yl8wRFQHyzI6gYbFY35feRp66V
Wd4jyzwAjTFIzUrk7s6umYgYrMAQmuitn7mATiZIUzPRZkekPMcZRs8GmBayKp4UU+fvHEZVkIFM
AYIUkJwf67e0tbyzg2NhVdlLKp+qol0ddjCx+ky8WGW17X1Gyg3qlr3wq3zFoipbJegd7xHjcRAK
vd4ADSA0sT/yRFJIP/yRwceYPocu+TXIqiG8fMOqGY+jw2S4d7yV1BlF35SLjU2XvQaRQ7UQcoya
lWtsbXe4WoWhd9VAqujSf55n2lnkrgTGKS/7shmxHt0w+kqmeLx23tZK8/QpUZhFyoGMWhbtFcVF
wERF0N3R0ZLjiFjbUW19mTSJYDaNX94DEky9bu9k2R4RJopzXx2xwOP+7OGjTDDJN1PxBEU2uHWt
v0Z8on6YPQmTnfFuKbYyQffIdQvrzlG/NbXipSZFfhmuXcI8nrfA1Js9H0x86Nz3uPHiLdEZxpc/
/YmD2n+38t9CV/E28pS+uOEYHruaWHskzBzqRXpNaxwwllv/qGrVX2NZWM/jBNzAxgCBLOGaAoi+
VZInCaP8fYHg5FGloJCDMvOvY3nzQnq5JEQ1HVZJT2Xby0dMBQMFsQtuBrgNa/QQr/oOqtHQ4PoV
jBdGj1yxYMG2/GO3ANqRxAbPwYqyMbpF5oO116XS5gEMWnHo5vlVpDK/sKLQz507r43ZoNf4F2Xi
uR9tP4ePfy+M7Q55YX+LxmF5Z5YBIlSiqandMQMl+nWOc3XlPBifXdCa8Ii+JsbETK1HNjRQy8j2
jvrrPMQVfYHRbVAD8bY69aNxAIwbAeDLdhrYsc8lefUl2mdo7+GRikEwlYs74h83g7eL0C5u3drR
28A3691AkvLFSfst4QLzuWZQvM1sE741CJ+zaYysczzWza2X7i0dTxAAuW5ZUra5CiHhFuoUJYi3
MzF9Zy3R0I6a3S3ZO+rk0bA2wLw2Y9piq62ADg8gO3YWYaSTdS7KRLzUXrZuUUthWrroEv+HU+PS
9wRoY7glmzlOo7U04uSShTXJt05GonG7TEDB4zrig+U7TxEXjo/K82rjZ1LfnUbLNfsR8MdlPGzr
Ie/WqWYZZHm/0KIaRy8V4V5Z2elfdMO/F6OborVQvDGiyapHpZstQVrW68gdf8rHfsBFYI4nnYWf
dZx8G5g3n0oHXDBd0xExVbPSsTNRMtZiOxdVtSGJd9g0nc3mmHzLYyUTte6qlmi7eWgPnpggBvlM
7rRWzF7TZcdPKKfn7WQe93s5UR22Wfgx9/O1JDVmRexid1ZBBhpY1R8YYyWXRJRtU8P6peHgbbQu
p5OkJ97nVthucr962PPQ3aoxU/c4bgiFsOyNrhxvR3wGYMSpIIDXJ8PDaiFl9WQ+OLLstw7ErXUc
5pRC+UQqLBOJu5f8jOy/bTA671Ezoevzy8/GwB+qXJV/MlcX65hLbHL9I421z9Mbw9+UgoCCI9nt
0mp6ray8uy6MF6/K9oMv/VXIc/SIBYbpwL6QY3bAY/9akwS9iSPbWU/BRO0hQ5/AHDkc8wL8nYzM
9jacQRt9hwPhgGkbexvb068uJKTjIAcYIj1ihSUau6prPlEp6TtCdAIDgjekNpI4SsNPWNfOf3wX
FW7DcpzuUTSccST9NIBF2U8gfMcMIpNGQBsuOwwLAZJ1uiK4N4hyEOEx15ohXddkaDodtLkis362
8ba3bCp9g7WfFNG+hHtLKFZzEK5uEBqkw1qgM92X8XwghERslED0XojNFCZsP8Xedxv37wTqCeB2
waTfizPnybAsMB2tcWggcxclgytbMf/x4+HaVcanqtTvBP4Oc0s42TXhEuSQudaxMfR9HoPoKoyi
u1iNDDeoqSoWmixRW8va1Y6dbTnvl1u3XpMs1u0c9ZE3NmVKcGph8SG/ajed37Yc9UECECgXB4dy
KtPTtplqdZAODnk/tpFcMpKhlkBfJ6a1bNjmAokLV0WefrSDwaSWGT9NKnoeoWnlVHgrOyjDwiz2
RayDc+LtLKtHO0585CaoGX7ZXiTJigNtLAEL7eMOXNHIGXWCZfaHebi5D52WFCwnnbYTS7ayaH6y
JvP3OnEYaxlYa6iCtomdOqvMN8+VB3xZkRn53DJc0op97YB74WyMMqXNk89tkUIZKBLkEIPhvsj6
Z2C75QkZLAHQlYbynArvMCx9vcFgbZSZc9DYe9dGhmvBYxSO5zZnjN5SOVbBe2pEIeNFUe9bM1Wb
VswkpcQq2PE0PPNhKXwNHb2J2Tr3sQbhiL1+xVZ1opZFJN4RWrfCCAU+Le2di4sq51hN1VMUyOZS
1wsGpe+6WxBQc/pSXXgIE60QF9G9JJrByJitZXnrEUogX6mgyH2oHcQyaX90QjvfuHj5WX4m20R2
0X42K+QUahW2TbAhhrsjkHh+tdiULROp4GTZZbVxh0bTU/PGTULT/vvwamRsvbbFDFQFw7yr/QLT
DUCjySbSNm+Mde8w3ku3bhyRiNBSviWN9SstZcmWo/7T07TvlajhRjbfNYiXCxK7cBd4+Z/JW0Zd
NvCjHMu9F07NxsZFuHPD+Jdt13fSi5a5LYNsbbMn61PMvwNXNdgc/2jVqbdWELTWVVP260QK49x7
OYUs1kJyvmqX52z1zZ6XJquifAHvzrk9MiwivIfBglBXR34xw1jD3Creg4n0iC44FZa01paXL1DL
lq1oWrVbDPwL4ednF+TmLjNTYqGFLxHyE+eajcOxrfOBBp1HCXXko47/WkHXPEzX06ghwm5bizzf
+wl3ZhCRJefy3IjoNkSEbSRxloO1io5FOX3KssvOidQPUYPS7FpxKXEWrHO/YUM40w+HPTKsiWCz
pKEeyEqGQbpwf8cWIxq3kHzKE2ntwTSuYDsD8h8jh0gW41eJkRieKvcvzf/SW4Vn5fDjuQrqq1u3
clORLrtJWDneI50enABJFxNa4M9t7OwDli1F6p+SKmwgO1vNMTR84qMY++1GF8qVEZLBTbC5lU3Z
MXBvDUMWsmALZRiPxPJgStjEFhp2z41cdu9OAMMIY1+zF7PprxvWT8r1Weg7rUBFInjuuzI6/3sp
J++PYLbG7C9rdwwviPmY66c4FO4l7Zxf1JTm77JzH15sprdUt+HOSrNrMBJL12ajtWUkNO5IpeB+
Hlw+4D4u6TV9wiXL7D2PGkLVBwX4ybvmYlmPyeRVImelYCpzokmqY1v05Skxk+5YK+/h1IHa2y0P
rbloWe+tOTLSBQeEzuO3pFwbuvA9LjuK8wnEuCqI6agiQ1EHOD/yoD5UQ//TbvriVTAS2rMuQ+Ex
Ou2tGrpXiip9VCZBEXNdvtXUSDqVznGMOrnCCL6Ng4I2TZD5BZbRBaHNwFSHGOzbWK9SaaenzuQU
HVRMb9h6GMz7glZgxoVhJfmpBWhwIcB5twjZt7VKwkefNkSeK2HutI6+AoRrBO8CFnUV3gOsW8O6
bOShtRsHQnjirSJ6MZkzfivAIjBomKxd59DTzI15jWaLczAQe9BZaqUBLAPkHIOrHxFz0kS0OvjL
+Yzj51sZl/4uj8hlcVvu8l7YTGjSOr6SiXMwlRudSmrp41jiMvfhcROYXt7SsTQOKiGw26MvN/Jn
3QSEnI06BQdur9Mc/4SdWOW+Yk/JCkr1x1m4tMrGNW96Z014ab5xrFkcZS2nXYjFaxOSko4dZGSk
6X+AWzWeKkt3lArpsUZBda+Ecat0Nx4JKOlvUZKAPhCwLifuy9RR1smrCG8ngB4QAlo4gMupdAmz
KL3sUsSCj2eU9r4DQLVWtZkTOMKDPxzpJgODJOhGwhXn7LhlmlLRbMUTAS93x2boO7vjpjTy8cyH
CZWZ63KbCGEeRAEvEH7zums7/wWA74LGtV+amholnhAfjQWboTGzftVw6J+yoN+OTet+hgxa1liB
+Jbwd2xreF9v5niQ47cU0n1tHVM+hbl8rXv0U/TDELKdpHzzyvS78f3xu2mY73kaDFaHHtYzaIWz
WV/GBczX26q4hra7nyMlPjkGazSIdk60Y5OeBofki2jQwY00dCKRkqZaq3HYJFZbHg1W6XFmv/ZZ
9JxWMxeRSXeuG0esMUiTzaIq5yY7zo84l959FPO4TgERNIzy7u3yok0yGoq+U0+uIv7FnEz3x4xq
fJVOb/jkoqXHBasxlU9aOOrQK/G3ErCSwzwA39uYCIpcreC2W8kNaC2k5Oa5hvV5ZnQDN5M55ybE
zMD4Ps3XtlmnWyMZgg2ttXds+y7DBIC3bRbU/R1a2pyiFh1cA0OBVPbehtc6iaT4sjzrjjvZ2GPb
THd2h8iNx/1XYM0eFXmzRBNMSz42aMfZLnwcVClppnidXkBV/hVc31k41q9uNDiHlj56VXAvz+Zo
3ifF4wduI5rVecL/mBXNteoWYYsLRI9KND5XnWDLMmcXDI3FzbYuScdym8CfCgFJ9JBl0hAH0HSn
YuSqwzHUn0M/hp3r1v2NPMyj2TYvjmcwfsaZcwy7joJGemuSUbB0RonzQ+nomWG/PI0hgfdYBFa6
SeIXNMJv7hQSTUWK3Jn0v/Jh99zwDdkQm8DJmJAxzQOg3jD8szHoqtSuLuxo6bEEqRUQ9XdDLu0H
ISOLKdjbtEPpE2qY9LfBJNqcZ8aGAAd7Wy6niFEyuoXVivIObRPpIoD754a54CCfE6MxH1EKLG+P
2ar8TQRavfaV2T/14xPAyvJSYi6g8SysD4SJGLitTuIFm6d3+sVxusbCDT+dXDZsfzgULcY/VIcB
2yXCSZlZDj+hmSJd9IV7qqz+i47APNsdZ0JEwJuJHTyYiHiS6Mn5VHg4FeWYPk3KeW1Caj2X7OTL
v5eQBRXIjeGRc34/YYN4WCTn+DBCTpDMURHl4G1HCLNr2eI36r1pRcsKXnV5SST9tjFP06Echv1I
ysKxjbwcXGy+8c12G/BcJCJ2nM8+A4wDCPqJkUwFWxFboIic5K3LGLsmVR9f+NRrHIzQMPG61l9l
TCECrCN7VPVg73u2o2/stpHpPRaSuAt9v0JwV0H0CwPxRqwD3TN0gW48GNiGrlD8f8QsNP82TssR
GHhP/sCkb+xN/tU4dG5shR7FRDEE+1ZvNZSoTTNAE53HjPqJFr0phHk1mfUvMb4vEoEy72udvact
4502xC826W7nggmko7XWHkXoSJzTVRRlRwhiAXGnjXgI51781FX+T7i3zT71xxfbSO5diuB2KGq1
j/2epi3my3Ru+fB0GJ7Z00N9zqecOUkZH+oS8M9I5Mdjwl0y4Tv4IElg2hdF9rBwG7Iosf0V9yQu
j/iI+2/n97b/Z8Cn4MfbomE29e8l96zg5iaueYXGtCENgH3QR+m23dkvueCtojY/ZEe+MyjxEKQy
8r6hT4N9aYzVVWQ52m3YvD9SLm6GvcUbYqp8z/iQlmpOgqPoE6J0p0j80qyIdGaZlzQHfSDCyDvZ
zkwabkOIsNOzqncq5zfJjMWPnhEO1YDXroOAwGRTTOpZa59wMhl/K8ZBz1mczztRI1SI/s2rajSm
tSBp6N/4yu/66hLqv0FgKLVxHJSdQGWsNYS7Yd/KxXWQ5Q6heRNZT/bonPp4hOpumf/jl77gvIMW
p3ddOQ4Hs0EWXtaqIhFPYxaoki89ONmPUjxHImreRjtOnuFio7nI80c0pcYd8MFepPErUx196Z0o
PVdWFDyKOk7frH+7iEGJ0xiTmorv8zUt54uMvIBxSqFfi4ZJGyazc1ciwqDNcc5TgCUqibr2Y45Z
YWEuIB1yRh/WdcwcItRsgAWGaFcMtNAeIux6kZfPXqf2fUUWWTaV9c3T+CBrMp5WGqk5kVvL4CPj
UG29vrnZTfWXUUO4b20TBYM9OUcqcm4Jio2Vqljwx9rgMUOluzalmndDRC9Lba2vPgX/WjTTSH1n
WIfIciUselpeAQP2TbN7kEM4PPON/dVdF21m5CHboUgnQoZY/3eyiC/IvuWWrSYL1rjz7wWKYrIm
5DjE5zGh4K364S8fJwPCBN6rzgZnV1fFchRbzhOdrvtEWzlg+fHOleGprVQNiejv2quK1zYxulfq
t2RlGmW69wT10VTTY0+znG+eYlAmdfA+OObwA4ktLW5Q6QerHetGqtNmIEjuioXDYwOpvzpfWtd/
L8ZosezBA8n8gv/HmuzQtdG4D7OZ8BdCDFHrWc+xd8qA7z5EHzvnGAip2Vq0NX7gvM7Wi4wM+936
XfbDLVRR8pYadnKHKPKu/Aj+qEdyjaPT6T50/XQnNeSCAzaOTiBvcnc1MzfY1ZoSdcb4ypq4Nnd9
2/X/iAZns5g5lZ1erj2R2U+DW/7MI7SXKhfOOzqpFJHdixzpSHLfIggRqPM17et74I7GnYYBEVA6
MuOZc1jbiXHqBZ880JR3f7aGgzsGIBSD8ZPOgpiZgfKckV1yUMqqdpHCM9OVAPsjdKAMTgrXV7Sq
abC1k7jdNHjncJt1bylTcULN6p+la6c/5uHJl2m1xfg/bed++B6FfNbCCjfKbaYrpIrT2DhEgpjJ
jyRqzfNQSXdF1s684ZwI95Ptjv/dcPn/iab/N6IpRkfMrf/nyOv9N3qD7H8nmv73v/O/iKahC3MS
VpuN+MN1ACP8T6ap9x8+YD6eI2w9FiQlv/U/mabY1vtmkOl//S+O+R+Qi6CaepDe4PTY/08IU3gV
+FT/EzOBCDmCv/jXTJyzLhy1xSD/n2AWkc0lEjdheWBe9t3khCEC/jLn9i90yJMybBhmUfEjq9qL
iQBeL0r4cNHEg9+/6n9brHLcJgDoaIRR0JeLlj60zeQwGTm5W3GwjbvIXlmL9r6frEc4GDdcmcuo
hDtAINTvtCk2uPO/4fgiITWic+6M2a5M2YM3uYs0DMV/v2j/rcUFoBY/QIcxwFkcAuXiFZgW18C8
+AccjASV/TFhK5CLv6DPeSD4jfckDNT+eGwotpz+Cko+3HWLQ4G/SaZnnlPEAu/By2us0sL+w0Qh
2eQzsanFITUzrCGFfasJzbQWL4S/uCLYqe50bv50y/QpLhGg9IuBAiOFXhwVxeKtIOmQchwOd+EH
bPDqLZg1OK+BZ7GZY8Cbp+kLddCjjYFgh1GDdxAjB8hCRrA4O8zF4yEXtwf795nvEgPI4gTxxI9h
cYbMxblZnCIulpFq8Y7Mi4ukXPwkzInddZQM0wYB2QNw+beL+STHhJJ5zr6oEla4M5ZQazctbpV0
8a04GFj4D97+o/CZhM8t2nJrJoQlfDIxvoSLAwbJ5clfPDGAHZY8C3wy0+KYadmFDx2KssBPUU+j
DsNOS4wZRhv2ILcO4409xhtpnBoTlQq2HA97ToRNB5zae52EXA8+hB7vdxEw5jSkuKOk2sRz9xRg
+Ikx/ggMQJmMOSQWTxD+7o7+3mfPNTzmxTeUV+HzJN1PYzBZ7zV7x73YcvgjkPWxx4Cxk1/wCSLx
x5Dk9w4LFyxKFdspd/EsYQpYxbrbG6g2JaamMEiJU8HmZGN3wju0d+kMxxZ7jYMhqsEYJWs3XymF
JAPBQHKeIr0F9xVt5OKoIsPjSNBwQr3Yv3iLKcbUvx3vWw9o6FVqRlswBSuLChOJGe96WeADCSyc
XsIVR417ahVPS6BvwzJtiK1dVTPU6z0/WoWNfs7TvNqRGpleBzM/uoUe4Ddu4OW1Bx4s1QPgikSC
DPpSvSpw1wcj1wTWMjJnSBMfvSj+mCWinlDjhiGsrWwR6IU5CTuhra7j6CAONiD75H0CJAhhjpMg
hmWlaODOxu9mAOdd8WG2oDz2/TBEW3Pg8tVx/9qHQ3pM01Zv6mH6stY6TuptAbF/nZNKGaR+c+0L
86s2kujIZuxHrhxrlQU+8yomYdM8X3IjuzQN165irA/LZf5MR9R86dhdaunqXR+rtW9Mei0xfzcF
IkjMLQVCv+EQE2O5jXlK7Yagf4xhZh6sP4YGCSCLxMOBpHysLO2Is5HdN5Sqcy2XH1qop7DOCcDT
47jmDxwSZtMHww+BrKXRfrIsY2MOfbi204lYuqIlH85y5leGkVxG6a8MsR9bzPZF6bC4wyli7BeV
JyJYBRXT2PJ7OAtydnsswowVtX6784OPAtzmDbP6pmRnSuvtXTov+d3LAgtpY78hR/IPIN1J5x1a
9HMJBhXuCiiRLhvFEJHirmLVp6sGWf1IqK1MyFNStvgsh8DbuYY7nEt2XV1jr2f1252r7NVTxQaI
FMZecuSQTtAGu8pvtxDhFkl2cJkMqF0orvl5FoOmUZyN4Dy2uMKrGe1A121by8csPkbXXI4Bf9vG
z7fs6pjwrNmYMxos/DesFAHpeAQlLHu+3i52Sqbdc5NYxwRh2tYUJRz+yS/RWgfnvkVFimqmvfud
deiT+gdSlnhHL713fKIcwHcd3TT74gDFSDXHz9lEhIYVqAe0yU06OxEzLdVdJrfHWzIj5zXmunqT
NaskU11zzKF3a4lOCKP4d5UbfP2u2GDeSBlV/DJyNIVjz2TV9zpvHVrWD7vP3ypsaru+zs7U0SjP
MqQ4kTmV28oU95DLwAYIB90Ddg748oNHVscmHWt723vwsGw94LBJsAfEsWToS+Rxln4asAmfNGaS
VJOCglF9WDF3IvGqV59pMJDhGCRvo5anKSLHFZWDxnkbpmvPIk1C2oTGzD3h2ImJeqx9xnY3kOvZ
Tx+u3c83NA3PY+PVJyX5Vq2U7AUnmNKNFS4uxT6bfzSG+RTiZDrjhUVqq9pqL6J50xD+yIhrVB+p
sK4caD1Nm5OdtHiqSYbassuwMJnE/dmnwegXXVIxsyxn8NXf0+ZoE+PBk7QAr4fJu8y9n4M9kGAS
0mU7svv00LYvLYkJUZbPr9bTZUgI60UJebMTMW+lx9yx95pfnDX++xy4P7T9WspRndm81Nvajl7G
GommHXbvxVz+Hh2qffS8AalX0WEO552P2wo9D9z0ytt3ZvCnbzo8mb7/kadEEVsiv01YbU7sN+RM
7qEDXUK7kNmT3l03Qs9nMWwJcRqfYd2yrSqje5iKceNEKt9HFhsFQls2ZTUUN6aOV9ZPEaW/a1OJ
oCFZJpkofYxXkxuaEl5+5kFAhk9r1nuUKhCeQu3wxuKrxZVKa4pNepvMMI+CwkEtKtDSeqImjMrv
GMzmKXpxedQ5GhTVTXu/MfYxV9WxI/1uPRpldvPBB7Zjd2znRTjBcWKD2T6rLKY6+fy37y4a8WlG
5XCzlxdttj9DpgMWGmgYAgz1CpzP3LQCYdnadzviCjvDWpuwNVhdCHQ3TcU7E9lqPYuq3JdW/lUY
RHPPfrOcSyAOyGH31yIKiq1TpB39kr+FMMDTEpblnp8hfU+6tyH928svTbgiovie1jxoX5PABvCB
rzF12DCR1LxvmsVwm1rJtisIUYSgIA/CT4q7W+21HyClqRMKOeWAH6EUMU3GjCNkkkor44QY7wpk
al53gezORRP8TBMWJFa6fMYFkeYtdvKuPMcJ3gPXRmhlJ1yagSmsrS/Kb8qhiGVzy7qkCGFIdLwZ
c25xaM72e2fX41Y6pHg5hjHspORWcYHKdID6pfCOqFZOwPnHv7Zbb6zgMPZ1+kGqhrX3q8xdwUmi
xmp8RCfxiPvLG9WWujI+ZC51th1PYjfYotsUdf87D53k4AhPHGzEQih9yMIKMHZ607WcbqHl6zMS
vPCxXDJMzjygws9Ty7q9nYtuY/jo3H1MLlvEfCdggZxTQ+afIrvjYB7L54H8F4T4BddsklxVQKlv
q3g/CR8KpAXpRRcNSpgw2Ald108dEThF2D/YhvVPld01d4kpjCbXOyDQeg2d4bVALo0LQrDYtdqW
WKZAHaxyEdpF+bxqShltWbk6yIh8ufd9ROv94JM8GohfKDyKM908e8uMP4bNx9y6aUGWpm3fI/+r
SmWwiYVdHoIK/H/aqw80IRdd2Z/eItaWRPSs85FgvQKFNwE2IS5tDmmSNq11GNfuVgiOAnZ2JytU
96aCzznq4Ivx7NoSVbGf5/yeyHIzWuywvW5w1lF9VJQuRpVva7YeRT3+hFJ8NNIYd76Or6CRv9EI
Htr2rbWiXwGh00E97Ac2RcUU/oqn5juVOOCzzygc7jqDtjnSbrx1kYej9eeYeURqyr1KnCMhcZCf
h7thusc49tdjLO9KTYcuNTdJgCRGFsbVoYgYCEQIGQZ0ut8x8NjLLFy3Rr835m4nDbmX/vzmqZ6k
69zemEiyUDRH8Ljng+t4z06PSCYMgl8e+aNhIi8ka4GP2OA8GdOdsMUjrPxXTlqJw+N7pPDGmtO/
w+LcdUMqcdXH58V5hLYy4B3HKkoa31VshNe+LX/IZioZehERvs1J5tNz65LvWnkEX7rWS2N1595G
hpkRNACJkpPWic6lhvejwxNX9t/Bi7ZJQiR7wQJ8maehB1mP5rATZUZGsbsLO/Eim+R96h5JxCKn
rV5l8uSx7UcGhnM9ObeO++27T73jAKvgC7ZOf7BG+o4IIAi/740sDfFBv7UulBm+Lg31qrCAuwWc
8YbGO+C+dBr8J/m9u8lI7S2QD4RRkyDg0YlXRhhvqwnbDxru5QZhaVotCqmNr7NzkGXHpmH9nyb1
WovsAJdnQ+txRD0gkWIysZzdaO+huZrt7Fq5vfwNCiUL0ZfURfQ2Im+XtfWp+v5j6noE6jtltT8R
sP4gTLIvnoPYsm/CEDvtqd9GpI9z+OUGwXucpgyLq9d6yJ4Rb3z1riJnD8VCNbN8F3tXpQfRN78c
bT6Ntn31OwoWTAGhn8JjB2NXq/AVu4WzNxL7A+vy1dfOIbeGYzW+VHLxkok7Bf02xIBHkJxeCyvY
enX56o3lIb2LjsN1jpHjVI7GsoZ33KiPdGQlSaOsl/MGayuOJu6GXO7QPxp29dTHXCnCpjw0Bc1D
4LWrXkX36uRRUwYNM3g6vbNL5tIa7YE3GSvjeRTLDWmTUrgANcwVFJ7t0BSATuatsMoVUohnRrm8
GVK9AE1+DeeKpMzs5BfDjv3Uzhu821TLZSx8N6F7dHZATFZjHGTY3tqgJVSMFU6WwezwLowG3kfM
yeA72FJ6qH5d51T12edQmI+8XgV60Yr4klh699k3ho++QF2O32cc+28Ag2fXqK+Rn63zWd34SS8u
p7Qi7ta0qi8dODdDhzfPbb8L9dr9N/bOo7d5bcu2f+Wh+rxgDo3XYVDOcu4Q9mebOWf++hrUOYVb
uEDVe9UvHECH1mfLskRt7rXWnGNK2aVCUYAnZhfMz63YrGsa7+zvbNU0cfWh51Ski6UHz4LRbCMj
dq3M2hUdZxoCefZuqzgDtYXsbp1m2aUezU3AxD/IE9Px1em9D+PHkplje2vS5r0RxJtuhp8i7GI/
2wAc+oP3whN15Z5h/52G4ktEokhqk1v3zRO2yDBJzxb6ONHwbUaHTptlW1ONrkWeLAUjk4LmF7jS
Ve/8D7GyLXP8MNrqJWCBmxPdK1r9qU717zbEgTLL5nOfqc9I87+tVvhCTbPLDaaxvugWlnWI0Wrr
A3K6bC3GoGaXkwUrxDvpz5+tyeYtVJEbM03KwjdoTHmDg00BkFj36nasgqNaAB7oB8EZBxAKs8bH
fsoa9LlmgKjrVx74yBmV+JqP9KcSbdkBLzRU6a1tzecs0bxGsE4jm4m81N4GpXJZ05yg7E9donhl
+t4J8SchhCgkk3tXhB6+7cOkFvAorHzdCcSJi9ToWndnwQjsQJBcoRw9YuR3gj5e9ATZYBauG6Xa
iO20jikslBjukeXf4zjcxqq0DuSJDGVObXrCWncZ6fnjxS1B6xsxJZEMHD2NNkZfeZCo6CEIzV5Q
P4wTjcazKbMboTmGhS0a4KUA/K9wzJUpjCsyrr9rtL9VD21iifWm4AVFMpKyyW6pSvsNsbC6rXbJ
rWJ1zVBqO5olO5Mwfmdp/FKCVlsHkEWRFKI2Roc8wd63q0R4qrls2n5WHqda3lWisiok42UuOaun
Eq1qJK4I88Hipp9a61rG1TXRGGw0Zf6OOG1lxDVF23yZVfJ1MYYPk3gbLJpOSrWK9PrVGotrpUBt
0OKcylSF2ZXiVUaOFxPePkDP3tCRI3lgYOGgOyHGtAjHcoAr3zYfUqFfwT3PYA/zKD1nbbbVBXEt
tcM5Xzr5WubgcPYIAd4qY+VqybM6FM8EzO4noz90SuxODA/iJn+zpvkpzqS7WmLXqaZjOQsEviJ7
txVsTsQ9UxIVGmNRiHLLRq8iEb6gDFT1Tctiose+KzPOpJ2Ds8lRZONQZe1bqMB9R9o1qjdNGS61
kb+F2VmI8n2scsWl+hOhDEwDMnfUOZ3yJgHbBLOHmi5ha6CvKg2AQli/4eR5IvcS+kbAGtGPxpHW
4wmjOR/7JaOZ7XkdNR+mHhzZALPTIvK5ga7T61et9ltveaxcnA4hXYp80kenjYSrrLuZUXxDyfNi
5XHi44XasHHiXWFkO2jqj0hFS2bhbyMbuxx6dzIXnmxNr4k0XHv+uo4LhZTvR7n3TLH6CRKiZiYZ
rqg2v9ZVjrB19gjpZYvTX3SdfE0oCPhCQEfFYeAY43hY3q+qK957vX+x5PYja9ITLpI1XvR1V+DI
KW9yyYQerZDM9bg+5tN3qgZkXyZ2K6afviFFqGIwlVpKh4eaUlidCTj0UX8se0TmzUtiLd89UUXp
KlEdLcHIgWDc88G/SnK7g+diwPKpZnZYxb2t77PP9HoifVTA32cg7ZHHZpOoebqRolVDJxtXOdJu
DQj6KoexDICKIG+sK7j5VzRUFs19d/SlQfSsfNBcCvR7rH6gFThTubJhSpfwvumazlvDyu/o0Viu
+vmtJsfONopyjQTC0/T8LAr6O4P2xB7b3p2U7Dtppt3Y/QSA81jAX9IeOJeSCjKnbLoeFOx5o0Tf
tOqA1gmEt9Y+fYXOxNhYU9Vj+rdcVccujFtOavviUjT9seBc3qUaBXoyMnaOenOnomoQskg80nVm
V1dM3lDpG2Omu13gyShi9kegQn/TNn9I3zaNBYm1E0gImFk/dYmdkZY3K1UJrUsLzIoGCEtdM+MS
rSjhQe8Gvm1pOOu7KQ9Y1aYtFYBtun1rGVTOrckwobmPhVx7qLdDT2uCTadjWWrC4ImK4GsO1WRV
NXG97Xpa5gGeDKNmKquYCBDlECI/xtanWLcuvlTJ60FVLvqgnhvyLEmGFF4qK4XUFwRPs4B4yc9f
fA1AstaC/lfGTiDGvlI3cQmRMAUlYj/CytLcgja6AECQ2+oSUJBkaFAtpHjBGaICPgQ6kIMK5LpV
q/qbJihsfyj1sJWFtl8HgqdWN00QO1TwcevKXV8j9kDMHYipUzfUU6aMWxqmPoJJk0jjquEViqYV
bfb2ZPulYZFnX23BaCrPRfqHIcNnPZzUDmCUajzXZUdmSmRucoO3EOOPKKOUQ2dKhYwJSdMPJDWy
E1pmOAwR+V68sTQNEuixKFGCIv4My4xPcNZtNQkoQ2uUgMeBKzpxVm2VtCIdRRA9KH/TgYglg3eD
OFmrQWPkx/6HNrA9DSKEd0JTg8ExqDlHTiUlQcJV6D2iyR66hDYG5Azp2V4rknvapT9xT8xQajUr
S+fpMVHmoqZfwnr8zUyTy90rMj8qgIKsauVZiNWXIsSiBATn3ixncl0zFmnNhRsqYWhO4c7hj2vt
MSDpssgxWdaowhNOthqJrr3Y7rMudKlUcaMtmlgcWMoT+RwvIYJ29QLCmBzr/FzmppdInLJaD6Oj
8Yd31NPfs7rWzWxD7B8UHcGf2P3j809/4BKhE47tTrJ4BbWgwGKQv5QD2CZBm7adrII4qr64xB1F
6EqOJFLhqvXQ2EGDd4MI5UH5I6E+UC8EDn5lcuMSbFShT2VhgiOEkL+5UV8j02+RyhhL67CEigGz
DDWf8r14q3h9FqIgyMGITQLuesh3eWa4YiisVXLOGHkj2U6QdsnbkaEDAuf1MBpPCM/e/QasfVTY
c5lsVV3bopl+9glMQtQN3thC6s4ZcxrMTrIZGG5k8EH+MH5TVi1JWTjyE2waBXqCIQVQKSb5u2T1
W3Me3EGUbkMcfYtD5sAXJWhZ+ZLr6RhDvHCBj/wRR22TmMOLElGUGIZHd+hZHLj6WPUfoXhVejXc
+lx5m1ZvHJVPMi1p4Js07FacjSF0L/5Y7KRUF1US7zSuirFPtlAsC19GIO6auLyRu+jQBLHDfjwx
5HrV6RYSKjr+hGF9jej6DeaNGYpbif5KFGqAFHN9D8b0Sc66swRDRIzDa9Gle631y8PQils6zD1V
IlwB+tU50/3WKQV9h2WWUYheb2lOfxPGu0nGAE0WPNMIZZI1tHwS5GPVp58B+3uipLTrkAzrsUdg
LQ48mLQddYArevKu+e2bKGrnVqjJJs7SOzbqRI+/p/wniGlo5Owb1ZZ2uqHtjUw6CpbuyYpgI/sJ
bBDip5pcIP6QaYOg9xPT8mg3E5HYUtS5pRinDpln9wYkMbrhT/S0rIzizD4GpDF5kcvJeQwGvMAI
GveWKKFEKcsfrA+7iZliPcsnQquvUWu8W7317CNKJ6kLE0YRAZsZ2IzUjYdR5GIKam1ndfsSVIwU
IWdWz2iUz7HRm45Vhxt9ThfZdPGT5tVWGvMLRgEvklqmsire7FbCqm4hIRZQXNPthRTriwaeneUG
ysDw19HjS2H58l/u+5cv/+XHHj/x1+NFzTqZFEZP2WIs0e9RXEggaXgJ6wq0uS9l+Q6+Rb7LmRUw
Yp5veYxrRk0BUMnLzePonzf/H/eNDE8IKaYtYgxRAlkvKHZTOOsusoAUbkte7kx0OH/dPL4kBafd
GvNzLXZ9C9NMLnYYfnkA6JkAHUOCPWFFpzOKVYW6ZHm6KiHis/c4LDODBJTH4dxKZ181x5VvRizK
VjZmu8cNFtL/OGqAqOo+jrPUIj20rLam1vF8H0/zr8Nk+S2Pr8upXRp22ChLwLps4erdCLgBbsfw
983jvseXj38wTLKOWS7/45+b5chIoUZwvRgcKG6FSM+SO8v8BThxy0QzKndM0Mpdq8LPw8uDwiAJ
qx3j1Gr3OPrnzeO+DGrW1uq+zLK/+MLwnaZ4k/UaMohvJgczoB2HEPZrZnxzwncxsQFAixUNKFDV
TQLT085ovqVoJHuzoVclDz9Jaw5UqdzAU4LWX4Cuk6bJtSxgMDPLpKIhi81GiF5JIvkEwefnPiqn
Xa1OIAdEFtepPyX1CLpDM0YH4e77qJV4BLgIUi0DsdNexX5Kdz1FADaP4oQkC/Vz00/eXCDnD8CO
pMmvaFQ7ZTTVndUNExKq+WbGQ7KTVb/dhwX5mlP1VcdhtelzH3QI0/RmyE9NVXanVq0sVlR9z5Sh
wD1jeIXWb42q97FlS/waGV29kPBmFhmQoYDJJXtSg0uVKTSnYsIKmqEzVGE/b4VBvCqD1Jx6rT5K
BaqRGf95KSP9ZR9uPyM7To8iKukgb5VTLyvKCZYAn35l3PmCfp6V8tfIksjjR7oTNjI3y9VjHUX6
4mS/RO1obg1J8Q+J7LMDwnwmjB8SUkPHLOWfRm6zY16wf4f4dOxCtiz8PzZHn27BxKuaWLR/w5qV
2mo+h7HGG6sU+Vlo5vw8R78EB2jIjmeE13QX415MvFbnXYEPxxZXbPFYJ1l+Cg0jO4nCE9Ol8ajN
Qe2GZcpIhXZbTsTsqpew81OfG0ck68aRHuk2iPKbHJBOT4ttOugbAoN+FVoEMyM2W68sAhflOcA+
QM7UxIWJrWo2u/gw2TLK9PulknIzzKYTRnB7yi1yg5ZnwuxJYDrH9kYSkQr7htmtH4rsAjq5Y5VZ
zZXISmFhym9c78QNbbonNiCeuLyJTJRQmjBQyZjJ8V1hzpmVVLriPe77658f/4KSEi98V/DC7Odo
k5cKcfVD9qpY5nenz4cCFxs568Udbg4ttPoEeW0XC/7zOMKeGz/1SvkRu/hpyoJjQrYFdfR+GKWn
qA0yu1WlF1zVlS1Y5YchQ+CQZrqy1Xwb5r7bZ6niqoJITjI7RUkHd84AZiMYTlWlu1KJDk3OPi+u
MFdDrYwUMJsGtplI7DWnMPpXtZA3PXk5kB3lEg8dLuEQgazus09FJXurgnR0yORSndzsmaBI/ZPF
tUoYzesAIphmw3SpiHygobWjvAXCgEXYbLWXwR+O5pS8D4LKNpXCU9Sbi5QhnZEIk98w2mZbMlqe
r8EtGeIGhZ5SnjPj2DJGBcvZW7Bj6iS6w91yIQmwyzcIUoR33II8KP8MFZswIxM/uhIjj5FZ3oA2
0RWkvUl0k+3Pyq9GbWdXEqGMWjDe/IiVfxoLOn1B42Aw2Er6xUc1SrBltBLkYtwPyWw6Y9a/dbpy
U+fbvIA9wjq4dIKcHmILzUYKaEeWE7vs0RlHEQ5X4STCvGAhxEA1kwFW9cKrXzJ5lcOc2W5SbGpt
/vTBT1G41jcSb4lUvWnaiRX/yWpzusNG/jxhxBIm5VBVEtJpTb+aUrgtW3ic0gVM3ESTnJlFYbYf
OYqPpNCn1WRQ+nXjT14W1hZ1rHARRqCkZcdITZTlvYQoVA/KzQyhy9Wo89CAxOd5FlXsx7wM6YQC
Wz6IMTvKRt52DMLGXOrspgUnWuSlIxGSYSsUOUpEHpJSIIIt4e2G0XAsgr3BLs6NGhEUV5ag1x9x
4ihZ9QM/48tAm2l3zCpFTDXrOrbu+HnGTajJeEVzTdpXwWcfSvJrp9Fw0ZpdBpl+G3Wj4mLHepWE
U8X+rCxQoKh19Z1WEst0vyvK8FciTMs2RNzKdXqx2Jz1ck9lHKAVEyIJIxe4mYICWggTJ625AofN
vFu2ko0i7ieNkZ1sRHjqa5TeNSHLWIibz9hs6dSjFLd9jbKMvCk7+DYbPd+DzUGqRvFjB7pSnEfa
CbY8mRtDh55HtZvf6qZ8RjH11avxT9x9E0CnrXp58l19Djasu+ol48WCPWLLEL1XIxU/84DxGe7S
5KbWZNA7a9vVJ5F53aqivdzqKlbSyiJOrh3PUjh2XqUzfKx8dIHJklOgfYak1qw0Kkre7nOJvPrd
16SfKpzPepTJgBZq04vHxsmZ0Nt1aInePIh8tlt6hbrMtpmmRziVARPNTsAJ4atuqJSEkoZqx/Np
RpeAItPWg+pKuG3iCTLWV9xGslcbk2cJ5Gv1oKqFdH4S5hi8CZY+KHknrWijdSBK91BjzywDy3DQ
9vSOAWoAwxn7tzT/GYVksJt4ohxmZaOlqx9jDYlOgZPDVLEZlCjfLIDsWlOrzM7Qfmmh6Rly/dHB
8VzrZX2lLWttFFM6Rwylai28pQvUU2FSQVBncGNmvaEzZJ4CA4N005biNiatAupcl20sIBmeqUGM
K1I8Xs047BSl+9Wr+SUjApjH1neEwx86f4pf0u4cqs13MPZPFdoDNmpg8AbR92pfXHexf6HLAr4p
qOg+4wNjtVGJGQQy5gfSVy2Mg51JS7VQ6T8FHWCbTengjQuJFCKpuKBJ+wVSmkArxVnPnwC/VM1V
047axTSc0p5YIKfRgjut8m3CX+bULR6iaUGiCsFP3oBIZc1TgIfhC4247q6SBaWahEBVQ1M0j+Qv
uNICXBUX9GqxQFgJXp0YFQNmFY0Gj9sCa20XbKuxAFwhjLGFgfdBy5X8hBPdl3StLdBXccG/VnBg
ce0IO3VBwzao893+wYvNFnSssUBkk4Uymyxg2aF4JeOMdNzHPcvNvGBo5fBJWbC0uQigFrZGutfr
iktVUAKw7SDZ/vUlmpN1rYK5BfihriiyGS4umz9QuOMCxX0c6TSRN1gZvGmh6EYPiu7jcK5pOGcL
ZFdZaLsz2N3H/Y8bsD4kTkDn5at2I8LrjReEb7MgfMPlKILqqy9434l+Kh/BfCsu6N9ygQBHCw44
f5CBWx1IsGyAC5YXcLCxIIQNWMLTAhUOF7wwi/s+XIDDvEGHcuEQwwEHRrxgiUP4xI+7kgVZjLIk
d6p24RgPDUjjCrYxjhxrY0I7lhfs8eOmX1DIYwkU2YCOjA2OWLca0b6/oJOHBaKc0gZx0wWsHPRg
HCEtB7zj6AGBL5sLhhlIyUCoC2hmzCvFHm0JfO4F3Azd4EsKwDXmMJ072M7dAnkuF9yzuoCfkwUB
jdxRdLsFC50tgGhNRIkXLdBoZcFHE/7zh7I1X2WoSPcD5QmYGAYXcb0EjAKgpr/NeGqBUtNbKPct
nOp0KOW19GBX44qs9v0DaL28yjjWoFovuOsC7nW7ALC7hY+da3gHpQWPbTxI2Y87DejZnFI0wSOA
2liXa89cINsGtO1kwW6rj18Y0XEDyF0saO5+eRGCkYFBB7e7WgDeNSTvx3OPF7j344hQBMPtFvR3
AwMcn3Z0rXs+aVL9R14w4RYz33QBhxcQxNsFJS7CFA9V4OLVghkX5u7cZjyBCOeUzAjexXJ/KPPG
tHFHwqmFV14t4PLmgTAP2M5NUM15oVcYv9MjY+3SNQGfoxMKBEDohkk3SR8DV/KDBZMPZTBgDh/V
YrRSr+rNH9jrTVYFjVP/UGCtxwt0XRCbFQGW+AcXILu8oNkNGO0Pjf//2iH+X3YIlerqv7NDbL8/
w+Lf/s9P3oL/2X7/33+T/vqJv80QkiT9Q1QV/pNUxkz6EmT7txmCbc0/qPckTZUtYt1wJfxthVCt
fyAfI+HMxLnApXDJyPzbGqFK/7AszdJFWdE0fGGi8j/xRhiSvGR4/SdvBNcEQiJ5XhYBX6qkmP+S
hkyJXnWa4esnaYp7wOaFM4RRQL92hrRVRil1TxoyJXrclBGxkXoQIgwwml0qRQ1yrOXwcRM3yKKI
YQAWvrQ/HjezEDZYLLh5fFmM8QA5Og1X6SBHG6UWKOKXm46d8y5S5L+//Os+6Gtr+JpQIAPGFtC+
KgxV3DyO5GbkTgC64IEMH/DgWJe7MjZopj0O/QpYztAbcLCK17nSa7IGanRky6XA0JDHF3ga4E2z
gapOozUgfA0zlOcm19TGYP4GkYZWi24Fw6o1s2PYLGCskcGKRU9AaTsWy1wX8a0a22ZKvqxcp+JC
JbcLGbMx1Qz7HT4xaVXJzUXQuKtuAWCTW8+lP6jKGySZfiUYPKcgNp+7ydoa+DYjJDVbRZ4ZRTeo
jDTNLHfjbGXYOJbDBoNjinQTmacijYCBhHrzeJ5CqYMTXp4xxj5jix63SoN597iR5ipci0N0Hskl
20T1tAno3O0SsmiW7my1oAGXGWZKJNNK0rHAfsZRsg9RnoltY2xlqDslMr5tEAzYcY1xi230nmVR
BbIIk8CDhb6wxqUBAjr7I5MxNvuBf94EpF7/py+nBbvu5kN8HU2pW+EVLHaPG3Fp+T2OjKXv9ziS
TVnfpAQaWUsH8vHMHzfGoyG53AizjswvU2l592nH8B82exvH/SpI1rKwSe8guyUbDYvBWCKIneqq
HKQGzbBdPcvanaDO8RtiIfN1lHNFy6h4BSm3F1YSAzk7XYG3dgQnK7ESfLYQKYR7BaW0624cWd3a
AlT70iMWkt0Gv4x4xrhiDw2Rs/vG2CfSseKUf0t+JZdRzGtxDCMvxniPUjDZQgsvKLIaUJIj0/fv
QluZjMORlNVJB3bLLtE2t7uQbDKn2o+DA4+CKyEXSWC62/lLfA5Lm/kXQUbRjUGjAaHUxg1o4wTF
4MIsltG3hRyudufkYKiAfNAP7tTc03/iC71d1HPkeUGyXThFrZ3f87sSr/QXvWPsu7xsjF80qmCV
WRa5Grt0WMcZfysyS2vDvCul2YmuYbQrw6mDU2l9ld+ESvHynfun6Kq/CJZtBV57aO/YDngl0DMv
3Oe1WjkA0RL5OC1aHjvaF1fgK82N+2GC24b3mWzJJ9nDwBiZetjlO/NwBsQpbYuedq+L5D7GkMq4
xKEkVDHX22O/nqILWk14i9NPp9tD/SfOHIPSj6ZTsi0qh3Q75pYto3KbV7eF7YOVx3LEzxKZOpKP
1GtOeE0xPI54XOUdUpruppAGcpGflVdcuZLGGmKjMYNv3lwV9FqBU95JgdjCthNzT2GjHKx0Ppu3
0tygc1xyRdEwZQyCvPSuQ1ey29f8y3jOXywvPccwrgYyePZW/Q760dggyhF4F0FX+msaL/AeTFak
/o8hO7jUzHV0TCdHvEyVm7UuemrzSTkIb7Cs+WM4bdVP9Wd8YiCEL2cHboQZlNODBpDRQ7vpd9GQ
ZQTIex3/yZi2QK+K3ewoK6wUG/UF7wZdqcDurklx7w/VC7z3D8Z99RsjISB2nGz9wSxpw9kUVymS
M4fSHfQwJ5SWrmQGsfAZjX0LE1F3go9670VbEZ3UE6KRiHfCGVGRYwqiwee1VzV05194KxgTbJlk
KM9wkp3+a/2hkNg3P+o3CKHP6Nu6su5MjaffCVYvbew82fzsIzvrbXlwxWJfXhqkJq0jvdJXqhxr
R8OPaRtGIpITN/62P085211n0BkH2TBwPrPCK9KNyfmQrUpAd99VsxqQHLvf/RGlQH9E2aS/qges
gIzZ+qPlMlvKXAxVxN1R8r5FxPh6sFhKByklTiQXgs6xnanVWDMQF23M33xeTS8iuBP6Ie1bo7yz
dsDKMTFV698EHqbGTQNelbk1DZut/DnNTrGj/cSlJ+XhRrB/s1e/IwlEt/jdBmsdyJGN/uBGsByv
efOJaGclfRU/2L8Zs5oQFeDa8vs3TJrit+lZO0CoZ1kc1oGnbgcaFaikHe05ep8rZ1gVhInaw0cf
r+ZteYlbZKU2KYq8l2Hj+v5JFLflk78D75+3m/Qi/EEAzfs7CB5vPZ+9/GkM3YWEHRF0Zo+H7sWf
twh+xKWH6FrCyuTvKGyxthvEk+Ne6whT2ORc6Fh3pF36hE63Rx8keMEnTZwQDwMYdXDaTFtiIos8
/crH+5od4y/4J9af4Nb6Ow2bMguI8mPit5E1O0S5N74V/XNcHRMGyHeGxqOw4mGgBiKRn4SDIXwQ
qci2YFU0h/oP3us3/2jRWJouyWT3gRu8DCJpCi+aThew3gD8TeDoZ+tWeoFuKYrXZjwb4i+EPeL4
AgiGrLaZ56s437ws/cnijYiNAq3bdXwr8Yai/6Q8uc93v/+Qm59FosynF7uYbKwUPkKlnTYWoXul
rWcXHkMNLFskwwRZMOUf7nnENPB8AW1TKhGi2rqp/xHS2cUEiT8Rl9pvuuU/9C4rf/T4w1j/xTV7
s134J6BjYT+htbgG6VuiHjF18nRbZz4OW8d/q3f4+yIufXsCkHA4gNkYgz8ExdHcSbJtTgOwW6F+
lLPNLK7kAvjrpahpjHo49/phzdNjltxMLoxYqTgmeJEQmdvoalt3KTftZ1oaI1U4y5irNlcjGbGm
7JN3a6fs4pu+nzbqSTnPZ//Z3HFGZ7a0F96M1qtYYhIm+jhmgTgzhgRBh1jMDReY4KlsUrDQnuRv
sFrm8l1GyqPtCFTxb6k3PBUrdEYrpPYpeLYVfMscfWB7SkbsUkea/NOeqfTqhak976D2DSpfDVe+
vBmXcTGhB0iaHbNm+4XOloi7maik20KFJ+5AdCqk/OjxyGZDhAYGCjU3vdZ4XUkePWy5Wg/x01ys
Ou0o9ZteJcDkqIMcyx259IL0inEoAPEp4BmzyxsL0fPyUDSRziFyZXa3trXFlwwM8Vm4kDAsgXTg
0qszw0R5aMc/UXKVYzDMNqYkIHItFgKZwE1nwNLWuYm+Ru1Iu7aqELLtreTFAEghI/2A0WBHf9TX
8mi9Z0QvXLkX+6e/D/cjDmV2Go75WpUuT+kmUzPb02Fcm1/Ex7jiIb1NjUs3E8zmr2C49QkvIwbG
dUt21Fp2ycjz8o/2Kqz76+wFcCR33bY5D3vlvdpcdWT0P/XHeGKCZJ5LHmP2wr26yfH5uGHnxsMx
c5M3EWnQU104In6GPa8RjdgJibRgR3eQJw2iQrarFrXCFi1Kn7woF8YFNbwDMPcwQOkXr8Uv6118
7RA1D179jIuaXt8qxUx9n/bslXgWcNAgBaxhN8K8S3eU3XD3rtCFr9Pr8Fo/8/rzy6JuX2IitusT
Fw667U6xbZ6GJxownLGlCzKixSWUnvKd8SI9zz9EDoGLzfIjs+gdZcBQui2fQdkL/nSX8lNdkQPy
aMxyDrkignwfJMsmvHXb4C48Gd+cOPVaehbbV0RI2osE1Ad5Z+tQROjiqznfQdoBhOo/l0H4Cz5C
VAVVu6mxw+ArLtZQbau9oaxQkifJCmv2gdgOmIXAjxDs5h/xtVWRaa6azks3HYEynScmt0j3un6t
Y+TOMN/Qll4pn0u0MSEpn15TnYtvrtMWM5VspbyAIgvXxTez83V76lpQcI7sP1NVVef2WfzK4Pq/
mUAJV0m+QvLF2LBpjsjeAcBlA7vbS3+rb7V8lCKnvynF2kq2yXsELRUj+L66wJiBW1Ldkz/88ZXi
DWd+ASaxIHWsaFdd5N5hBtNguOLnjZMsukK060y7OaMf51sLpgnSJr+p7RbYcZ4iwUQJZMcfEwjp
U3L2X3lGHcrZOXLy4NwX6z53kepTNlm/BAj5i6vKKVWwP+s6uhvl15htuu8qXxXDW8r4WnE7jO4r
dhPSedjymmcocw/DTGuUWe4yhsBcadfKTLZR3eC7eCRoDbjHS5CyhWTuHjfGAm9fHAOmWX/4ClHJ
fWgxJu4gmj+OHvc9bh5BypaossMw0cClLaL1EgOa0vqxWyPpBDGaVOz2KZfxBi4BMsvRII1/H2Ww
Q5mlLv+SqiQ2gHnaj5YYYTxavnHUlDbf/Jc/rZbYdDV9YB+pbYwYG04ivFU1sclyzk4RVkzpCgV1
Zrf8Qtlcik2Fl9pCOgK6bkcaeEsk5eQ2fl7vwHty2X8cKiUlPgDmwZEvOstt67bFa/BT/EQyDWVH
PFKiNSyPThQ4S3BuDcbPYfaKyIsslZHfyic5X6qU4Qef3L7eKOq2N3ZmaedfQH3MAxVP3NrM7agk
iDx4h1nOUM84FBjKYwhsNsXksRdRFziEnVr6mgdV9VN37G3Dke/6XTlOEo24vWCu6C/TGJUNL/vJ
X6eL4LXsRS3SVdnre+UrY0D/EDrBsXuX3ymQ5j1//SmmG2gTZb7Rbes6hW63Ut+7Y/VB1Un0B13n
EGIq6iATzbRd5nb/WmGcekencJE+9Hv7JUxu8NOS16zY6nuxNoYVCd2891NlpxpRkbb803/HF4rU
Mr1pX6arXZHvIR1Mwpt2ooc5fuWrfMvGQ0qd8tDCdGWX5DS/ApLfN8ipP+FK+ojZ970bV5rgvHQI
I0+wUJfi2R50x39vfoqPKkC+6AAhxfUu7XnxsHJQ7/BjAb0PGrOWLb/Ud0AHDNDgKdNt1A4o2rj+
XbHLMnBmP3xEWDixiw1XvN1la08Ygu18o13bXXAckESeJgJ+MKEZNnJEVLTi94B2MLbJa1PPbbwh
4YmsrZglz7UKMnRW/BAPNd/IbX7zV6UPPQqzMJatEhi5E0/2sAoOnJUkSedfJLlSU/WvIS/nwEst
eH9GZ2Qdiw7+k+EgI9vq2xkg1tFHvu81q2inQM9kEm136/aLsBH1m0etyKOZnHyDi7NxrC9kxMK9
Db2Mn99wx024VYxkjirBxgbX9xv1s7KnjyLtJRaWO+Y7kjtAgTHkHbyYHDs8AbZxE2E/4HhAOvVd
btLX2qfCZ08F7sFmXptyIX/GQSW56i7Yq14A1dXFHg9+/YaMlixQTiNTtblLHxxljVGSxdY6ils8
6uOme47PEFmN12rH2Bz57rn4CO8MAhQirr8NR7n6vWfETvDc+pyZDu+L5fVfzBUV3uXXaaC01CNP
/gb8UFJRCaCPHf4OOIoZW+q7vK034yvvRrW2VuXZpyH0Lqt28ozRNDtSvXTLJnATfajlyqIQSFiD
CwD+W+nG5vxaEngQuLztZeHCzgXOjkIQteZiFtvAxOSgbVYjInn11tF+4sKZOTTMBOm6zJTuiy3l
k1Ajol7M31F1FOGooTWkdv/D5o/yVF+X26VZBn5vmZJ6GhUKon86BvQIkPu+iL940fsDdaQYOMPH
fPD7T5Q+qCEAmuZwD3G1Vg46U4ohHIndp/aVYdDEZWHPdCfjlSF7/07Uee02jmVR9IsIMIdXRkVb
sixZ9gvhyJwzv36Wah4aGAyq7S61JJL3nnvO3muH0eXhE3vzxdu8BZpOm4m4EWkzxzbuRmzzJYR7
nnH6YG/lOyi6aA0GpqKii3V1/pIQ5uwZKz36LZ3TfTzuog/zly4C5I4LNwaxzzyGNIC44MOZroBw
5/CtfXGTxEAt7Flwmg9ldbWvbjkX6FhSP6chcYebRKTqe40GPXOrnFptP566JwTyBrbRt1oGd8wi
yfuiObHVz5Pu0uVKT9MHlm5aGXrk0MdatDfcioJhl40n/pJs1X0sWHj50qYjDrGV7TtycICZfx39
r9zH11B8MEZESFkEAm2fKNlNR3LJXMPtvkLTxyyjHpXBLm5EBATps0GW+mCvb8WH9bJoT0XmTYMr
SU6en/PslZzw8o3wNIb9YxtE07GbH22Wx+AufZpD9l6aQ9EhFHz5ImoOQ86XikWPgwNNB/oEJAQ3
h/UNsOJu3BDy7fZcToS9Z9paztx7XN32JzvzkETKBbAUaRirwtzZL5agiHcWoxbdhopzhXJwRi5a
bBoUzdfijGCiOdbTja4XO1GonWKLUsFjy2m/DM94ooPGsOyNZ7cXbTw0z/ppOVWWrePYZ1U6dBQL
la3v8EW53E2Plzvj7+A6Emu1XB8rBQiBC1eeR054Y35mnh96e1ZYMg3qL3YNgtjSlOUGAz4BALBx
ruRdnYwP1R0sB0qL+Eu8ySM3DqLFFxlm4B5JMFriHfxlk04oSQaGXVFG4AugijFs1i76iJXw++/7
5sKQhgVw0hHNd1cUHaIDCrvS9pyzw6B+BmmvwX5GPYQVzsCrsYurTVE5rewR9gLy3m0WhHcBLSzz
l63WnJxkCYT8rhNPyrfQPWywSE0MiaOm3b9OL/Jvz2W+8LgBsismj5Y4vbtUcGXZf+D3J4//oKri
Orct9lceFNlmsY+fkNdx9mdSPfBY2+VnTIoak4B7x814Xz6mI08aCzbq9xToATYO6ZinV1Hb45Qg
BmbLaJ3kK4PbqdpyQuW7EvAUyP5keOuGp1YA+hqouDMfC73C+Zb3zvetXjrYdY2nVwcCTeq9QsyP
Z5RQE7x63TaDQwB7M/tm8TxwN/4kHsdjn/xiXP9E6unSq754RrtZ0El2Xjs4IgSYLUEVfGZWFiLb
uXZHFE6zHfMPG+0LtgnNTy54OB7jehMZpwxoRc+twKmSbTt7FEZC6CSVg2o0J5AcXgG/Bexj+X1+
Bs0EtInA+CPbBpnwCefk0NFL33pi+bUnT7+NrFrUUPI+t8gac6ZfqbsQx9yNnC6fxCubIk3BgVPS
T3Xuom0VpH6inbgoypt6jc7RVf0Bv288jYR509pEZY2x1442FgAPer+u9J2eon03O2NFgkPAM6qy
wdY2frGGnApbvFY8mCT5cUu8Tb/UXoBgeoZDTk/X50WNnPaZHIoR+K29fs18FZRz5/5Vw0Z0QypN
kAdRk+eOheTRjs44LVbbtHb96aW76rviM3sRPf2jwX1JmBpaon8N/WHaSm8gCP6sdhNB1/djh7FO
uRXm77radAFCn0+WX5Xb8somiVVbvPDFhsPj2e1+qcVHAFyc4iCA1Ufhky0926HP35nH+i7hXv0D
iAURdDWvfT+B48PBH9CxybiGTrhjEF/yI/XRWBVpWQIY/SueOPN/GAYTN6o9GY8TWVWDO10nL7oV
PAEUeBMbH6CkDaaUYl8SEvEXswJbNnZyEUePRx+YPiZiKXk3H+Q/Vl1SoMiChUy55y7rL+UP4fWh
XbYugExMxYfl3AMw+8U5wQqu105NHyjdrQw/pl+0W7v01LyQW+m137xJmD5df6BZWmOe7uxmF25V
SrcAra7Msf3DvDVPqjfvQYX7Jbqz1cZHA8kfKfMf2zKpHlgKrpRe2j7jULLLD9Kztp4WVPb0yB3F
pTh/YY1qlY1M2hADMmA/2qPMCKV9ZB7imnOP3wPxqA4c7cYv64uHE7Pi+MbNIv/Ivcv3Z2N+v4U7
lMfc/df5jdg8HiiXr+/nI39dD+2lu7IopvRP6N+8JpQJnrxV39cv623tguWaRU7xwb6kqc+AReLl
m42G8j88KB9ADGN9b35TnQixUwI/SbfxCxyR5FU71zR0LhnOVdQa3G4H+RVtef42bobfnHPPLn8m
PO4s3jXy1Lf5aheHcq8aHgJEjnuQKYic7QlNp9jf1p51jEBb2vFm9mBAlVTgmpfeZB+zrl0dEk/Z
kCV1svbzZn6Z7lJgHvCs1hyWUBg/Kgd4C1TxwKh9rkZrhzKFlEd1EeMu+8L5PV5YI7vHumHnX1KL
5xptG75ejk/0nE2EuJzGWPmoJmuvbQAy2Cp4soMWoNdiHPAqJi6HabH3aOorcK5Xnww0eXCQXQJQ
FTxgOYW5rXLfvAyDXe5NoEsl7nn40Y4BYdxy5efVMTeDsQNQX7OwZvSi6DbsBkpkeZNLHgUi7Ltv
adfu+o8JqqpPbo98B45FkMSjYh7wv3M4fObUR2H6gqtJ+kBfs62unPj2DARILbONa8NKdMyfsNrn
Ilh3LJOPo0b3LtJpZdGPNpDeuHeEz3Az3ec/kY9X2cKxuQu9P3z3N9xTxC7m54bwH/i8hJzczL34
ReNKG4GNkqMtBfHLfJtaT+t9WhfVD6EpJu+Kbj7wEeDpvbLTVx+Tm5wwAKC5yQX3alhdMXB1HMMP
MF09O/Khh+020E750GJHPND3WS7LelA8IzAvzT2S7YQRFMU4qr2CZgxtkhc1+xj5RMl2uifTRQO7
tDho8QgGkQ900r83HVEO5/7ln3XXdgAcML8gMNmU3IUWOcvIBu+W8NM7xp9yY+gRRl4RERPHBHCT
nJT1KOVux23hkALTmFey5+rORyUYcwzOcbVgYOP9sEG7yHE22G9FeG8lyk+HjuJ3bUtOdMccAz1r
pTNNgEFrJxBhUN+/SCClQioN4kU4dnLEW57xwIJH54E5md8TATk8EjxQi20QUXNk1UZRzzQj+ll8
tIQ+s8VT84QgkzxiT/brXcHDQ6nMRhIdyZf0q8/hpn31h3S0CU+KPgk0ggrE8pv9VYtd/PXv5vzY
qJj16UG36/Yg5xCH/imvcJFeu93kjBz4lw/1jxglhh1r8piNxmBXN5rp86SN2+wlFE5gc4bmMeNc
w10rntb1iVeMh918Dx8mYZuBpMRlo/M/BEK4MzNS4x1NxUhgM6SDs52PjrSC1bKTx551lb6Q5pbm
RrIChpagKYFBkWYomMHa3ZGTNStDN4cxEUmiQ1BGgfyoI5iJongmTxK78YtKUY43jBndXRl3TE2h
lcE77wQE8aApXPOT4jh80okpwmm4nXYUBMwLOfi5Iw/Ad/le0FsTXFbL0jprWpCA5d+0F7JSFpMC
xk6/AbI8tiwXX90nMWJRaxN0lzENzp8ZcEwWTWmmnxsOLmB7eBafUr/l8HWMPlCnA8oDD4scecPV
owLOzoTPgrfhHaxkhp6xmNP/BFVR+Gxn3nCMn1Pt2OHWQLVKDQrkxYkCluwnPi6VcXqnWi7IGgYY
s1YbajTr07gWxFffsp9I97jVi0PmWJ75TifAIK+YoxdtpuJMxs0T49P+FeSSiQnXCsZXzvAMFK33
Fl8fDZP0rcmeeKSnik/gCb/TN4FdEI4097EhjXDTd8UHdm+2b3a4QndZXMcLBtXf4ky+3bw1vivd
brws9hcZKM4BVbYeaHecyQgP2WF5kjKfWf+8YKT1+tYtF5+b9rFWc/Epe1/dpvWZJjMvQ8Is2f03
G6ji4Im7VqYH24oyDQJ/5oo3FKnPAsuRzGRqpbZpJoy/Xkr4gwKF14WasHJfC3Z8xdR9yUycdx4q
QLPcxB85sMtTfa2qjSFsGC4wcZBSenbQ3LZSelqmm5V68JFRC0GCgNdlSP7wldHnCXTaOy5jQe51
1euOy7HcEkG2oXXEvUBlB5brSl92SdyHdPdinECHaM/yju1RvcHk8bs3uAk1eVTg6q4ygm7A/+Uh
oWmc0ZaCU0Utdolu60VS7EH5SEy/5w0yhmCUtTHpk0MR7p30AXesHpMqQ99Gsb9ipEaQEn/oT7rX
7UiwGVKnvSeIDdIrWQyql3zOuUPUA/9TNguC3+XEwJyB0QRA3XBpWVJuqAx91QPDU5BETugxxroP
jCmv0knYFs/Na/7Cpg6cA2uRCwL0h4FRynkUjMKWgQPQlE12EdXndDc96z24LCf/Dd/Et4WzL4X3
tnkvA4Jf3NWjq6N80uzuP+j/1zuyjtC2y/v2o/RIOdz21+TCx1HdUCLrj1ePt5g4abnxueNj9Dwf
ywBdPvOU9DGhw+PITUNtl7+2rzya8ys3GQue3PjaRbmbLNzP82BLW6sH3nAYq3eRFsZNpxlDTMzs
IfvMZ2ayjtGDr7br31LZExZh0hNiVsYWzXdPuVNsumWD0ySHAJX5S+hpLC8kpWZ+le1SfEz1UcLy
Y2yHGq2mN5DZMTPLwM/jkRWtZ9z9Nopv5g+zHJjEv0CRzt7IPKGnuB+FJ+nIxtIuO0ZffHvGv3kc
sQygVzJQ1pyS3tvf5FJ8zaVT/jIQPvPy3DGPi7DrYjyGLHVO8tbt299W5BZhS7eNA2nBqm2+mOLj
0ynjv8kSra3GZgSIzhYQjfDK1eEzPrJhKcPe5P3gGkf9GZmQI+7Nl0d2BHifH9TK0FyZdzsGg0Lc
L+le34+fy3cm8Qza6R9zjm3/1M523wDjDqbpRjKDpHikUgD9Kc/RfcRVTWfXOBoB2vCLSG2rMugM
1sFVBpdyo2Bm13OatZcvIoQUpoJBi1OJiQ7DE2/YQf/lxeUvc19HTnyur8QeYoXZsjqI8FhA9R2s
CvnpBouO5PEYNG6jUAOrJ9JUXxbmzd9kd/UOsohr/kukArFrvKb8xn9v9Pns9KyO3Zu4Ua6MFAW3
ugjv+sv8HqUbaStrQe/I37j2kx/s4AS42NpViLY4swJmi1djCVgyuku7i/HXvkUXFgVdfAjRNGBm
w+OQ8mQepw1zhlp3LDhOkgMo5SQF03d26hm+CadBtLnj66vyrjLkSS656tZX8wv7pUbzZz+8MjxZ
oYmCBIHHbi+vvEZ/bs/il7rPnvGdya2D2JsKDz3KfFs/2kCJHqPWjkYDfdELQ2YNFL2H+k2+y25x
ISmTFuhFpNnsmM+MfOrFLQ6fnxyrMzoMmzmARt//GpPdXxuaQg6y5GfeY3JRWfAu6XW9oA0A0DSw
gpPBPWxxTuOtbL4s/o51+Mv5QsnEDSJih90B7QKz0UsRuoyVGdyim/Ly3+Wi+/G52z8q5JmNFyGA
jYTkSsNy3z8Vz/qTQIQc06+aB2uf+O1Lfba22ilzm9McqF/QbknSQhaylzfaybS8/p688ejGO1Bm
5/xpcpkuIowWEw/dC215ys6zK21LEksc2ReQdBgbdHi0WWjMvygsHvXjQwxv/cf4pPNpGd/+PFq2
ELQPTClXN94LAHj4njmux3Z5VTf5ix55B+2vQeRP+3qDNyBpSPu1f+jFxJEH9W3QbOQdCN24fRHe
0HVgiGjs1rMib/VnSsysebV2BO6xfLL1NAfuy3qXXysyXT71L342gAT9ZYngRpHeU+Q0VPZv7ZGU
Xyq2hIrIbeTT1Hspk5oF/yJ6OnzYNp9QjQKFk23j0HYGpMItIr62Z3SfAiM3TtTgdNJPqvdaeR0p
klZPkgPYtBaxwd/NgVdCLGsSYgXf4jZdYAfwOuQQU+mbe3VPuC7Q0NfiFbcEjZfSrgZboLONEPPS
H4Vd9jpsUVHp/6b8nBpf5EO8uNOWSr1m6eMtsmNyQIw35hsjbLAV5VF6p6/7O1NVHaJbeXhIxCIX
RlW4bK3n5jPe8mit9FPvaEKY24CAG+z8ILDdI5/zaus5RBGLHu7W3oFf4R5Aw866Pd8bprt0p3bR
DUWHcNDPdAV6GvAf7HSvWbYzzwjLzshcz/178ya6LXV07tefrNhAYzDAKNw+yjM7CDuNvkM1pDbI
0GiEOxSaUnOMYPqeqbKNk7SQvEPcuj205+W1u2inad8GebZNSDinsr21AQvM86D6wt56zaOt/iQi
IGFnpv2xfgv4WlxEMfsUrA/iNR/NI20Wqt4lhtISLIHlshLcW8Odb8y621t6s6CHIOql429bV1As
JuWXF7nD7p6HxzJ2DepaOsb81MKmZDNSXf4Sy7Hu6SsHhp4LGQU5hyavObVPKTUHx5rGwWhZEYLK
gOin/+SkmoxB+mR9hJeWUhtfervtSWYTN5BHqCfDaV/WT6m40b/17wx6PF8VX+LBMAA1bRijJ3fO
VMMda+C8eDqDK/HZoNgtnOw04TLaVJd0Uz4pPJgEXH8KJ3Y6UqOL6L1Bw6Jwc6mcp6YN2KN+2ljl
S5KfJ2VD+EPDqJXC9Ldh/vdGDQE5hDKjoo3lNvRWrtH3nHlySJvD4fFhpc5Nr6g2E6GxkjNnwQCg
FnAXRz0VXoTdSqhlN9xlbUV3mbkrzStmTVhXEUQdCR0KnPyD14K+R07pwtIyerq+M94LyauD6Ssp
CZ+nC6DvNR0kyeNArZSMEh4L8gpHWuMzewWbNTYNsGOXZdP/EoO3hydRjY/ZgvbavWVIVKNNXB0w
3MAxjVX4JhsgrrizkFGx8gHUJzCYltwQO9L3sovxaTjJ+ihhOd3Qt4ycDuwYe1WDUCalaT7d5v7Z
2JKYhaoH2zYBHuzTjKV9IljIu5iWl2h1lXlH7B8MUnnwqUh4w0V+l0Iko7UtwCJPiW+rXHKfeZGQ
2lp+fP2N7GXP4OgLYT/O5756SR75RceCANQKITsEAHcVbsK0ncZTuUBocgpmkBWDCXI8j0r+teg7
Aufq9LaYtGvKDWUJdRm1EEWCyuWlGULJTtkte2bis1ZyOdYUrd7BArOLqG5xZJxDo6uT4Ebz8K6+
WCfkSQNU/97pGVhXG0GwKYzK2peqz0jddvNBI9w+u7EwJ/p2vOpf4+nfYH94TPv/m/P/+0c4mLgS
C2il//0iNqNHd6RFD8dfwLUNh6dowynAyLr997OFJCff6I0TqQAkMZmiRzIhKriOJ6EWaMrppNPv
kmgaaKXwJ6NGUU8oJGlo7QHOBmfFfz/690sZOrbb9bS2//1MWkt+Da1u+P9fs1qABk1jBVjbaBmk
cueJc/IjTQ+t/b+ftY9fNBlS+3//t3RYD/796b9f/Pv3/v9XTHV4ICLJ93KxjTJ7/Peyuamw4j3+
+O9fBQnLwSSVsx1MnfY5GrdzzWlcXRCqDOFG4c1KemIG7dRVpNX1AQlzjpz2Pcw/fXH10kuu2bAc
22g5z2HXY/LjqlXkLj/rZfKc5/GnpRQviip8yuLY+2qukpHAeCPJlm0ipF7L8zqEz3M5K0Fcgcyp
83tIkBKOoXz2c/R0WTTOwdp3kV+kFYc8OggWkD4tRxa7KKnoGoLEkcY0OCYP6ERzJSXrPLsXYzVt
x4T6FMcJW5/OvqkPCYOrbpg3hc5kO5k+K7GS92qoo7uONoupelyVbVryHWni6HeSice4pzU6nYpe
lvaWxvQBx8SPKTKLNxW/xr29AKky2+UDV0hH9iUFxwBOCUphoBCP5xZ5wsgyQd+pobboSCjwlgFZ
YzexEWYdzeZJnLd5Fd/HVCaqgS0GI0nIeGCw6hoXJYiaJAWtmXOO0LADI/luEF5agMy1BJHXqqaI
6cbxGOkQGETkzDo2dHCN/royL6/jSXTk1fhJC+0TxFTm5okWQvvEsW2gTJhNtC8Q27YpagrVYLQ3
KpLkSoLHgieINRZdYSo5sT4DCOZxboKl/DHnMvVI2Evm5IUUh75DLdYStMgwLCIjZ51crXn89Yfp
MolvSTuWL2EFkwg0+BlUAtRNRVsORlyVQVmQFSx2ebHrtK952WilsCNdgkWighzHV+514CZtKSH+
NimGO+Gm9bYu/sQU5QOedw5Ncz6RQartLGYBI6aHRKLn0OJEfkqJKRn6x1qTl59Jg9tCekprYAlT
ZSJaWHtO5JnxAVGiD+RQ/7Li9bjIOU0pU0J5LELnTJDXZnyiSKW3KcOKBIsBxDSvwg2eYYpeHrWt
oRDEOM6kRC8ram4oUELBTFHRq1vDnegR4UQfEqCOLCOOzFjMUjP/Az/a7muT7OqVnoiZkOWeljwf
4RSL6DRUhjw5tavxwRJY/6lF9JPiKg/KnL0tg1tvy9yy/SNapBHGw2ouO2NVeEpSqgHy8WDfsxfU
dNCangFRq+oCBlKdxUDOPzWg9B5BYXcjIWiKaGOOjPVFzDgSjEJJX5moTIoE8RSlbG2pYl0GFeSz
Umea27KUpXWhgWJCyT8RzJeCARppRoD5dpsayKkEdtgv/yYhGw5Sxsqtygr5YA0VeUIqug77bDdQ
0qRhRMrcWmVOg+i2klV0hiDc5z4Xg9UJNTbUaswrTLX6XucLGBu6hwVufPzAdMEjKKUbU0biv7bp
YUgoVIqOqq+ss/MUfSbdvJNUdF8iIgOW2IgcSdNZVMYQSTYB2yRPLkuie1wxUq6MXLIrOQsWpRuc
BCx6IA9q6XegZeiBMfwfS5r/7aomHICzt3Yl0TE7zTWjqZ4Z4pwtiJ8H7uD44UIVaGJVDD4TS3CL
bBHPhlr0z5XMESabv0VDfJ9nrnWlkWIiLJmHLPurqzjb78IYMAUJgM+mSstRUG+lLrFX/5MALQxc
UhGxbVGiwdXal7kQ1PeMdqOsMKs06AVH8eiTlrybKCJkYAC20Zk9eZbJB5CL1MNEtwdAbaCKXJla
jwxI5whbQohKhOzVsyX1NnG3pJESf+6RIIKGSlJgeTdV65cErcvQimUdvhHodo49rfLAxpWI3+kZ
GnNlUDIkpLKtLfYbI34upUh+EuXh3srDtYKdVQ1wK/uZFEbZoD8Rk0vwVNQcQDWG9quGCVjMaLZz
mjOmuuZ1Wd9kIXwRwog5RSNkO7SIOJj3sUZ9kRJraliHkCWyMu9iRpsyLEBU6jgUpHTpN5jvSaLM
r9b8sCvow0dvxuFWNCiHJ/0r14vfpdetgPS1EWYHPXhyT3RDdrMQaYksF7GL/U2CzYzU3JIqMixU
zkvDREtLjvRgjYZzUncxVBPrphJbT6eZPgWPGUq5jpRx1VzdiLscpZ/TRfh7mDhPZapvc9MfI/SG
pdhBuEimmzi8LCAMu+rl8RZ3oRFzU8W6EChLaEPO1LhP8ltiKbEfg7jYyQkzmpZsB8Y4aDyAfqMt
7HkU82rpfWugmC4ZfIxwk5FAiw4wIcFZ4yj0x1F7hmaAuFlTK88irGKQYrI4uhw0QbFsSsY8k9kF
hiqv8OpWhA3rBHKmADqRFDk9RmPR/CLrMIjwIjMnnCF1pQLbMukO7N4dhMxHm5qEDwQRXFNL7Ats
CWhXhFqy9Zbmcr2CHBMWel9yKDKE6LW3XKRpUJDm2gsrdEbUE9XU9SiXMOTXY4qbut6FWpR7FfZ8
KFlY+1Iyi+1aCwmhDEFbhJzC4AAkTNA4wiA8mZAsRCZdQ2VpM99oz4pUC16siQwJAcA7qUrXo9M5
+43ssLbB4Ck2rAUHYs4MU0CLjXKkWcbRbvSuDiIIBraha0/LTM+42lkLmJtyYL6fGCo4iopr02KU
yYSqwy2tpZuEQbs0534SIpAHivkmmXSXBe5vr6ehVqUL+XWJcLXyznRDs2DICaW06dXiIpfpTWig
wM4syNHQTfThOYyIpewOEaaXskvxLbGZFK3x1mWafCvUp0UhUAWG3EYYaGAuYoZjqwcs2zJ0rU1Y
e6Y23ZfB/A7z4gImYiVve+z2UwSVl3mArCfTXpMjlOYWh/qxoAvVWubBKotPLQwfuHim+FV6mskt
2BGceV24A7lZKWuo7uqpC3C20npl0piCcnMKai90XCveG+ZPha7eoVgFloCILTVCDr4JPSxFzHPU
aNKPkmm3irhCd65Fb57gLBGP4Y6cX1xtJDygltSgzJAuxN3LahhbqBWulCBqkKUmMBuwfwVGe1eJ
cKR3EyTjvvfyZKaJJZRPNegVvV0xjDE8qAvZtwRJeB54/26vRS0sLchJQvy+zGa80cmSXd0FT/uZ
/OJNtNBNKmRrDRqDzMoW/Y/YMdlWxRyscJduw2SFVjGdmrxKglKJgziheyXFqPgJecOGlAyYFR9H
IKHNPbihUgfcQE2sp2iSlq0x0H1p08ol8sPyxZohfR6nsEmOOvkIjh4xXtV0jIyi9KdN/bcp9vxr
0QkZ9LKnvuMLq69hsZrb5kBIvHpZZR3fLRGjBZa0leIkWG9xmqg+DvCVbMwd2aM0JkLuWpKXD1Os
MUwBmSQZaIUgoRCZQJd+7uSGc86pjgoMtwtW0k4DDABR26wLQjtWA93VdJwtdomJ2U/X6JJjLagh
p+GmKEq6zfPihBBhlsF+NQjqG4lLDUhM8USh9Urcvg/ukrFdjGavzmr0UqcE5QCt71qkiqai6r7a
9B+GVU+HwrL2i8VxxdLqYJw/Su0o1xCosAp7gkESU7kQZZwYb7GkXfocsvHAe+VrSlETFmFGAZm9
LpH5RSqItlEWxfK7sn+BvhsdCpWlrIQnpWUCXDm+UI0+KUkS21ir34EOhtR03b2QE+YaYvWUhI2G
CHgmOIggMGJkoHv3fAuQUDmU5FialItIsFydjM9RTW9PCprIFH2TmHmrp3JqyvUwafGPMRWkHkRf
YUZnJ8wWzaMY88u+XqDgSU9FDN9KgCqu+JAlkBzXNNUGTr0s/lZzFi0mKn1SdUH9UPamzbC1jEZw
QMJDcsYtu440MSJqzw6HSKMt0PsKzIpmAuUq7STP0pp9IxZe1Znvlcw+POVCkEn0jqDOoxTqaL4t
i3BqsRa8igzNpqR7L+a0c2JlQjc5ZUagIczP9vooc4SWx72usH/0MYg4oyz404J2TowUwC0J+jSN
CJokQarRJgCtxm+RYBDi50o+6blv8EBPWMpiaYk8XcMcOo0JMsUlSv0QeDAi8uwC3SyB2MWslqtB
yKCWeWMOfEgiG97hFE0/n7ClhGPHFl7PSTIa+l2dn4nLTkA3MUOwpS05Up6XtE+JcPDYtOAMTFue
ZOulqw9t7sfL8Oi4oRXk4UHjVBfQfsnsq8D0hy1j5SXuz/QUrgJBfCQAChsl5AIKUksPZB4+sqHM
iPkxPap5wel68RAuTGtFrUAFSbtxQSyt6Wed09BO0s6TyEAsXW5pNGzIbKd1EEu5X0QEZ2k87DK0
pelNkwTVIWUKWa318Mt2N8zd815+xHc8qyXZxVq1bppcHVDEavEjyes8jhIn75ZiJlRSWqGN+aTo
9F4jIToSKUWxLHFzUpciyOmO3OeFa0YW813ry2yHlm5UupeE8QTd8sgHh73WcWATpg4P+9gAwyel
SMmyALRy4Q7wRkGxoxI0yPGbUY+PSo+0ZOH7FR/XPURPqoAVkkMrfxN1IF6xADmzf/gUC4iH+QKV
qWiEIO81Zn0ic5cZaBQgmK1KSJujZW1+nB99vg4uWht/wTTetUuf7S2z4+4wVcY6bYTLB0mrybEi
WhSG1itu20kxtnH6UuXIGKK4/yYk4U9paQ40PYcei7n6rJIbZeDtLye+3ZrmjB8NCHYI6ooCoeJw
ASMJL/cytxt2AQzQrYJOFz2i3ujTMa4I8rG06dHKwOMtI4pL5HDwCFFCsLrK5XZo0dcN6lpy2lad
SUFNDh/UDAY0LoSo21oFwr4d27+FpVeziEEvBuih6dLqiBhRH02WFrpqGE5PXRZvxnE9rqKc7UsT
3d+81ntr6Du3bkO0g2HiaWl4zlrE18Qq7ZXHeEcDiGqrRXfTc4MRnOjq09saQeUFCHIbVQUx10iI
D29Kt7me8UYVVlQxMyP3Uiv2SjlglOrRTi8L93Uh+IqGr2G5KTmcWiA1wLhqlFUd20HEXT+tlQjy
jfRyTsFvSDNqsZW/1+YSy4nkPVZ9WEaUJVTGyZMMZRLzAGkXCDtqGYVhvTSbLoNjIwnhRWxxiKzM
hflguZS/5brij4+UNbwVgpLsKQvPdExWxBZTUIryHwvlT7w2UNRLTndEI0o8AQUserLt215hvCbn
jlaalacnFgda03qFYsRDqHOjGgwLJ87wzzKLDeYs43tNEjQhCN8HiHS+rE/vOKh6LmLbHuA7CSQm
QbCoy9kXmpQ5h9DH50X/MqMXLA41PSmob4PlGZP8IfYMU6bH9Gi5GxMnl1zvPgi1JQCQqEX1HlZ4
S7Fg7cQenUc+xJ+9SFMohRmQVqmbyBNlFYkoXtc0dx45GkwhWD1FVN9bZZhsSUF4KuqljMxd/FL0
6bK2zDR6HdJphRSgg0RtQbzKp+wnhoR8WpHqyxWjsupxjtU4wknUcPUUHQSME+ZEC2TOpUO4JuZF
axmITAyvFppfkZJIT0ZFrjlcNrcbkWpm9VxeVkX8Mmsp/uJs86MRkVZI+mtpaXQ1le6H/e290Om9
aH1ElfVcNUO7oZ2pzdHsR03yrooquqztMLGhJipm3m6grcbScChQuCwlvn1yfxJggIEWUcQYsBpa
ZfLZuhhNqNXOmHKIUNL4Fcpk4sooxauQ6mQJ2xDX9QjLOJd80tQemhbpMw+ta7mm+Ffyf4sVw6dw
fkrm/N2UuilY4asemhnmGAGekqsnYoUgp/kcJxUWE095BX/RW4Dq7S2LMMuUuqVa29IfpfDIQpcS
8WmpdkTcHGIo6bW2Gs6GxSwg9cQUpw13Nq/knM09yFvTupgkA3jhGqL6b7qrWZauvhCVNlcNttRK
uag9618pqa2bR2Q0CaIQoFElH73m/JAX7HP0eGbWvnIWW6gjo+4Xrbprq1LfGCgPlNwYglCgCDVx
ciphySpUiPgRqJLEpMInz1FvjFlRzF7dEmkJQj6qnaxMrY1CbbGLKvU7KQTrOUnr0ypi6pxkZfZB
pkLpNHG8FCWFvKp7eqr5IVg58hWZWVolXN+vCeFJwcJPeHvRoO0FMWt0/2PvzJYjR7Yr+yttepar
MTqAtlY/MOYIMjgzSb7AmGQSM+AAHOPX90JU6Wbdktr0A/2QMMZAZgwYjp+z99pMHcIfdkle72wj
0u+ZZ8TpR6Mq786nHc2qYbqSvfcSIL4rsPrheXGmjavEd+l0u0H6kpWbuPW65iui8bapGrQSg7Ln
XYASA4p6tKpDyu6la18ZRbWNPAizQxx5+yFceL0jOD2PGalLIi2mDYoDT6AoDgUahMnijGHSv4rm
xkLKOoLG6rq3KBIvaeW5RImySo5V+WpNc7G33OwUhq2xmgbsh3a3iCy1JtMXH78YOJFWEMX2dnvX
CB8UQ1TQ54hid9u+d5DTmnZimjQPmDpkA6+g7VouVgL8nYmXxyjndu0mJbP9mXbEyBVulZpBvk8t
w9vUFp+qGI1P2S1JZIVLJjoaKz9V76kciSESZ6uR11xr7wa+2RdFJPxo2PkqhvB3TFuOwWKhtZev
I6vifdjAkRGoGcprgjw+oxTpezFw8tfYsriQEDUle67Psv7MI3IjEtNHXlwt5J3/+sd4au4HvRiq
XLc4joFbpbeXp0e1508MqpdFRD9Maxb+RGpenrRsft8sagkT4XL7jx8vv/5fPv771+e+4XX9vu35
TBiHnSmGb/7LGI8E1OwLoPvy02VzgXI3CwD8983LT5f7Lo/+fvLf7vvbzcvzQmgzqv80QRsSaSY3
F7Z3mCnezbS8xT9+vNx7uT3bIw+JAtqHFRCDsrySy4a9C8ft79tiDv/jNuks9A7bdfLqFTPE1Vms
AmBs1sqhlXkk7njmXQp9cMLiKlcQRsORoMALy7boQdXFRuweZ1jc68CnpLnc1PX85wPZ8hRPQnZl
p9r//oXL0y43BU2hnRzi0+WuxHWcI2HUONk6IyOm1obbc3ne5ZHLpioaRrcsOh/SxMa4DYOUm8vL
uDysLdc9VNbn5FguguGgx90q0QokUMROFA5QthZakVczzA9zrsW1YvrrpPpRpwxo+mZqVrIiPOyy
sUaNICKumhl944xCBOqMV+mvUaC1KH2X7mdqApHkAu40TMzitmVcSGRHBmxsnywUp3QBRZWXHXy5
ebmvKAak250HDrQBV1uZPfaGyyN9VJrzJiTDMB/oyv/+vZygXb73Th5D4Ghkgy9/4fK3VSQW8ojo
SWEFc/r7//vjf7n82T+ec3lo1ExSzKHEFfqPF5X945Vdnn154C9/+//58O+/oPy03QVde/j93L/8
nxWJJknWnHKTAhhmFqc/vwCkQADlOo6Cx8FBuGiZ+Oy8SV9ntJ7BSUHP6H1ScgqR0Lr8INyW1Ow6
ZCpQxQdI7+WBmLzmWnQDU6WMOT4pEn3cb1Kdk+CIbqWuQHmBWCENTHz0jfEtnbg49jWD+Can1G+o
XFhxuqyyIRUIKemJMbO0QlaeQWmPEGBgEPVBuwuZfQhJK6DVDY234IkCrDpnA6e0oDaQzhrkxOos
XKuorzErMazvywbhp89axBmBGrQwPMriVx8RfN0oNFDUAusum+46WnRr7PKoi2T1pCUDhJooXJQ+
YF3okq0pupl3a/yKZEVFh3o0Hy2vvKW8bVdjbiBESNJ9ziV43xNoAy0VBo/JuswgYxuYI36uqrvL
zYqLWRJ259FksNQxwTRtxnTdogbPyVXtq3Fak+YxYlxDS+zOiogfDJKEVbk3cD8mhJK+Es1dxWwx
TG/jcM5XxRwgoTH1lxtlBD2mtbe2AvNUxUOH/JQYeaLPj5GPAcTwgh8ZskrNHIR4LUivUYeih4Ah
Iqw/OgJ4tk3Z/jS8bZbnmkGjy0Q/y+4InEYT7So01DF+3fCCOU7Ck+O+e679YWUd5tmWZpozmXtX
oh2PK4QB1W2fITf08voHLoOCzDs4J42Ooqvap09qZqRZpmY7A+Tg/CCcajzUHmuHiBksCe/NyRvE
mTlB0+un2qAuNlmZ6hKGCcDoFcPg85CZ14Ptu+jHunSj/epGaALRBje8FZbzs6yXvi0vR7AL0xyx
SElMO5CBJcaYLCy/vTw55eGAcTyqxU1c0kPjcgZTiIjyrcytcwRlxDZ6qLot7YAaCQxcZGtVZuar
oe1fMiNWLcJcwa/e0A7ggInnu0LIx1424x29RwsM8iZzUYBJ1wv2HjyammbIUTjGhGsqyw6mzyqo
DMTJCx8zp3fvdW59uxYu/iR/JjEABZks0e06b31rgEvR8494LyLi2ozZSvdOtuh6pf5kGLgs/Aax
8Um1utMVJj67yzcq5axmF+bMcIWa1S4ZaSOBbUvPWDPGsjZV5n1GfRO/VLS3wjBQa6Kyt/UAuC2k
r7sNi/BoZAmJcMWztRD5az4hQfYTrc7KfTYrfZ0XARo4QlPXTjFgq3PcfW/H/l6r8KaNCTpxnJLz
SEUexojBHBPW2PZvdd68G4pXUChEsEV4ryrzro1Hln583r3Y9C6loN1NX2YmBVEG+ASslhaeiE3U
NOiwMpL71qkbvsYJouq5NGDqgPpfQVVe6Ti8qWZJr5fjA3qE+GS5hqLCOJRQkK+i7uSgsBsw9rQN
SCVO51t7gManRBGhqS3qn4WkbdBCSFzbEvieg77NpLWH+CVrt97sDI+FblAZpghl+GwRMOtYnKnp
AfiZiG6n8qS9JLrzOq7JEWMhx0mi7Wib7z6JiKhhSvSXVvY8OUm3a7MlLib23HMfh5+aFlpHXOSZ
sIbhNHa8rrpL7xKtwAeS9LBlasLRPfY9spjpKujpTMGx9zbAf7fuDIpbeXp46qqBseXwVLetgbY0
/mXZZPfWNAu22kXzO5qWSQ3PH2VKjMaFmGg0O0GwahZAeltoeCeptRH9LS/RWlstEXhNR+vDGdt6
V8KoZIyPEpb8x1MZDRp0HmpShBy7WQAnHlJMFdCAigylsWzd4mDZgIVcEd9CFh3QaC0kBKZ32xDI
+kGT1F7P6MIYVj2TvIapqb8f2nZeWT69j0kRqxoakXMkPOkzhZRKo638GlOQhENDwrHqjRdh1C2f
Ojx94ULKrPV0MlwfY1vnbfu0o4Vf2TR4bG/BgJaYLerxcdQWenAnoVss1rOl5pNGXJO7UXGziMzY
c72qT64zNRebpiiu6ZMSRnwRoCcQs1MIz1PtNbtOo/8fxjk7Tg1fdDC34MoT4DSqD2kjjG9ehgYk
H8fbjL79cVAMVkiUAZpBtJ6wAfUbI5kICF7h5b/lkmG6IdObbhbooyesFtLCwmQ09ipykcJP/XTd
NWl+rLfTUNyTW8U5tQw+wAbTzNdYfGXzkvlGgmZGPUqGWuWcQBGVXJkL4X3J5VCVFiOcrLhuBg4g
enZUe/P4MzTq82BMCmgO7z7F8W4aWLL9AgtyHT+RzOWaSHXJn0SXU9QIEaCA8ucAekvgdoyZsUEt
910emMmZ3dae81S1OiLH3H1NcsiGKdE7x24h2AzLxhwyzBRR+RyLOD7GRRMcJ2d8jQWgira0p6NJ
tYe8hE0j3GjjFsgJUnRQpC6X5qEOSFxauocEFu7GJa7H8Fgc1Kwj/bYyd6TKcteysf7x0+XmHy9x
+YU2SRjMbS539NqinBuXV+4P5pPIciA/3mCsfbzl6CJ/FKNe+OLljvJxpuE0ZfroWz4/MkgnfEaW
9toMBACSJtiVMBGL5s2O0P6bATrPS0l/2Tg+u4K1bC43wbLTQWfBtnZ00x2z8D1yOhDblxdlt+1A
vODU3sfLHp45XA90ms1XcskpdJdFRG2BLqmWzeWnv91HFh7XTYnBqLFSmpOXaCOhKGkju0N9mRE8
0XUs6Mrlu/y9aZcatUvcaGUwcV45NcPOvbmQWS+I1CiLWLOUxm5sNayEZZN6LlKmy+1kgbLONd2Y
ILf3UvQZunqvVyheILMWzUOvffMgPXhG/rKZc4S8Qtf5aiDHC1IVsNhjp3CdNZV7E3sVJwhpWcep
q+zj5afGENZRDbKimUErNloYsTW0cGoxlyUHty6v4fKTZKm7lg4Srji5JpvbPOrWN4/o2PtYhge3
hmZiZYh+I0K2LdqVznSI7QfGItWxNP16F6c+ULb2bR6o81jrFSvGBjVfYWWsw0hg2fFa+6gs0z62
NsT7jmvolZaoDzyLU+WCToZ1GXjg+heeWB5CU1AIShXTuql1yMnoWcswx7xTYZjsTKJFaXGz5N2Q
Nfo9LOuYy6ZbfjKHEDH9bNMY+g9MrkdwIUGaNEQuHPmyN7EvCS5oUL1UgBA3TVA4s6G/eqj0bO5G
5qPHedlcPv/LTZuWYl7QzOHjjgDoLd8Bldufm2CEoeKjFVjNAVFtXs6CyIptRKXDrupQvNQUvMEC
Ev69A15uTime8mqaw3XX+o+2PbwphaeunxetZDqn7TY2xp829njO+95hGNXpXwunb2NHi/FsASOc
gwPNHeCbEVdeetbAJ7MdIRTZxsMdZrzPXzELiJQ24QZ5NTzHTfBU/xRP1YnRlIFIFaX2UgvCXE4p
iFc4mrzr+Hl+Ay/2Nd4ysQif46cCrcfOmyCcropvIIrLQTnuaHsyQVT4khgFkLDrEFBD4c6wnB7r
Vr+WC3AMBMmWk/r8CE+6GQC9bjtjB9Ux7vfGw3yrPytuTsgGCTzbELhUMwN8szh8TWJF1/qV/0oy
i0P+1VwZD5jRGBIWuMER3sjr5KfJKgZ7asAvzcgZ8BuLE94pnW6onJtxhyPEcggO+EQMA6xGARp9
Mt/uAVhtkjtCJuUVNmOEFk+CTqnYYjtPF9CUfz19RnfWNeo0wAUb/LEQCXJGr1+KyxkJd4/yyz1b
j+LdPoaP9OOp9VrsWDbsXXLXrqkZOK1Yb+mP6Tb8GvGG/xhgYOtddG0mBwcDf7caOGlLFpJbpybw
eQWuf7gGPjsrFt1X1Sv7AQ74mekEU6Pr/JT+xHGpCBbZmM6WYA0HjlKO3gJjL4CHTlwRo+ihQKGj
RkzKHZUY5w0k8cH9NWqL3fgzqq/ch1+B3uoJqfz1hM/br7kY7p16H3iPIt/9Bdd+9wfr/H+UXXFX
JaVu//1fLB+eO3XhFFXlwmtHeGK4BuWE6/lIU03XlTz++fGQIJ0B5/6vqh6HNLdNjJrGUQkkK5vs
W5yqffazO0YPUE5zdAtbI7xLvPVU7Ggretf+zfzJHkJdi0YvX9guk1wTCxhSNpFPtnBS02gX+4ew
vIPZOSgYqmtb7ERAQK1P3bCzkPy9QjRBGfgyf0P32xbb4g0Kxw0e0L166e/Th+JJvWg6Ditr3fxK
yVjyX/MPB4PLrj/nR6796DANdliM9Xt7NzGR2Hn3nMzQGpB+wXWWU8AVvn0bY9O0IxLYWXN0rMC8
oSydHdxR+sW7AcM80s2+lv0m6La/mv5LPhXX4Hjjb4wJGBq8bxxQBHvIE6u0NcC0t/QnYkiDQDmk
xVfDI4OFp5ovHasNrGIe4aiG1yCQ9SMlO2CYDa/de3ZZzfjxAbFZ/QOJhX+utmeMEnh16Q3nfH5H
JFFvXkKRvc9/otXfinv7BQrmNthEv+afBKtt7F3ylC+cRuvVJ+jzujsY+3jnnPGFkjGsVtinNljv
9T0YQATPxY8KsgiuF5RNG+TOmCM5Tj3cAD/TzSo5lC641iuOsOl2QQA82cbqF2CyxNtQHaz1Klnv
gVkC+2SCHWMgPHWL8eKETwGc+sYk2ROQD5XONS1y6OILvYHdFhnfeVpTZaxFvYfIcOAtRlv7zvwi
X77ejx8swXmpXMB37rF+m07BG+vKHZXbltp8L3AMrRfQwvnNfUdJiEJ0c0x3/ua/2fMXuP9/2vGl
ZZiO9GQQWM4/7/iA7FsUXdZwtvz+jGeJ8GjOMexez17wai0KUxJA1uU7thmUTRiNnnEktQvxe9Eq
/zcvhiCE//RiTMdB8Ww4ZB/8/Sh0Uz3KJuiHc2LRK+QfIaNxuZn4iEC04bDh+rHGZ0eWNeuq6Fbp
24gBLjbLZ/wjye3l5fz/vIv/Lu8CgQS7yf/8P//7c/xfIBjXH/rjz3CL80fx69//5fSr1N1nNv1T
5MUfv/Rn5IVPRoUXmJYbeJJMJXIt/gy88IN/cz3LkyZac+k4qHn+EXlhB/9mOvS3yL2wJWlVxu/I
C1v+mxP4gR24BFRIw2TH+I8X9+fZvf3b7b+e7e2/BV44Pru7tHw3sO1Aov7+W+CFLW3EwnMYHVEo
pmUOrSGrERR3chSHisZHGERH15sJtGPpUygIArNfxntjvE8E1GsxjIdS42ELmpSoXA9Bbh5UWKQ1
+jTJgha4UYEhHREYa0Z/HWfpYyY0q2pEQGtDLihnA1M566zDUA+/GgvxfDd//OUr+fNd//VdWqwZ
/vlw4n3ySS3XNktajolc5Z+P7bF1JzezfHlAQWLSFCSdigTFfVi3DYmxAWkbvg1wKYhgHQijIeqL
+yJE+rT3GX5lc74vTeOlDO0jEmG1U41boPlfytAmgLxFWhaR88cuMJ+l9toVfdHHUuCyjQvn7rLJ
i1iiaRwNSoMQ7xJGBbKLEgGf11MggZk9bArZMxuc5mw4ibwCtyq6fTIX9WbyRgqp0BpgL7LqHBPn
I7MB2zXZFKCjaJ582knkjrAJWM0caR9pozSOl02rB+PI2Mc7zOL+993Bsvyai6ikzc2olyT2vY0W
/3jZ0IuKCLklzOESL3LZ9EkH8i8M78eELNzQRTmJP4f4D6LO36q98mByVvRcJidiDtdo6JZT/VoZ
CdCLmNCUuOMzKwMoY5E0ltoiinalDM4Jzgz4JJ3vHu0OkUnk5vMnMWPTRlcg8MbsOA8xpWSBYTbv
w6OqaOY50lYbVkVYTZabCJCDv2wu9wkFcc/BqKuKMt4ljDzH5Vktu1+LaWpvjTFihBwyTJWDG8ms
Cd2FyZNhzE0RZlHIVF3gkAXQu8fLTxOWliP2OlH3UJcgy0lSmbcRJTNuKFyKM1jFS9RJiC732HI4
rAfBLNdHWrJybPwGoa6XVrO5MdCKkidpt8B+zHtDcxdSmi1RXt11IHF6WnEPv2XZKGlg5Vhip/ol
ZqyryA/LFPLG5a7LhvBoHixmscWvcj+T8A1vZokvu2yU/21WBYShEmdT5LwrOLiHariWLjtVbYze
OpmXMZuaqU8Hl6wVliVWA73fDrpNX0M3qJrrnBUxqi6LKOc3o4O3NsaIuyem1EeBqAI5J0vJyhYv
5KBD9h5ketD4LvAfWaQ+UBKhcDg2/emy7os8MMRV7wMMaoMXRG4FyumUcG5aD7qY5aFNdXxCZC23
RPw+RSn9ohzT1Wq86wozOTZJdpN3GDlqxIjxWPt7C+ETFDjWemlJhzwfB3LHA/7rRIpgvWgbdkLn
17khmlUnagKkmwk0WvjeOTQN5tAHM+P22DmX6J1L4M5osGY0yTZBgV3dXxJlVIA6DEUtaQjVD37f
O/B1WUeSw1Mi+roRWW0+7jVZZMyCnGMacIiiZDCvDGJfj/AlMDY4W2J2VqFkcFNj07aUfmkS/UHu
tTiO3X6c6SOEPlmEndefuiHOEfISk66m/uSC6esRxGCIeq6R2q4VaZVXrXaW9TrNFgxeKC2hqOTq
zR5iG2o9gO7aZeoUxc2KSMVqtbQ52IuDnWWbnPHMunwptYQnk+VkdkSf1SS9IzpZ75gHD5w4pkPG
BGcV5BBILidKLpj13in6DfrTGmRFcd96pHIUBkIqx+kgJZVPTY4Wro0R8uiKiIXMV9DrRkjxrglh
01b5rWhphlW+ZR+CiNCW0T6OWXmSOvsOogwOK52aLISZZfW/UjRcw4z+0rfS69Yc4q3Ig9cYuXtJ
3BTi2vzFrobqENMOmSeAZL7v4bdegvL8hGrfSuWHbimpL+2XuIYAnNbZ0xCBJKzt59LK6Rv4cLa6
+lx1+FELP/w1eY9OVL6HaEQ2hEhednP0P0fcdO1O+sV7aRhoiZdQoShwemwQJJN5Ucsu3MhXIWde
pcUA0XM0+8Oi7m9z+gUxXSQWBJYlCR5prRdmNM2e88SDZ7+0ZoOrKGdoE1Q4PNkhHno8PJZFoPts
TcyYMZOp0og32mI9JYzyEDTdPo0zYx2Ehod+vXPPyDRwC+OgS0tkQlO+pmm8HtzM3SeKSX3nQkAX
tlyVwWxBD7EQEjbM5Dt2r9J+yEdnXJfSuCliiBKIV4gNahP1S07x2fERH0VtKtfNCKbARPwskasx
tWJOqTuSO314HYrfsCftAfIQMVD4XDMLnOl+NywGK0SytmUi6Ro9D60xYQEGOs8xrbaJyMJ7spQh
9EVGiO+uv1VedLINwE5WFmxTgiHcSwpSXJf71ir3zbRFnzXt0wL6lxmEt3kI6b5K6h+WGSM8DpiV
2kx5moTyJe6hkjYxQJcIj7gYhdoUIiXdO0fDlwm5TyO1R1A8wU1f8AxxZ+6rcL4hEBOkfJ01OArX
rd2DDFbofmcBYNSdc6apqINJ68VlH9QD4EIHUSDuv2oSz16CPX4uhbiXjPryIJXnqrCO9OZXvsjX
Qn6GKHbpIkh31eLLcyXPZzgTkVuUTAyo1abLxnKTu/AbvIDzlgeMZKjLt8SgMhseRg7mK1kBXSBZ
8Y6udf0oVX7jeN1G5zkDEN9pNg0zruVUtrU16a6WLJ7Ljv8u+8ESiGpPDqxqLFdiKWju5opWBnSa
eO5ReGUIdBXWRc8sOM67e8No8p3oFKu+/t3V7gtWLlpYDr0dN2G3NJ1MwL9bgNvYFCrQVy2egw3t
uZm8zZTlqZZMDhllOgbOs3pqs+uaiu1HXt2Sb0pG7HA7RP5bXbbNup2LboMWKqsGqP7eax7AX3ZK
JPtdazs7EmppQPrea2qRpxQu4sq4kOYdtmTrroiHnVMtA7XC3ynF6GhI07XdO9/5ohCakvaakcI2
DajIqGlIlqoAReamy3LOKyW0zCJagwrPtHPqSta7Otxp3zUPUUfMQ4k2d06c6qNq4RINmvFeIpGm
jQirgBWG9S7KWRWiTwOmEaojbUd97SGVF+rJsQprL1VxbY71jW/xwSRpHbCYO9Cgx2cTLJFW0fA+
GTfO4E8vflUc/LGjDdiJdSNb9lNU9r1U3smjl4v06gsx5aogwPzVcYk6ULg+pVPdaHq+V6VAXo1m
sgKuZhNq68Xyg/5ajb8CPABmx2NptS3m+BrOajVdKy/MdpR/OKQRgBcuG6Ga4gZAdq2716opfvoB
cS4+tXvafvGlP5JIfZ+5QN8CbBaOIFIiL7AsWqmx6gMH7rf53F7qPIg4eY6tZsJKRCbwz7lHxW1m
8a507W1dA2GNnHtvBoFYeiZJEsB98Kky4R6D2whUQDXbm74bifwMgRp4Jd4tGv+/RrUx60jCNvIl
3VDrRvjDjS+zZltpYl412Fck0O8j0AYrzl6nHA6Bl35I3TK5c+xDD9FQ85LJDSFlLCraO7NCLmoN
0SIsQctqKGMRKx7KDjxrlcC7Ew3tV7rF2dpqqh96+prwXxFoL89THTTguWhppR0+Amt8GUfvtVSA
ui0ssYHuf2opPMauRbMPxhdVejsPXSdOkJAQS7EqGeyTpsKe3Rx0xxGc2EDjmPWs7fbSFiJ+bMBC
CmvTTDic9NadLJzQ5sgYvNXnXkXwVBEMlz6OyAyxXlQHmy501Mp125M95y91rc7e0vSNECUz/8Pn
xljQWQQAY2mVJ5MQqziAV9x9DK31zPVmx1RVrqXbfSurh7I3sr8mw2LJm5sDNee31+XgB4vyZA8F
aAkZ3ASkZ4vsfqbMfmgpxyq7kesymR9MK3lIG/wm0qD3SoN3Lt9UBwgkCSmDeguZOYVp5KqHGCmW
yI1nXDMGyI3yYCAu4dtIf9SQXSuJE0hG/nwoU6g46GqvYn3pUs+IdRhlxvhPepMwAjtT92F2XqAI
UZZeS4UC1MweGmmTcZTbrOTc5Cac/AkusbyztIMEaKg5D9f2wtlj3DbjI6yjw5iW9X6WtAQHj/iK
mbDAXa268SpzoYuEJt4Gb6CNGycHK6tRbebwQULfrtFeAA1NyI2QfQCMKkr5qA0KycgHtpZX97Y7
DIfGvBsy6vGG9+w2tof72ztjGYYbAXGaWN2veRlUR8uqyiWzbiRLLZRJvPNaBjIRS+4RdLY948hT
cfvqVWDPUvb9KryqC4oYhuEPDamAW6PiXKiNOd8EefDu2Mq6gWw6z+RcFBXzxxxQ4Vi/WAUSl94V
IyxW+Kysbwh3Er86sce1BLy9BDDQ4UosFbQ/QjpGVnbiIQ5R/I715NPZbYrt7MHOaxrnKauXj5Rz
ofQRvYSKaf8Im7Yk9ynLClBXpbytUNEjQ6Im7trm7HeEjowdfgUrsT6issdBaVq35czZy8/MUy3c
ZyT4N0aDkzAa7r1UeSuZc5Zwcgu1SvaZmmhj+8R9cx1QyUZcZBRW0ypa0jpK6l3AZIk7l/jcyn0E
9KpW4E9zR1bYY2gTR05/5uQ4R1SOkQnPNdHnnHnoJAjBEuN3NyVvAy7uxWjxEjT0QKaWSfDwqXSu
DmLaBzZG7QAZz1WGOhVSX8L4ZliKEvp+V9mQf3YtM4ci+KyAxNgdS0TSuqN11SE8H2A9C9yqSE1u
mcKdvC4lX+p7yNvpSQhqDgPRQ9Ie7EhTceP+2jV59emG7rDJJCkdEgGiNsj9aOmeYlSut+Ysd3IE
E+5zfp86C/toyPCl6TAFNaEfr5M0IWozAbpuYMoOA3qcNK3GlZ9RwnsF0isklAkBg9lOa1Do4AYw
ngTNvZDRc2knPhLJatNmwPRL9cuW3S+LtYhTgEM3to43vfcjGLA2xcpQDosX/DFp8PCI7GyloATx
h5aAegKioiTUZyiZg80lbGQ6EoTiNW/nfeuwcMjhyjhN/cgfpmxKOYG1PtlJLYiCDOqbOTZAeH2K
PF1BliRgXp4q/ZbkQ3koIgbwk7A2HMYlS11q6OhaZp4HAnqiU29F5461HPM4BaAXZLGK56XbDa3H
sDEwYNRZOZzdRc/iUuYT+oxowA9Lhe0GCkCa9FMCLJkBzLN6MqISTXthbWITak8XI2PPw/m8/CsO
eZAQGkjAN/GUKkPI8kYHkd11pFc/Kei3FCRTNx/Qsr5WYqHFi+qU+0CK6M/nCvAYga8ZFQOHA2UB
oug86daq8Dj8lw8yU9YP/7pXMx+Gh7bDJnXbtcJ2ZWS4XVxYp5rWIwoo692ZmWWHGSOBoVLHYDBq
/kTwncfZI6oFBsi/BL2AeiSLO7UXEJLj3rlGAHCKmTeKsBnTbmEcqO0XOfrOd8PnwAbsPgb+U0kR
ubIbQgziKrwXWPnsMWR4wrIIXkqOUsb/CkVirOaHgBCjLjWP4cSIoh5gehkpsVAwSsKrRMBEgd7C
wHBvWEsYFo1HLo6fiZkQB2IROOJ4AEnaDEz2zHUiGmFhhJLPLRwMDraKVM0WwOQwORN9N4bZhhrR
ipBHvZ07m5CD1PZWuCEBi7bBRtlMIwOpfgYWb1jEyUO4HJFR3xabQDHvCDvmS2FM+8TigpS+qMh5
yXsz240w2JCvfQ5DyzVWvydL0I3y9pXubxoXYQoIUJvMUfHomsFidyjwg94qCSW8YGYT9gFPI7Cs
CwEjhjTshm2Igvs9y6hft3M2Dd+UFrGoH9wUFpnvjlAqakwLIe7ROvMDJMM26xAsMuQt2nyAVPnP
o4kwxFmiKrhQctUD3Cn57prIzteakyg+PLBdrATyGl6YX00gJcJv6qr+XAbTA3KCaJ9nYXbEALuu
BWnGTbtvg+racqjmc8y9GHrnZxsdUtgmt9p3DHhZ8S/lODs0OzgdJvfBzesXJ3buGbjbbvdSQRNv
DYDPGBCQ8K1w8Z9w7T1qm6MFZgmWaeuhgIoceoiXizBAmOCdAgTXiDegTyxq0/AtZHUjuoRWFYGK
xBQksf5lNgOrFoPRuF2Am8LPKPQtqqSM08uvuil/VB5riXlkxdXrz7kScGNM5o+syu9016pNH+in
prSeQ/NRSIfMyEp8t3q68SMQionoYAqrcSTloODK24yf2az23uwRF4KMESHFxyhw1nutYI5Y2D8X
5seQ4Gzt2ui1lslh6hidNmPHUKdP7tqOKA/5bfUZTiaGW8qMPmKbSApWnElFbkbpfAtRPFbLe8bB
8SzxYBUdJ3JkUdilzYUeJDlFpxCdLPgddenfMNA2x3jY9o7+Mh0AP3yKZ2XcjGi5DnaqDhll6qps
fCJ/ysDcesZIxIqQ21wlw3ZsaJzR32cFko8g36YZid6U0EJM/fk4UUnW4BhcExAHGdh09bU4RCJ4
TFgr2LXBVTp9EaE573NKDnj7JouOELxFMXWHsZl9JvpqGxmZcRuVUPg8lAq4ptauJrkaDA1hs9GK
6GqLKz0GrbFoeBxn4TafzbcKpMBVr7J6lykkpR4mwcTK6KYbpBNK0ggosWlhzsNnoRFO9h1k1gpm
sBpYm8vCb2gRMHptDdZ058GpX4ijUMgUTG1aWyNxXnyXikb0yK1HlZ/rDKCvLWaiJ0axmdiNrpK+
JJCIpcTW7/GHJTWA8Tn70aYNk+z2oQ5zey2LOH8cIQaOo9zkLd76pfu0r6vqvdLFc9BUFQ7f6suh
1l2J+1zGN6YChzSVDRmPuh+v0YZ+aRTtKwcH2q6aRgJS7My7CSnyqbXmj7EIxgOsHefszOwItT/d
FfPiARsinOJWeqNgU+omQso2cQ3hDFpo/zaOM5YYHeksnm14u0oRb5Tb0bAKZ3PaLxacUZ+TGePb
bNpXcedJ8A0G43OiM7tM7cz8244rvMi6dHDL0qjUlJa8b5umLcToTo0p9TTt5mBGBzRUT5bRhUzX
c7k1Bb7sogeZLIKQFcj4NMQeDQcTbTzd8U3I/GPDOQ7vesnvqQHqURmCkZO9Wo9pAK/bdx8DmCin
JLKB+adHhUj9RJXM6Qv+w671mp9JMX4p2jJHr8QxovK7vERv0s+9IijLcHeeRKscpt7PxgX47/nh
S/l/2TuT5biRbcv+Stmb4xrgcMAdg5pE3zJIiqQoTWBUh77v8fW1QN0qy+R9lbKal1laWFIiKQQC
gB8/Z++1tX2ngu7bSO/nXBXztGYuxiB+MAhpAVfoi77jcQ/vTtdNfK2okVwx8hQsmrc4AY7Si7HD
DOLPl0ZnP+OJZAGsnsVKaHYE0kfbbZTpQ2NY0BTAvEna17skttI9b+XQjmn5ONTc3KNrH6O+Gu5M
I3zxcwL+dDm+tXFVXTCfUvcG5BnI0ck2CuiIjX/2Fg7TcRqXZiWea5NZdbuQ2wQK97SmirPjHvLj
ZN+iSoG6EjEER0uRi7VY0rPQ28qBhII4ltPjVNyMPsTPZZYQZXJzi1X2yDJRbZxl8iydY17/qgNj
uPDh/RiquNzHxcwwAzFIZBEra/bRWelXm5kIQmBKfGVU87VrnGfcecXNK+9yWyCA6ajDs71pMk7I
MAduh4JRkw4bkt37mjv0Vum0PfkpdHQGpxdas83O1mgSGrP6oTo4g1P8WE4h+cLuq8nqkcjuNTFG
Z18NfKKKPajXji2hDD+rFnpGCfeH7TJAG/2rnxlQ4i5DYx5VFMCAh81kOAUGadoTRnzUId2jLIJ7
WkfDnkfhyjFa/SnvjUWRrJ98Lw/XoiiGh2aISCIlDY090sabWOKHpHgZopCGF7ck6tK3PAG4uUwL
N9EwOtvI9F4jjBlWm7c3fywRUML17+wpeA2wpa9wKT3MA+ZSdnU9QzAhkfBHn0umBLtg+hzMybkN
aKLOpfrSWfZjA2knRMFObQekdOgc+0oF0eHApBmhpnWUVw+xTaROD/GKdQJlE17GYz9cVEsfM3Vi
6Gx6wBnvNyeVJCE6biChygqvgE8OjhPorS6bijCdOdmmCmOWlc2HInF2ZVsFyPOGuwHnYaarO+dk
SIK5Yr9CToiXciWUupTXhLHEYyMVaHpa4O6ymwyTkYCaEjcNAqR1FjY/pcFxhjEW2R6+vGvKa23R
DQW68x0PDQpnYCi2jzbbq17lYBOvTth0l7m7wkgcnokNLvHOvXcG9NvUdyhordhlkAd8Lk6oykMi
TTW8PGCDK7WQWU3/l1+QuY2n42B1cqJfl9z5c/adzVW4j1E9Iw95G0scl6IEtyALME9BFB9VjZWq
J9swwk1tChT5tiHVnePf15ktL2aVPyYJG7xkIkqGW++mve5rQJZP30z4MQ2NhaR/w9MS4mgEBe7F
TDtFkexszlafEVM95ThpjNZE/1YXt4Rt87Zq/L0OXXNjQ7uFZjAdSwcxZd9T/WF2elLO1ySc76JM
go2zDTTIDrRQlhKR5NUOlBBiTNNxDwE21zXi250xBsOxnUtimsriU2dEL2UHElXCSKCxmG56GNdx
Rnsm7pa+/YyEGMeY3CU+43p3hHT6paBV/TnsJT+N+bY2e28bdVlwl5nlcG4h0Mc1PulwcFnpca/4
SXHJrKHZzHBCjmEFXkdEw+OQBO4xeWrTZIbzFaIXsLOzz0Wya80QuqBliIcp9rbu5D0nBHgexgj/
KwQEc1GS74UwmdyY0XfKhnnTakgcQtkPSbV4EGk3ryKLCqTsC7ZwKntMjIHiHpMVVIAOJnmFw74u
iEGQKOjz1nhs01ZxXhRehySF+dkD+U/Botfpw5xJ9zZHJaaZmZjyjNXAi+Y7yYaQh3a37qVSJ6nE
9xz9N4YUSDA+dK7PSXuru18+tfkD+AXvrgErldugOmdED1Ni5utOdFxuD4UaP9k9uIHWpy03BHZz
60zrG5iDdBslxg1TAxEWcXcxLJbnPm3Da1UmB7fKMXwN1UsNZM8KUrEfcuuWp8m+FuqSIiOOOu9n
Er4NKjlmJndTKcmWDWAbqUIegoEasLOwkU+Lgp4nLcV/nKm9FTrbUCYewP9Yk7jVpGdtEmrwOZ7L
X3ndUSK3ZBfV9hdMtHit3ezkADqc6uIahwrns93t1QwRqYYdE5Z1ep4za4N7gOgBR7Ep8im9h2nF
mdLcAKgEUdCsjRlpa19oOtJoKdNheCx8Hj/tSIyGMzYIi9FJRHbwTU0xqqveEpsynrGUITccwPLs
MG5fHJd8g3jMLjjBupVm48B4AyLTFBjHtOz6s4UtrgPZcunGV4xizdGkNlq3JHqPbmhekgx7W5bR
1yuLLtiUUrfnoSfbqBoUn9RkfKVljHsjmx/cIZk2/TB/o9oA6VC/oSBerCfLVCh3T4EJsIF9Nwk9
o9wn4B42WMuyB3upb1ykcWZT4w4ZYnWH833tTyx4cW+nt9GHamT07b6SJJ26B2Zr3+O6LYhKA1Ea
+yClI7Yflj8Ha0+Lk2pIs5dMgvnnAXbn6WME13PGkHbrDJoUOAKJSqrmb4wrr4Al4p+zMo/s8VjM
oIGGvAsKnOZxmsKLWcLvcBz1LW4QAXSaaFCzCO6wobD2zVA2A9vaxkuQHq2iK6sGer+5vbluzceH
/o9HFh4n/k3ig9wGyBlNAmeVia64FyGtExVhCU8rHR16vzwwdWdoLOhq56MPd5w717DyL16c35wi
KzaNqBm+xJd0tJJPyjzNMBEu7y8kCGcXR/nsLMilCEuuhQYNB0Vsw1QSZof06BDkkEsR3LOZjyD1
MDnSoKgU2vhU9TtVul+jQjG7DWf73jMrnprMFVENMIloKvPcjs5r0OZnLw37TRwGt9yJs88ZKfF1
y/A9d6MeBbGDjmSZdFrMq0Tvimc8FPZ0qxkRnjw8UqvJ04vGGBYfTZP83LlIlaPqCUuY2jYldEY6
dVnnnYyGppd2xL5yXHs99AVyy4Foy7THv0Nu/H0i8MCNC6ShGG+uTot90hi72bMXM8d0pIj7OeYz
c0v6mAN5ylsbDuXKLQP0k65TbEtr9rfhRIFS0yGS1nBGlwKhIM/2gejjO8y/j4mZ0bWee4MyGVOb
2ZL4Nrkt6p6xR5C8TA4J5mrKhHQFVxw9qJF37y+mQiZKFFPv2EilS3gJhR2a+3LkMUtPjuQnL64/
h1RU7tTjCfLp4lQhoMJc+3ed2dj3Y9qBJRmHU2LTcrX7kP2pj6hXq4UTaXsXO2MrkOf1Pc7YpVg+
FWCZXseWCchEPl2ei52FnmAK8D7F6UtQOc5FgFXaM2nHeW2mb9qR1TZLSyC0OsCkOnn4wYb4c8Fg
c0oTc1v14jKOPJiKsjqCV5BoN/DSEcM4V8Mhaljche1zk819uE9hU2dN6d8HI5V3MMD4tLx+foTi
gcluti9Bl6hPUCm+65XXCYAHyM5TfGpmXhLOAPPvErf61Ll8PjbpYJGbZScZqfsFBV0LXW09CCNr
o0qNgzOWv+wk+qEqU+8q023wxtVy60SYu7pMcgvMRbnHyEA3zPmGlRGhTYaLPEd+ZhoKRTZSlDwA
4J24X/IoorvUeuQ6zSQ8MHiMYXBQFvNkTJ8rqxnuEH8JgMfCCW5MQtjR5frI3p9Vhgc/Y9htPWMD
YyGhWVhMu0IR+drgWCgFH3rDboGgAQZqEZDSdRfonRjdXTsH9x0DMtp3U2Psmwp5YI7VjlXsrgbo
zG6zOQczUZc0C1ed2YebOqSHUra1pKiDrazF3phUuhPdyJGS6C6y6cgYkGE15QFMw2hXF49BROa6
F0XyYOadtTGm/Iurn2yL0ZDZJ5cidZjX5HQ36Kt78RGoMul2qWC3TQ/Ia6dHtvz+sY2ZxlgeAoea
rLgS5NYjWl32Ss2Rbgs5jvHAORPOaSg8WvGMI9gjd9S3JjzdMPVWcfpQQJ8ZqhEnGHK+vSfBN9sD
bEoM0oUFvjrDJzFj5lmnMU5aK22/uAnBpCZprH4XGbcK0h7Rqjx3Z8TJwFvcbSHL8Kl3IfDocn7A
wkjyne2jwixwWXQOoUBYqc9ZF/ngdXKA2nG0j1r5w5vY26defugHjGS5rE+I1YgzzK2XxIrTHRv4
6eQtL+//J81uOrVuWKNyNPuGNDIGptbYbJLFCPX+8q7GQJpA+ENqjgyhQzRGtR1jghGolE7sOBj4
RAUFa8h+CnVYvvih6EYzF+Kv3v/+/WUBLO9aQz9z6Ix83x1d3pjT+rSa+3Dxd73/UUA7uuoBqMWL
tC2SCIdSBQY+BftU88ygEZ+0O6rO7Qzcnodyg9OOFzSFCEBix2QfZrPjW0xCdLi73y8vacub1ov6
LDfiJ1V3LcAud/79Rx6cot/S7v+vpf6Tltp795r837XUl6KLmugtR92LqjpiJ4Mfxfr9U/9bTK3/
pdEre9wqWqpFT/1/5NSe/JeJzJf/0E1bv5XWOSrT8H/+l23/C8WvMD04PEJ5wlP/9T+agh7XYn/5
l/aQrHlKCA+1tWf9v8ipERL/XWeM4MyGJC0tR6HPVuzR/64zjqDOdgXXOk6Knm1I2Hh7XU9P1UzD
Z2L26Qog2HnI036q4SKO2bATKQoOkOpmSLskJPN8Ar3H9CG5aBQp2C6vY9s5D7WfPXOjUrQN4K4Q
YzG/BbbWQlDZ+2VlU0KFx8xiliOpHGl7n3Dafkllle3whvfrqDTARNQMW+vP+taEVYLrsyEpiTyE
snhNXaDJeWwD1eisY9wjcBod9A+Gry6zhx1snNmzlxlPgKpjGorbR+eFh/Cbg6iytwX6d3Bl/VRX
EHNrOuWAjmBh9ND+qTUE9GogdBUtUis3up+t6s1jh+YqZYHeqs5mqGUQ75YRuhzm6VuZ8QvqcjqN
1ZTtEFYU62msxrOl0TqSaw8i5lZPzYHRurke6YJso54Hgzuih/kSWkTFesoIYKy5uG4YEO2Sgmll
Rud3DSY02ATsjTzp1rvMoheS00Em6hPMb4eSWweq4SEkv06JYx/+WYpu/ecFIiUSdIerhGuOBtbf
L5B40nVf9CUIedt7Mlurh0PFS6qBMDtug6cf7uN6Trub2XFQEvvaHKl/n8x/PhZMBH+1mHCtSunZ
pi2l6WplmR808cKwaPonSXkcDCxTUUk2O6FPNWa87j4Q2bPh5T8jmf7pDCy3wF9sNss/qxD5KW1h
O7CE/eEMzJ1rzU3opsfGiOiZJHRknt/3MiBYtm0r6v1kQN6P0XyuyppAc6MZ8r2PMZ+34R7pz778
83kQH7w270ckPWVaLjesxvz24TMxRQPPvEmPMuREoB+W68Zr8XoNRLcVJG8aWNSRVaULUQykc57O
aFCRycWkAo22K9aobn/2I85U18WL6kHVef9VC+dltIVA8hB/+ueDtpeD+ngaHSwgWlpaukp/+PQC
7oCI6omDxs28i8iaa2ONZL43kHjFrsXc14k29lB9cS36SbBfmVX4DNywGxW0+n5ULsZvG7sANsQC
kqiPmbh6Tn17W42EbhYYnmjurtMq/tYW2EdT0UC+xTHB0jp9A9BzRwuFEyEiGEZjiyGgoF0aikcq
13aLeunpD+94uTA+vGOw/LxTJhOetOSHdzzCp0XEYeJSa+GgGtR/dRWxdxmeQz2Li+1pwPsIZkwh
4xM6JnNtGBb5kzM5r+Wyey8B8dR9n9Hfo91k1g4bGnsT4cMAX+A99czm2F7fdT5dabfkIeCVyFrz
1H/zSviGTlclJyeBipE73VtVjPOhhqWMqjXfVj4u3EAipvL/dL+wOH142/gxtVLSxFCtWPX+fnWm
VqPQ2EIybmvvqfC6gVM+32o//WZ0frevfuUECeWCxIyRunpDmxPR51Y1AUVwg6QYAQT5JQR30xi8
+8NH8t8dm2U5AgeR1lJ+tA/VFW74tkbqX00HsyZ3cE6L14IpyaZq3KfSYEc7w9B4Xw5Ej3DLXUJ0
AnY8dtr164E4QnYFq7ITXxsVfpMzQQQtcj4uy2bTwYqFGukQmjHXvxxp6lUunmZvOjkwPrVzXwVW
fSAAwoRfUYONRYLYICXZGEGE8LDMTkhavkbkq1z/+W1b//kIc1BNWJZnuSRF0JL++0dCj3eIArfE
6Ov6jC3T+F42M3BFpiVrnA0PeWVvZE5YZMsOw+eLGZgGkrLwEZx3Bt4eweAfDunDuiI9h8OgGjUp
ZRzLlB8OSUbGYPUhmcchwEdMz/PNDF25r7P8mOPdOoathpTUm2fhaRJaVX0XQSZiz2b96UiW2/Av
t+n7kTgWswSJgVg61ofrNWbsatQGt2kbkT4lfwDDIQ4Uo8QuisFcCZ5DCfq800zzkQ3kpijC8tBm
5XiahtRd2616TrWgU4EWZ+cIZ1uAD/rns2V/sHr+Pkbb1Z7LysfTZDmbf/E4d26KTL8YeZQ0zh00
bA8cR0LPqHgxhG6+ItqbAzM7q6jyD2X4TfVzuXIGYZKrm91RUP5IYsIBdPkjgTv2abQQq9SAumKd
3QsjDTZ+xAS78OQClMz6cyyM564LCReeRHNNR6o9XTNHUOUfz/6HZWF5Z5anWdMtQiJc8+Md2U8Q
qSqsWUdTTrjLIT+GVT+dI63x5TdkMtktUj3BLKG1KsqKFOaUb080cJuCxqIi8zg/qCQ2/nDPOB+q
jeXAhJKccFuzTzf1hwu0Z9NczL4ilDv29qqlL9kAk2Wtn54cE3HNGOP7iJL5Ufu2tZxAAFy87iSC
QkGrZMabt6qZ6W6aET2u40WborTVUQp4XXNK/jZ9fBfw6s1klLJTPQ67PtLWSqPuj1BHPdlLm6ab
Y+OtACbv2H3DABsAXyLLrZwt8vxkdxnw/A6Fkz10FVkKU0HDCiEZbTgRTmuvGOpLqNsfPmarc9J1
d7lIaLj3fI5tAt28bN/0HF9HceJUo3wP04O3uMI9iNZGQg5QW6BJ8BeqjM+BPPzzZa3+m4cAyiu2
R4odkme6H9yclKv+MCvDOEjKj8PQozirshA1Gm887Rz33s76B99z/bX2+xzZtU532AvLnWsh0iUo
Zc+42yYLfnSOStobJ8wY1mtzM/VFeQTg+hMOXrVDE/PZT73mwP2s14FXOxtBmYmNc4iOuoXT6Se+
R5uqvJV9Lb+UhEv79GclaAYnhc82e69xELqMiUQEm8j3j1Nvw1cBg16EeJ1TuA7UTsvzYTwPdMOY
UP0aGtVunAFoXCBxO0HugQWP9kJwL7+FDV2XdJjwPLBfsBWmjMYLDm3Chj8yaOwEfs0YERILzNJ5
VUJw2QzoX52AIVNewHtI8K5WBBvNRhGf5Dwye3e8P7i6rQ/rJTcB0VzahrLrUKu6Hz8g08vbokk5
S0bUdng+G2JQcpPmakef2Jr2sUMIEaFFqDmY5Zpj/uTCroPnVjyEDtG4qRLMO0jiAW8L8K1p2u0/
X0LvT+e/P70xnHN7KiU0rx83BZEhuIiMhh7uUgtXQ0/0ahBsC5O1HcHRauA2Q/OC98Yv5l1aU/8E
VfF1iiiTFclFKzDlBzkrxv8zG7A/HJ39H2uLNpXCzKvB9uE1+HCBT7pxGgn35ahrIfcRI3VySRCT
xqCkfEEWH6q+6WxIiFl5FtmMzA7ZHIvV70UvZGr9zwdk/97RfzhhNkoZE2elaXNoH6rStC4xeoG+
PYx2KjaO3SSP2UjZZelj3ucEEwh/hyg8vwQRau2s/Omlonyziy80EE2a5Hb9vaOvaBhhdhhmHZ5l
8ZNypjv7asjRxbtEAUT2PdEa43YISVfE2MZ93XNXIHAHO0Onu4NB1IctDMIxuK8VfBck3+WRj/Ia
j82PoiziqxsX5aFp53tfMNNuAoy0ijO5CwOQHbPX23u3jr7VcRheRgd1SFLUADBiqmCHJHc7Vvcd
FcYp9DjOnnkaLMHv5kSrj1FCXZ6kPXqHKg/OXcqvQgnc7Bw0meBUg0fPJRaEsfeA4GPRqPlZdCpj
H951QSZ12De/+LjJgWT6tcPY88OuS1xPpIydergY7SJzy7EkHUxwFAIJ0LkIIkAzoYyfhP7CyQ6v
dj48+qb0d2pAcQlAk+wDNtAsctpC9I/l10+D4cWnedw1zMu8vN4QAxaIjRZlfWZB/WqoYX6wR6RI
8O7wmgGMyYbQIdySzgWaEzBGRfpFWcZ4jmCik0MB/ZNtU36ae/klo+dNrRdtEk9tSpR0Vywp4zlD
5QrjReuD1xEaUXRgi73QD8Gm+O7rLJgLin0d9tOxzcQvnN/isUvjNzWTqjQxbYT7xShldJc1xNV7
RuRy88pD8I4wSe+KsPjYDK1/ly5T+janFRuPA5+k7nfCiwW6CWJM6xDiXam8AVv+WK0lTdH7UmQY
EyS5WwJ1GbsbsW8Fd/Wcd8ZxluQJ2YaPiLNQL4HFWHYq87tmGJH6uNBTKpNxLKKCL7qF3RkHeXGa
Ig8d46C/gzYvd7ghkws9oMVgSu5PRi/9iW1ztnMZifCTE85xo9A7v+daDvOiPbr18GNQ6KwCgwQX
7ZR4kfH/bhoUkDQvrtJpAjKOkB6O+Pa9aXiWsJ9WFFXBxgXQSTAbgES2+tsewyTSBvcsvYa20NBg
WGzUXsj6asZpiCgF3K2Ik13n5sbGslpCGhyGcrLMxoMbyQdhkxWp8pE6tWMWNBd4r+IRjVrqZ8Fp
zKr7uVv+CVddVFqYD2ZlncOebWPLwOy96K5zH3dZN5MckCFidDE7Jrm1Z4sjjkVKToVfW9vAQIxU
1g41ooLpVyt73GPAwugu08++lTMdbNBKJ70X3UMydVZzw/Jl65eC8ddDTSYB+VJg5P3C7K+eNVkv
ts8NGYpnYQTji1iGXrJB0yQomBAxh2I19oHYFW6zT/zAvyD9YD+m0XzasO+T8VOfT+6VGqiMMx/R
rDNjGJA34FjB1cy+9yamn1lCtB0Tj0HyctBR492sFCEPkRPE+iK6WRM8Rq/TJlCwD4OKzBLMRyVW
GTsM7sT03UUIMKEAuSb9bKxkXGTrWjLOM+LcuZj49tkMWsE+mvsniVcuxK1y6UcMS6bBUu6Z6OUa
5iV4VC+9NV59l+xqkYfmgzF2G2t549jUhr3V63or42580SXMcz+enxNLXKgfjQOunvqmBQeXMCr6
HLbzC9IDD72aZ13nBXOLA+KIQ8LZk1Fnv5TEC66NIuzPvc0ul9UwChNy1kJ/VzZOfiGvAblqlMjP
uQjcDaFD+XkSCBQLozG/gBluVzHeogZB5J6tO+dJ058gFxCQMYM8y4JEZI36ezHYPTM6YO84U1EJ
uuqxhkPxySXKdVVPMaBdJ/4Kg4OJJrcrpeTdpAgo17SUx2p+lTWPnqpDpZsifKn9n1lP14Bd4w9R
VM2ucuyOuAo4mBhiOYWZ99AnjcvVh7SUbTY7nDw4dOTUbfIJpHWYHxwFRWwY65tZEK8gcaOxH8cz
lQxX5d/4KNOjNWCs9bB2F6ZVHnF1IM41evuONsmrRSGTOW0DGzEKr1menoEB7Oe0enBC7sGithl+
e87Is77p4WY1zSkdUFJCErXr4S0v5EuLjvuaxKXYQFGvdshXTlFCiiqd8bv33zo2uBPNSJNQPw71
FudHuJPWVznWPKsGJ1+HJDlCdmjAKJvldW6QP78jSbB3GbhhT6XwTjgLuMTxp6y0RdhoGZ7nOK4f
8DEVxM2A/LB8C394/6nO3HiXBna1zrza3U1WjJqtcJEj1tYtpB2uOg1UTsj0NMztvIrs2jxaXkF+
F+YB/CZkhQwp5beLz4XMkvMUlXiyaboSLYv/Ia+m61DUzyBBqKHt/jXt3gjYxBmUlfaq1sndGKKs
ims+4AimykAmF4bEtN7xvMDMky6spxysfe1ccteNidUCuxZFA0NVm1E+lhhWNRZBWMb2p5CRsrTO
BgmQyB/qY2wAH8zJvyOhIrdsBWNskfLN6REE+evsKesSKrNYJyFcyrYi74gSEHcgICmvaNlGdi3R
2gmRok9eyO7Bm9pTZjQWKWMst6bpOphpNFiudoG8lj3KtKyrz6a7aB5rY0vwpEUEVmkfsC0FK5Kd
LJTV+hkPKMLPML96MjzNGU0uAu86rIIYPRJ/Os9DU8OMi7fEh5LDFzsu+xhg1W4w3lKZe7iwcPX3
aPjN+B4u/WMq63DbZMxQpiSsNimc51L1yaluHGSxI3lQKp6PEpTNXjHDAYgFcFlnBWoXcyiPKBle
dDR8HYzPY+aOhJPjpOngtmnfAX9Mg4Pn+JG7QK8ij8rQqf3ncljXzKJzpQ4N0o+1CKR1EdlW6+hT
1NFm5JZrWHQBc01IthnrzHsbTpqbtG8QuU8jK/E4ZTeD/veKnR9tJzyuRgo3VeOVGUE7TI37EhB5
s0gGHXpm/oOqvFOSIeB3SenDIrJg38dg17Ul0V4dYxpqp11NFFAsnU+U1Mjy3OHS4dgMsE4DZ507
2jAEbG/9vPtWBhBRULhgdLO/BAof0ejDYJPJU01rZGUa3Ws34NHpWQaOBKDgH2wRqDFfh48yuQDI
fMo24oJqs4w22az2SQRawoT2zeONcPkx6fwtUwGi0YQZoUQlgxrTSg94sPw8oPlnPU3wraUszcAw
n4b5VWAe3SZBF22kXfQYiuEhjyprt0M1/SgHG5pB6uKAKF+ANhL7OzYIz414Z2jKCTwFO7g421Sb
XyJwGVWCiyytGzSgDs93tBpEdBTrUIwXDOtkVw7Gq2wXpMj0xt4ezUel92HDdjsdjzoXaE0TpEfY
kGuifprnkA0cZYXa8n1kXhrFJgjLb5aLnc/N4HexyNGACa99TssudvfggIFvVyGE3tg7kf0FeIXB
3UwKWTwat4SsLMS/a4SMK6VIH05Qg6wYejvrMcP/D3Kw7VsUYm06bJLZwoZM5580zPBmB0tEC9ki
4GDZOHUh6sClGeSV4i3qyms1AelrkWnWRvpdIKn3gguBMuTaTzjmLRN0OpXbHfrjluWayMzQ/5Zo
eDwq+1S69QGB/nNLv2E109bYVB6bdImoI4FjkWfmwQt48MF3rlZ+yu2CePx7QoBONuT0JlBnt2iK
6CVaC0ycrYnhHd0ksDZfmyLLHzLtHUIeBRs3wWgbL91Asxf9vi7DT2VNNi7xbvWVESC3RDUSXz/X
XymOWLJ7Qqbd0HsmMYel08r3gF8wQi0v/QKD1dj+1hFwIAS6fPn+F+/f8v7l75cFUBopmqer/v1/
B9KUYAG8vX8f9GHWsfdv9Bgf/vt73r+eKjNankLn969+fyOOL2/njebl95d/+afegaiJhtRZhb5/
sAyMFMUQ78sq46P4+28WbSnAzS9H/O9fOzUg1VPEJe9/+H6c7//3+yd/f9NffkvgiU84dJALiyUs
4v0wTMz8FPIxHqblWN5//MPx/eVXfvieDyfu46n5/XuWXwup/9lraEZNwRXjC/PZ1syOTtP0N6bC
hz5GHTCo8c1LAeH0QbcfseEiUg/nk1ETGkQwT7RGO4sEjifaLsYQip+3H+5tTYEfZ8NrFna7MIne
+iS/pmRYHJvSAUTa7ogYtzeoBV6GdnS51Du9NdukXRHK3W6tsf8chLl3VZANKnPwsbKEOUubBBCR
IQzMk7JZWXZ/b84JQRu+kR1rPzw1uswvBbN3V8GL1Fl2b3vH0dWkldlswdiAhFuidAmcFeavJvSC
x9j8Vg9I4kRCjkVeS0zcnhx3+jjn1OfGOL/VUUoUU7hFT7a2TNLNXYTNFd2+jQ0TH17VeEW6PxzJ
YZhW9WACILMf6mmZQ/gwevR4acExlFFqHop+VmRepmyldNvtoUrtQ+ki5EzxTU/jmnhYDLsSKZs2
7lEiVxve9Sa3e2CP5RI3bB8CxzAeg23Njm0dFNJfVwZ22QofOplfBtPNDmW7xGNjfopodW/qWX3X
fSfWre2hNg9Bpg9Hl0uHSM8fKTWbsDkbLc40yykr+DhpwMitvSKcsNdKGCBP866+0pig7iHyssiM
u2ysvJuhj1U2XOlrvJlWvy/MbkNSxLjKGvZB4eBMK9U+x7avL0QTgp3l7Nne9KW0vHu0g+2+ji06
uXBb+wHYJ6ViDTUkjujRJg8l9gIotJ46jP50L1MeqDINzsB6dr1b3w25k0KKGphj2Z9Fj5fLRdt2
qlRScLS00+24udTsqG8a22JQAXT1QSpM9gJzxZA2Frra++R7noIGdfg8xfysByWA7mtUjv7anszn
BCnbWs9GdJhBwBHFwCTHBf6epNPKovfgW4Pe58Tsze5UH3VHyyNkkjlhZFakOa+yjjVwMgiJ1SZ4
gvd60TUIbDUmq9mkiKw3zhxEh9KKfgCVyXeZaf/wpziEnLygR1pX34VoqKyeI0Zngo0CXDdG8fKe
t9ZcM6YJOXPlOyPGaBqpn02KwMXw8QGKqLPWseN0hy6Mt0jn8xJdpW+gobbBM1vRiHeDC0tXQfxJ
jT+k2ZhHfogYpBFUTrZ4bwr3K2mOJLuhPJ4/oRpMD3iDaeDbzXXS67KP6u2MGBe18PzmSCrJPBpu
ae4/JYH8wRRJ1gpwhVpwVQYJ5uRRVwRFH3qlScaTxBmWAcJyz3dsNPxeuWWxex07uHB6ca6j14ZK
11Y3O8YPRecI9EOSXHyr2IY1EwHTIW0mqj2eXFV9FrJABD1/0yats9za2uSrr2r8FjszVZ9BqiAM
xDfJuimfmiZ5WMYDU0emllJutLOj5ilpgovjfMNVTkbpEm46o2sJMyAc8N6J3JtwGJrmCJ8o6G/Q
tKZ1CsuLj7a0wFI7X4GD8dCQIBosCP+oqtGMiAEFsl22r1BVSA+wkEja8w8zXsSD0yfcdPvoV+cH
1hpL4qnvvIYUbesXF+CwHsaUGiKWL5ZCdEedj4JdIug3oEd7tsBdPk8H3xZcgEhRwjRd42LwwFyj
oqkmi/acSLNt+o0aY2yD6IwDCihaih23RYi3DJ8DUT96eUyWY4en1LFJiYtePNNelSIvT5gx4z3x
R1d8EPt+hpEkPbqosj86U/RkAMlaM1MMNmT2GMxz/hd757EcuZJl2395c5RBOzB4k9CSWiUnsGQm
E1o4HA719W8hbll3vVtm3YOe9qDC6pJMRjACcD9+zt5ru+W+hT4zbP06oAj1aLRUmV2vjdIRW132
LxltC0dmf0ojeAwwk6y6CMz2PLvb9EmVUu4KqbhHpuKRsLbr5NnmlmGBI6zfnePYRPN0lzKW7+GE
hy9bPGp6gD08YxnNSgwR8NcQaEWdvyXzcsGBFDtRz9QzBDy1Ls0Eq9v6Fk+TT6p+QLEWXw3zLjXx
iTeK6YQz/IyQTWDWJQBl0hOj6zl+y3L325ZTBD6X+naefcSZlBQAjcST0yU7QdLHiJvGk8K5KO6A
pDW+FPzC1SA+jLbiwIJt99p3Hcho701Y+mRKSEKmXGPb71n8pmOsjAdTpkRVW6jp88UNPgvIYoLZ
GeGqem9UwVuy0ASJ5P3hU+jJDiqhrQUlPI5EYkP8F1ghByuCHqC4Q/MZfpFvZOs6rcmGDQfOsyVz
0jobD2bWkzmEYDjV0c/ExbeTO90SLF1fU+19ahq4u7DLGX2IPU3Rj97qCMAK7W8ftiDOOPKdaw6J
aQTwv8kk9Td94SDlykxCKLiBXckVgrzmQJS2X3HeCNIJVpxWRB+KE2Zi9OJoiTeU+TIAqpCn+XQZ
FuqFNdRQo2T3ZPv0NKRbvCjoyr4Bg57Vk6MqSveib49FZlvnNlmOeErZp67uSE/kXB8A5lrrxkNj
7/fmPnWp+NmqTqYCbJWlE+fBNsUPV4E8NvviQNDknwgdO0IVsacUYVkemGzPCgJG3C3WTbqJsIZt
5o9RCaeEjdNMpjPE+0Md98cGCrqLlZqF08dlsqlyhHjQOF5RaZOzaI/YaNLxwXYnkAs9TWEHF3dt
0s1j+R4wh0OszNcidlD3EmnQj/Wh9cOO/AmU2mSqbPrlJjXDqNjyjDhRIH6FMRhyyJNuQDBClpS8
sRmGJQuzQzDhpgAe5G2BRI0bmhUtYxhYMHq4yPi7Sgt3M7eCzGDisbf0hJ4ydP57bRE8g9Nprp3q
N33xQgKrQ2bRYOwo0ndoZu/axROJxpriyJJnYzGCV80xmj1qIET6HiaUe9xPGGgMceYm+u3V2BSH
JHdOU2WO2AHtO2MoE9zFkqWhtz9iK90FpxgL14HTDo061XyWahy3dt3cpaGX3UnhH9ssJl6dAeZO
CcB6vnR2QUb0T5+dNhzcMEGXJvQBXNVTUoaHyZyexmiPes7Yqrbd+1nbc5zBt5l+Ym3D0LRNG5K0
S4swc3yKT2UX9pvW0c26aNw3GQ74bdWbTBhny8R/xzVt74z5XrsR4BO7u5oJJYlbdlckfGeyqx8w
OfEODEDiu+Te5/ZfM3C/y7y+5GaXEdBD+p1KvUfaH1nZBD5hF1/byNYoOY9xjeBW6Ajh8BSiNWFV
/cmKL/XYvTAnAD5uEJ1D3/9pth66ltBs10LxJAHirtwp2uDMrFcak+tstBf0ge62H3tKrhCvtOfL
u8hskqtXDk/a6ul91vQjmbwTbo/L4LlUZODdrDi0bmlKV6kPEbyhm/LXF3XPeL1FHGSLmsES6M5V
aRgNW2zjvMY2MyodG8ZKqcxmIoNtrJvraqPdGvgraJjs4CdiW8+hebo9CDKrkd9ROmUdZpLlwY9m
eOUCWp2nTX0SywNGFsI7TOcAoAriq4ZvVmPbhMlln8hxpVjsACF3g0rPg//apQlzAqOYf6DO3eaO
FgcrD8dTM7Yo0Jz6Ei3U4NuDseCEb/+P7crn6OAG69vXYAV5oySh1s7aU4fz/ZQu/w+PC0NUa4i7
fQ2mylWTPMW0pU7D7S/8z/92dAlxP4Yxi5fT0WdPk9nQNx25srBZT/5CR6xSzg+YDDDArAh6e7fz
IkIOv52yBkvD8pyVkyi+9x9Pn9J9U+A14Cj6AxFdKiPkrJpJfJiNZ1fjx1E/GDSjoF++f/uhcUTx
NtrQ3mYnYoHulAH8J1+gOJW39hvOH7EwG3JHWsboFbnLrUs3ou0n0IsJsWVOWq0rST4MTDC9rsy+
w/lKWcEVgDHAXB5yVeLuvINNTbyKC+ZgNYOcSZsoPYYRQY+0gw5/fXM5v/NBMigcv+bAga6Y3bJT
Ooc49K7kL2HY/Tgu58/bQ8ZWsRlpW63sJfNkSqEalzCxUPveZX6JBrXpsg1VHHCiGBjsuDxgMkQy
w7icKJcMz3M32SeIA/1qMAL7B4jU7hgQRYeWG+ZAHv+UvjS2TsX123XlTi/BOrcH+tkbSwtK5UGK
9QTMjo4GTK/bN2//r1j+sw0aJikd6aCVZuiZGOA/naW3JvrxTRUNoxwJlWrp4NhJQ3H5WvsOEaYz
pKN8+sEKiBWVfPkAEU1f4HsWNnIBQI1wLf7ENV+e++GxCM55ZL4B1mGaGfV0ec23mXPtCsnqgz06
75ZtvXl9qtYd9A4ocE9R2u+meQSBZOsjNfF3HVM3f8ae/oAy5qHq41d7VXUvjOERBeabgtOGXOd1
9KlARP8TqzDPbcluY8gv4bo/EV8+jq3PYbMxxzWapWMZVGfiqlmTBlrmto0pGKpBz4mS+9eFltKX
lIysSmQEiemC+ZlD3fKl/3xQ9KMYOujkWE3d6vb1Qki5NzLO7Mv3/vajabFcfLdfefu2qTuxbUf3
/W8/14dL7s/ti7efm5UXQAtzr3VeMhWqSkhiE4G2jBr+4N25ugVqFxmmH3B90k1Lt6lsFjAoFcBK
lGF36lvCmMg+yaLg3GoD2WkBowUOxpq54KOhgvsI9gkiCxgv0ulwBvOBlADp0j56cp1lEuYZRCyH
nGExgHoO31IBo40+Bbg2do145pazzD8aO+F9AzOJdPKtV7dXi8Xj4uNaHtJiE+TJZgr77AloRUZF
T3FT1WRpwzU+j6oc7zzg0Ot26d3FRcUco+m+JDJPMmuABdvlgUaCjf9KvnDsF9R05GJ78LW8ztzZ
aJQ3ZVrNW19bz1YmR+z6MUV3xF4cUGOQ+5XsHf/OaWFoJlI9jHBVpTLBY0f2sfUS6FoBYMWMBLSE
IwulIorrBJH5nk4kZ/3O+iPgo59y2E4qZ5KUOdlHM9a0aFxCp9jzp+HdtIL+BF/np5UW3c72/V+q
CK7CV4+Ykh78Lv7tepV5Bp29iWMQTkn/OuT23syVh/ENP6ZJ8TupfecFPeF7yWvZBjazYQZ1Vjn9
rlXwJm0n3sllEKBqccfd8ZqGCXoDK+5WpRPsgi7BVjt8sNrzJ9ZH17E5SyTJC0DoB+EhcmLePxcQ
ncqc+6wbml1fy4GZy6z3SL6+jd+cs4ZLFvgvlh8DKkzB1eOdeMFx0p08l7hOGNcJKE3xp6kHMBwz
xj2FbK11Tswxic5FF0wEuZfPzy6HldKzrb1Vvju++0tUkE4XSPeaudq0XbTQHdPYUfB6nChdtFRQ
bjVDJI11d5+25QOtXqpcDudOsh0M+6CVvlTjXO88Y8mrdPu1a6YPBlmBwkkehrh/yBADeAUHysFN
ADpFMGKHUNK6zjeeYW5xi3PS3MrcP08NjnuH4VWOksT2NOdke3yJLYbAVZv8NpzZprtgnCuJyyvQ
17Ecf7i4V1eJMzzAun9sfXoVnfdkDv17UvQfVZJgfh4PGT17LyN7KJvKz0CgP4MMs3KIpuKKrS91
Vf3k089xh8SPAMR+UWvNwMuToz3lFxZ6k7nSb1/VF+0P36PlfmtG8izQP0ciWzLlAQRM9cNclS1e
SQVw2Lcvopy+ShX8wfZJQexhmmlN7k7rgTB6NDBfveV/2i+wpwhnWRbKWda/JpME0TH5HgPSggRg
vzUkibukdH7k89IKsJlZqP5tCu2RM1GGWIBc15aAhkmCQ0Pg/oPrMt1mpqDJXjt3U2y+dYGfbDJ0
wvThyXZcfg96EcDCFsbWaczPTtA+WwGuB8U0kdZJufaIEofrMSwyQEGtB43PrGxmt/gFCnu+OMJh
SM8LzxWgE2AEL5nsiPeZK0b98pzo7kdXmBWj//c0yHM82NaqtIhJEn0EpQycV94Su21498noyD1x
s7RBJT0KNORWNYSbwRrvnB53KAKDbNL5vm/lxR8ZbHC4vk9im10dVDS2IVe+tjR5/di7dBO9K7Gs
WbYH8z5KjmbiguwLYlpr7q/BRIZjZ3IzBVaysWNN7Wvql0BlT4MiHJbO69gsFNeaCYhB6xcnD6sV
FyCgMNp/pTwYbXDgLl10wsdsUI/aMX5GYfDEO0z2wsje3j9MMUtP2WwNwpA0OHJDd/dgzU917B1q
woTLgeDScnijweQI8w/i50qHTAhE/lTX03NPSmozwA0LreIExOUC4lGvSG3f9x76R4sGlpX+QhiS
F86jk2NREV34ZXkm+S89INlkcHYqNVHUeKR/V6naV06NylUhJfkZo6UjcjP6nAeCfy1eR8FdmRgP
HlCc3AQyLJlXaueL1sR59rAouVHzC5ziu0tfJ2uUzynju9HI0Fo/YnYlPAD76i1J/VemFjTRNB1k
sIvfXU2qSG8Fj/AQ9lr+iMwIr7Aw78zSuGYW7ug0fBtjRqFMChHEgc3zZoqG6s1o2W3rsPkVJxmt
wCZacMRy1weRtVM09tdTyPHUVR8Mk9z1kAXNAasCNq++R9dmm1QP43S07f531HF+yfX80PqQ2aKk
JOYO41gwVn9M2qJsrv0jbB1uStQEUyaxwyYvs/plpNiOdN5ytXTd2eqJjGZyT/+ofC5bC+OYRNRW
JwQT4P5eZ9Bdplik1zRs3+MKHDQIBPDFdFNXzJK/LIYCB9xPoHuJEj4mrCWuwSACYUK5MXC6bWaD
9zODnIYalBbobDuXeqbPagrA3H1i3oWLjN5slixk7y4YffdZTpBDcpR6NfIKCzUekRQZcwp/y1+J
7mdpL0Hx+hVR1JzlrHiLB7wiOhr2s47lweEgthV5CsfPiS0I0sjXa5/zJeE0FuNn9Se3hkMRInsi
MYX11babjUDLuJpbpFVEjXWnFOLfbgzAc0A1fImCoiECPaeF4qp+T7mZkqQFBMzr8vRcedOjZJ53
Cd1OXPxU2ju8JQlCMa++WCXJvbFlX0O7+Ip7MV8ifBTHkZnYEAp50ctDUKfddrT4ePHukdm3+E6m
sTjXIy1ys5kraIAcEPN86SwtMQBtocPdYsOcipJsZynu/Qz13O0h0ECfiPsspRfuc09Mp1Q5aIJo
68f+ADxLs4laLviiIVf0x9hK7m4P1oRyzwhRmrvzQ8DgHqzDsLgSEX0CkwsvC8FqV/gjzsIMzFeP
6teWtXsZ2Qzxk2vIFyRlw7hV5jO1av8sMEqbRO55hNIXpmeffV3bJIYw/erLoX3prLHc4YqgSswy
ex9kXHJx5xEKVr/GuoYbsPyHH1vTzlpm+DWZib3rQXiyub0Is0LRnZNEe5fMCfuqTzXTmKAWwo63
hwxV95L01bdyu3Tv2K1/KWacVVabHnwmdGtfkmFrJoh/ROTchWJENqeJaPBzbBGEh4NGFYO7hSPc
7W0I/KT5QQYderz7U2gwXC87flvPYHiumfJPJj2XLrwbg/3gNNMzv2VjZx10YcmkOwMR5PZWjQyv
J2Vl8Pmde2hY1iWe2OLA1yNmtA0yB/LRwJmnOTIkYCImbR6i3jkaIRajhHKiyKzsrMeeDQt2eiif
utlJaARa0PfomWOiY4gxG3D+Pb0JEmp3X6O8Qx7TbbjNXJZUAsjGjMzYQE4IRredZGdKFf/YMeOd
z1u2b3wa8UZDX1GpLtgMPeoLxAOYKN1TlCKoVI6iVhSnuHAfoFwdLRp/VFAGzAL7LTA5e9wMvbpx
07UZKwhFnPyA6ODPYwPdukG2tdx4IrSlvcajFNckG4v93LX3zexeZgVyfRTtj7w3fofu4KIlBTYZ
L/KWGqyrKnkj0OtwdI3yc1FhPqYIJEdwZIWZ9Zc7TXdzXwGY7EFRheB2ahWT1UQN59RsmxWmllQY
W6+N021QTmQqgtLPo6E9dHTzkDiNdyKLzsv/Zo/dNxPgBGUo3xNEYow1k3YAIBTZL82UTvfBQLZ0
z/rvwLoap+QHbISnWhmr0YojhCw5Cq+JZIKUMsVldgbMiaXarYFcIIBag3OABdvphRAWfxUZXJXQ
mWgNEC58zdJf5KKHJCdVNFB9Bb+5nRpY2sgw0whLseGTQV/JhQSGJTsOaYK1+YnGKwBBJ4O4AveY
FdRkRua/45LJHrp4+JDEU1uJ1uSkc2Cbh+wSZqBg+9Il41QvlmnYhCElk2+BSolzJ6aa6ZKDM3Ky
zkoTO2QZ72wid0+OT2hmbxbdEzjrQ+b+jvIwoQZHcT0yWj1HWfKgvd44Rsyku9giWyOt8Ckl1lll
Y7CpgxgBVtGX25Ie4XKNm1vt0Bqew1yep45s5IoNg+jVY6Kb9mhivso8l2FPPz8WVvGQSMIjSQKC
TSSs9FJ5xPnmo7hnP3w1x+YHtxC8PwOtZzC34VFYMexeOnm2Xb/ZTKH2vu6+qiwjztZLn1AVL26T
8TJlsA016eYplqqVqoa3lkCY2R9QnTDzGH2asz6RKwkk3LWfMSGZ50/Zt5q2ondRJvYBt+FERbQJ
uiQgPVgpsxPXV0ovr3nwgL6O5JsQ0NDgPq/co56R0sSPVdO7+Me9cwBYxUO0zFTCey9QRDheH+Aw
IbaaH/+yZoug0Dygh85EYpuOzSYKu6+bNf72jpVV12/z9D7BmBQpbKHza+MdTPCAqyYQZ8Vbu6la
AqhrlxKxsKBw5lRWKMxxf6IQoQ9MkyJwyagJvceeQJX1zUJxM/uZQ+edfS7wdeSNeiU8bz54KPrv
Gvfp9lNt16LQDPG0gilA7F1Rg/SJQgGVyJAPPUo5TCNEsIO9GPxwjw2DqiALiFlR9SaUsFDcKrsK
k7mJ9BGO5GQrhYjjrnWoHP4teIFO7m7WTDM2vuKpfOGsz8xsTg7MXs65lVNs4qap869kiM2D5dMM
VrO1zb30q3IRsSJpgVy/eO2t3t0NAwPcqkTCFHEHQFDl3Dl31T7ZLuSXdbmgBDCAY9JEpme4Hp6F
T6cZ4nWCbHRbTxD0IgacQYV5LhY/Cppxa06YL1BosMM7DQhEGR0Lh3ccXdSpxGi1UjhgtY9mNi1e
XDny1DlWY3omB7fpH7RDxQUnvGeUhVoyagmQDCO9uv2kyDnQ3pbU3JPECLvRj6yPXuJuYqVjhoR8
jdOuJjBnCI0/Tg+NupRQcfqZCU2OgbrFGoLOCm6wQe8KWozEoaOy/MFq6MXZQ+WsrIDnyGW2SRKk
EIMN9T/rL6nn/BQW6xHE+bs6oaI2gWzFNut8wvwYOSP3gndvDC4fku09SS6SiVcVKIOsVTzlTTb9
6DRnMYJD2K1SPmwXglsyZRRGBiozpTbLO8MwEvZgQHGnRkhuIwoPGpx7gbjQKYtgo63k67afzHIJ
rqqOU/bQ294vAG0oakP+ya191zpogvjRkVpyrPqPZOazs2oDtFBdYYdGhALUZaG237uWU+39ZizP
WQhGqMVAoHQ37sqEQ25gU84HxWC8+kk3ngbLPUjTvJuVr66t1N21ZuYOQrk4irwaj0sN7BeDfABP
zcFhcn/oeHAfespIc7RbDH/F1nDs/iHvlgnPvGHWVm2GYcwOlfZ/qBjK3O3B6PVnkhjxaTIab0ue
wMWItRkR+Yq82uIQcgbi954MBvJZ4jOu00i6fDTjBGcdfWLY3u9n23xqvM7fsZZ4Z0dHZ8Qo1EPw
bxqO+AcZyM+wsOy1VNZjAgZ2003GdvDZJJeLylyIDol2PwySIjZZt7x/tNdO3oQzzSWszqUJyl95
GUNiLbpwv5z5p7ETKwRO5rELDkIW4Z4mP4mB6PuAFZqbYjDbI8xAEPeL7NbSvbO2bOgImk+PwoAM
RsqEYTmp2a0dbwkEx7nI6I8bMYbOnn5kPUrQXOBmoH589HKCQMYYS9m8aXH3qFKgNm1TrqXBuKup
ZJA4UDQVfv7sdl6FDOcbh12w8R0E2Ban9RXgObDTspnWdQuocvDfuiZoOQZRLsWoeyol31oq47Uc
WYNuCxHtFfBPoROCgGY7jgrD42b/mqvlNKoFZ/8Ufrjk7hfMJZjdU9zKlRxByqGMOJaCqT+dtR7M
631pgiwZokkeTCgRSyTMprddFB1wAHk2VmOt+nfLwHAdUZYRuEn/m+MhEUvrrmhPuF5Q2/Zsqrf3
yfc/jAFtmmst0Yw4hm4vGII+GUdUW+YQv84UghtKV/Z6GCgWpKOUIfou4RJAmGJ9Q9AbN9yTG6N2
cWNpxBLBEFG0jjQycdXRUeBeTeE7gWjN6BmwYNkWS02O3Kfrek3Vw9AhIfgpEEdSCInma5JTK5Kv
xfzfqeKrrLiaENIi9rYMyM6L7Tzon2Ore5u4rPAoQVL55yVotgy9MzzfwIFfLFIsWbFyWN7rCui3
vMvDif0xOKZW8oGLXm2qASMaVAjKEn6o7sR+Kj2OvlELhTo3v00M7HTLgo3ZsuRHd+U8sSb7w5XW
9bQW4GBI1OhWXozIBH2AWnD2vANYXazyiXP8nRFjEBQAxW4rOVnHPaIINPus5GriwJfz425LyYdB
hFalTXq2mq63ljo2EmdVcopHJlHTgsumjeH6F7H0KVna513ULJSLvHxohL6mLDIro/wipFFiI+av
acxyO4Oslu58KCOVbDza52QB8Tn+tSbq4WRY+bALh+yLvBmAjw5mGSKLUrt3zkWGgMIbQlJMuduD
6Z4zSXInmUKtSvq2732fSNwidbwrBLDeEs+hOQRLO0N/pzR0DnL0zIegNr/H8TkOa/uTRgWK52qe
L6nrZwfPmdt1jFl9Y9Cgqk3YprWsj6ln66sz9sey5/AXkhp7hUUMw39GZ10TGxQSZYGbF0JKhXwT
bT+XcwPygEh2AlRiMuJJrIOqblRfXmUB8Ci4H5crpLX0ry6cXm27usIUuBtqcCBRu6RZse+arXuk
980hR1uM9egzD8vV45mSRYoq0VxWgjEkuzpiUXGIlOOW4o5z4+BzBh0mCnzOvpu/L+sh9wmqA0Ew
TfqViOilzuVjNbsf3ZT8Lgr/kAwVq1oGlo2uBhEJtPAhBz9LymtnoEPopEtnv6DcdZebSI48kapp
7M3eYoUsm/u4AWqO4ofcC8oOfLfk1E4030xW5LAAqV6Iw23DjjjbmvYZ0xyRTQSNbjIGHjo792e7
Db4aMzjmbog70D6CjMae1TW/IhVwzXJxmdp7GQPm5ORa4WeuwnJaVZIlGvYoOW9svgTgUcYySGHz
y758zNSreA4Py71rZ2relbyc0Qhexo7lrjXJbjaMDvohtaJeyonRIRlW4lYO6vuo4WYwK9zSila3
F7t3NTq81e2Vtz0u7cyfQGUbz7p3Dcbx2N+oIpo5vLMXb/A0sxHAFVarLmSRS/BajQKaPZf/DUR1
u11i8JQYJK4G2ml6i3y+MSYErcky8hqWJcC9Wwwbb/7yZe6HcdW3DuBLdpUaf+2mBPxRW+F6mtw7
MIW8C65oWcAgLKfuXO2Xr5sTUitK12BT9EiFkAy1keSTdJmYTqScRXpze67lZxULHHikVR2D2r0d
dxph2mvb4U7S6RVH1NKlZ9NJKkIlAqdDQ0U7pDKYlvgsto3mogjwNBV+y4dXsofpsviyS+fU5gH2
sYWTlaXVoRB0FAHQI7Dz+bPnMJu2U3n2AvhUyXK2Lw3AsrX3y2s4qUQl+3NCC1okTbgvDJIfqXze
eiD2Rsvhjquf3DMsAzdrbgCbnQto6RQS3hcR0ScVR/GyoEQQBHQI4EcMdzBkGIPzLG0vXSFv89nF
26VdQUgHwHO5bJtcHDWe9HmPRcPYzhL3GeR+rrnPmk8ODGv4qjDWWKnxCPE1RsoeMjV1gXSiu1tH
rWvuLWD1G9I9nt1Bv3XLKatoxbnrycdJY7bpwGRcngwPGd7uTTGnX4PNTd+6/l4vuFc/p6yVuDgw
ILWHGIk/GssZSckc0jJersfhxkeqe5dX++e2duOlo9FgoWAf60MPn5+6kY9sdJznQDbZnZjc76L8
AmM2fjAGNSfolF6FEL9A04uT+QjncjpJq81xP7vhxiPaaY2sIb/P6D2ASmxowvhiiSULmYHXwTPj
nHU1JPaGX7HDKIw8CPedxR10dLNiO4Tja66nZBO2OSKcSTHiN7t0TfMQBjf0UHOwoqsxs2LZYnoJ
HDRR3Py4NQidCmQ4H3qlHixe4zkTCNkmrz266SB37XSv6HjN6JaCLHoLK6sFzt3u0OH4+z7GNTg3
8DRgRlgQw7Gahu2uczR7bEwBhLmhhntfzbtRdg9gjzC1THnxZDkob2qWb4w0hFO6ts6uihM80ZXl
hkzp6mHktPg0I+DU6En+Qvr8L53wv6UTEkrzL+b/f0t6v/5Mq+//n0x4+xf/JBP6/j9INfJc37FB
OzheCN9k+Fbd//0/hrD+QfB4gNNc+LYPJwD+2D/JhK74h+sFoBZEaEJHhJLxH2RCF2ihJwSgIdMi
P22BFv4t2P2/Cnr/N64DGhdYb/wi4DChb/l/w690IjONbjQg3E0rb7XUhRYzjQ1KZ/uXdWo/9QsR
LpuZLeCIvehf3qiHv2AI/5q/bv0NsAYICGqj5wUWZBLYjDee0r/gdurKqyW8DgLGRyjIWDi6M+EB
6Nzp62Lux5Qe+N/o8/+HT7uwcv7laRHTeX2b8rTtBxm1SQkOew+YbD3RVVdnD+xJ+d885d/ZR3//
Q//GPsJaTpRazzMiytLzoyXQjW5jZPTppsve/us/D0HDvz1dYAF/Q7xjmwJB3t9pk6owGnSL8rYy
RyfEEXuoLYvmjpKsCiRlMKkOzkJU90OA/hMnt2tYDoSOCa9cMYLE8IIwIzMiCL3kwa6ricnsIEkA
mNvSg2Hh4NZUpobYar5HordWNZ6y3VTiiaR3yYa+GvngEZyJiuboYrFxym5PuBCJYhKGUzbcR3RL
qBRQw/jksKSzyjbY8KqNfzPF9SQL0W/savPo1vYT8dsuDp8RNPyE7WTm+AFd/o6Y3eQUoQ4EXPue
h2z+Rjq+OgHnRIDAz6MoouerTm0OK016GIbZ3EbCBPNI78mijXbw259qGrnyHNZvLNh1Nb16JjDI
ShMrW3iLLEisaaZdxUCOgOediAA+Msv4RSTdnR0RVhpWzjfo/2vayE/6EK/D1GyUUlfDG94nGyCv
6HhnCWAkSY7ORm4xVx/ovPuKaKUZqXDhfwFAbThhwaGbe1ciIx5eR8Xu1TTtpxlLPhhk7FVq7KYJ
5HxZA9DwwUhsnPog818Mx79JnJDw9fkkbKyQvs2vsuO8WQdBubaq+bG26n0zFNO21UO05W07GHL6
qIyTj0YJvOLMKLqhhVDgtE2thXKfbl23/hS0lbOUSaCevvN5fE18DLwxgqF2fJ2INSG7riHbFHFp
LuZvLNSvcfO7KtVPrWTBHH2prjJl4CZbT3lWbsXQfEbYHw3h7+yK8aDj969eU36bQ70klxab5feU
zvhqTt79VD/4kso6Vy4nSlJxG48GGNUP4/QnnGINoASc1pXBj9T11rUVGHiSgfBrDRttNMx8l0Fb
4dDiKRXvWoBjfPAxXSF7XR0JZMCJXrvfBgCXPSrztUte+So3gKGQHCyy9I9a6sNSMfFJjO6SOxau
MQdAg120H/QfUXXX6ndYI740EjESzEwYWs5PG7PzbRbkGhUx15w9+2vS7FGl1zBdA16IdKEtzdVc
rs0e1auZ2dcCoxH6wHydSF6zUNVjaLVPIIcobizrUmchLjyDdpdjonAtjOSIgmKLgJemq+T6kTlU
9IQAUaKwKJFAOia5bLlk+Ae9JHCNDzoMWHRk9BOGzgO/CxhZxxof8WYMADYbpgY8e7exkuFKrf0I
R+Cvy7daUk0i5CdkqMCpDopHyCekJ8VqXnUufHhcsUtIJ/Z0w0LaPOeg/LwZC4qfH5frhoDfl7wc
7ibbI/mv6D4t6cdrqAPbumZi74oQvEFIDEtvY+sdkY4DU/wuDFztU2Ieeo3OfJjPwhbZUZO9umoc
sqnz9gHlGgQNra4AHV6NqsVLTn4ioRV8biapG6y71TJh4GDNbVikstxnWbRN2yjeessdVyPsXos9
TYxd2OMJwfeEO861s0NPP0bbDT5iROAgTbg785jgD8P8Lq3uGUL8HcGC6wWLsraWBwcDy1pp1ni3
bXehP7z2gvdYee2nWKzuItRY8nyCR8IJTG5MIK2BLKR/i3rSMLWHjLuEeEeHe3TXrJ9LdseMHbk8
LpdTUAOnmmwWs7hLEdenr4Xz1kqb7NaASC+v9B+9Gvejzw2ZEIEz1RONN7RFkcknT7cDigtL/m05
Qk4wqcVlgpRcezpf6QKLfBnxR5FFa/o8SRa73yh4SX+Z+ESAEdfrcQAoGT1BGOfbfKjubH8T98Na
HIaH2fGfEodZKC+sG/liFdaPqQuSpB/2uq1eDZv4ZXrB2AfIVVv+/TiTVCzq99AeXmU/vbbh0siO
7pnQ4f9OUcvE2fi6zMhQTzzrWW5ZVJGHDzhial4nYlnWmLb8bFPvVVbbPm7IFGodQEk0MDyuRtYy
Rl3O4+AWj5ZZPpah/BPOYtNj6I/t5T4maW01j7xdysh3bo+SxmSWuWYYQL8dQbFrLEw2ddUmb0U5
8uloRjkJbysSVbEmMX7VwOHibU3QyYGkgPhPsGbK/rNup/HaFga7ZoiijfbrN/NS1s4sfSm6e6A2
cqY9l+NpZf00Qv60OCCybDSmowpbxmDT6wQimhdJ6wCrwqrE9gf5Zb79gZaBglfq5HS74GHMfeJe
wh5OvzYk/ZTnXE8W+2haE26muh/syESY2OQ5ZXzgIcEiW1OVj8JVV7b2z8SJP9oc93oqXDyhc34B
r7zSAhJJmNJQGhNCIW1nq9via7b8Zp0tqxoz0Xo1WDnahnaWQFUJMEmHdEsw5roehvwxGNrpUDco
BbomQkQo1GM2VTQKQlg3QesvoTK4JMn7s5J2WltD+dhW3BT2ODy4dQI+R11l5RmrRQ1fLDtf0hVX
ZrKPrlFrNKvJM3v0+f/xdB7LcSNbEP0iRMCbbcO1N2Q33QZBI8J7j69/B5yIt5gJSTOS2gCFqpuZ
J/kKAycZSg70GDvN8VER9/dUTV42aVJS5DJZv11Y+DmpRQcHTOVI1AO0Jm8BChcpAA0/1sKYSeCO
3Zt4dvFZzw+60e2EnLjLKiv4VZUDhoojiEPkseb20Iz3BYeSaKSXTiaIlun14piT+dbUIE57mQrm
iPxCbQxEPojPGvA+7S5sM1fU+KN4qP602uJWtDFg3ZB4AE7HlH/KDgv3HHT0JgzyK/Yrx9RyPxvY
1gRJfxiTrj8kOraaWvMGROzjIoCCUnvAKvQbUGWkvesGl3JdjvxVk/wxSvj1SyJBUdUylV/63aDX
IOVC67I00w3nBzHrHtt1QFdfighkD2MLiiQr0GoU3lRUmHycmZ4DMErvw8L0XSZZgOQMb7ZMqdTR
F54VOOOpaxBEFu21k0kFBlHShjktobomK6BwjN0uqQvFtpCSEfhukLW/VEo2bMoiP4QOtjWmST6N
edjGhl0yYUJdG80NC9+TMJi7xmJmn8joSDi9cOFNngGEiWstrJy8IQUi9ou5FdTmKC/1RRn14tAu
6UsosPgMeENcurBdesYmbRC3piXBnpIqeqtjzIUgQdmWBcSFpLUaDYFrO5jj92LQKJkoDXM8DY4U
tZ1zN9yJTqvM81ZfMNUVXSSaG/7ZzwrP9EYdGcy0P6x240GntTFUUEy7iXCTOfa4BfuSkXjwSUZ8
2vz3IuIa3MCsbdX5IgvL0ZriD1xP8Ro7Jw+vZLCA6GgEqESYWwEfQrAu9BJBfBXCAH9CV211QJbb
hZpprJjVqtFFeBk7zNgcQjdppN5nJX5SImOtCRzCfUNJK8l3yFiKFRSOVLL9wbLb+LQvnVUGiUXM
eIxnb1IzfIkT1AfN2MEb+QpMFcwVXZI+NC5pmX4Gg5sqiKTqFAOeZgFmU9AFHc5mwm5RWInbTi6f
6J9il1S33y23JlOiH9xuBGqH6FslI8tkEjhgkokrJWVxLHa8TjJ3gYsin2rTzyIOkjsVGRE5vALM
91LuFpbcWqBgDtpw/N8VxUIRG2bM/RKcYuQAx5q8wGgIYLF6hPNRGit6ifuC4bgqQzRl5LWeJKRN
RHMnpAMS2pMQXDPtJ8z4sltKVV2CCyes0ZlL7IWacsJSU6nF7mwGtavE8VfaDRk9vTEnkATjoQV3
ydIWtCZqhG3VTANqRTqIxzVceYPSGbeXMBIIsviIFSjboUyNHqcv28pq2Cej9plTk8lma0f6d7jm
8cwyoGG5DQM/4BHuJauKoYzdL52pbNym9ItTEd5UmaFcVavshXO4NwrjyqoKeaLj/+YyBjKqUO4G
B9orRPlldUTanYT++0dhlsozqCrBViLmwxSloIxENHaLRKvXUT2Ijci3pLrfNJgDQYfVZOAT1qNO
ti3KCcjBUYBXaspRjTEKFOgO9bJDuMvtfp3/T6p6prD+p+fAijSIioluvqr8PPRV4ycP5d+Cwul9
o7G1BUtIb6nM96qrFCVMer3DapbarcgAmlHna6YPT0bFDFsqjdWKHO1CE5ByJgfdrYko3zKk0Y2M
BGGp/9WaKXC1quVgOycPRcwiQNnjuGOPetaYo8sZCJrYVEpPkof60LK1wC0jiHXHYTNNXPaU1MxW
LVn2tuewQZ1UpPdkF8TU02fcs6EReEoz4U5ozbculTSnUYXnuDKe5GrQOU3krZ8pq+kN1jimFXbN
6HvYxdjEzlXrB8nWGrT4pGjBc3DCp6Q9tVAWcSsQvyCPRw0nhvlSY+w+8HsTqC8lnDmyRcWOn30Z
Sxc5Eh29o4XnJSRl4eABYLUZfEV9xcrW4UG3ngkCdTt2VgiBkx5gZlpBqxatV1xxRzbCuT9M3NfW
aF1A7HMiZ2QQ9SPE1bYpUFFM0yPze8fuAHRh+lKbjNAmWnefheeEhOSuYDIbZPoIzHL6WkGdLIrc
ZxImHncMCs7uJvoany6Xe0fbFAXqjqGG1q4byVObaoMmoU+c4truOAEQdNWkGbc6sVZYyebmT9Pk
tMnlaZECmsKGiLUm+MO4XmkZ1dJYnH2lljEMa94YcWJsJItJNKslA1eMq3SM7fH80Z7NXh9k5uzx
VUVl6DCB2BamSEbNAMjTMm8oUlegjwHimgEEQFy2lHUdyrE6dRnBakuffRnN0YhhD0XqAsQq8qh+
Fh29UN4LqXIbCWzUgMZgCNHHmGAg+m7EZa+yq9lUWv1ZqkBQ20nCYqbuaxHoHsynxZzAVaGkBWl+
E5f6XzrP0Kb4DK2G9H9EGRDrP9cv88Kt3hbv4gwZoCyk3VxWtzIWPisSgGjZHL5y4t3DrNrFIPFM
Y5uDIGs9dUA1nYtEQRZXbPMjjikME7hJG7kAgwPWmipxg+bdnuLtsnzqNU6yQVeu3abpV6KE7UYs
1NGeVSz0/DXPhcrkMF0hAIE7QIJ3dLTrY2CQWipE7OgvwmQU/qJrEZ09+Vk2GYHFWJYhT2ZuXtAL
hqef+pfFU6v+H6VZT0MePRsF3buraqlnNUf2qNCJF7GoGsJBETXBySO1QQEtX+F3yg7Mv9ILTFdm
HrWh6pXImJHa6DrLoYKDmoW8Aj7d49QotzZWT4reAHESYUwnFd2FmTLtVJVXk+nmVtXUo7VgwkJI
OQkBk5SEr41drXKtCHl6mC1XwSyHSyWovsoJxTHS3Muz+kGnVGVPuMSC1RVK3Eh1wiq/6qsXQmKa
5M4Vx7sOppPTs7GHf8IiGFQYZevh2ilTw3Ro1ftE/UVnkwS4TbDzZm2kVHudAIa4IzKDpL+dcc1A
zux/9UivncT/09eLio9LbkP2SKt0Dfdz7RgEo93kCJS1FOwzXFUbzNZZTjutXpaGzfT5gfPS8tbz
He6nxp3rV8qcQaQiUVCP6uEHoURGnJH5V79pXZ17g9sxmrPomCVsf2ZV2Jei/JSN7ZtRdOA2ZoJC
Qz6fU6OxWFAgviix7s9GungR6YRekgp7bNvZmWOWsBVZm9LRhdaeIipNA502EyGzOCJswEhwO+cr
8FQqp62gNDaGTuLrWaW89olx7DHZewSPC1/FO3wo0wkDNPq3IlbCbtCSJxK/+a6UtZtSK8qhYBMU
rEt9CrNYDEoP+27LPQd8AvFZwmnA5FcJw9yuBYIYioirZ16Ur6iFUdpWF9kgcaasngdrnrHUj40n
G4bK7Wyd8B01u37MdoMsX7K61A4T3Ac1rEf/r7Emh4bTDBEDJ6IvxDz+e1brvZXZI8e0JOLUZFk8
sLU2YqsbGBbjNDFyxqV+LZfcz3tQjyZOPTAxHOGl1Wch6yY7OSO4WkpJZKRV7D/jSyVnBEKYZAKU
uUzj+BpQx7zRZZFM4Bzt//xcpaE0u3r8WxeTB8zyZkefVbDX6SBrmzL0SX129iDnmduojFpr7RWq
s+LKQGkavfmpcuE9A5VErG4ijZvyVMg0C5MRH6CMCiaRoWNDaXoVwmOYzirmudjyCyNp7IG1V4oC
DZyF9WJq+HvBHDJhxoHuajQirk3scDr22dwcdHjrEY2O+PV4Yo5TyY4ldRImbXwyhfdnrOKq2Uhz
ihK5GhpVUdApAJ+9eehbR12vr65XYp+KKKy6eY3qx5WTCUipc/utByrjOk1+IT5xirPCbcM4ctIm
5Gj0rjfSeAwdTtyTPzXNrsxhY3Qjw0fCcNwrNJ7/Kd5plPSeprEthxuH3VPimufing5MfH/oBmEo
mPHKGkE9ZYpwGRLKrKfpWBTSahqU06taCV+058ZhajiyWH1aDSGmEd8a+mIp7cMPXfiVFxRmoEiE
lnCc4paNLNJqIF6UAVHBIK4FQTPDZ3SSGtAQq4eKt8Iuqx9v4DmPgsoBwlokza6t9KeYWN9nq078
4gFq2cXiFdiDJjab2qghKqxGipQI8oSQaCurEak1qNW0IsZzGtcf6HxyjKtmLhfC/c9hFSujZoNU
idwlgF5lUDCxaXQmQRaoOrEOR6a0mFHXP1nszHtrzmQ1YPSmcvo9jhN45Dm/xfPn0lqJzxTlpAtE
FSJMBOtTNAZDYNNwtRFwnsI00iwk2XUIuDAbL8f6MsrIpBz2OkgA5WPsgKWGDXIApJ5X/Fzr3lrW
QRrql1FgAN2JO4I3dj7kd+FHC/CnL51h454x7DnSAHzGXlcpeKkE1dOGyKspZurV+rPWdnOT4lWt
OZK3WvClB7EXYLdlc+VZKiwiC7eKEUso0Lr5qkzKgUoJBNuZKtNOOsIw3rQwV/OW+33kXZhl85k2
dBqABcbjq4X9pnXLZvih/gwXmZSddXD3WhqycU/a2S2fJv2o6DNePXkS3E7L2SIaPPM64puV3h7D
KkA97qW7UAHFNqEZwkrigxQo/tGiW0hgUWtKickABEMxVV4DXHtqXX+a8oxo0ws3dqifFQZCADSv
SWge0QlurcRiNwr7KkZ+XuTmc0rnyh6rcqvHvLVmKj8ZDL7Gk3JfBPU+phCsuvEkoDluUsXC7lKB
juaK/yQ1+awKxbva8Aup0BystqdHQINsJ4Bf0oXqKauAkbY8LNNFI6qAg4U51tufTaeKrWPOtYB/
qvym6B4rY4Mh4s9MOL/kkvQBm5WPRZUpkOF592d5MUpWciot7ZqaQQ1U0X9+jCbmDJxReM75SiRO
5Kt1goUrB1cQTtFpdXFIHGuBLE1OjnvL1tSnUletZ4qayXJyCMRuRxUprMWpNalWrthza8gsetLo
9tDJJLt3M7ck/bXBQLF9Y25GMzfw7SbjDVjzlnTyh0y3OQftS8t8yU1UE6ydTqUrgHXm5xgUc2ZN
sn5KW1IMc2u8Lhrl9voQO3LO1imKytGFqBitDow/w/iQcHIXw55NJ5DFP59GtFpZ/g55WcgUQR3Y
0omJFwlg3dN5Orcay35MtH6ThwmvgbPfMmPs6QyjAkNXPkuDYuILZaI3kzXF5zPDkJcrCh+CzrqN
uS/m/8bB+ipMeCTkhSDD1+/TwGrRkeEczLvQTPx9CVaWzKLgQwux/rAxovFCzEybuDJqYjIzU14P
tp2y1QL6JSVuq0yRsJPmN3OttOsTFsgpKvd0lXLa79mWGJJxH6TwCd8wA9RhJK5e7f82LDUGGuAZ
Q3Yg+9QWSYM527hOSVEesaZUN13cDYr4ko9gYNpG1PfaFL8mfR3i9qM0hKp2TyjF6FCi1VEJpT+0
elS35HQYC8Q+kPbgkLN3UZGY6rqSt02ePuHLqM+62e9KbKT+QiusD0SdelQBz5Byj+bppxVwacP0
nw9s9pqDRuRLmHIL/wYSTMBpvp8WniZtyUM35IuQA52Vis/MNEosRgM9etojF+Jwhxsl3AqvNWQU
wiW7pTH3uNvBm6371L9nISBxXL7yEw4AngaTfg41Htkgis7UwfNlM1R1M+1UKyZxQA34hVAZ9z/7
YzNF4BqInMZBizY6ISOKfHl/Cz2OhWLTjsGt03C21Vj3/i5dSE8c8cVMA+a0FgFSyaUAwfjNsCY6
Ki29Ym5eRezuTp4OZ9ilBL+wYRn4vICNDx+rC80ccNP93eecV36Vhu8du1wTS8yV6+q3DyPXDPhj
wSdCM61KhaZebL3r1TBQK2atr7FcCwLrdHE6k9FFXXK0YNGy66QsnbIo0cRmBqHYoPQKuRfjBu3x
uJ/+HGAR8VVCBQvRfFO3Y/qt9nJifVojMimWI7fKzHmbpOwAEoP6FFEi/VdC9XYClXlHNgS3Xn1W
GCwCFFgY0GUujjusZBlZQqbDEY5c11p4Ki9tj/QNgMnjE0qGcd5L4EacolgcmPDcg0q+sD/hRcqc
N2T4stsOGI21eo44e8GVFAXXnMTfWAKHY0WWsR+MvdTpPzToWXulDcUNrgDFiYxuOv/9CMuz5HCh
Sgj6U+zRSACQlqZGjKu4c0UeEV1IU6JKGctmZHdsV5jr6MitHqQz052Ubo3pJgvcs0mX03sQtRXN
kjOAf5PVOpRe5Tg4oFdme2kQuJPpwFsjK9KFKCE283GgkxxzZJTQeBPwfNw2wnSlFQUIrpXHl07M
/mUqT5lJbyA4s33UAzl7qxPFb0TLVzL1HUb1dFu0maNkfI2YzHjhkvwUooFMKpuoNhLlWn3wQUjK
QO5XoAPmH/MY9oyyM3aNxqmIHHJt1kbQu+RsrXmaehnIfMT1a0HNi2tymILVBdKL6EfyNvPKuSdx
gWoNZ7sqtBySriBvTXAAGpMFuVYwEtZV7Bul/j0iwGtyxj1bQebUiJQXY0IxRFlfx/WBhgtTqRqR
B15CdEpJaNGI6duW4vm37+iC6ggg4ou4DpwjNloMXaeofUb/P0EVn4SuWIuORUZvEcbA3ELXiEOs
wUYYvIZQnD/W5nKFcvVkuZc1jvHJaP9Z6PKOAPxTZd5bdXgwEeixpCcDG2SkVUdNYjyHhgacSl72
YlouvCiO+9RaX6S4PlY0waMRDu2urtJzXtWg/mRA+FraUl2OgCUFwyfYu+I+9YxirRRCR9M+YHWX
uzHGocmOdY3ugaiz1mYNRdwHLVR/BmNnI51Xe3M4++xu1in4NBzVSo2A6kGKVIOHzPGMFJdG12h0
l9QmcHjwmWwDZ3UX8E/ZFGfU8X2gi7CDDdDIYWGeCEh3hyqXPrMOT+QE894fuRpBXbKXw3W5uHS7
N34uIH6qRXpU0vlXRhBxeui1e5nZkq+mxVtB4zgmwInhECq/F03eQKfAAXP2rg3LwNe1jt2RLPtT
InDxLQsNyzoFPFI4IO8K5E3HMQaAHq7eCQl3qsGgdC7G50qklk/XeISyscFSidZnGkv9ZKggtWv8
laV1HWUGnTr1xaguhPIEJfW6ZLik6ijtqyWnViGV3QKm8jbmPEShuenRtgDtIJQ4dlhRu//7V8lT
fK9IEGSxuC///6EscoFJ5HlF5sOq7tVFe/7vt6If8p/+/t+6axbl7e9PiMV7EsibDLMCJwvwwp0K
0bnhe2Qezx9Ls1vsKUnwEMNKA1h7uhex2VyykT5VqQgVn5NNbgOEsnCgLNbN4g6wlUqawVhU1lay
vFQoQjiT4cWCXfj5pC9lQ2TWCugx4GIp5K+iM/6ltzkUpF3cURdSzcGlasdDGlnLlfcQ78WKQFei
4aSN+w2Wf+siylVFkDd051Cmei9GPaaeJcUA80/TWMdyUTUwtqXo+/x9zxIP9AXbdAAfKc2sI7mr
XaF1pZdU1XsapR2ThPE9ySU7n4LhJJLw9UcT5iBlEWTkLeUUNirc8IzvUCEkOFVj76HrF1jl4/SQ
55NvxXwiObiVjZxrw6ku4ebB2dxW9MxvZbZMeVJ4saUcmjhI2VmDh8vLxhPS8jHJGDMS6sEWfF+s
zRPfYN6/diWwnrR6nuFQuZLcXfUGdvGoU30YtM2BmRRkvoVYTJcN2l5Y0VyRlKo7yvSwcpMB5acl
C0IHM7z8ZbTIJl3LXq2S4HtseKMWVHy9eyh+TEprqsCSg5ivdzoAF+K1U/wEOuI8jIaxiZgcuhLt
WntU/F0toi6TdPPwuHP0GUMnycnahqKOpQ8MYoQTmqac0fQMQ2nP/cIOKmy7syLKIAYXC1D6RB9c
i6zG9EHrH7h0Eg7eM6VHcrVjAEgiU7S2I3hyTqTwyeZ/M1jMVwwVG7KDe0pGKD9v8X7EEWpzXZB6
mzVmecVAnlO35N5LCy523FqbOoNI0rcR0leVhi7YCnnTC9z/aVX9LJFieFVkPlXVyGSiQsWtZ6Tp
ZLUhDZGWHNRJA/zQ6PuZ3ggi4OOvnIy0EBBvsNDujKX8TRTtRRvnb2ppsBXF6lEztAPam8NgiGEk
9Jp1svSKLQ/Ac1/cuYi1szrTUto1GXHqaFGf9aspxP2tj+GuyCEDS1FKHOhOBV04gQ73YzR2BYQo
wchhrqJuQQtTNG6VwTgBkx59zcgYmnEg3zZdbh7IH8MSbgVrP4Bc2dVQmfejxtvg8s93oQWOvhTL
ljOIJR/1Plj8KZWVUxJUJj0ug3YuAxT2JDq1tRqc8UPRVSMn4tWQgsKl6bLYLqg9OFzwznckx58k
5pCOJmnDExPY3hkFTXhSiIsMAhs4M8yn505FWm+ELr7XKmW7QlOL996qZ2KZRv7AsgPr0CjZAFMT
TIq1m3ZSwIFK5Q6z9SJoXkaOMURM0+YFlA5XuBZXLyEoQHsS++KlqxGRKkqTXiSTxDglLumL2FSZ
zfgyecF+n9k0gkQvf0lQSUrDl2BGX+rYpD6mAhNBlljmg4WJgXxbGQ/sVaVN5rW5EtZ2CZrLTLix
R5kNjsS/nybRIp/hb4vuFL/1GW1C1Yi2HlgC0mItXGmf13ax3o7nIFSHc9fFI1jpSjn2ETrm+utd
PVLSZOUDOpWhnVqpO5DK20q9br50qfnoRnyRxfIFHTF2oI8yEyGu5OZm+J4sHSG6qEE+DlvD0SfA
j3qRTF45Qk1ue7D75sAXIUwlrVlE5NErZy9uGsLLg666dYk22ojSfJLZlzAYSRU37fJPYV6OMEDK
a6InwEKq8zgqpZ/VqXFdeMVCoh+LMNlbSZ095RrLMQpwzuzVYj0bCnxRvP4gJW6QjnLAgwhFUK1w
SqhkzleTYwc5pWEALrhNHOn4AozhpKkD6skYmHtMO0RNmv6pC5ND15SLX7cjao2WXoFObftmTPbT
6vkKFhb5YUBPpoHtGJTmaHfLPqgNnfBFzM6O7RQPge6jEMtli8jWuvnc/JhBwsCNGOu6aoe0j4P1
6RvKG0CxVI2GNrqea1FJbEitGos7iwjJ+mPd8GjQoxrVT/eXECMWRrAKg4DMlCdSiGXQ6gM4gey2
lQ0iV5UJJUnT9VPCZpNDEygSZe4PEqCGTcEI+GKUyRHl6wBIFMBdYJZeZcYEBrNm2nL5rSVjF2GY
akys5B2HmOG5AYShmOE4qrDBbC2LtG2v65zpp8IhUCG5pCA4OSQIi2ryaHWpvobzBGaIoRjLNtUi
ZU3GQsE7Gr8sy7A8hYwRSNPhbSkUMTi10RjZCpnuns6CPZY4gHBUjwVRxlISNnba17AoJ2YCvMkF
ciDFcsYiyUzqTqYopeeWXql57NVjRjG7S+2JuVcHipj7OMqhm8zkI4T1XCZfUAUxqirKq5BU/+as
eUQYmbmyyNhViOWTJilrOCMnmDNQV8+qtc1CjaFlyayW8OtRDFqGAskMfNoaLxgtJoPl2IKftefZ
H7izHhU2GavXckIfmUWLrElfgF+Z1PEAWlLxZeMChLd02gjBpq/kfC9Eg8iq3x8n7GUElcAYJmZZ
H9mZncMlGLye6w1pPYUCEpV3jnUSbiMKOyZr2neT2jC7H+CrqCC55673OJlke80QGnecceKV4bsg
WtjeGRn7c19f52ntYyPns+UZ+ibLHIMixVyHP9vGaM6WTFpZbbPEK2oz86kGql0rWDOaerjvzZyH
Z9XcWoUT8MCGAKb6yAy1oIRnmSa02EA8srMBTGUMR8PoPIDfDWQ//fJ3cOST3DS5LvhRvWyNDJRh
puEgGDQfT6p+E/SGpHOvZW7P+/HgUZ80AztuVgy6m4qco2tRxhkuhOcll6tju3C8EJQZRIWuMtah
b4DdDiPXMcc3PiTJixIG2T5d4OyKsn6w9A58hNZt1SS5auXMlCQLKQKu1X5H3pezUBdm0iEse+mw
DOiDMBQZhK6/9vevYf1RsFjY0rRmZlidt5qT64DJGr2lwcCg/YOeM8EmY+WpQZ3vlGkWD/H6H/5+
JBfI/IW1MoanDpTuySTDcxs6X5PtBRoS1+k+Xja4RM3b8DZid7+HTr2LHelavJkfw7d1pD9Vjcga
ewKDX2BajvrCcUG91VwIqjveiLoFnwpBuPHW1r6Fl1DYrGMVWIGqF1kb6T0cvMpPtuI28wtX/+YX
LuWzzm/FRi9x3ig3+YtMzuu8vBsJMCIbk512pTWH4uHmYRxjbzkJoidsXxoCdCRB2eBfqGay7kiE
4pexk8+JYivP6ZdueGrpLCAP/MmpU6f4qe4pg7b6ZFQXWND6LXyhpbqtv4bqxIKwokJ4jiBlFgep
dWGzKLLTk3QlOXnCGZ1DhSwY2DmW6ccVJ4bMS6Af+Vhh5Kf6qwRJsc2zk2ncBeGbt445z1MeaWdj
7WHGNP7UO4wlHVLkJ4zV6axi02rsal/5dXrPn9l1q7AKQGFgV2TtuJEh6XfFS/IifGAlYJRE7MEt
/V5zlRf1K5MPsrhRwL1H/7qT8rD2EKqzbZ/jPd6GiImb4QBALocBv0k+hs982Ci3yDGvvLnZVr8n
f3ylixruwb1/kTxqKbDanqhUqIByPfNUw0Lkc+KUXOwiw1k1NtCvM1wYm+JBKxNuEuGeALMhzTm4
Q+cE3Xm5tKMDM6ZAz0HwYVy5gbc/JjbowudxS/yl9BB7hMRF3TqATeO7mffFMX+RLtq9GG1Vv/Xy
NsPhe1L3AOiGHuidZz2LN+Muz47MhSPsaFJhe/nW78kGLMyGE1s45gfzxOCYg+Q92WXTegWEnDjm
bfiKYDd4xb/mVL8Lt4kKNE/x893iqocHxkmXvjbezCvsVww1TJO/W7a8nzSJnMWz9DMx7t+Aribm
cAES330Qh3hlAc6VXVm5UuyPqo8To+OherZ2Eebr1jZ2c74RlV3yMEW75yQ77Q2GzNyqTn+vveLM
ORwvwQwseR+9UGlm6Q7fSIvE0jjtUd4k+/B5egh+ctb8eGc8muKqxTtqnoPQeZVu8jXYsTdNAUS+
dtA2/jWH3GYZbBmWMFv1QmhQOEHfIbi8NYcAx+Zr71EW/7Ry2vGxbbpttHbHbaLz9Jntm5NxrfzP
KbLbo+JXLq7c2iHz/Jp+EAh5Nm54XMq3tbAYJrOrph6loRFNEr/JLwQbzBNtvcGEeBaVa7eVDgx9
xg+WMuULnW811OMA95l+Z9jyzgofDE7NbfFsfWmpTb7zIdhIJpCL7t3BHLE7bKWv9kNcOW+25Qqn
eif2Ni5Qy55s863emc8SxKhvoHxO4/eX/HlN9GDFpStsmz5n41a4MytKOr5SxkHiHdDLd/uWfILL
qV3D126LsWleK1Cwz5wTl19gi122zY/is3KzblGyYwwW7BYGyGc+IQ7rYKzNTfslqE7ns90oXGQi
fR/ty4v+NnrGR3BsDqFfbKvf1osCO/kinD33G4tSddQT/vBNpW56cROUW3S6Q288ZTcwebE3CJvs
wdz+TVRsIp+qo62pbqfdkrbGjIy1bvwNxROImaTnkbgxfvBxznSnmOcRaw05dFagO5mFmmcNFw2s
yhm6CdY8mshAqtPMteOT31Qv0adgkDWy229OrJPbzZR0bhBjsw3lcFvpSsUK3hEqpA79MW74srmY
6ElYH02r92FjXqobQXOzhCSEtnMQRh+KKwZo7HW62+6DB9WXKlTm5glD5LRchWcZ3fEpeeDnFhgF
b7LcJ0AqneYtwTt1i2ba2ay63+HZPFUgDx3R7Y7C83S1jstFQERlx3CyjqF2Cv6N8AaPdBwyAUYR
vfNEhFtRvGl342q8h888Et6NnfIjHNst91/CoZ6BQU4ezY62zUuzxwwU4xS1xYvlEmawo3f9Nzxg
Ew8RXzcy9cQ2BF8UCViKXMCQBzexj5Br7dsQnwJtQNzMjmW55nND78+vGLrCPvkAQBQ8STvpUvef
yTF/hTPG1I7iubVI3ebUhk0GLs7Iy7lkLGVzsK1ZD8XRV3dt7YS7fPaSX6ujRWNjOtrII1OlDshG
6BUsJ9Qc7iw6hKHZvOe7ttoiKeGpMLjOd8IJCRaX9ewomGUQQLbLLSp8Ud4UbgjJ3Y5cA2v2TZk3
ste9WCdJ9KsDIUjN2NT+dNR9i9tEughvqdtt2brL1/hfeEpKx/wRh53OmnoFeIF3oXeM3McnzCZI
/S623QGNM+ct1g/4dvNoy4U9HdYCVLc8F+/WG3t06VgLYLiBOzrCJ3N+7LjBj3ZOIcJeU+o9gwU/
y6b7skR8ehiMT03AsuDA83sOh5s+7ZdD5rR+a4cEgPz6RLneV/Eq3+e3HNHoi9FPtDcPUFpUt32P
XqrZbb+55aB3dQflS3ji0/UkinEcPjBjvPBBLLUN7CW+p9HWsm7JuOmlnYyMRlupwLfEPb1RXsV4
r5vutNPSIzj0reQvmDTeum2Hc9fcwEjVfwJYbZMDIFA80BhsnIbfDggfsy+ZWZBfvLQYBu3hIbwv
fNKDS+k1RUkgGtGb3GJ+glpZHKib5ey/qY/RVv1SrVsPNBNny2wDFPoOdopgW7QAPCXaVqCh4UE5
JPnFDqYPmS0+vAMBxdmlUSWstuNF64965JPGALz7S78s5VMawLcTmrx2A9muCM8z+43Y1l6a24hN
/gtqPVF+kh5XYNpYanDWGjiTATS63JgA/nxzm4PPo3sCAsM1r3ZS4USijWCF/aE/ZB0I7c1c7OUn
/n+DpiTSBoNLR8RwoJl89VamoMs36Eh65CmFByWeM3us39gpJOVDV09d57TmnYOk0J/YsFX/mqfO
gqK5DdiGfiT5TrqxQGF/kuMHQ8Hiqb3El4JM5X6s3fC5f01rHzIjdwxyzYaqnB2tA171DbQ34qH/
ol0mhZyKx6kYZ4C+DUtgEHuGc2zncCHF5/DT/JBPLBLZv+Q2fBjM7rbUm3yUx3oX7ftD964+Vf8j
7bx23EbbLX0rG33OfzOHwfQ+UKRSVamkiieEXCUz58yrn4fV/2zYslCaADQMux0kkh+/8L5rPSta
9nSE0ZQeIAMSUUdIy9QbSNSdZfPcsK33Kl6aKIriTUoqQXJP/gkWQA9Ayb07HNLP7H3E2eDeRPNg
sjU/EyGC3SP5ibcrVs94y/pXvIvYsCIdGBLaeSyMU/aMBDLfFzBV1pRJj8nSrzflgW6n8yIAE9wN
P9OtfkhfA3Pq2ObRZfu1Tp7xoE6Vatrhzdtl2izjYWEd0ac5LytPicG2z6VpgQJlGj2xj6uSk0sS
LqXRXUdd74XviTkU8wDL1xrSCQYd85GOm5O9aM1eeIgPOGU60Iq8Zpw6kIr+QOw5nFnYcowRG2iq
1CidjfiCbuVQcupYA4rQ6LXfmTYZUdw+Aru1vbZDRx889wuHPeoPBr4ApWXNvhXDD3nA0+Tdz2fF
ud5CROaVYXlCVYcg/xlgN1lXNvuWWbwH3lzMtEW6jhYgfXbmNsMLZrILnoKLvGfn4L7zzkSbJl1n
WGDUJRFZ2UEfSGJfjH7bEAX7HFAJ0aGo6SRtrd0ZAKg31NWpU6hgNZHyLwCC0PHMDrR/3XeJCYsd
VTDDWJJsQnMZPTsSebifb8J71r2L6b4hTu+VqrMLz3DBDspfIlFASM32jETwTiWI6LHOCGthW1/B
FWPvI06sTx4Gq2rINp4DzQoo1C4+dk+mP2neiTgu1gDCqLJ/9tpEO2JooTspETjzUNDyW+QvhO0C
uH4kNYhTu19uPDZ+MhlGC5M86Sde0BTl+AKk3N5dIrI1mT/XRNxu01NjTtxNdHTvMo5QFnulGsHO
mULAo/qD/gwHUTas5hybjLVFsQwBELH42n9IHvna0oP4Dq7qSDGDj8UdxRnhDa8PNFD24uImnfFw
hU30Tu2Og0J0Lp0NApKxy350P5mNyQ9CUVXdmS8Ydn8EPws7oKW3yubqh7M1MWs6nPnYI0/SnfWI
l5G6XrZt13E5BYs49z7jgB4W5yGbVEPeo2IdzFmjGC81+QPjel2/Uvqo8inpzxwaZu69+ii8xQvx
Q+wX4AxBAwsPIfMhwk9ueXUidEP9KIDrYwmfVcMU8lG78poZiOYPZ1O+uMUmQMy7krfCzFjH2Ny8
WQ73w1wBF3+zyD7peEO52T+R0Atgz9f4QAy0EjOnW2hLa1/sqyfEnC8mjBD8jwg/eVdRhC76rQdJ
eR78ZPaTopkOwOdHT4HPnZybbMoWgW0T+mxW+eql3nvKNvrUXhmdj/7JWRIP78w6f2ZtjDsJf+En
vQVEF9bwDBE7nRsKUviJ+i5sRTvHKD+3YKHMmP31Da2TmUc0AUKfebAq1x4W+AfpME42o0iMM5yx
kh6y8RBr0mFYUs9z7/on6fU1l2jLzyj70LTFc87CmL9HaNmn3UK9Y+DwkLy9vPHO2F/NRxCg/s/g
2HywCAgHaZG8Jcc+XpJrqe+dZbcyDsxRvBTGJ123rbLt16CCjDdS5oDMDATqTLu3yp3V0EHIHFXY
pU29FTti54xynOM62tvgrHLEYGekQuideDvsVeIjs7w76bBb7AI8MMf0Lj0hR7eIopsiDCDUznl0
Dx7v08R5ic6M4eaVLXQPiWoq7v17piOZKQfL2YR2V/lSvmhv5QvTo/dIDOXEf8gX7QtnV3WXbKWF
sVmFe3FuvBa8bTmC0nTB5Mlkqb2xt35q3lubbsxL9oRAjdRWdKTrhq30on/lwA7vstxm6CTzWbkQ
afnR7Hu21oymH8U+J4rXncKDZMpoj+Zr322sWXPnfLTdS1AuhHipicuUdBlW/WllG3ektXP0Gx0+
HOJabIwT8W18gToIXpvsJ4EIsj2oi5gdQE2eh+0u+YPpUtv0d9k9syCaQ2vd82WLZfGorbsld0Dc
KvOShuATHmNvQjQxJQky/1LqQiyUNLfuxu0zXsIfCdsyb97NxU+iB8JyzgT+IjCRj8KFSWYbu+xU
vmKnkDl4SnvhydemrlY1vEq1ujQQQbdWBDye1sz662egaRscqJk1K4m9mRkFrzTifQxN72Mcdkpf
kxRoum4StO051PBw43/9/xARVhxWOUPFCjel1BDQVbCO43lyQFVimFKG6FWIlHJhVBrXrZeCvBa1
hJ+6JlxeldpZHuAu8dl7oVJGIdrWD6EY5MuI0MeZlzVYnXtehnb8IUB2M63pbODxHhRkcOVWlTq2
S1367x86s9jVaqYvQ92L1h15wGqlsqGMiihfW2frnJZWs7WApAOnT1OKsOgT5nEmcFL5+kEfyEoX
3CXNBYqYCIxJdix8tg+e+YLIsrC9jI05ukcsiBSeVbynKDko0fZEI2rBUQgfXCoWbeaaiAYkrM/F
XavKn3IIXjwJRu61uXe43rUPwQ0tUz1Lc85c5DvVUwt3d+72ZyVzdhDmZbawbo157DXQ5ZJXRcR/
zIOoVdlGrxyT+TawPHZ7oyTGYMBqQWWGxpmTPavlS6+iXh1/7psdjEK//BSC4GiBUi+68rEShpA5
Up2mXXRq9YwSav/SZ4KyrFTop42+kHrjIexdOxPkO4WDJ2z/x0RSDwa5cxNDJiWA4FCiZBRCipy9
Q3Nn3lbmc1YP2iJ0UQM53fDUDvI9j4MNDFmv1ImyT1MAp2Q09QzK84cpE65pOR6OPo88yGJbJl25
qnFZMc9E0YrINyatzm7F3rsrBEwnmDH6pZPXy0Z0/ekIBYOZYezMyOo2TcImk1TohQIdjDbQoC4t
S/4gd1oh289wJj7iDGjwDv7Rl6HWfqptoSAS4a0L62ihRWwXxiQvDOx3Qe5xGpbM6V//8Z8XGJ3/
AFH/kPpJVf79lwQCKPsHaLP6/PsvTTVNxEuGplsq7kw+9ALooneRnDSCWditCmcgtcAUNKwXMjFU
ZUysS5wvCzVYZwpcScKon77/+D/5LuOnW5IimjodIvUC2mN0WldpqVHA/Wp/Op06E0uX0kFAFUMY
BUqEA1HtEvFKf/+5EtihPy5bkhXDMjWaW6o8frFfyDliCdRV7qSCTgs5HwVOsUJf+kb70Ot44QcR
NX1c7LDh7XQLPSftZE62qbJSrXZ946uM13j5BCSZgA2S7iy+0cUTkEJN7JGHFrYjgkUIcgEshHD2
4GDbwr0H+Y/+5AiEYfh2dM+aJwIsBsLxFmnj9jeGg3Hlu8jwtxTFVDXZuvwumu9IspD69MpBAzM9
sMCPWIGoz04eXjRHMNUbT0K5NgBlLB4GFhNRV/WLJxHSsRuyTCBiPaHcZ7Txk6Fo6CTZadUDrM3x
9htS9Z5lJJ7HybLEiZp3bO2RA+AyidYKMQRIjANiBTnAgNnnLmn8JSdcYLvFcVUUzyYakKxHmVrF
PN6M2BOklZR1E9KS8rlvVvvvH+q1ZyorioFF1hypVxfjundVkg5Ct7TNmIWQPDYoOXl74+X5GqSX
I0eReXc0Ef6WYci/D+IOp3NfWXJhN4V2hE2zb2Jj0xoUvyvemIwSrNEm+yFrwDFY/KQ1V12g7fB/
wDlso73uMaKiMntoSaEwCQPGB22qZ6samSXZe5QXu6EHoJHp+VIsnQex9n6mRVwsvr9Z8h/0LOYg
RdY1WbRMCcTnOER+eRktTQUcLiscByy2pq6RQisAcVjTauljnulQ+LENLHjVQXsSx7KyuUiK6NmV
YLp6IYQRvTsT+n42wwJgIMwFxYVWMLTugxPD6/3+616dOxSVxh2LlyHrX7//y9dVSktPDZ+vy8ia
1hJUGwxX02HETklx8xTSUh89/e+dtgkUapcuAjhqMpPIFKtb3+Xa26MwcYsqinqEoRdDwEVYIglm
X9ihRvfEyMN+NtJGeo+aUC7nS1fjfaoaWuwubYzWiz+/vxlXX1/F0mRVhPOmMxAvnh1+k3/GYIeg
aFZIMkXmxkck2j+ZYDYnspJOyvHNw5cVAgQZH04jHwKTutKIk+mwyWFj784EQPGkEftPq0A6V0ZI
wdXdZVEGuyfilE2YK3nnx8ZzfsCJ2GCjpGAaNOuRslSNGKrvL+zqwqhYpm6wGsuq+ce8hAaVASQW
dplutJoSu67gCkS1tuhAzZD+Eq4GyVpFFM4DyC/ff/q1dZERNhLPRIB7ysWaoHaOWqsxa0I/cnoE
ShPtyD5v2mApucZToCUUSNrqxjVfm7VUEWKSCt8Hkt0FTi4kLrzpo7awh45nieDmXTfT9++v7NZn
XFwZ+GQZnygDFpHfbtCLpWrGNybfq2OSl0Hi8TEqiQS4GJNWAKtFrngpcmmhtLQAemYRq2OAaWmy
J0+bwpfqz7W83uGX2WNqohmPfjiKtpGTb/yi2TUi/lBTlsjEi+hSGVQMvN579zN3UY1MUiLhelhg
/RMcEiqjIzDKNR4z3/kxAsdMB5XG9zdOGl/l32d7RRQ1UwHPKVpI9i/WFFXLakUAFmS7iNMnFcv4
RCWUXEYEBZGc18wooyfc3bQcwN24Qk7XJGPrm0GR//6rWNe+CSRXNquaLBmXk06uG6LZZ0pu58lP
waXZ7snUr41Koo/bE3ZZORsFYIWnbL7/3D93J6gmTYR1hg5b3/y6Q79MvJYrVUMRRjmhLt7MkHkn
S272NM0a/GhMumP+5PefOI74i3vO9ZmagXFeU9TL3bFV+v5AVAHuMBVCb4Aym63sa1YEz/8Pn6PK
osQDZjZXxyv/5crIPcBcVhipbVK7GRxylyBxg6m+sdc0lWvX88vnXGy2BCXSyd7kc0BSVIKlztB8
c8rXJ0KHLEBKVfqKj5Gfrgi865i3szc1WBl5cOTyqTU0dbMQrFFzpcRzBT2WpHjiImAnNBlIjSZ8
k1gHlRIUoZu+nasAbmqXmhH5j9jvM5EsBRl5C6RwFL3QfWrLRFThuAcX1rIsOxzzA2Wl5aW7GJpF
GnsxceF06IjBSqeWqyKAT6u5lw4f+MyFVcuBEs9kizySXn5WfzSmiLwg9Mh0zhNcO114ao0Zx1Na
bSML2YrMN8lAKQH2McPc1FazdIUMSTriY1ybrvfWxrqIcBW6jtape6jbP0WYeLPQoYNtaCY1zEEy
FoWmvRL8GQwPHJrzpUOFNbVogDc6dpsgRDxgdt6zPwxH17//fqRIVxYmNpSGxmQgogzTLndLUTQI
Cse0lDxjgACy1x6aKNkrrXwwC+sH1YhmIvbhHjvPixUHD6XlqUCaWqz+29TX1n2iHjCvv2pSPpe8
7GkQondJJytTVioy3iN5OfQehZ1ch+PvPheNTryi59RTTInLjuCgosRfbYR7bG10qVTvOW1onQoA
QRXrR9S2B43Uq6GqDzJk6LIB+B0kNERi667IvbmKjbBS+QtBRBxHV8+8Fi9nsI9ldYuXZC9XzQHL
nFt8Bn2yUhTps3elpSOA9lYpdCiFfKoTaZl1tB59brtDmq/q+xGlpjkkacQVeBam4/eU1TaclUZ9
8HTp8+vvNfq2TMs96ttZ2UCokJHzVZG1hkpua7QF60I8lUFjOx1zmqS+KnKywmexjvxkN3jyg6up
924IG8IrnoQh3eF2gbnjeU9eG74VJMhuKw8mj+MKj1VS7tTa+CTDnGq+Wbyk2BEfwoaomwS+8VCn
j5xBGVMj2P7GCLmyUMgWtFSKTxqqTONiMnFiqKVy0aOOBkOWukW/riCXTnWLOmRcaAso2p8+AnYk
GQVyFpHHHpYdTVBHae0b32Vczi8mUEU2VHATFiwP6/KIQpWladosTm1wIMjTiZkW/NGoRhgierla
lxryukm/ErL21BnVh5SKh7JAWeN5pjpPm4xuoim4q7bqbixi0p+nDoUTmqjrsmRCxbyc2wu3bwSv
1kk0xjJAvSszkcrSeEFc7m6crnhz4gE6oSFHdmnA2fKEdlWTs3JjURvhyJe3CL4t65lpkgPIjuX3
ub/qQyI0+hq8rPkEESBe4v+LhfkXNwRTx6QLun6TRIgTFRJ/R5pGNXrO1cZCVhzBQxf1Dy3eRNgJ
KMt3D/D+hl3qCMifMJbIajiVLZSzTlHNBl14UJqIa/ErGeIcbC2VqBWn1idYNqIbi+e1mYrzEfmv
okZtQ5Yv9mFlWGVRiKcKQmt9V8kWrffiBINq0kTFMW+TY1T3SH+UAVhMevp+5P25g1bH1VQyQEIb
lqZd7DPDJsPdJAXYUUzaTfiVZl3fH6nWLXw937Zy/DgIiIe+/9ArY4pdO7hrw2BjpIj6xRVnZZrW
blNHdhoi+URLmIXladBroB/Bveagk07wyHWnODD2qKg/v//4ry3g72+bKipctiypkq5rlxsz14+y
RI1yUu+0SqW32DA6dBnpHZm+g3ofRPq+wRxAe1ujJy2AtmipTuSNOulE86WolWM9/jZB7/d9iZc/
60wqJump7x+VegfGbx2kWPSN4tbT+nOa4Itz6GDTrml8/XFK+2X/k2vUrfU65otjuvcU3MCD+Rlg
wgdBeeN0cG1gKBT9dG4TOyHt4qM8pMKOWVmhHYZwDQwcHq6xjLV6Z6DzxjLGibKyXr5/MH9umLk8
iOkKkPNxsrncdqkZYE3BJCSF+S60slPaS0eQDDMxk56+bnnoxHNVNm6Mxz+3r6rIkVwRx806H3zx
EmglRYzKMUJbqOt1HzUE2YX3vi5uv7886do91UTKXQr5LdzWiymMbVfn+/zbtptoe73hDE8g91hw
Y6lM33JB2YaqvAhEbWHCFlBLZtlCwWlV9ysfUSCQKmItFEKrBOfWyLoyCXEPJJH9uymLOifC34dW
J8gdYX7Yfgt8QIPvHRStYw5wtpVfbermTSKQcKIHMKKkW0NNG1fay/dxnPoMDUgYK83FZ7OAEEDj
VaFtacAlVIx+VEBgLYhGyryetqsKptsEgya4BkgkCRnMXAGq4ph8xTHirW2cgZAof/cFvDUljIAm
L7Ui4T3u4hBiDSsBEfO89hTMJLmY4YxDFJLVycIpk8dIxUTejQSZL+hYNeZvurhJ8IlFo6Pt+MUy
EHJzrrXAi77+OEA8C3YS0CdM5JRawcG17XtVauuvVJYhFUdTPDnTppJPYR+D5PB/UNdD+dYB9xPS
xgbEZU1lKT8BeF5k4zHgxoAbX9I/bqxpjaUZybTUywE3BDBcPZWJrm+FdydAL+dpc71fxwVqtBwg
iqPV6zSBRIJp6hN3zlzJyofvv8TVl4vIAdoXlgz//2IiidWczYObRjaeTiRVXLYYSkfTqG4c2q7U
GxnBls65l0ldp9b3+wjG7aYkWZ5EdqvQdEKbaNYgO5iny7xZs4U6wjxADw4uo1I00trkbeE029Yc
bn2RP3cqY4Veok1kUvzk7v/+RYZAxEYMmtWWSrgXNT/MumJZuqcw7l+10cr5lW+Ta3ejET42f/zf
33DugsqCrpqieFmR4zXQm9BjNutD53O83wX6srhwbkzW8p+HZIpgzIz0GSjfy5dvbVeGiTSkzBh6
SIvBgvM/ibIIdZaxD3uiS3TmrECpbL/RrUlbMcoBkhN52i9koozYS6M0h8g5WGx5x/adr1ovMcwc
2SFsoEMeWEoInG5Pw9dmG2IoVIm2w5WyjKkXJgi/JkTZWa8Fcr2FLDtxK6dEzm978easf/U+yQqs
O7AX5h+dm4ibZOhUv+y+uxekGiRymJ1qyqYgIU2UNZH/o45+qIBfWgFcVcuOVM/XfoIA5vuBYYxv
wOV0wIOiyatKCuEkF+ucVcsAntw8tDEZ49IB9G8CfoBASXhV6KP9wiSVVuWDx26CLcHeMsulaL4Z
pnqM0dak587FuuLHjV2yXQpYIEFNk9E48ENjkVjUdtpOs5xdX8lHs6OYkTEYRCU7qVX4bCnVIc7S
k9WJ2wxQPVlgeJmKt8LU5rlL8hQ2yhOlakqQ1nGQ8kcFWhPhVyN4+OynNNs9M1bmqaxv8Rg/NgoI
mMwoNl6tgLcg8IfgSMcwAJ7qL4nPMZdhL6I47USwlvLWYzhMyDCFtfP+9XNDjwmp5S5nORUVL/0R
iLdWVfXqszeosDL/4e273NoXTjmWFGJWtrxYJ8CWzLBZtzQ5Z+MLUbQt+iCvtzWJFPCOpDDudGBJ
x6BIToFbfNReuRpE9Sj47DKrlgk7L/IDLI6HQS1atqXWNCy8j+CHZIEcqT1ECXr/gMPLTmGRhSNn
yoh0lNGC/tkwuMxMK6eNgu5xnIsVg98SIeCDl8pw6zQ4CVL3sSrpZxnCjWXg2gZDElWOkRi8rfEY
9/usGBl1F/gARGyhkiZSlzy6nbMm9U9y86e06E9ihlbHifZW2t8448hXliCJyXDcNNOsVS73+7LE
W61i37YHR/oE1/YK7P/ZkLx5biWHIHuvJcVW7P6sj8YyDeGO9yqmxjZ1lJPZVIckB6hnZnT9srFS
tSw7BBSykyyo92CpsqqDV0Sr79/Va7MrNS1JZ7/PfuyPY3cDbbUr3DS12wBFm5Gs8pr6TtweijBZ
DVm4FltjoXg4tFBp9glfDh3JpBXrQ1ShjjA8rDPePaGeH0Gnvsam+DnAggvMJynuT2Ep3jhTXX28
kkRbkl4MZ7rL1VcVrMAvzDK1sdPd5XpbIBp6dqtsI4r+3mWzlUTdvA/cZW9qN3OFrmys+eyx8ixL
msVc/fvYYsprq1LNGVuEp0zJg2eAqVvemqWWzjQhOOCsX3uD+JlF4id16gXEtmXSOneaXB+w5k/C
ykTGDHxaEZPd90/y2mGXL8dxRmEPxsntYtaNyV8DOM+THKr0FdzYoh+010BjunQ9Y8L5dCsm1JZc
TbvTXWutdu7zjW9w5VzFkxEtxdQ5YJmX28DMUP0qTqgu5X1zGJ9Pq1u2WwIxr15VqzkQbv2cxvq2
C807onstdB5poLySVPhZGe6eIMrXBMi+QGQtnuIbb+eV5VhSUNVYisqa9Ed3voFvSQZknqCErjlX
p2dNy49RyQDy3Xxv1smtZvC1waIQsyVrkixz3LsYLIwMJ5XLIbGpDiwKAuIKeCYTyKuzTPcOgdfz
P7sbr/P4jC9WXvr1oqYodKBV2RpnqF8O7tnQdoXoULzCsfwyoGPs8IYb1c5Nk1uFb+Pa0/71sy7G
myUEYaCqY6HMgo9V+g4GUwlSFyccyT/lXQqAzUTWqCpLT8zvhiw1MOGYG7O3eGn1GZb140j0jVVj
4dLPK7J+JabqC6D6mE4+6STglqJhmY2xua0hrkohO2KJ9UDoKxXFWigSG2OT1cXxi3yMRDOm/Qib
LzuriWQTv2wHWgN2JRhWpSet8sSYJ2lz3/ufrmzMrTJBSWesTTzYlFxk0gOrtF+KubXJiubOioG+
CP2yGEryn/NjCMCnFrCaYgCNml3c9CulxqWW1z+DoDo2Jd/STe66BIJJ7AwHLaJTIltEGqWYtKe+
AcImIts3+2GuvDF4NlUtmC+O+EqUzVtY6oQY1hOhV/opIG2rmzUiITkKRJpFjh/ti3BpcSkLFZUk
bjx1raMJMgI3X8QdSmkxPmVIs6gsluRgVZvB7SNYqAnriJ6T5JMyAsELLFWFeE/Tcv01bzBOUFot
y8BtEW5WLWw6QFFtHxAQUYePdcwmUbFUwCCRGPFPjNR9ZImwErQ7rzO8JWQhJONUsCeEMLySs9kR
46AsE2KBTCHbg9HDo8OoH8xkD+p8pmTsxwyxW5UJS6EGNS7EL9yQHWSFZwt7kOGXR9Mxx2TMc+On
e7dI9kJZoaVw0DypWNrTj9KUXuQI32ISps9Bt4JlODF0cLc0Dl4M4EhOhskbSLHl2Z7GvxU6O5FQ
qxpwgOJpi0pYjUOi0/O91RsbU+8xkfIlx3kASPoSfetSCeEeOt629evX1HC7WVL3y++ny6vvj2QY
EpODgmzl4sCq52Ve9ToTklw6s0JnRiYXs89IvEAlpPb6vB6sDZd4Yx68tkmh/sHpFTEFWqWLj9W8
HoaKS+hyRftHEq27JIyp5yc3ZqKry5HGDlOhY0sb0br4HBVxEPB6K7Hb3rLrtsYTBQk+xq1LNSVF
TjfJfG9vFfLOJxYnl27vFK7N+Cyqhs49pgp7eXC0sjiPs1ajo4CHI8pRnNbo31tB3/K/7xAKcOgz
J447PDL5zz2itWcgEbdiASDZpPhILu22qoqHUCZSy9Q3TizTwdKAJTsE0bSQMyexlPAKlo7tRsln
6laPteeu4YpvrL4BpkDaVKMVOBQSqvkuQSEuBuK4rWd9qh+VGgxcyHRZ92OPMBKmcgGt1OtHp5PY
n5RksIlrRvRtTCUCk2NPRMj/KZchwpwGAz65XoSU+495ti/MFA27imlArIbT+DRTyGD4v7pwZgb6
M0epMCajOevBZwX7At4S5F52Iu8OobD/dOw85g0Fjt5Mcn0KNU2wM9mkklUQgFOgClXGRjWTg4a0
8gKMowRCOCLemMgPUggQqFdRdsZIBZhUhM3dNWD5EUa0rkqkQaUes44E0x7Nv5FVLngHC4e2BIeC
3qPR6OtSxEQZFe6k7vDYNsHzEGbQN+JRJI7n03f4gBEr+P07eG291BWO6BZ6N4bq+I7+sl76YqnF
Sdgk0A/pMclPsR5t+lZchhJxNf9fH3V5RGsyeMMpyEfbMyApJvCFE2rsYBKnbSXcuKyru2SdcxW6
FORoHOd+vy4xl7M0VwuuK7RLjzQ9N5l7XboY9+2B1L9JJKYPONnBDd+4zGu7Hqo0lKTYanEOu9j1
6AWygiRieulo+0JAj2MsL1V1Z3jWRsp4vvz6+xt7/RM1KvljsOkf1Qbg1Khb4BjaRVBgACuOUGVO
ktO/pFFxrlhDoDrNv//Ir6njcp816mOpdaJWNi7FP0OZQfUnQcEOusibqoQcNmgcMVtaBI2KxWSo
9EMJm4ksuDY6mOaRIGwEMT17hKIdW30pHvNqL7BQlZhd8ZnGFTtSf1haPdIGTUihTpA8YsTaJkT0
RqHLwRQ3rPTM0KcDEc2uk1VTw+R9a3GlkTVAbXvTwNGd8a5sfB++FM3bklTiQxFhjKtgwsWWYqex
/NRZ+UMiJP3EoRKLoHnmVR40YUsIZzL5CdRmW1zHo/s8L4EmIQAkJCydcvpMpnD83wIT6oQGHO/7
u3p11DJmFVpBtKbRoP4+atvOISvNs2K7zbNz1BNwTCXFGVbg6+5kdV7VswC/43CrkHltAMEDopBJ
QVf942RQNkLvZbIe2xCqz8HA47OG8tRH1SkeNRhdke3h/hy/v9hrqz+dJxTv4vjD1+76l5lHtIoQ
QTLkw5AlJAVXM7XQaY1Lf5Fq68CU7qM0P477k+8/99qM98vnXp6fg0GNmlQTY4zN3dIkqh7OUHnX
ytJLkTb/ZDt/dP/DPacP/7wPv7oZrCsValKIdURiHEuZFS5K5VVrEuhBKJOtJMFj1zXtzEe27lKN
lYuoIsYl+6kR5kb3aVj2ooeX3YSZQd1Q4kE7TmlMtNJW3M8ohX6k69194Cp7WJVd7AA4VSJEfoL0
6ep4sUoVWJ6jvQVoJOeyjCyvI3avhDHoBYBztOGpqkGaDOGBuRF2L+SphZes2NNii8ZtUuLWJrnt
5ctcopuBSOwTtjvrLkxxI+UC5w0J/PWEkxcF45S9vpAcidkosYRQd3akpdtoZNxVJWl6BEMipZon
WvvWDGpLCBzHHqnSlsi97hzdheTcAr8k04QluIIxEU5dGYZwqHR7NfLW4745L5QXkx1xVzI2iFSY
u173oroDMVjVMUjrO+IesrkRCpsu1OYt+Flf8H4KQ9HPNa9akzFb3WmFR1oU5lcSem8sMddeGmsM
oKbxwNt6KeqMoqxEd5lRV884XaXKSwOOohLVFy3TNjR8Xyoiym7M9PK1wWuhycANYdAqvhxPnC9d
cguZIPTIuJMB3iO7deSZVE5zSLj+mA4ljS240rds3QmINIydu84PAtsN4kNR09bMZNq+MakdcvAz
cbJX9PaEWzXDiJYIN7B44SXUANXBZs2jBguwpEGD+P4dvOIUUPFYoPOQmW6oVV68F67QR2gqI5hH
TrxAP4XDXaTi3RXSnRpzVeRvEc6OqU/o4a+HgkfYnmUhzO5TKuQuRkTBqpZNzSxcJQdS9dBvYXVa
klqAExd+O5Ee0XOjLBxdAR6fQbysBAIoInGMhhbJffUbz/7+ov5M/Ab9iGhAGjdTJuWfccT8MqNZ
em/GlaxEdkfEfU5RHZSaeaxSvZkWcreQLCebpTHo8FiWjh58Bc7wCfZel2yQKgmXfsgxAGql6Zk3
5qFrQgxE27SOxl2C8Udh1u20IXMaJtvM9La1H52EKN97KcZoTcWIXJFxUsDxLrXuCPzx3uuqnUbr
a9I4nDyr0nhuF7GXnKuQBwWlHplbfO5JKzBa/ok6MTeE1qD2UYWfN+6peGUGRRuBVACBG42dy66m
GDiuTtkoRp9dEKQU4vere6YNR1yT/IxGhLvbDam/ar211YIeSINw2Fki7IbW+xT7XL6ngUZ3O4IY
pDhjPmedo3qT+pM78Lr00Q/yIZN5m1T30FHhnpCsaGXUOBKdt0XzG2EWwFUlt5OXrYc6rpn+I5MV
gMokNewotFTSdhPOUqayTmUSchSPuvDY+YKb4q0BqAHpiyhQNM3INXXO+BQfX8pc8dAaWsJczDOU
p4LyaGr+S4IMaaLUqjRpM/ZKpmBuQ+vDaJmC9aD+dDVx5mjsZpLGRsg2y/V3iKVn13HXnQv7yQ20
mauk+3E9aYwnYjDfx01hFSkvZVEcpbr+lOn1Nfy68WWJ7j//sCJWR489f9s2KyuraJB7G6j1zcz1
2587R1TuLFYDVw3CJdVCLOlFTmSKZeyJQ+b4CBGQKbaB+ZVV9hCN3NFefE/S/uPGWLg2FBCkKSKi
FQ61l121nmZCVFZKbHdBGoGFVCbgfR9jt+yWnOe4P761b1SBEM9x/sJnE8bSDWXJlU0LBkETnbk2
ruiXBV7irvM8HjdoVsrja6PsWTdADDdWzr1BTmpbfT4f8JFOfFjLt97iK7M/pRJ6OpRx2SFeVt8T
eux1G/uJHdaESGZJYKspDDMD0P1MybFXpZiRtqZ20HgHFrHjAQ8tbSdLyX32KnMpJ8GdU+fySunH
CMDGAkJILpeorZq6c3bQMmcEJh19k+BQ9hZLdjXsCYvin1XsP3/bFpVfps+PNCN41fWqi1/+1zGN
+e9/jn/nv//M73/jv3Ykt6Vl+rP69k8tz+ndKT6Xl3/ot3+ZT//3t5udqtNvv5gn6Gr6fX0u+sdz
WUfV/zarjn/y//Q3/+P89a8c++z891+nTx4BNGJszx/VX//+rdHciu3OpETz33bY8RP+/dvjJfz9
1+5U9NEpoSP0z7/3y186n8rq778EQ/sX8OxRJCpSeaa4zhBpz//8lvUvNvD4ZBCsjeoPyl5JWlTe
338p1r8oQ7EscSRVdPxsvFj/i7Dz2G4cSdv0vcwec+DNlgQ9JVE+xQ1OSpmCR8AHgKufJ1jVp/qv
+qd7UVkSBcIGIj7zmk4Mtz95/5cQnAqVC6XA0z3d+j//uv4/w9s/Htz/Hu4afy84BQoFobh/9EAo
KPz99aj0IWvLJF/29TJgEz8uLA52Ry8DjaVZK+FSU0DKiVLXTRM4dIyxxipyz1/5DbpJs/srAGFv
K0tPC7OGf7uV/0ss/o96HCfnWR5mgyaX+U94AMDqBFI3UnxaNxwVRhiLJ3QbnF4+0EYHH1C2b7NN
fbgcd0bpgTZ0re6/BXB/Lz5yEj6pHdxahxXtHwFcDwRubJxk2s99g3kWMyU1KQlFpuameBGF/GJV
xtY9ROPfn9grYw07Ehhp73rOKRZoqFM0fxYegmFZb+N7kZbrWi+u+L7bGl5TQcc5a4n/37CzaoIj
fPn3lF9lh8w60H18k5H293rmMMx+Os5ej7WAhwDb8D56Rb1hstoXEd5u2YQnq1+mJy/J9BCimhOi
vje6y0eqc5W9VlwIFsb17V4vOWqvetaCOMBVl+PBF4TWYMG2HQ39ZTKT9pgGLvaq0Qc3yYJb0J+8
isPgKf3YBxhq1Dh7ribm3VgfkPsYTJytGz/dpxTJVsve8FrlKj6YGwLLGcv2jCi3YFr06ycTGNc6
sg18+BYlsZvJzeyhjhzEhdL9bjCeX/tVfjeh5hzppYQSoiEIirdD55sZok4Ra6NTHeyhfo5j7aJN
MXKFgm2K0uXJVEhO5JgZe6m5z1suvoh8nwikvnro3PST04TeWO7QCYc3tTh56MDidpEwDy1H3Um1
dUu+5WYXBKqp+y1DiuBkTB5TI5Tc2fCKENE+1Z61MZC1RagXzTCr+BFXXoqmYoOgdmQjJmLG30Es
soPEj2s1+E6CueZwjaX9Q/g0QRo1wCPlhwWjQEfuzRrXAW16mQruXX4CTfNV6HYeWpmfh7MWB8Da
Hvg63DPbQfvdbCTCbDMBWFqtXYu0Ms3ebHxsQ+zYkSRD6soW1tnLzHzVLfWloT6E2F2BSlPm7qoA
o5goIN7qroZyKvQfbFtbNU0373pZo0uE5J5To4yY93G56mrzt+sh8tprCFbAt0O8AfDS7S3VRv2b
dtyq8zkIr0PsO0rpnGaZJ987N7s6VXJfKyeeIL+2BHdWY3nrqAxeSEFpYSXOmuZtt2rRA5pjfT+z
k9XcxieJ0EOquEeTlb1PTn69/aU0eEwjJomTYz/DTOkIKpGXWsjHu3xBEhP1jDEZ6TW7GoJAsnu1
dRRJ58x+0+J807hRgbs4JWm7Ao2DxV7fcO+8mte6WZJvr47PFJ1foYGuXM1Bp3UQSOL62H2JNt3m
foAmlEmVGEU/qdE49Jg8WrJfzKib+8hgIFaSEMjAxrK3aXsVlU7HB5kyKQym5doPb1cQp2gPimp+
tiWoyjhgpGYtQlP6CHhHPfdltL+lC0y3lWcrky9yKYu1ZjQUtXl0IqcS15Fx1kxLrdblTxJ4TzSF
sGpRzJeU+SPUIysL1Unfqi8dLbwNdagwwEJ6TNnD7OOUbefNZsB2D5spL8bGB4FbL8ZcM29FETpy
+chGpfCnK42/ZHxYUnTwuontYzKBpUFLGnfEqKG/FWjzw7gUb/T8adFJ6xNgN7Tjec63cSleW8Sf
mDl+o1JSYzmkoYwq5Vs1A9WpNcdAVw2hYR1xkixSAEqL0ZsGAPXBOL3C0ye/LvhiWc1Y7PQwgLuA
R+o3BfeLOyd00oWODslWR1Bl3UtxBs3XrdKRocRj9pIYFpNaaBp6I9jNmw+x9gby72tw6EQAdT23
zUiN0Vh7PWIbwfA2GMxsfgYX6vZs6oHxIYLiOi86Sbq/wyIJjXZFsxh4SXBFCXDi5gCJS05n1Mad
btifbckSgdci7r28O8OM0m828TpnDyNgjnWGXPrKznm1b08ECpFO7o/Z4KT9dqbkqZ2YI2b0+nyb
s56KrFyne4C/FO5jrq4CD1yZiDBOBXuHd7Qr0XxLKp6RoMAg6tswpcsE7htOlEA80GvDSbwuZGf2
rBjW+dWwGox91YGIUnijp6MzWCYy+W26K/T0rfObBwttGwTceOysDeYmlvHTYuKhVS28GmOHJVnw
MyMHFE384zZEFslsVujxdycQ4SkSHfhcvPWNESW69InMy1/hPn8Niha9QCP/NnUWoLpj8RgyKOCG
ibXKaBQPjkPTZUQXr4sRQJrUA7RcunhtmIvgAedo0jxa5wjeh/BkZKiVc9gb5lcMYW4FvluR++qL
FSENBRdCcA1cJwB1/tgPSCPZ712hhCCm6HAbmNHM4o2xyzfmPHqoIfQ6W1TyxNJ99mlEQQ5QNUJF
z7dRZAVMK9TEfloJusCtv/EiVgnd5HE2aoB30PCpzpfn2cR9fGiUGSw0VX9YGLAtY7vF6nKtueJq
FlimTnG+bUf3Q9WGApNJpVRTtGiXsCwpD+oILlYNSvC3v9Vlfczj5quinwPgCXFqNHRQTGo2fslU
vNDYu3EVtV7taIT+W6VvrjoypsoQnvOH0qquNcsqZQYM6jFDHxFkQGgSWJGoLdz0AqZkGKo+kzwP
HvwqlOhlWcUx607WZCESNg+GXdVrKly/6FYziOvmtePeRj6utt6AB03j8GtvxqDMhquLD0trK9ek
qdPXKdp2txXbgCsQDkHyO0u6LR0xGRaQ+dZOaSFf7ryOXH04+uX1FgdouG3DT2GZ5JmsEGBnvq/u
Z9TS15FH9mtN733DopLldCPnLv/O6+Gjtr1L6WhrR8DDwbiTHhSCoFn+XU0v1BKa9dREV21icM1e
rULn8yhw7GapZRl0dyUYvtVQM5GZS3moEB1LiFpCdc8sPf45pgjHqNBDw3On0eZ1obEKLTqBNNDX
L0SW0mBY//lacE9T7JU8ZptV3XFz/whBDGwKx6ZUsuwUCTuGRY9h7Fy7AQnmQ23hzGRa2yThNY9l
8zz2y1vgUoi2V4gZ3Vt5tUlBz61sqKJrb0LgjKR4b7tJ2HXg7XFaoNsaaRt6UoDh87vWup8b7RdJ
CfWwgldliPp8V/jmqbYDJeE0vccFBie1mlYh43TEPtydVtRXeNdMorCJ1ua92wHGs7DIud2LbtDz
sC4xWBXQKDBskau4JL6yHE4hm45ANkZl9s43ZbSiWKJsb3mXtZid2d78K/aBDLk2EykFY6yVoMhh
g6P9DmwQ1fkwYcndUN+IVKi71pcYlqoB3C62tTchi2/PZ2l1AsYPnuFoyQbf5Btbpw6SsGUJnivz
ByoA0PvR6AXv1SXYphApz7tFxfGTjX9pX7zcDLEtbHBZNuK9IqV0JrOyRk0EiUacf2Z7j6UEYVHC
BDrOKcXPHEiBi7Khie/NqurKr24YnsyGGlRDVTi0PO5r5rwr8O9oLRALPzo130JEOaU+ltX2BLxj
kG9UFuiSj99RwasDWgwlevTDeAWLdWL2Dz2BHv4eybevjl+OOf0poHW6lJvCLS9DW1yzrLrUGrYp
KQDBSAHcbuuouPRxou89aOu2m18L5URXCdYhre2PZZZoyBnp5qYc7NOMqYJuT/o2NhirnYXZAjTZ
q5GL6234BSNq+h1u5QK/oaX5WS4oIU/+HbAahpGK58RUXm5hUGp+FBIZx9tknBnY46oY5DaJZx2L
q5Hpj5GFpuaQG8Q9eUs5DWg2j3IYutegxT6hou26sir/pS7Ty1R116wmqzEpr033U/Jq1UYYL4QZ
QczqXOpKJKrLv26xr+fCaow01nBLO5UjMXitsJPMB8gZpsU3SFzebgLuoss/AtKblTESQrp6dEyH
FA/C/JpELfOlW2JKYCNgj1akfTTm9uIv0VYMM+ufT6adZR0VzhyOnQpRFzX9Lznsp8at0BZV0YZP
G88zPqKRCbZtx33SOde8ZCEFZ/NcBPljhU0LIUBx9TobZcZ2DYee3N1Y69J/GdLgZaos5sjePfWz
c72tjotG4mq6w30p02NDCE5CkfZh5lywfb+mHVGN8JZfBCihp6L4ooxeqH0SDHLtk0zOQTxeRhU3
BCUi1TFKSr7IvnlCpCGse46dJ6uZC4JKxTa5OFP5IAhozm3nwg4m+I9T56dZ/R5SJolFuNBSEXfe
1Vr++zb2PVemuzRKA1xQ2KJIEYz0MGQeiGKqoXsuURTyKrW+4GuZVOkPFS9AHX4pfJLuMSUettwc
8VrujS+XuxTy1sqZxk/RX/OGBfP2mJfkMR8oEQdZvEDFTy6x4e9Bl5xlwtzTDNXV7DhXPJx2KXi7
Hc0ZWEjdF70IZWPCZJ19qxSJBoya0J7lwmx3G8dqHW5se6/PnFY5ELbn5WWU/lkajzMcN4JDQqTZ
HH4Tal7pswzbjqZH6RTfvQWobBznzdyqPFcmFKhjlOVI+Y6pNj1JdIpAPZ1rvUzv6jo/aTUPwsZa
vHEXba9pzYeVOq+97v9MguDeK8SlcHm/hEFvvHCLX5XjjTsKsvn2IdeZYprxJV3cmklJjkiLayr5
AxvKYiOwWIvkepGh6eBNvVB7ND3MbIMIdlmQh7egUtUAjI50XTgAJ2yk1W9Jp4i3LgVXwjwCQqNO
sZCKfnhiPg9WjR+URmgBOOnVZYFcBZ42kX+xSC50R0UpkE+3rbVozHlXp8Z5qAOU+CPIfo2hBfsk
th6qIvgeIw+NIFmEWe7k2+DTFE2/i0bemiGOttOog+ccqjOL9Tn2icS6pTiYCi8YtAsvu+OiLYph
J3cGbH3LQ1Lj3PPGQzNmqFa6SOHTF3rmZRRHJ0jrY+/V2MhPhYhCQf12pVclmrHT4okw8xFZDWB+
In+ctUd5qYpE6Jux9I1tACPPTWtx/OufmsDzqFeQz1bSxL+7jkUaMjXwIYY8duk5e3T48FhoxldL
Hfp2EpFJsLKnJSWOtw+HCPqC8Ix0Y9LqPxZj+kAx2d3q8zAeRwKxo+fg1hBb3hDmy4y0/KA11fH2
j26Y2LD6yf6vj/7YBPx1kANf9f/cUOsSvqibKRlwhOJsM/37bm7f/mvjv3aGdWSF9Qb/3D67/Xr7
6a/Pgtue//rwr23+v5/9ba9piWDsSKXmz8srbxc5OhkCcH8d53Z6nYfkd99j7X37w+0fvJaPSTYL
qoZa24FB4WxpONvlv9+U4JcI0ulws4EydHBBFl5YSMSWNsyMFqjbuh1jHsgoow5lZ6uC3cjvsec+
DrXfbCOjrFCC7MydLKZd01fDUU+uQ4+3EPdSHqMBnfqpiyaMyQr3OCDPSRPe790j5+0cbx/e/sGr
OwmtGB10J7YQQKaQRBaXA7PrJu8YF5l/vP3EdOodU+V1PvUGxJnu0teRvRWYPh61tjaPGNWax2ge
H/E3R4bFJcOkBfKVs/7WEQnHIVb29tNA9uWVG9co0fcoMEmVerbjveUCdVKRUpM4RKB6IAKELhL6
Vm6V5whX1gALA/u10Nzg1zBvstk6oh+BYQFwjXWMvrJhIrHhuKW7wWz1bhSk8ofAwV7C16N815gg
gyL4RiZKCltlgtYn906HZl+C7SdrNC5+g2/x0qcEEB1Z54hmXT4+1iMwbaOr7jW/6NZVG9xHOhrG
6Wusx0dZAFWjiwjEVvpl2BlLtEcPYos/0l3uynPapWAoPferi/JLbdnuCnjIgDT9QkpTUO7EkXU9
OIu/WqL4YYKxYQ3xZdGAYmoC+4TBfB78PD/JIo1Z6PxqizLib3O2v/wKNzetwUBjlOUvvN3BBjb9
VwOkdBqnzdQU2F879U6k/cXJhvuuNoiCy+kMspx0xWXibRyJKI3tH2gT3FW9DMcOCdfKklMoh1+F
MY9PXddZG8tGrKEuvQ2YAoDqDAi/8PYiMorD5EhA1Li3tIUlHqYSszYGkEfNzNuX+Emv+hqeYqna
7S7q1vTQcmo7qEabbfI0la5L0JLbJ91pfTSqwLHH9oCNXQc2S/rPjuovB3A3zYTmeQV/ij4BLhiI
160XoN9rsJTUfMv5fiw1Y+9lM81IJLUahN3Wdg9YBnO+pkGIwu7GUxD0Yo3T3nwAExd2NdBQqre4
kYxXA89bKjBjKINnM6UMDVPsZMrRoG4rz3Vv+WAGfBTGq2ZfW2D4S5cks476X5wB+YoRBbvcqgFW
4wAywnxtUuwkKGn44Nd3tp5AqoeVHOO2x2lkmzJFnC1Oga0EprjPF++MTxHgCyJ84M3U4/R1hhj8
qPfOIcDnzRqR+x26+ovUcB/X5tVmadzlRGL0h/XNEOU1aQw1xKzlUNjFUk5NtuAiTonu+/cjtWsG
EBDVVocS3aRbE5Fyx11CTwp763Q9RFDHuPpOEeNfbz/oMtpWnYZ+emdg82DJN7dPLpQRXt3I3w0W
kwUGfBfhBnel4b1EESWR1oeTZaQPnSbnF63TP0lcKam42WnQxLuRDADqvOFSdyiPo7W3LuwaI5J0
9A9V0KDLk+1h1eG8NENCpYR67/U47eQSblzfSrrY04FM5ZPS0GeyZHejYZ20AnJ3Wt2793aSDZBH
6JMYMmUxplXZRWetQMbFhV5ZTTjTl/lPY4Cf3nUxwzaiaGPcVxP43N6lXBW7Ej1xHZgfcfm+bbz3
efKKBxPDX1Wdq9wFZ2bR/C6DEkFnIqPFnM95RRWhxEUjUmTJbJnacIncS2vV7b6BHDmbyUtfl3dB
hhnVPKjaY2A8yHG8mzM5HGE/YGCbt2sK37yoRbRyMv/gd/FmiWqMUeWSboYa+6MR50lqC4fE6XCe
gyhbFbiBmnI+ZJOWHvoyv8g+r5k7jWEjUP85PVqj7TxrKdlZ5o7bKEEcEz9SIhh0WvrZfXNsB6dN
bCHIXkQ3brQBXUNTvs1zcCGSC4MRC02wafOq8ndL2v2MljunzF4QzNkx1b2kUq7Bj6xTAcOA5t4a
wZH3fqTe2zj73rWOATYHpTkhpqgFK4eAJBcxnH2rea5R+a5pBUXzHjDqluYpHQ5yRKWmlSgr63pE
zssNF9O76BEpTs4i5jvTY9ElXxa+KGkk7mdQs/4wr3Si+GYqgcsXYW5gSI85n0QqT7eHryyZqE00
wlz3ZYDvmPNpq1qGRoWR0jqdEi3s8bOso/ulM+9qUb/0rnFFvPGB3paLbdUhGstPYDx7HGVfNCPO
tufR15JzL6yNBkdBxoiqj+W5rwWrJUoNxWaCv5nW7QMShndJk7/MGtNGIMRdNob2aH4mJmGw2bT7
SjfeZGw+em6zjXsePRQEylpOs7INwnIwyvdT15zyLKYPMCAwjQA297xsIfot5g9jqi9GEZ/NVD6Y
LvUDx6PQvgjzKOw+TAtshPTi3MbEarjn4nQWZ9DEF6PCyymhTGVnS9gV3pNFzrUaeS+LBTuiZEKP
vH3TdOtUUo+obPtNPRq1K7SH943SXqEyZrZ3mf/DRqCWjB1cVjt+RL77NTXeC4oMATiVafJeCx7H
MNUfM++QBLbvGygDJ58OxB7MosOocOh4JeDJCu8QL+6x1spjYAyhkRcmNRd5Rw1+ZUMV8ymBD1N/
0KbrNKNQb1E6Lfxmg45aCGnvJ/WUp/lpjnGEj3X8qqh42hHi+wVA/GQJnrSSDgXTUr8rioZU9bRo
1RJKbjxikm9u6j12fvmzWuJjLy4+RZ2ia4EgN1ctg9xrJdrPjpmsz6gsIQaJz4UBuoTO/Z2lwY25
6yfzLDWcq9oMUKbR5E+TM/+mJvZOqBI2df3Vpic/YxhWLFdr6gcHUP9Ij5enqQS8AuBdD7rTsjTR
1jXykczWf5wpcHjSSciwJVarCHJXedasC8O72HOFfRupJEXR8hyhfkd1xDm5lNeMoD1qvMzSPvWZ
D7mruCeujsPZ7ZYQ8eQranC/6wlN9b7DEd2I3VA3Nk2pOScMGfdZXTEbVL3qMtVh70+fXd58uh2r
fmUzCPWcFqtDUbk+I9G7Mahy+6CHEii7E2bMyQhAD+zeunOwm42qmjTKiT+kxlhTwutRQniAQ+hG
anAmSt9ZQn3okaj1kg4r7eagedmrNZMfNaW5Kyeb9CKpamxzSalK9HRtaXknrFRrDJKeqHA/uppl
rbOChd7FRLowseS2Z3k0MuNpJkhSlZc8BP9AQZl0ENqImAe5zzTMEqbc3jH7fRlG9ObEWrrr6/Fj
QOFkS31pWrXTcBU0UBMQZEZ6EWL50KcK7FvFmo60Mz6kmBxorNi2jdOReB9NxojMyvchoHCaAxTd
VqkEVUO5jcX1zpyxJI/k8DHjcTfomH95oknWC8AHZcX7Ghc296RoXrVxvnPT5LXUezQkPazVFhA3
vRxOmenspGvivmE+5BF1Ew8feFp46YY2SLoCYPaNyk6xCh16XSvhJy+NE1xk6StvHdfKP+2F+JpY
z/WoSs0luXBepo8ZCoEysve2WX+Mw4PRrx3f+GwWOq/8N4OLIF5fD9KkAye3rgNtle47vGy5BcG7
osdLVQxr+xXYIcqw9krHJVh9zWftNv/8WzqZa5vwvkUQjFWO5jO2UAwQnUO47F7tLYXn09TGbkx+
tqDs/vVVM6mZjQCLqE0CelcT8GMOJ5xgr3YxVPQ5o2g9e8NmZndE8upX06pCK31d0EBkv3GDZrzi
EbFxxDGGBOH/yMiZCTmryaqg1wzrNH/B9qYVFOaonQVVvjVYkOrEDWt+tsBW3X5Wf+O/GtpmwMhB
zQZhM7YhSDWaYdMqXzz9U+5boa0sC7c3/l/T3iWrAI6zazUGIw5aAd+//QnFRvWzeh0D9pNVwR3e
tXtLgNdGIO2BeWhtULEbe/1bnViFJhstSsq8qXysM5Pa3Ljt+QYspoBfxzKghFPx4uxq24GFaoLd
Vp4o9TERVajO1emaAkfF6GqBDFYHr9thc7sAGtdWjgNK/zA1Vah2p85LHVZTlwPF8nbt7KNxdjHZ
lvp24usPLZ1so6RiwqatjNbq9qjLU7fwX5cacFbmRDRH3axZSCZgfKU01sRkb5i/t03GaOOzjg4Y
juCh+lltI+j36+6nTtpiC6oZbNrlf2yOUuBOT3HmYXd5EOED3a8N6lhUKJrE26qPYv4sOn+vNoHX
GC4DGQqsBtsovtSudNywEDPmXS3Xc9t+SlFd1C7VNoG4L5YHtYU6p0r8Tu7/dVLKP1mdcCycgzoU
h7iTIx6iJM9ZZ9wOp3bnygF84L2FnRUpylOw7NG5JnrJNm4lzmWL5gFNLF/pLpoUFlsUHXuLrh6y
UKtqaJtwNOl0xFb6DQz+xeKtyiQut4vm1rsk1jWW+/lya+DXffbNcvuiTQzX0mkQSihf4gxlO73U
9wMdc1OatIMzHJV6atF6xVAEGo3XfDTtgCN810G3nya62cgopdsqj1audJq90wLJbrJzE//E0lqy
2JiPZAuf5TiVNNy9hxsMwm4YqGN5zyJJsUw1RezmxRaYQ8P866AUzIJEvqsOEPkSs0wOVlw9ixHa
wOKD1kGeoiHGodxQHDsxPqr/yqAxN7WCiSkoWAdoyIQdvx23htfRwWIRQTQcEdRoFNvU+wIFjruS
M7/3UYuXo0OJWk+pfC9EbHCCzI3Veq/Wkn1Yleev3aZFO0pBhVkh6uvs9M95TDy0OBTZXZNukzWz
ZtgjaZx+8KbKOcxqwWozpSHQUDTGpYG5K9ZfbuVuGDVsKVIv1MK2LM8I2NKrUh0YCnbFurXpx6To
XWh2ug9akaypsTK8KQrP5XzpB6SRs0LcxcgOrlzVMtN7EBRdlX/ZbYqpcUz2aErOv/otfEGz1io+
wE9sdK0nYqK5f5CtsddLGkhmqudrPdo0ff1e1UaFTm2ehZEyB7bs7WLQaOn9QaztQX+GukWXzCyu
kRiUK2EFiJcmhYgjNHItcp1bc5LYeV951A6qhEK3Ca5v1UfWbol6OrEFyzBCA3Cv5p3limprYryn
14V9qFv91AYUI2aJ46BUzUzHFOdbCb84lILTvCGvBFCxlV5L8H/jNp1guugRtWxDtaGlAe6tEM9x
RJB6G+i+hzHJULmb1gicDXLkw7Ykk5m9Md1VHU2/qqw7Iiz6zoMa8rWG08kinWzrNGd3dqzDrPFU
h9FHFIi4UfP9feXM8g5AeUhbxXnQvWMgtLclmr5SfzE2aZBtb4duMLlfubmWbiazwmLSjqsD9mLg
vxR33AZEMlni/hepoMorPXCMvKzA3BQcrKrusiWVYRfD8k8ZF1J33wpooetaUjgdCmc7BsQtS/oQ
Caj36cw3vcxZo0nImzgkL5ZCZkjm6Ay6wKTBlwfJsKtQbigrSs2J9DRIEdHRss0iBL9dDDzb9N2J
hI/xUvDswqTYVgaunHL6IuIUSIPMqHVU4tSjDQXl84du0JxIZHEmD3TW87Rgtymri5WIL/rdyQrk
TbBJ7Po4RM1l6JKz4WbffnEXBIRGTdHaEC6oOqt3IRoY21o5vYJ1Gda1yxxgoL9gjiQRht6fA3xK
Y+qEUwJ6q0TBGcEyUBa3dqpqKN5QUqXgfAjy0OxPr6607gzifa8AItJLwqM+IxrsGEqUbZIg0WEQ
ExrZrqTVNRLoFelx8IHw0y66NQ3agr4c4cc1V4h8CH90kPhNt8XFWZynEgQhzR4aN7zAONHf94P1
5mQkcJW202k55qM4j26zYTnY6plLz0cO+Tby6AiIARtjsc2jy6QPFHCBzC8LuLjKIipTB5F0oqvI
eC9qce0K5zlPwAEplBdLB9EjzbKlr6gO8QKXSvK48As8CfXfqn92A+YsI/MwBz05FrgJasV38RzR
pyVHsxOYzVhQOSSYt579FFN/s0b/1GT51TTKi1UzFqog+dAk1qIdTW1zyLxtIT3e5wmJhEEPnYgF
v18CvA57MlB9ek9i7ExVGcgZQfKkidOuYMkRDU35i7FQI6q4wnaqJ3ISK19nCQ5nbgywEkWFXwDE
LJqqMPpiSmRaDDmDCNwP3Vbu5VDgB9UUwbnU/G3tmGc7H59gM6aUDhkg7kiyjmGR0h2oCCPKdiMa
0W18YT3XXdAcabKFqUCMyjVAeojMKQ5owj1YArtO1/yqh+5TRxJuYy3EABXeFunIIwhs8ot4jQ7B
H21G8PvHJDJbQHXA5sH0YJaYQ8tFNJIbqdpMQ0v2YGOYDe11X9Kca+PuDRHtXYb03br16Gl7/Tdm
NC9/gKdk97OqvzX5iE55ZQ+nHG7Y5tbyK1L3bjENHL0Y5p1CeqIXhxGqQd2kHgHUdC2gkbi6qo4d
zi0gcGjebOY5/VZNQdev3zpTPudGQLGGfGOcGb0UgqHs1e4j4+aparWVrkFtufXOQPGvahH8aOXy
Q05MQCKj99kECZOwUcfwPrL/ouFwI138HRVsoHQGtBrhHXDn/5P01Jq8aGBge2gGYCjm4dYUpfPr
+xkW9ZXzvAAO3ZcdZURbiyiaBesbdiEbuEmVRtddwaP0nolvYmFXWKUmZTSIVlw0hWT0YsKiKPAO
t9+caFLDvbhyT5pjErsIjvfu3WyR4ej1MSsG8reRdmSgGnjN0BxJQJ+WmPv2n+Hkzt/ZKAoOrS7b
8lA99/5hkwSMS5R11vR70rR9wcQxLcZd4AEe1Via8Yi5y+tvMU9+iJSSs2p8AytSQ2EuRMYLQSYH
KoBwRYC/mxXMJwEJsKGz9E0Q8rPpVAC2BJ9+MwI48beDw927raIU2Na4FJ3GgmXNTMrnsY14EYAg
R1r6rcKmRI1T5A6o+1s8jz+w9grgUFWUgqJmvhBlfciWGVvNcKWLSQrQyoOvN+k+T0717yZdHloN
Yeb/fNOsv/Nn1E3jQk3L9dEy/IefE5Sa3Bs1q9trqQUAro5eFnqUKLoxl6le7tQ+96ZyxFSonxs8
gq7LQdiU49TSQsJy9kSAz6WjvY6Vdh835vYGjlmQC10tC5OH586CNK445X3HnXMZQomePFIm/fgD
zWZbr6NJH3chRVLghlim+yVvH6EwsagmB2WbmFCUVm/gf758759jxkIRxIaF4YNk/Ic2QDw0uRmk
2DDpemdu0yLUIj9eewnLRKnF9LdwqrmB6XUTEdjOT083kJ5m8SjTUoHAFZo8mqMHB3F3q/E2TH77
xWWqK8dDVwOxvAUMU4PtBUgDoRaV2C6vs8+dqZD7q4qSA2KsVIKBYP7REPWQ9IiC5Q/okJMlQOZI
K4paR6pAdhvpCbhlPkiqbALhUUx7T4f2v8w3HFIm7ebodPXB9RF0gJxPgp2gBuuk9kEoIJYf4x9q
FLSBLMpH+Hnlu6AF/Zlf9QjsUTy/5kATFq9D/l2trrSragJyjNdvgbKZBSE4bgpg9qEBiRX+5yeC
UcHfSVWod1ompBVsq6DzIgjzPycwB+ZdXcyYzGQCZciRYHXX+xhimjDJykreu4uLkCn+P2HVDEfX
bcywHZNv1uQa9fWV2cevsxp8tcJZYVN2gh52h/Sai8YfX9LS6r3FxDOo6F/9MSl1xsFGELAbm2yj
GeZPXS6/vDS+gj3byi59MYPi28+ZOErtmcIHC2pr0kMBVZa3rr7uhHeX2cN1KbEVnpuI5+F+NArH
id5WusE+MN0kc7EpPe016hM0WupBPgTetOmX/qQ1vb7NRxMRyMo5VYZ0Tg5w1zyHV9fSJknY9Xks
p2MUjC2fVMYhkmaYls1DR61uj6pqTuDVIccgOh00OdjZsJaUGwu93DC1Qd4QV4XB9xqXYicTnkKG
3eBsVg8C3bF+qRm/LYiRVJDmtsV3EeBi4zM3OTZR4A1Jdfu7SSBntdqjPsbfVVngrwTvzex+3QLK
uKwvrkYHs60GdGTUm6GAW63nvCxRe1Z5cVynP7ysPQQiemWmvKrUlCwap2xVG0qK/ocMnB+RXoe5
gytyO0b/j73zWI4cydb0E6ENWmxDK2oymMkNjJkkoYVDA08/n3vWjGVVl1XZ3PVddHd2CgYCgLuf
859fIB0Jmj0w5EUsVFyBRo2wVIO0f/guiUFU/GsbOfIODuOXPUwPoijOph67NIlw6BOLKnwhKLmM
rlGTHxRTtYvfq6j/oZnyZ8X0EChGvRJJhFMUmGPZ2nbIeFOWmImd3ldbLaMTTUR5aVzvOdNg8EpW
l6w427w1JRkkX0Mqv/h5fPQjBynsL35bL/uOcmDR6UVPH9mIQwKH1AdE8GKgDkmgs2PGThkOXXbJ
5Zptgdt+bcK9t+vn3oDPL9ph7ctWmEp220KM3LW99YB96bdQ7kLewofrnbgmwvymFnjc1PHGKUmk
TgcYAHWEAEaY93WK6yT6NIO5iqRrO+hjm1c/Gu8dS2Ozoe9ZOcRHOfTkvoatI3ZjNM8BbREe+o+T
qB7rpLqfpW6CgKNVR3sctBz+epjjomCHzxrg+SY0CBS3yBdSbXenAZwMBlDAQnlvSPpjpfEP8ciK
k/HSR+8g/ZqmXts4PhtGw+nBzCi3/HPtwvBPOys5N9xke6khSZTlt7FYtsJHyJaNDK6ZjL/0WWWc
e+hpmJSsxzFL7lNzPJLKMx4qMwDo8TAaGheCRhCkAVngI1aVA+eJHjh7e4nvHXrLo5a5+aYOdQaA
/ngZ5+WHk83mU4ZfL9ZbF1yzn+sFEUvnvfhYjjGDKXSEASBOCXxPnQD4Bh8h4K0SQLZL7F0Zt+Z6
NK1hS4dOQgzCir7P925HDvSEl/2mCiaJknZ0qjaDu66G2ANJszx4rbNVxKAOWc+MHwZPgkycODzB
KjtZWS12mVaeliVxN82kW6iGlxsT1HwfDxpElrI8Ft1snpZguYlLO9sigbnXeqPmx9ULCTVkr9qL
DqHrWz0L8jMdEe1Gp/2aTH7X0cAYKpwuT1DSrJPntX/8irGhgQ39STP1h8XABxf62qHWLXMTu9az
G1TLKeiuI+6z4EtQUUjAdciIlL/sGAb1XbKv4myCryi0s4l/LZSH6SDCRTsnXuqdmuVL/Z9W/o76
FYo6hqCNDc22nPGF9y0HAqB/s0BeP9i2F5zDfkn3fmm9JiLILlM04e2zFJvAKBxGU7N+xuzxpqf/
OVTjcht5XnrI09xAOdJDN88FsRgagRnVkODcUTnOOR7Me0h0zl5dpboKy8NBo7TaryqEwxJWZQP5
IWGk4s/GOqQNXVej5eC6PezNaI6Pbp4z3xEZUWFpsHYSPk6vCCLWdUzscoBzg+Hh1pI5wC0MwbNf
XEUPvc50omPmNe65lkVIaKAS9ie01IjNHuyo6w6j4+89A0glo+5k0DJd0YHvlmTeTKb5YY1ptk17
sznbomvOU2z8FJDTd4XMGo7rifxgv4h2+ORus2kwjp5dMswBJTyPpk14acTYkL34KYz8a5YMpIeH
OnSWENFR4a7xhEAHb6XncX5wuvm2bFkucWDcm8R5k165wB/U2vQwPUXlYpz85LRwAf0SlQBDeJFA
chr2rZGfon7u9nrh0iULsbQnR/NakAxrNSwMUdbpbNyXMJxOEOzTY1qFcI9RLoARGll3oi3MEJmc
fHZqDp7U26ifEUHlxdXNmtamh21ensS3CQxxvMGAQGnGEnyDGMa1xkkxgLMWJUpVdTCztHLdtAj1
LS8+KAlX1XUgwNnwFWG0Lnl1F7VrlVKbAb36I4/dF7tYXlR1geVitWFOth9NxnlR134jcTXb+Yz7
YHLnbz6GI9kydRtd6hkcXMChlWB/HW4VNTqfpmQfI6iaHYywmuzHHEVnRc8uzdxdexTSjOvIXDIR
rY2udgs/aqeuUhGmJUS0hMX9FG8gNZ6M2Lg1bPLcGaqslz5g/NU+qzqpmTk+xqjYxyl0qzwMmrWG
/7EkO+Np266dcnmQx6fikCN+gdXfsPfzLXDRTB+JG4Ny22Zvo6QG69DOKdOb50UUb5IPK9nnrgUD
HWETo8Rp0yIJSBBBhhXRzxI1H6N5w6lPKe3yk+oRag5+AW1IddkhQrQy5nC1WGfE/6Tgiqu+53M6
qM+ZgHSm9YLWit9RIpklqvXVm+L2DzGdu5fssL+Hp56Ne6Mfn5cuGY5lgSNdYsU3TT5WO73dKc2W
IgjjFFesG51edIBnv/UEyjKIlF8W+dcrxHPoySz6WzEtPpYBxcnoUL6mldSgBuZh0sRtowfPkbMw
qzTv6W7RhrjjswNzt8iTr0XkrFVGUL32nEkrd9fNgbLmN4xbxKrTxdacxb3w7EM5uwhNnINqoD3J
Nu5b7w62xN1YtNZuaGFxdV5zzBWaJvWAgXYkmepel44ORTQjiSDXvq9ObVBvltx6yiWgWUt1jZaC
x+jYho5xT9FiXRwT3hSd/tCifOF/kxGscvbKEJe/aZ3qIiOfHhTNnE5WaGUMZJBkROHnEGOTqN6I
JbbAIikjV6lZ31JEjysFtkwh/Yk35K8e/i8YIX9DmnaMmK+gK87GjZ6OKIm46PZY9NBV7InqqYyo
i/AM3Vj9siDRLd5aTdu1ufaqPiByQgg97A9WOXWr1GmfpWjHZn9gtxWvsvZU+EGIj1EnnGgj6/NW
NE8Zo2tEMtS+BaBNmtLWx1p1SRqNVIzRe8xn61Zo3U3iwYIOG5jOLQkXxHJDqpX+C/izrwK9RjiT
4o/s4vzEpem98zw6eKpF06uOhfbW9Fgg3cjjwTvRhIfAXzRAnwmRJM5Loq7NKEVgRSWfkPvpD0G1
HdwkuHRSippIKRIeHlyazZxOtYgaPyLw4ht/iD606KZCcw5a/aJb4VetLaRHwp8kRE1sJq+iJh+X
+7HkWkNcpZkeed3aHqo7QiA27D5IXaZ8m2jRD6PkHsoqlQOb7AvvbRnF26Gag+96UXwZJmIBuW47
I35w8ZUYuvozC7OjIQGQAuQXXa9+zObmYwA5teQ1TtS/tdfjShEsHZcYwBwq6T6KpQpPS1MfC8uE
LoYXM43GYdRYOkFoOxtNw3FqsBA39sLeOzFsXWtKvxQigivrJiLSfO0BBG5shu7qt8mBXYWD8eRn
/rs/BbdgUFtZL8VDv9UHP5RcK+6AlA5V0VtJzNx26bFIbZdzJtXvv/ayiAc9VulbQNAf6X2fGBwK
0OgaJXVf4pmPlflk7OaYTh6SONthi26CTLTJGimqrX1d9TQ4UnPX4iGyHoS3k6IV2Y/LlsSZaa+p
yfiQLF4L+DNzRcCh0ten1jv+QQgGpcJD9Ud1zKkdxTXimS7HUTJ4VsIppcAw5EslZu2lJK25RE6t
ADiFW5uyavaIC867EfUNhgrwSiMkvxR+heRT2WOZrS0WagYQeegnA5k9EYxqAKD0OUQp8iLA/jK8
ASqt7DoIPF8nLe6Lx8Z1qHup7AeDvCEfTkdw2y/dvqhMHM3gnhyT1oCM5fpMcZL8lMxxydHy0tsu
D8M5p3Z0NGzTWVuthxcxfnZr8m40RLra7bC4j11dhmvMs5jxdAOot/VzlrtsRg86dk240hqI5/Rr
6MncmkVUHuxpV8dQWvXE9ba2tTE7nqJSxOrJzElUBlvktFOOyZZR0ugXI92eugQ7ZccdQ/HdjnX0
6SxubbLv2qnkdGVHSguaRWGj2vcAaPWW4iAb7a0I53tjNiBgoLrA4pZUwVr3VkQwsZ4a46QEomN0
sJ2e1qjbIPXUyjs14FRNrjmg27O8C8EnzNlB35ui+m512i6qltt2ZKEq1W3oMa90xNTvrB99MD0H
WjttOhuBWjKV9jHVsWEk8atCBrHrCu9SExvDQA0gv551YvjwgKlisAfdROkbHpRNx9xr841pXzHX
1tfFOCAskYiPE9lo/lq/vIBNn7wA7QGeS1/NPH5VmQb/08O/GR+CdZ7fpwksIaJTQA9YNkqzrJQn
8SKO7GjPgS2+q5HbPHPW+d38fQmMS6ovhIkv6QoqPMBYkEmWQrkRQfpdKd5QinKuxv0PL1zuJnjb
Y+U9d2K6YlGJRZz7PIbDTVM5e1/2rz1QBawxNFvS14F4xGpbSJWXHDe7ArEsF6/6SU3Hr2HUonQV
VxmQT1JBOBcrFAfBr5MvrZv7lphGaKTJTqox1erKrHlni/bslybUpezFjvgqVSqOQQ+HLuxWuSzv
RMf2rJZcIScyaqghB0X98AOPyAoEXBd7TCBzm9694+Wy0vvE0T/KnnWpafFucNk5gwK3A4kc+x5c
Vx0zWXUk+1n0Q0vJV5ROBb9G0kYzrqBEuVIT1S/aJdQcaYXKriyfIVQLZvUpoHPDML+pm2PvMZto
vWcGTZwsskaqdHam3kcuB//6OE1FiscWlnu69jnYw7cuHInLZF4psoi03UPisjxqAAz1NmhNUm/V
ulAYgsaAhZEPPxB8Eu9D71HWzJA2s42aXKgBVue8k432pLREAdLmlQap0VlSDOL8aAZIXK7xpEFp
CONdST0M9si14hOFED531owa+fEZEJTIcbTQ4xD1AOsDIBEbAwlnTMslki9k3dM7y1q6t/BToAc9
ak15H2DzCuuwvBg5m29LzZREGowH2N4UQtPBkieeD+UTKXd+L+sxCxfiAusaqRfEG0JiX7LSMig9
1V1OY/t1pO70JwAfJfEyXrzFTblKnblkq3GKZbio0/qG/Xm2oy8560ti+CmLuK2HdK9+liOnukvN
JDVtxDON/1epIYnGzevk8+TXSlgsnebkrg9shw1UslcY0ATrROHNU2RAOGUmIacu8M/ctU61xwS3
3qVoD8XYLTs5woRqxszL57EUzT3y5m8tze0ighekDwwuwDJg1Js3WR5/U2tIGMa486YGwYpXbaNq
3vodChPpUSMlce6EG2PuR/dKSOtLAb5U83raRw5IgYop2KMtocyQK9Mf8jeAI32hD1Y7Rc9A25in
bUahNKWmvBlXNeJYCkwJavdpjl/6Twdz6dVkc/aE3i26nLeSlnoVAF3gz8B4qcy/yNl7S4rxPglm
5JaRoebf2PALC+6x0k8SYg+4W3NyFm15maWZQOFl5a6e9jZ6gMqmb5Av65xQ23cSnZJlCzOyZINJ
3E6pCmU9l0grBKtA/ioViIo24ljFLrdTIGPBUBv6FGpN7WARKeyiCtqWSQhsnPLWyoXF2OfkEP2L
zVsN8WMedzZi57G2sQWtvhRhAIo9M9Oy24xW1G3emkYzYJQX98nSU6BE7htaGNyvizd2um96MO9k
O5NIba3dFvexR3Ush99y10vrfgvbv6Q5iqzVOOUfEoMce2pIpeDm/LhGeOng5MB77WdIg3W0PrJO
r4F+e3SiS+gcR5eYN/UV4gHzyKAkgqkiitYh9kHitKV8Nyc/fFa+Fhkya85I2L9ddKjwBMhqvV9n
jvmG+ytDcdZVUoGn+xiVTxqDM4F7EX+OXwNtSG2iV41azYUMjKbFRm1OCyFWkSEe59wVdLw0fz2P
JajRx/bOatAQEvNaqGIFJdR9WZJJ5cdf8o7KT4utho5MKjpaU/+FSRe2uWF6Vq8cJ7uUIMiLU+Y7
BfPrNKbGpmyKjz5PbmTltGSUaNS2uzxNUBWXvDuMVa66AQyD2zq8EixfzeVV9AhwPYAOVxYSjmkb
+HcsZ7VntFKXnqYQmjL0kyt0LOewmXbA4lsul0aPYfovWTyVzdR7tM4+WK6Bw1LjApNW0zKvqTYy
JBV0u1Gxkc4XwESMd6TCoWi6T52Bh4aNydoc2EiKL6ijgLuhd+yNADyFDsyWglunGzZwyXDYw9oL
Nsbw003TvXzd1Z6YpQkf16c7NQ9xdVT/ucdIiRJMlZl67EPld376FRKIvrikNl7Lvl+GJ2aa61Fo
7kZi4MqywE+cHX3UrbIqMKQoPp5BeSsHsVRBDanWT2x5CDiAeVdFTk5Vs0QXWXvZHvPQOlpupzEL
123SwOLzXmbR1tC4XxSYoHAMrZ0xWR/MJ2WO0eQzbNushe2JHmjI2Eb9IKaHtrxTjG+0FfPmECWx
x+Q32rXPi83RTVQnOBOxd339NdsYIBEjPK2F4zzFTMBXpbYcpo53oCw52PVgMHZVduilzUvhVTda
b+NB4s7v/vipVOqhyKCXBNzzHqzGp0l16oT06ZbdfOAoWNB1BaMp1pIY0NERAcPXa+JBaUZCYMiY
fcgKBcd1giFqcYqNnjlauZHTd90DfRzkUTfW144tWSIrRQUeY9QHQWfkBZD+IA9/qQa6W9ony+qv
wzjZa5Pnk2HQv1ceSyHjEo2p7dhbm2mcYtpzyLcjDQb5HZ9ZXR3nXKcEdEmW9CTVVwL1sMu+z0nx
bsZsEUznhvW46Ox1ULZMD3KGhkgnEVu7hsg15u45CfUZSp39UEjGRz4Ot6IxF+Y1ya3tw8FqFnhw
hSRP1RHFu8OqBJzdDhwt0ezaK/yNk5UAJd3oGNkqykWH0ezKdaKLS5GyFgH7cbh8ehS2cHNQvZQe
CcC/pq5L8a0QqDGcBhegxuPnTRhqskIhdmXuVpGHYhcu3RzRnrZYk2LxmX+bHEuxGFpjeE87DJET
Ltlr3iyTgawDJXctT3I5E1POO4nLAEQ4/FANw1TN1rcKQOFRC6qSV2WukmTihuTKJ3luCjjoAPf9
GYcqZOSyhU+ZDnkGy7yN8p9V/6q2ULWflelb4tIUWDVcSvs1D5J9mIAPuMNElEHT3HjMXne0+W8a
EZVGUT/E4nPw+/daMFf3U55ZblKyJbDq1pOHANPKLi12kGqMp6xCKMZr8tPX4K9vsrsro+DgJ+Nq
gKhjlS4gT7QXy8UcYmkP0ILXwF/e2XVw1rRwXxjZD2XKUWjscIWEptEQrBpJ+ohC/znoqMBCiwrM
ZzuX6JeHKYDidIxLfBr95BuMQ8C9aaVgzppRzxo94T4YvOSgjKEU02sUKyviHFDEATn8y1xItH6U
fUJ5ojIK+3Bli+xTGQthdst4qbLIh7Ve+9T+TNv8RRoYyWNTr1JEGlXz4VftDSTKDzWug+23n9v6
dSGthW63q/F2kb4NoJySMzR0sC1bJruxXHxNVz0j0TyqAbDhMbEDoFnZQXCPF+BdCN1viyiDrTaC
896FT7J9mibKe2wc4adKudngSQcrqsNCUvx6u7hxs8BcL6X2qcBh05Vy4onUDaxemJBAZHV47kYL
E75sSBuhOYBBRDirznwOUVG/GyC/rdVLymB0WDuDuy6w9paDeHI8YM/Ku8/LDa+HAWTR1Rdgwovk
KqFeOKjaT/VulXabFOF28Zlp5m6CHT9k+6wiOK+FmG1h0ARFN9lPdrbvUvfVMNmSYZv+iCWlNjaa
bdCajEipQ6zGfySaJzolQ/3aGb7YMN5ZB253C9cMIry0EpNd2iQtkdD72SR3fJeYL9kSWAdogJ8S
XidYiUzf4heRtZNOY2qM2vfmh2OX5aZ3PnJnQlEo7SRkZyPR0YQTsGzxY7AmD1kiLVvOH3tSPiup
IDbUkHTw7+Zev4mrBaqARX9mO+KEWyfbaOm9ywWRFlDTTHQ1sopWBDjyN+XcNPku7tKGhqKQXzSW
FUDX32kHtynKbTj5uIQY7YPy78oWjuvE38Gb9+kATbz7GLduXajhGI3HrOVQ25UzwmmTkdW6xgbb
MN1niY4TgflRas27dLSSPSODjxc0LQeRi3vpKVIlzmUB9ABEpmacbKanwRO2pd9QEaLDZCdnu2Nf
uS8W/Vl5H+by8gPtMumavhUZGuJWutHhJFLsQwuabnsGxHxXKIsxsXPE7UIj2rxU4PwITxNogIm1
kbdwXrKaSx4efUnmqYj9Y4ACCYZWy8rLa66rqbqiUMrGU63cRbrryR5MYU9gFCeL6iW3i5+WxE/l
Xfbr5aao/ZNXM65b3J/FKJDJQNHVi69ZusV59oeZTA/y8ZAdme1ixpu0xQwDXN5Dngb5ByUzG+FR
H/JMbfGIhI8DnTGe/GP8oTkIyGIQsrKSt1lVxBJOV/31hDs8Q2SmHvJvz7jDwRanZFYdYIe9Asrj
7DzLjUKe4GiOMuLeVuQ0QpKoSa6dNanbBNm2tK1T0A/TNbyhS/7utGy8WuNScONTw51YZKntS/ge
r8s7lzgtxfJcehjXjfAf1UkywPLB7kinlGe+n9ZUIryi310MC4ulONlhhGcbW1R/k5X9d7nXqLOf
PPhbC+LRFp6oPe+kFVsvc8nMKPkK8cHAoz0hwgRvw6Ssv3XV02w5z8pBSha9rrW85WVwRoEn7Qct
Mq+i6LW71dv4e61ZH/WDvcvsytk0NQ9UVhXqsNF81KDzvIMS6YeyVJUDBfO2xSxhZQ/DMS3HIzKp
Oyj613bEAh51/XM5PsYFk2QkEc/CNC0GiSlbV/am6lti9DRyxVZJ6xB4KcZfaJxhAAY4DspGM7J+
sSD/8Az+kxPuz/91NP7dnNixrd8YV5v/djRu2/efcd9+Msf8s62x+pd/2Bq7wX+wC/bB2GyciF3p
Xfx/XY2t/zjsn5AsPUvmXUpT/T9sjW3zP7iB01G7vkvKj23xR3/YGtvGf0xLxu9ASZWGx9gk/3/Y
Gv/V1diHIaMHkBANB1fR/zK+DawZq45aqw96M95WNg7sWMt6cU1YnF/xmvnIyH+7SX/jVfx3n2gS
lWpBV7OgPvyFVJuXNlE3EwX6uG3xK1gtfv1iumg66AbGMO7/hZb5Vwqc/IJ8ENm55Hrati+df38L
LogwVGWaktUHI99hUQiR3puv9ZK9u2K5/vM3+5uPgiVsEiDOB+p82p8/Cstgg0pqqQ8Sbcjy7Ety
VhNrK/HKf/6kv9oV86X4JMe3Zfxa8F9PrXORPccORx8BX8E28Nku2hgcLpuSf7t/Bu/8n6yR5We5
BobsXuDgva2SIX6/gTU2LlXMt7KyBjmepV99Qcql754RBkCLFDopJP7RaDpEvLPYMRe5tSKc4s1/
C0H9K8FWXYlp4hEfWIZr+3+5vx7kMK0LxhqNn7bTyf1zeymVnq6GNl8h7T+2tvcZYi7yzzdbfcPf
aeDqcy3XBXI24fU68rn/dgc0w6ksz6h4hbSM2UJ3NL0BpvP4KLrpkek0lIjokpbLlegk2k0teW/s
hkkDNnyJ3YBC+u5z6mbP/5PLsi1c0VXMSPCXheQ2VW/maIoPnd0CCeXOAb9+mUs/MgTyuw9qOQR3
/EZKUyUh8K7KH+asIKu6H558B+No6uTRjd7/+cL+9jFBBWZ7ojZge/nz7Vr6FO82+OMH2AYNVtYm
KtR+2MwzZeFosyIYsnpm952s4X8LJzf+SkJWj+q3z5Z//tuj8knZGDTY9wcq+zvMeKg/wMhX0YSS
qJmuk875rafTYXTdH0nyUjbhvwXD/t0mgOH8//v2f3kqY1bEqAC5giWmY0DzfHWn9F0ZaKdsCf98
q01dhdj9+eUkDt73eS9xDDJNRQH+7RsTVuL4BeL5Q6XXOygYZ5dpzqjLSbcONmNjooP0dciZMuJV
uppjvMBzf3x0GuvQBeSkk0Z49vk3cz6fg5B3x9KC0zQGu7rVr3WUoDYabvEhf7St/rFKsYWuXmVZ
FSTpu2vA4G2H6brkuwD9Zx3te7cocPjg58i/37vSxZFSeKz21Ww9zTNa2goEofUvkJvOwuUFzbA1
WzkodlZWf1sujViBl/KuOCBAA/w5FtQ0jI+27R4Hk0mpER/wYyhg5wG06kF5o9B/zWauJOb3sZ3u
E4GfUGSdwmo6VtjGo5iB/pmV951HpouOS9K6KHpLgn7HQkSHObR2bbpcO6Ef7PYj69P33NPPmYW/
9BDsaN9hI47D1gzSL9kiyu5Zvk9mwCuMkY5F1fhgOe1PX27F8s7oGRrz2Gx39QiGNJk/NQ/POl2S
q+Nkb3reDXZE4WrkexmTe4CT8px3PbxLZGXcT7V5dO50xmWHNr+ptfU0F+8Gn2k33CCTHW8MGPmO
8/xoJNTeev8+anw5f+nhanWAgF3MjID3YOwCct4MRsOFx2OpJlx3iwqeGBuYvP2hQ82fZVuz0p4d
zMjhdhdfuEMS4QyjwYtuTBhdUOQKbCxj/RwO9U/SBlb2xFfVRrYefKmuQzLcpsHn5NcoQfzxSubK
1TcXTAYC9sU6OInYuIMCMK5CwkOxsF0eJgsVEodw4A+PAULiooAymA38+6ANtg+ZdD/F7Pk9cLgF
ZSgYg3+IYTrbev4uP6JcqJThqNIm9zv5ecks3lpoHIGWvyMpOzvyTlH83E41FjyZfsXTcSNhqazC
Pyct3gcPdog1XYWAXAY05lfRg1WZONs2xmOKQywUCt6pyOkYpPYPWVHxw60WPg6mPwwYwoIW8TKU
WJ6RCHa23Zz0UMqLhStal3G3E3WirVuRSqExzMhZ3LnR8OnL8CzT4mE1bjDvRXZbfRbG1rh3PKyR
utI9sa4u6uo9mLmryRge5bmbihaVwbsUS2G18D5CIh1n+xJ0ALETYzy8mq0VEsqrfJUJg2Qp6+4t
ZFUiC8PikBo8m4TTfo/1KdZhw9Vq0nrXNlV7zNL5xUjK5gLRE4uHPO75L9SHDIbDpt4JPZx4PywT
fld6p15HyEJfqVy4i2xW0NN8s8zowetK0gc8mUQktxJphjm6cCtz1kp1YLtlmjFeVYgQNoXId0Is
ZzX0FlEVgsEH8Xs3UEfYWcXiJJN5np/ahZpQbVuDPOpjOc2ceIXqyF5PU+7CnZqvCDCrDewV/SeT
jQEXFH2hm2XK+7juM0znq1rAUWbr65oIy4/sxWuyd03YB5F0bw6kpZk1MPC6GBHsFg3ysQ4F2O05
soKREnjyEQ0C51t79ReCfo9NM4vMG650dhn0Hi4LIzJuOSnIiBoiBEt9vmk06xaHb23tz7iSABhB
1/MWTO1thMvNdNabRNsg67/REeaRTKj1+1E/OMGwnRoP/Jeo1d1Ipgj5BVGyc5oJ9UVfbebJvEKG
Y3W5Vc0PEiu362fgWFb6L1aegQ1P3RnBFsRtU4kw34Q3ixM5FzgLzLPA3reAb35ljydszOGKxOPJ
ssTR69hF21oekxWCOw1G187VtWfWFgodV7rB0dWaXXsDwwbj0Lgs1lFtP4EEQnmd6mCb1+kLVlRo
LEu72AY5Ny439G2qsa5yTNQR4c9XRbxTL6QqXtw+/ZLHgV7kX6hLDprOrWGL6zrMC+dO/xCh/pTG
JdIA42EMg/PMSAYAvcKE3yfbQj2iucOvpNhPBVZ28uUn4BpH4JMlMTAt4YUq0/LdIEIOqz5Anhbc
diaRau3wWsfTUG0xVPnswX5I8HQRpwTzcYQ3awRWuUuAjFY5htGAKCHzlKh5ET13JGqTnQ+rogs0
YoiF8cPtW2cTLhn8pyDrwAiZbLgpuhponiS/RNoeq0ymLhPjS8fUYDYgKk3qBWeOyY0RtEcnb+Ti
YY6zw4TdZoDAj2v7Um3qqt6Y84I8CfMGRFbzRhh+B1s4OCZlSSoXnBAG9PGahWwyKKtuytplGjVQ
tvvzp/A7rJHZt2bOTCCuT1cHnCsEN2nIMP3IrXjd+1O9sxw+bGAzF6kFcJcMWxRLDLbls6ty1tCw
oBC1r+g776aJ16UrGmzdAvMdz2bI+XqiQUAWsPqZuMU5j93zjHf+4a1pM6ovMV+ybYBMVRNhL/8z
SB2apAA11KzhNJtBbqtz+DCVE0eMVekv4tGCBIg9YS9r2bCP03X/OekoTEjRqBD6kJBXPZadey0n
lkAc9k9LCWFD7uWOe7voTrJ2MGBdR6P1zSux01BbkNOj00+NYhvXkB48k2FS/bNunSvo9Gc+sWwt
X38hoEzfLGVKgMKCZSRxnmB0RHhwMUu+wVnoImgPmAEQR1nzzC07wl4GsLvre1xVTWfTRSV2XHWC
gz0xp26K+tfmXNwss1sd5ITPMw1WOIVBz1pGaDU5l75M4lX5ZHb+8FQKZjEmAL25+D/nYnwwPH/8
kUb+Os7cU8Rw6I28CN3btZ02Eh9pX4bBqg8038kmHZNvfjvo5yJIx4vmEzmb5OHeqtKzKYa9wEbh
JhITBv9Yr647M7I3JLvNaymRh0EADoXkel8S5ZYY1wC2kAvsuDan/CXhKMWRAkIE9KZZNByCer7X
xSK2vNAJrv8ynr7wK2g3mr5xEzFvZnPeEq1xbGLrBpngUzm6WP+8qZ7c5rWHfrftek9a3hnkWkx4
WliXkrwxUHbzHmpIuTGq6i5zEUA4mn+o8bxn4kv+cR4X22T2r0YyV0cM5DYi65Z1VPT3usH8zfHI
0THb6EwE41nYvdj1LtwMt5uHLSwG7GdE96GN7i1p3mQbm90uwU1mP9XF2YG2xaLIHgNc/53i6kP/
ht7A+kQpTvWqtzhKQumAR+VuixBJK6ZnX473s5s4PvR+NHZQXMmUqO4ay8Dkyi7XidaQsZdudJ96
a5jsb7bG3GyO2MkJUaHQimhMhNWx9F3W/xzYh6HIYI1W8d6z+MAAOyQ0po70+eEIGMwe+RnxQOvU
472ct05AmN0yB6gc5qSG/9dvoibTseCqwAxdxCQ4fDmHGDLL6M3iEkPXxP6050Sadv3cDns/aO6Y
r2eMfup5U3b2xugyb9t6s0MdO3xvE1basowD3mQNZZSfb0o/QQFJAKzn1/rG8+LmID1k5LRNtGNN
BhEuGGOPca+GqREWqZD24nDeuLWO4oEJFvLRYGto4Q9mMbxOkidjy093u27fOXhBOi5Mhgbv1mDI
9+qkK62KJhPVOKacSEimyD6SoExyEjgB21mwD8vy0RS2uV8Qxyd+ZB36AMYwp8IewgVejGZ8E0DP
gb3wkoei2M1D+yMXWribI1i0hJ5gntUFMoIIy3EU6eawwweWoqhLor2N0Nbv3Gffy5Id3Zu7C5Ph
xp3blwCbtPVMNsSKiG6sEbC0001qg6X3D/4UUSCWlOlGb+GixksAE5Di3TAHkj8DzDcx+vAD44qU
DhugmTJdo0x2Ehm7UOfv8sD8hS4hgYiqdZZQ/6QAwivWOmww+xWxJwxa2EauLAoybxmYtWvnShOc
7yZ1lqvTmeFYj8MVm2ASBwiZKFuz2CI1epZ2ma95hyYjpJtJh67eNXCKpsBlEOdhf2BMXKnFAxo1
5GPutFb3ZLH856qs7tmTXis/ulWlbpfSZmJlNK1aIpRMfKaJVegeDRyVzM9u5nvDBnwP6r2slBEG
Xcsc0wuTIbhb6sM+0ZtylWjfHfYONsFwNeEqsF0sxMH8h8gQHJcbpkMNQ88BsivmS+GdlmPgEZT8
Vj3CpSlEvzMp7ZqSQkOmJhiMGA6w5v2mucT+1qYx3dUJ8TE2w//B7vn5VBcMRNk2SHYIUZ6HHlI9
AoJgc/AYU9ls9RJr6eVdiH0mJH3ivYRt+gO/IWw2Gg3p4v9h702WG0eyaNt/uXOUAQ7AAQzuhD0p
qgkp1E5gig6to++//i5HpllkZZZV2Zs/s0waRTEkigQcfs7Ze+3sUzi8/+PSUnFSp4HRSy81n1in
Q0VyKhKSC3lzy/zBG6Y7HONPypd3oLh+VTq9NO32g1/flaE+xdzlxeU6va2SGsll1YIkqJ/g/qr9
CMCCbPb6ZNR5frB8EHmkR9zYA4p1z1GHiAihfZigV3CQ41NfeoTKYEBbu6GRT2lq63cWajOwu3VL
1RVfENmC+qL4QgMFz7ElgW3hgqrLUtkFH6IDBJ/wmSLtWY/QqG+zTRMsN6nKd34VQp5DPb2+7N6H
nl5aEakzVAsYPE/CNu8BoJQ78lEREGq/hZDeU5IHOkMACawaHm0VjBsVW6fIHh/tcb5JGjbHvccb
z86eAg3gJoNIwnMxaw2PWc2+R+XRJVLlrSyJQHBB5WLyeVk/g17PcYFRkzqhX4NeV4tS1xa6Pjbj
+dVBttKrvoQfliDtCwNr49koaNYq2c7RvXjGnemy1ZImzeqF85BMAw4u/SJEW+4CXdoWUt3qzRTv
EzppXaxW6XLTu89eiv/IKOdLIcRV1pwTrTt/Qf989bz5Js+6e0EbYraWCyM70HAFz9A/Wvc/3GiA
5PXskF1Q9TM4d46Rwo4fAlp6tpCnsvc/Kh0aV1nT1YIQxbgz+bR1iT5GbMnC17X9tr54S19zKofj
VSgaFSkXKbBmvzpZ7MaSf2lkij5v0J/pPOt6F9twywGfJfIuxE6zsSZsdtaXyUokLZjpFo9PvzXc
e2NAeEwUlV4weoZoOcGIJquNN6F5T+yGg5S3x6gpdPy8vbLRYBNMrdf77Kzqp7WbXEesdI37YfiS
5pmgvMyc+UZflxHfEuZS/GwGzmld1A8lW/beYloBNeHqIETpAPtuuxAGXh35e7YYwb6jEuYI1rIN
O2E6fbRM2C76rF10d4yB4w/gau52PeZ9u8YvuJ5oB3+6EKLwkU0UIHqhhTyVDD+aegCq0x/0pxov
/UmW7ueUx5+p9R3zBikPMkMHXrDMGPczylEygubdkvBn6xbE0HL2RNP06Hpfsz7+Dt15KeiqNFJE
XNXPpM0auM14T4bwy7RMb/rPlIbuKbMoVp28c32amR6s/LVx2beCahIUZ5E+C86OWtKoGLHH7WFx
xrt1NmB3DH7DDn1MGNpIcKzlpTZwp1b5Y01SwzKSLBZz+oPZp7gnMx1zsrFd5ZIWUjLswpfUpOk1
FG+zTBckQdQduuHjRqiqHLoacuRVx61xZtRztNgkevrQXm9g/9Cc2iRaklWbCULsOSbdW95NekTd
1gyYGFjs5Tg9eDKf92tjIf6au2ASiO4j+HvkwIsSCvAuUCSZcYBbSDwFEQN6J9D3lsXOjD57RtdD
QfJZOx52AAG16e+GXBwGeifS1bU1R6UA8IaY8ohmiGp9bZ8RWxHYGcy/8HZE5jK3rOoBb04q+DP5
E6dm/EbzcF83pMD0IWoFi42fstRbN1i36/nQkV7SyIbKHtb+HsX0Dm77D3chlierZ35z1h2iiVBF
/5UY65PfLRzi6+mHDsAOwRWspXaIDgYc18WixziU1GzzhPkVgFGoy3uu90Md/ZIRC7ebL/t+pCxC
rXVuxv4xHwHeVQKQL83/zWw5EXaSiUAWXUjShV0rrUi3yvKJlaGoMF11yt/5+vrIwGWz9kiVwVU3
oelWuDBgqVbTmNVARuzeClz9QwUhuIv5QNycQ7JeBAspnTvFFD1OqhPlqYHTdizpDMbHGhEi8gt4
avWcPLWyhjB0Hm38Lk2WG3Bx0Y7a5ZcYfhkISKzWYXsnUn52zfI6pM9dhDtraFlicpc8jmaw7tba
s1gkljI/3uUtb1Hnqeemm69jiiJqDntjm3eKjDnX+/QsxY7hLrKdO2dSv9YujWHwRzckpdQV9F8J
ThyWh7l1Yy5tOA/+uNixVSTFsOawdSmNAxdAWJqyPcWR5sWoDQLdklOhw0GT+j/9jJK3Qe4FkRIE
qW6IVRXSzsbmvcsCNFqEeo34nh7KVHkHvZSs9LQqYIYUW8WrM8lf/QSE0ycZqqSLgNcSqfKDmrmE
pAsdpaV8a5fuvjIovcMyo4jKXRZULm9glmFJ4epfa2Zg97Sc9bUtk2yjO0/+rCEFo9hhc6RbU8Ll
xCTpBrddeU+XYcOwmiDOtt81UXCAO5byFFRLTq8+Na3Fnw/Qwfvb9VxuDUGNWi33625u/UPZes27
ynVYmyny6MyqQH/odscPdYzjEInkS4RSufWrbwEDxmNe31qz+U6sCP0GhgBhBEkjwbVjx3ZIywGy
EDKnrXTYXY/1uSwiYBAc9VP2WGdAiQ0SRHYcIce2mN/xubG585K7JfgyesjcqzjsbuycOrSTgkyN
25ZrKUtpgyCsUJeUP+3iTGfTrygKmvlHaHuvBgFrB8rzoxsBOXOCuUdEqd6qGtN0hZIdTqlWL81a
EK0KpE31d8IV5YGoUCiNZzw070vke/BaqXXDrkVNGFXnIvOAzcp02AEwwxKeiNvJHPqn2VTPKhvQ
F7qkbWn5pBEcFnd6JETL2Hu077aJSUAcQYZot0qjeQEPuUzupQzB/ZSLjYPazlN4es4NSLldP4n+
YA713ZDl48bIh+qQCXhKEnMzGtJeRxHn7SG32Dak/XTfAia6ChSh8YAKmMQAmkphOJyidPza9LY8
qwR3EdttyqNPZC7kx/rPLv4uV6HyaivjoysD3SON0tNSkdRZmdkrOjtM24ierhYwFURjxQMBnZEF
5tx8lHXfHVYPumpld8n0DWS6GrUZvhChQzn0TWhx07+DkrAuHAvyzxu39C5dOrP9NwODRgdeh8Mw
V1/ymhSQ9YbQcEnwDEamKCrPbVTx4/PiHjZZtJ8Hg7BSnJyxBQ+/iekXSw11sOqoo0PIahciMtzJ
ElNzm+ffW9MQl16Z70XFQAF5u7VXEE025Wipy3qTZOF70MzBXti1e5n8+K8362Mp1ud9XGffEhJK
5rycz7ybzoWETeey3vvbl3bc28fIJRC4hK7jOP20lwFgS6NIzcvvm2qMchqKVbof6pAWTj0lLeoh
7OwhIcrG0J/AbQHljuuxVhuPVcBOrllkP+HnA1ge9IfJnqa9GSfXlWax3vQaSdG0+ryi4b///Y00
5BflGR0Ny7Cty3pDu1/8ca/XOB3USXzHG3Vv0hQOZ2tSPwSGyXCvMh/bzDIfS7A9h6ygNRiH8hwj
F79mInm2ZVNfnQ7y6Ggk6mSQSnXhU3osu2irSB58MmVz5dvTnbSIWbCzPD0HOYgRPymSLTmxgP6L
xv7iWob4ksRmtZcpUKAgQPrYWW57cNgRaHtEgOMePxcHlP6SRnuNSTLarl9No2vt6fAbhGSQCdD3
vJxonKvHxVbVI7xnj9Y4fYr1MRJr2X708sEx7icy6r7gVqIphogM3aNjlvl9spsoDTWPKh7o7i9O
5nAhghrS9oak/a3vukX8w5oilI4aAlJoJsh6b9Cfwl8eM2V7GCLnDet1jKUy7Hej8N4NkyycKcjq
G0gT0Y0Ce4KI7DLom/XeNMRPNM6WTVtxBfdac7pEMv+VMmjfZ4wNL+tD642ZBX9+WTUAJwm6zrFN
KIKfmDMIepIXN4ZGYH3JBo5yUXYYQ3Lnbv4SdOHAtIkbf56/czlyNtJbwieYm+XYPLlIA8OmnE/k
BeyFPos9fXZ2c2AecQVca9VGHH6YAIyiO9Bxx/Nr8YiIBPt/19x3053XN5nmQYKBbkArJCw1u7jW
+9NmP3cWGDF9iuN/gDXbVaTGJSbAqQRcYNpfhkwSNkJQQ3fJ9UJThuUxyfrgaAPztSAhhjFoWKw6
JjXlMZ/EXeyne0aJ4hR2h8rL/APabBCTFsQjOQTwMfhR0nTxbSj/vk+7GP6htWyTZSI2dTGQK8ri
ew0p+DIfnd7kJThNfyFes2ddA4LDlpC7pu8QaONH6Z5WxLQtwgQj6WI6l/XeekOi9Z9fJm4lDirw
uXL2Z2JH8LcV9XCJpcMvGeM/762PudEzqQ3Lme4x4aDhRHs8ThZ8wViQNwJz4R6xuwPruf3AaHLj
Jh6X6Hl4qOLkLY/rFjFws4urZj5ZUfcsMo9PftrE82xinrVzGg9jdA0T/yLgm20Jua2uVeDSpJPR
2aHkIbkD12Blfgt955h6N21qnuJy+gjq6mVxu9dsYsdoEXA+si+l8hXpZRZs4aPZfnZTLPN90qSs
JPG9WdDDAFxA38P5MEVDn2Bof9Rsyrsm748Ih6v9LxvAcGKBSRtH3z3Hs5B7y0NGhofGl161KzM8
foHXvqWu+tZK/xuFCVRC7HFuH30jg/Rzdhpk/+1jEbks64vLPGQ6REZ81n+AKcYjKb4+p8QUwwLW
Pqd0ZnOLx52NkcBzC2qSJsu2GqJDwoIMFYu1Dea9ZXt3ecxq18iPJLffm4Uf0hB27U9c5sYepGVM
q9Fy1WtEjBkzDf+rCKJveH2+YRCg7/UlySTyz4gdnOtSfi+QtHFLXhf7stSCYZxg3itVc3AXDZqY
O3ElAu6NVeg2M2O4TxbjKfS2R9H3D6KuMO1P/Xxa8m6jGsPZE5iHsT7hArdgL2AWN2yaLxAsxz27
2ea6SDrgjKJ+4R6Y/ujyOEZPhiW8Y/6MWBcCefp18Boop8yUnQmZPPO6MOgE2ZYnFTZfLHPAVkv5
tHb00iD6pVtBQHcoqEw6LL4iClyEZDpodIs7vjQBmZ6uqdXktCG6kALS3roUOsKgbnFSmHut1zzg
WtrbMvtMAvPJZrNI75CamdS5bUIkqz/QF0CSz64RKUFPWyhP8k9R+8bm5NTB5b/rbRwtMfs3tU1g
UhUgawqYCtqW8zd9UbsskdO3tK80m7CYqVUqy4z3FjD2iRmJV6lv7PRIQKlzLmeK/oRuNQUM1HqU
7kGcwh1j102DAp6t0pXB+lZGtBkd7fgbz5FOb2XLo9vC7d2USqbMLsVlH1JvIwIfh/mXtDkI+pQ9
oemdktJFEU63p0yldWjrd+gCnxP5bltj1K2D/ACQfGbLn+5Ub1zRxu//+5tiaUHXP94UNKSW57ha
//h3XV4EqsmnJXJqlPXSIydqMkpW/ZISkkst72YZT1FAMvaELfq//27xH363ZUrBL7UQQBE89e+C
r9YZXEWrPz9VeuKtQuovfpEVv7i0GQzh3pVifpSoRebJevE9cQ6AsusqjLHoYxiQU9MgBWcfwUi5
g3ETnCeHls9/f5XyH6Iw2KCm5wa+bwa2zdDw319l0cCwJxmWw8bnVcYdBaLftuOGZZhiEqcNAheL
GASJwQ7D+6eWjNVj9kuLOZKET1FBk0WR4R9KKmK0Bp+2ruX8HPWnVxafGBw/ATv94pg4OIJNWZTG
AAETNrcPqwQxMnXdrtuBXe3c1W/pDDJ4iigKV50GZQKu6FLuvBwm9kAhL7K8OqZccKNluoGSzy+z
Y9JQBkZxU5PfTqkDJQqruXKHRwKMfkKxuX8PZP6oCzb6PJ+yGR/zptVOjFehm4yJrM9uwf4WZODC
6LGx56d8ik///b227H+IY3mzXUvgdvCgQ/5DsFpNSWn4tD7w6GcYn0xnj0aV6lfrTRq9kjmtVkWp
6kyPZtiAQ8NQgC/1zhqcAzGgJZcDOsq+R+CUkVctbLVkPLWDccz1lXse6ecsKvfwIkb0T5pgeHRC
BsCVVV6XNlCHwVx+qcUYWNwgaMt6hmagP5OYjoUdxVsVf0atgRDOol+NM+dTDxSLhCZZOrL2kxdC
gjIp4rZi1yVoiNqpOFUe3TfaDCU+qa3kErpPu4cxZjCVkROGaTt/8xYqYmban0qAdsAEta1mVp4m
9OCdeOwK9ffjnJt13tobP/N0rA70HAyrw5BbdN8x+Ogpg1KCnQIGGHAKsVl89oJxpLLNI/kKjLyA
YRbRQK6b7enRSALxrjCf2ejRr6Lj49Cay0RzNWhyoWHgr3aD7nHttVdGeed42TmujJ+l0PwiAEa7
MnTfrYHtXugsDEYyCiwTXVkbtduGcS+Zz+PRUILw5rSuDoxLUrBM1bn6FHY6X0ZkU9ssd19cvsmE
4BKV4zdnjMnAKA6h09+SS3uutEiAeCQOgUCe4G5+RDoYU7/U+hyV8U9jnB6hHw73s8yBEGmk3dBP
L3boItbAc5ONXXPBEPT8Pw7X/3BFsQAgWSZOADcg7Pffl4aoR2PiGG12svWfrK8GHo+xhwt+GN1N
4aUUrbi9UOQk8PL08E4PzEqtpHNimnR1l/8P/e4/Fd+BDWhHuJxHwIyF+NtLIlJtlFViJaecxKNK
pQ9sn8+69Z2P+Feb+RxqxVk5Di9aeoWv+jM061fbd//He/MfFnc7QG8tsEg4SCL/Lj3vkx58flEm
p05HF009ZxXe3pTERJQt3Ral+PeGUm1Y3O+yYf4SITlvdX9Dav0YeoptS14pBCv/q9knX4UTz3s6
YSGE8el/KHGDf8jkA8dkzUEhH1iW7fxdh8sG22EMPsanKUvDHSQe2KPJzhzaFO+P0MNsyvolB8Pj
8rFBMLyJRThePNNp9oJ/SIP6OmfJuO8TX+3RT3hbobtRCWhY33aSHX1WG6gxwryyD14w6CJ4MEdF
8VgQTFMNQXses+lZzWkJVQJVrFAg/sLM2QWGG7wE1ELCfBTNk5HlzX7tiUdGwtWnWU4is3d0+oL9
MNJYy18rt8tOeV0Qo9Mn8YHTYtuhrHyWShBZHNzJeF5ug2HZJDNzC8OGNe9U8pI2nDY2oDlcZRbo
zsB4bao2B8oz0FwNzLc5R6xr2Cfdc1ylogU9NT8wvsYMcAla38QifhgkC/JSFE/gvlk1bTUTnWOc
A9N9AIb7yy3N/ijtU5jmzYmsARra5ZSS7NzEW7nU1zqoqsd8hqEoM1YrNXfTqUmSn92YlH/sPv5/
a9TXufr5f//P5w/yCndJ2zXJ9+7fDE4Wpt2/rHP/tEYlbav/o9X9H/7dn8Yo3/+XZToWThaHUxvI
PEaCP51RgfUvycTOtgQX9z8tUbb7L9M0odFjVyaVQwQYi/60RNnmvywv8KAIMMhlSuz6/18sUQLn
1d92tIHrki7GK5O2zXnt/k3EDwkR/EnVZud8YPUJxu4DRNddoLoAFgnsX3QanFXDcmS+7Z/SpDhH
EzFWbhebp0Z79pwK64E3P2R0w0lJXe6DsCvPJNF95lPJoNBCvqZCBi+wly8Zyec0MEfGPgIO8lzd
5x7aEU8HT7Q0Arn+b2coDbNHrlVsDHfAZk1A8JmggbtMugxoPKIiYxgMnf2rETiFJxep06gI13jo
o3nZm1X7gdIdJWsPeG1O4RxQfMT9d3DwDE1950lqaPLqVGePAnwYSf9ohsiy8YJPfYWwx2yomv0E
W69VBvfkCYOTMYrikDKtDowwv8OInD1MCO22JF20x2RCebTk5nyxVPTdaABvIOKzAWnaLOl1+B7b
aXIXlEN8B/8ooX1nJkyLw/maessIsRpbpkrU2VGsfyBHK0zbqWHsgTSyuus0gmzSw4vE48XVbUwq
UnzyYS+yLOXdrcjU7RyALHCz4XYm+O9UZtVRhcn4kMfLEz0DTCFplj355jfkn+chLoafDWg6tknv
I+2cLUz9iZFp2BMnVVs78Bl1kiyHsWy9DaWN2mUSsQrNA2IQ5q9WVYBtaht+EOUc7Dtc6uEQ7lJ3
uPFHZpzLCiCz4/lYTll5XmoUu4uRkxxTs63jB5O2bO+TsvlEfLddnz3rYOdyCW6m5FGF+Y0fgqRf
fekmPzBVtbul5ICZAwdhNwdpiWWW+Pe5yWCci4b0F/5Ik1YttJj4xvMjtmpd8n2I3fSm0zfofv+8
IaUz+8uX63fX561P+U9frt8IndQ8Yga+rl8ZbHK2BGkRoZv2KCn+9jvWn1et31nvLsoJDnUkH//2
MpzUJ+lz6V9r1PaX36/i90uhpQNJoavt3e/Hfj/v969dH1u/dDLb2vsmqsr1X/z+xvpllEZD+cd3
/vL6/nimgexG5sS+RBl19O8n/uXu7xeBVmJP2gN55UKVyIJKE30RN60lul2+oFaW42xex4g5kDOo
YDfMwHjZGZJCE01fC3WV2ZD95caYnezqiZzH0G5toRM0SB55bBrJE7XDo1eP7+u/WR/tfYIRqdKX
PV3kizu2r42Zl3ucxFGzs7EQnAh8jI36Fnw6sskAcbRlKohp3Whc13t2rHwYS+TFdfQ/b3JvuozB
uJybVIz7roZwlBEqaFonqRb7Ss1rIyvlJgDheXUgkgq7wkefv0IqtI/r90WHRsVrBzRUxnxTGC5v
NaKHw1CNzjWKJIJVfa/L6Wu0OFoCmBSgvVBecGAtInUxCxkEHJm8h78f82KATr3ZXCb9jLkJvzfE
Nu3yzD4l4yhvKlXIm5jmADChjPxB/b4v9PZQylU+si/0PwRhhSnqgKp1F9jIvkkWJs9ab0yZW3/c
s/04PVZj9sZOtWTxzD8BI6oj8iScLMEMPtzrT8IP3JtW8P9s1icVU2pb4AdDp/hOhCPVHECIA0m5
1a3yspcCOccR/7aiYxMwKioVCXY9Qgd7KaerJ73pOqcx4A9VEtwxT9dS38AFg6xlNQFCSJ4hmodx
WOwbxUpPGRTfxQ/JCOHbCDsLjSZRftTCdEqL+JrqG3hV9qUFr2lOzD9y29j5LRLvwuMHDgnqCYmY
9BZIFfbWHB7y0RyJnm1aF5Eo3J+rwUD1SpTZcm1TRep3FV7ihYfWx5cxqhEe+ulh/TLVB/1671vt
XOzAL69zfh4NP6Z3WrNO1XwERTDCd8gqcV84tA+rDjq2iazLSgZUeOynryGa4mu0GOlpAGlDqB0d
djjQyrkS5mWdEUOfnBJt9c5lBr4vKioU24jcY2W7L+uB1dhAGmUMUYpQ7/y2dkp1u7TYylpnbg7r
l5Rf7WGmUEWYNqvbjji7HckgPbUO6bKQcDZJGkGvUA9Nn3d7mK5YKqCl0olsu62dVvm5z+Z2Oxlt
wO48su49Vx1L285fE6Og6ROm5BojYxO5X1x0aw7tgJsRPUJ1cnH0g3OYjtuoGQcUORUoig68yybV
zxnbrmR2zb0/Hvz99foPU7OM/3zm356+fin4eA6B3d+vv5phkAd4FOrI+s3f/+AvP/qPuwRSPLeh
iA/l71ey/r711y9K6fb3GAJ6R9a9/cuL+MvzGyDhWxEVEbAKC9YcNC4SffWNb3DS/v4yE+k/Hlu/
2w9ODLEiznP/KEgT2TahKYEhYjDu670x59Me2xAnnPxWF9G3Lozqnanqb3LxPqypGaDVpzBwhyQ/
psubC4xo4n09Q+PjBHJoQ5MDKHZT6hxx5w+nJsy8HTYM/oUoQaw6RGAvCQ6pPJ/PqrJejaA5SxED
X1h2zgLTXMRIGl2vehxkcYqL+bGzxmkD6oG/mbGGUe2tngIscxHiV6WFyBhfDOCUcS8jdCqOXyKT
t5YUCoR7JdO4O6Fsar2w3FnWJUhB3CyjX59zMuhMZ5DYSfjxpSRbjl7/npHs21hQ7hkx0WfK26tG
mbeeYCJRd+1XpHFZEb5C+dXBILJDrWbPu9GpYQwu/h1q4UNGZ28bK+NDVWpgHONCXp/8Ux1nYte6
FrkK5NTt/CHpr73iUstCiPNEMsoogYGk5tloIGYUQxsg1hjabcBIVKOCzlmH/NYc3WQf1jqfwsZw
lsT5TtQypAcGirP07XPsDjPzBJP4ZZQqTGRqat0WnXAdTDWFyfjKtG3akq6NvNj2vhh8Dk0CGR8S
My2vLIKR4qI5BdTJmzCitBywss3uEbQHHA77R+KW8UGZgBWnVJeotzOQryNhvG8yIvNchjqBnZZx
NgMoC3PVEPGYUa8axFAxp/haCW8itgyXXLfgsViG6CY2G1i/HJ7sxeTDTLvtCrb5o3jx+pycd7qm
o1Ei9jX7t1YCOwwm7xsGEor8iSQWSi2AY9PGDggo9Edwa2IECRVNCABN+J8+sBFhpvEuuMXi8VB5
FfxucsfO1sxQaMxOw5hBR0tdB3ru67KEP+M+OHllWyMwt7fI/OU5WGw6N5N92xQRRqEbaxny247D
sWOEwvAsoGjIJ51DWyKuqi5OCdAmbg9k+zDoLn95TkPQY9jTEo95evFZMqLctWZJYg4KmFmRdZjK
q1n18W2B4wNFBFc3FOA4F+knJ5Dm7Ca4sYHHO8S5b2rL/gDYN3+RNrCoOGtuE+w8pi9J9wkgMrkd
ByiGAUK5hifVX8i9tDa48Nk+E166cUNgZ9LRa3LwjE6m39eQz7dpiow0tPNjgmzJtnmi6aJCilMF
L5lFZ5dF0zUbPWRsMjjGUMzSwD9YInq2au/FAaG/M8PoNDSmfSIPGi2bTC4e2ke38AgiLOpdYF4a
0eX70kItNfMaXVKPCzfaWD7uPRWl/Qkl6Yn0894O2WXnTHBs8zSAfHnBs/osbXzLRHSBVyaIkyAy
+5j3d4RK08HvWFbcBDEnaMZoJyWSuHl2PSCYwfPU2i9p1mL9qvJgjyUkO9J+lCnv7UJeBrswIi4Z
lYWKGrCNIucmze6lzqKsY2BqiVks2wqHM5RQmr9JymkZvYVwgc9Yo9/Guqz3/gh0KvH8az9V735X
3Lumz/w97+KdNXbiJCfgdVPc5NCpGeovqdipmdeN5pwRXa2Q0gbjVmEHPrhRxqyFPrCImSyKCkWo
CHh/+nnez3ZqHIO8wRlhYtTBfAEUOGxv9RaHWedWunmOH4whZdm18pLgViNvDzOrOS+7vjJwLO6S
kGU/MwjJ7Upj143RYygD/6bsh32Vg9yLgalvh9nFYASUFRKD/2Cwky8mD8QboHLdDTT84OSyhhip
SNhIBeQ6mGzlIRhf0PsGZMP9EgDMT4mnGvB3UYEBteZv79N7a+hyinDeWmEdizbHHuLpNGo+DWaY
yEmS6geuyrT75msWGGo+srSS6YOKlVT0wUq3xcJa5celpbd2IbopkjkIs+IItsE2098VqWqxJSO/
NlrTvrV64JeBHM44xAASZpicF++9GBq4dYAASCZnxWuHqLx0dfpmFU23z0Oou+yflgjmWRHBbzec
DvqYwisXIAWDIIdwynB+RP3FX8LwqeVN30QPShbhTThH2Mcj51dMC2MjugQxEYJuQOAXVqox3gTv
dtOcmzymTGc8L4yGOb61p0AmRCCv3+E9gzPqul9VgqtF8Ubj8UbVSuYf56MYb2MjJjw0T742Xkdl
oUjMGsZ0k5jqO8kskKoBL1pNgUbYVelppCVY+v7eS90vETkNNr1JJx+b4zz0uzJAT9wzHoWIBGjS
Ksw7joKr7at7M/EfizG7jczHaOxvzd1EA3NjYCGMGhrpZK6WpvMeifxldPkYpJVuggl/XB69uMsg
jwWT0eNQPFZUnrUbAvVwK/RxKOIihCGpZaE28cJ0Pxfyw1E9lvohwFNNQzaIv4u0ZMTrjHhR6+Qm
9GoctWCedkO5rTOignv50DIK6w1EnU3qextntqrDQ+WT5ezX8gnq6Zes4PQzYkQGWdH+yIvoNCa5
c+wmuttLbD46xk9fDae+jQIipNBRLFRDRCsf7do6Ve7w1qRsLPz5YRQRO38VfRY9hxdY6QETRcQW
edlqMY+onANv+7CZRUOjtUp+jrXzjoE4wxLCMp5WYbZfUp4ehjdI2JC0R4IP0fBOAUGGGy6MBZg2
lt3KLT/RERPaI9E4lGn87iXuJ3GV2EkmGlvCLr7GBU2b6LlS0AKXivwkZ+7x3vlvi6ysUxkbp1As
92XJ5xojGowoG7aJO310BI9slD+np7ajjTA9JjVZ6FHxXRbLriGoqK74qcZpNouPriZs0u0M1sSh
vMAWuxv8NDm38UB8RcaEoHbm5Q4lKHxAzXSkR1OY2eM8Fh+GW6WnpKt28zA3x25umLBH0bOfAj5d
t1wi89E8NFygrZTqNNe17+IGNd1tqGw1DjDLPxSje2sHg4nC1SgPgUuau5S1To09QCBl/TAbCIwZ
iM92eS01aneQlECT2aITq4L72Z/h+rr2zeAxtrQz7J4jOa81CorjNITBrm3ChyCf7qHOu3bXHCYF
x3jsMufgI0XbI/d/7Xtt3Wycp6I3X2ZmDAzrKOHT/ha7s30T2RfXNsfzR5YtaNJlw9vcYJpw/Bsx
jcXNpLXAs1O/MejPj8r1fhpd+TMSLJuhRCKOaMhC5l+m+1iJ8pCHd2XgjPezotVhBOFWlg7VZ+wn
Z8c/OxjMT+Ao2Ub4KQY1OXbX5gth5+YuSVJrl/vl8tAvzl1XjyhLa3/eldUib+oqfmYQVn5Uch+R
w3I2RrjwToRYTwUTXF9dsnvusdTB0grOy5brZMj+OjwJz4nuR9veZRVgaNXIp6R3fgmFTH5KIoRt
3TzhlU7IfknN9sq+rsysbzGbpj6csn3lNai8ao+gEorSA+Ceabnt4UTXnP2XxGnpO/Cnz+mE1tWD
SRqwuxYKePDSsp+2wahDEfddtLr4+veFIoqdsNBb04iei5IZrrv4pPkFebzzpHo33PmpQ97OlbY2
tVnznWa4PGOuS7uDk4nvPZ2ZnSuW5NzZ4oX4L4Q4c7CzGtsnQPs+R5qC0L/gqtvfBGnPRZGwky6q
MJkM89ZjSrdx3BLhT1Vfhe+eME4TILRgsZ5kRI7H3G/cLOU4rB8GET+agaN2fiq4XE3dVxOerFUM
Fwbl/badlr0SJHMpjU71AoKVIxVQvBDiGBpA62iVvrZhu7e6UX8UVDgIvO+8lk7gWKX3UpkgJ4kt
yCL3wXXwNqru1op5OWyqbnmfcPCE9yJ2GC11/us8YaCfyvalCsbHrHJeartnx9sFw64wssfc6ole
q2Z3n++tBKlM/MHQ7f+xdx5bjitZlv2VXj1HNrQY9IQkQOVaRHjEBMvd4wW0hkF9fW+YZz56eUZV
rZr3hAtUIAlCmN17zj6EEzr5sMvShlhQL6S0sZ+n8SFJQyzCSnytuoBxFpHaO0wRRXoisXfO9EA1
uhLNkj4GhsY8xm6tY6MN6Y0Q5U3erYJZzhZ1PTObI8rn0FHlj4Nx0F+8qEnJyi5ivzYIxy3VCech
Ok6zQv7rKfqv2lYcQlrBpoQU/+uWUfJikVhQH9uJ1QFYOyuAlhFOgRSIaM8N1K6/23FfnybDXaDs
Alouy19G/igaJP9GBC2zd7OHRMdGPreO6xdcHHZ19NeagHnVrD3jUmD9rSdEQYXlu7XL5Auzgz9q
Zcm/WBZBVSaHqeCiaKdE9ChrCas/ADYtfGY99jZjTGwWJuok2+t9MVWHsKO4YHPqCPH0bIcYtqwZ
3kaOeZ2l7hCwJ1vHcBqf4F7etW7nbsNZIQmDhp7jRd3OVpGUZN2xQt/g0bo1p/44pgVopBU5BENm
MMOCS6t+tTZGyTwzceN1rcYMWrcY5lMijdzF2TOtPJp99DtUhxwtvwOkLkmINBJIOR2GG+YCXwbr
PO18zsED10KfNAoYlx7uWFH1T2mHj6mLmfQUqa6di6E90mugTaEqzAvpSJIBETRz+qQhreIS3j9M
hJb60UBLshM2tThgwhu+6+C45a4LubwL5zSIrgwcnIuBVaKfw22katjuHR1hQeRZs+8kEDDmkRSk
ljRlQLMhvjq0rYKrJT5NkjU06y9H1ZMzAu8fSYo3aI2jiM00iIX1s88rzh/5wBQDqkniOK9zVJMc
kAvGwVAURDvfeNSb8Z2lBNVDrlfN3NuyxZjaGDZ4r/EwTPZTS+T4ThP07OteJW2VUz9Qtx9RNDFU
Kd1vUdgKtnFJtcZTmq0hmDyrpU4med1AuIjva205Mn6jeaSqhHc1Pw1K1lr3rc0RFKGHq66XRJn5
i16yVTAZtcpbS5ECr51B3btpfGYkqKgDt2icByW3MLjF1qkvaeobOKQoQ5h/eUv0be76gj73RPaL
oicb3Rhfq7orglhNvyG6jtI+um5j7MVJnjXBwtjcL9tvJbprricUchwlD3rM+laOYyuaSm2TFQRX
NYsa7oexeDKiUPhTz7BUV8vvnUENeIEEvGTLL6aCi0W2U0nTqJ7z+5h/jBp3ynX+zhgZQvcYB7OJ
TETh2fdmAz2ZOJyhGJ5aZXR8x6blgYhm2XFUEgoQDb7x2oX4zZTGRqucMCFdkL5vzTl5ypmZHTXT
exCLfiqdaZ+4+nWrhul+hesykmeumnyjaFQENCcx/hV4qsz+oV8PUuqROyQqyrbMzROC9uQ8wiN+
W4Z23dXw42rjTJvOCMFW4R9LwdNtRWzidV8OLpFSoGqcOSCYATYLLdW96sADSM1vcOBAeUNVRm+y
/F5Go/N7xeTAR1LdvIfRsDfi8dGlkS+iCXebICFzVk6t27xguhd+WeFewXJJ/Sr0fhcoQYO6sX4u
Rq4duGyiSsY5CNdguGW36P1ibdBjzqhxByKJ6tarozsrdyqN2Y3XvOVoxVu3fjIGCBNJSLatqDGM
d9m9qppPYz6xe3WQmJbc+d7oZFekZjnjy/MdFSxGsrxpZqX5U9NC0MLHu1hMFaPW1IkLK/3ctNMr
kqo24ICZ6YzVbc0uwnHtOZA9opjqcf7SQvIBDKIZWy62BE3qVG2psSiQcz3vUAiy89QiPEXOfIRI
wNBa3aWR+YsMxic0y7c54sNNlU2vJUEgG212G982tg4I9WvKkzsl6vKDQr5595Y28XhuDAMIdenX
E71XLRFkb6qderSnX4wx00fHpttoCdzMbnUUQ0sVsMa7Uow+jnc/sywmbYlg+EwVbNPnAxSxxPlr
QaEB6B2ds8OIvOk6Ki/lne7ReI5NZd7F7chX44xdu4N7g9NXO1gpPz9XjV9ZJMpAa/NffUYLPG5E
uHMsmyYjhJwP5ZHDyXMzKQIABCe0nbKGsdoEF7VLVQRgnq9Ve26PVcv4UBvdfe1Gew6gjZaO4oSa
KTkquAHdhJwtgLnsGs38PPc48ejX5wExi8c+adKTOaQ7rzDpQVUueRdExsCFWQi6KLXkylSuu3Sg
q9IWt2baXc0lxcPWyaq9Q+n4ZAxUXzrjexWOlo/amf6D3d4kDF+tnPa4UMwtwJQ7JdGcA0cMVYM+
u/dEyjVzbFs8ltBaukIJcASgtjJI5as0767P1R+2tSZAxFUwDJiPDfs5h5WyyVH1oUxzJ3hzYsf5
aV8gnmNmdb2oR31R3Nux8W6muQ4pC2KmqqmFDVQK9rNbGFsj764VOyZfyksbf7bsIahiVYOjdDOU
v5IZ/ZA1HvWO62ZneMTf4JIfPPM9WQNw4+rRyO9GMasUyRXGs1Db/VpxHB9icEh8wwz5dIWfKQ8u
gnwI4ptW67DRZsWOIhB1c/XOpVoK6cUr2aFGBvW5cZ2Y9pPjtHvL7cW+nXPAn8PioErK1YOIqQ1M
V3ZIuXMQVrUzau2+dOezlebgAiZnOCb5dK278Adrk9KjlVRbVa2pRpM0102Jb0DNWzL9ld6UvnGO
ejVPQdGaFfPQhCr0CJ0tUd/a2IseODf/JtuHIgoBVRgygXDkTJT8VjsmqL/v8BhfVaD2M8x8V8iE
Tl2oFEdtyVpIA8MdnX9S5tMSbHqKG10NbQo5OYXqock4FkvvGrr89xhnmI/lkg2cCdcf+smmkh5/
YyRCdBo7ta6qeKzy5Lh0lFRnheDqLggRIb84s71XoALcJZ0JtMQmsmxWq3k7AaXfhq0j9sRQLKdR
wYVGe0DsuYpT/uymV4c9gYbEoVfjgf2jQ+9gIh639SvLGDXMEtWzWPtEvdJgauyS8mQVI43Hy325
1K5PXx6Tb3EjxYVPsb5H3pdLX16T0MUm8AUbrHyi1IdkjTVO80Bx9cdPq/n41D+u0iUvEVNCp+8+
XiQ/h6shTejLh3+800nLMwgaIlZqJGFxGB6GjOyb7Zfv97GesteuVMwD+A/XXyzX1bbizJwp2X9d
s7z/8UL5SzrXeo2JRvPlqmNKT6xh3ZAfb1w3inyd3HDysbggv5wgz5mwKp69bFHV0sp9YmjwJ4id
H8CHWB61yiQlSFBvlV2s2ismcGwp3oERHHKFmcvAFXPSdWaS0LV6XdPIvGVSzJj5/sY2bJVAYt07
pka6t1WTeLyeShhA1uecM1za6ztTi96Z8kdghfBFc4kd/dSeOc0jCBw92vdkxyohAZLT3DGaL8tn
TzSH2UDPYqUP+fA25CXe5gWjhCWyG1VdWyYzMuBZcfBNRFdkWp6HJn1fWxjtjO82FfV1bSyvWVfi
zWlwgevm3kNLgpYfJGdAuvONUUyc7xeN61MagcsfeqIcuZ6MRXinGpxQUweFgGEl7PUjnpKldrYc
sOXigT7kFElYOHRQHIypd2qbldlkmDg57L2gF78p8/h6Soh+sW0cpzUq5LEv3hZYZvBOnAAhrx+p
U7lCGJ8hDbZEi9GuIW9+2Bj5dOTCdlBqd08hjdQraB4Gtbx5VF7Q6QBj0acrpDlbg5ot5BsV/23S
7uusG/04NgKrm38gy2Hm0Aeh20UIvNLAnLrQT0h2Y2hdQxggU3A0pt3QzL9Gp+iZIJqcuI0KHjCZ
zwyy+8Iflpc40p+qnOFtzZlsNww1iQDfhUoVdFrija35uq4m21ZJrANkqNAvtdTbuC0N9DQh/Qb7
175RkY/i2grDRNsRjNptTaMk3q+XNFemG8LRtGM/yoAt8dKMBCkRxUgYIOMKu063NHt+LEAdKKQ5
tKPat3kXifxt5qLmK0g8gh6YEQyP8cpp9V1iWo8NJc5maqNAd+jKF0t5w2lsTQpd6awKUKoC2xRO
/pO6hPfgYMiDHpbKnzr7GyAXMq9Ke1sqeRP0c8CztJkIsdt4orrtFw8rc32ysv61mJK7ZRWpmrH4
oU7C9i0NwD+aYieQmie7xrL1SX149+FF+V+lKO6qpOy7//u/9VWw99miQrtItwwDZrTBUAldH89/
ouTGoTnniaA4Nc80XYoBxK2T0VlItPwuV1F3JGb4ZNUNCIWi1OnPxGHgRlSFwcFoBNccoQ3s6aFo
WxFF4qwVindvTjNOMae4zdgRKqd75FQQ/Tdf/N+8NesXt1V2B+TTBhjuL198gclpz9RojzSCs6Ni
W8g1KOdtJoDUWIB6SoOpu4aJxrdWGien2cAM/V9vPO0PG4/6h20AAaeHxijvP268pElSe4oLcsNF
P9/WuX7MtDQ+MvLT8Io5yqEiRjkImR0oDUMGoZ7s2wUw9Y//+nv8m7GDbYFU1PRMTVddzba/6NKz
ap7NNnOio6hD0ARuax4F6KRO5SQ4dunLsERQhnP7CcJNc+1m2nRIKLYMtXmsw065Hry+uWJAv2lL
d7yOEMxwvYJSE2vx6JsRp2kUoUA9MNiStHsioqe7rpUONKNDP7xV6EmXOWnIVaK92u4wHKaq2Wde
hbF5vUnWmz5fXv7rn/2HfdfRPQPUu6O5KpkA69/zad8Vau/G/RBHR1vTSRXF4Oun3kqxjJygtjB9
m0t7NTQjc8thOVg60cFTSX8fYFHcTFdlEQ2HQh3NA/7D4RiacUJSDiGfhC0N+xxM9UHo46MIKyOQ
3/z/y6P/W3m046Jl/j//imX4d3l0VfavJbaMT2kTIBt5zz+l0eii/4GbwCaGhOgOg+iCv6XR+Jn+
wXgDrLpheppOZMPfCmnTWxXSOBR1m0KzyXnub4W0af7DYKJH7V7HrkxwsPY/Ukhj7fuPJ1TVsrFW
cUKis+7qAMhXW8unnbJeqkwPwzm+BXV3H1KWXjsr5aFslmkDSOa4lBX5zjnaNIHHOh+Sn5QH+5Mx
2Rqz4pgmcnwWaklbdyFPVZQE3YBDq3vrh+72D2bdpkxwTAhncOwCjcGJ03sk+9C676zqvhitWy8G
bocsylWfsrl/WxY69XikqApTgkJ3/SPOpvdSL/c2ouPbPJvV+7WmXnYU7hVQinkoXChCC8EQ5sRY
3yQTstZ2RnbXLMs3Ba+uMSvJvvodjZU/0hxqXQormjDLIG6zZd/k1A6iMF9Jg9oaV0hATxK95LAK
qEbPvyYzRphguVvOUxSXBvQwJhOu2ZtP0fA6LWp2X/QQrDxcGt3Spmg8nbMyxOZBLKTq5GKmZDQy
GUo8uNfCPZdDvvaWSGMedsRMqXvV5XQ3eUBDPOEXZkeFNq+mvQ7MFPm6fVIxGu5jD4+bqZk7y+WX
mxNMUoq/dWTZAdqEBNYfTBwxgv9m9rcDe3QX0/mmvnLblMVOrzPwpeZaUjG8RyXBEre06l0/oHAW
2PiBqsfVxq4f4XW2PkkJy0Y38xetpSmCb/lVEytZMcEbnXgWevPahvriuoGRdj+8lNGJvRiVT8fq
BEp9vKqbGHid6acaEULwnKogsalNRmwB7E+MgCeEXfnwYC8oDOibq9vSRAfsDnq/nReACZU73zZY
v86JC/wgU5TNVCDPNucjTjlivQbWwZzwGz18gk4d5Ldwr16jCh4Ljkp/SuPhmJPItEMzSy40V1v+
2OlGMRrkTgsptOSXUnhWraAECb1HMBBwpFwXi/emIQjZ25nzs1z6ckv0NDWKuUeWcsO0Mt2ORv1a
9GZKnaT0FbVLbxqtzXY2bS/gHFdA3E7Ef2IDalM4kHlDCJz+20M2cYwL8aImMJ/aqWFEDSt3qtJk
ZyBOgXQTnXv70FXvmdLDuAEXCdS+KvemYc1XqgoNOIn1e3qPYFBauttx/C0k9fZsNojz+oTEK8Y6
yBkK7KUdXOFm2qRT8jBBebSpLDXmu9XsQZkLPAa3jjKWQaThwe7pBVK5zx1thyUq3WTIweLWzI6z
W333jCKmN0w/LKHi3XolU2zTeS3a8FfPCWyrLhrQs1kP1vCybp4SuuHUwUtQcmrJulPcplDWBI27
kV2ddvN2IJl3WwNTCDSLtgEWn8MKspyRXEQlqiJoGrGWvjSWOx0d5jB3Ldj9SZAb2+JH9U0UzW1C
HTCMq9YHuiZ2Ij/wr2Gsm5xorzYtLGtX/Zkk/a5iejS7RsAZGJS59YstToYiM7hzNt712DhazeW/
7Z0hUCJ1SyHzOLHPthFCTxuRqlrpMHbHVyylQdWJ6WCJBMyBTbXShnmFzK6gpT5U4zHV4xfQPzdq
BWs+dilRotltNgkZsUgesGi49Lo9Gqsovir4F10UqGY57WsPcCP8/sBTPPIR8peoQmgylpMBdyu8
ZQIW06wUbTcfJyomuWlucef3gW4qr65RPBBo/GqVyW1ZGGD7nHWCF6I3aqL5PhXzdfycJH6ea/NO
S3uA4ir2jqjf06qtAtVO0GIyveopBB5akxxWOk6KOAorb29jwrtOYPg8elEDAPmSAGHCFZdxBdxA
ucm9uEOovLbDIvV8eUi+oqM2qzenj/d8PLe+8dN9PY7R5yxUkFJXGU4ZMRMnuaSNxh15Wb+MLNyn
saHt9VytT0hAmXJYbn2Sd+UNiIYC4aT5ux+Wcdk2TjeRdOjdkrNE4TSriOBDGw3zYYxuu6VD7kkT
aghHJJUxUnRO1Ds7hrnn6rAgY0pxKiDBbZLU1dbTipJBo06dQS7Kmw5B4XZZc5QXwA4neVOuQCHc
U+jG/35M6ydydhGrb5Vpce6RPTLppoUWr2fCdGkfjKQ61dCFg0hfniq4rUZWkSVrMcjrkvwwm+JW
XZk88qZeaT1mFB9FV6BsabXs1Fhn9qvsFFv2HRma3/uwuO9wgBPrRjhKFV27vesdDUelgNzWUXFo
M91Hzso/Z2lN0PbR42RXVBTkY12z/pvtPB7H/rmgSnGiL+Zm3XyISKsGvxUF0+S+9qTn9lDEz/lo
/Wb4bvmAHVNYId0t6hIE0B3i5izSq5Pq3JRlTZvPUMrqgIezPjn6uzesIkFkbiBHlh2lOIvoY689
yRtwQy28po4vLBe1ntNjG1W93xizc1BasDb9ipeePC7gWYH02aw4416KYrL+Y2RZdjLv6SM+mmox
nIjGiBHXY1eP832oqVdRhhiLg/MnHv8qKHr7mEBZClQaGyDBII6OJLIWZpSzn2RYTOQeYKgCQaQJ
RU1b9d3yky43Xx7TI9HuYBKKTUG9Q/WTdYsUXYq/qqarJ7dSi9mOnm/zl9w2l5vFGdi/1+316QbC
eOCA35I4Gnmz9DO1+6SlUAFjbd6alDo3Ka3W2gTeiy0K0uqw/hvJKjWXN0aYWCQ46y9lNsF2YHcA
1dKdIpO+SKPqv/WZdjDIaDoq4X505yR+g8L9rkyxO2+bdfee1t3bTcLidLkL/6wsiOfhmYko9cWX
TxXoZSDdDdTukQWgsfl4hXwOfklgDh3M924msOHvFQ8lwFFUlRNZhKzNWA8/ufSxmo+PkJ+z3nz6
GPkMoNdnd2zYT/9+iVySq/n4OpePurxGPoZfHWKwQkOjSJ2fX578T+/KJ76s8+OrfnycfP7jAbnN
Pv2MT4vyVaErFkYgU4aOslWqTxvr00rk4h9/yafVfXr+06J86+Xmy5d2CpPWmQsGNWdgjkUrPk9m
Gp+rGcBV0KgaeL2lPcgnQnRuFNHX1xQR7hI6kyzK+1bxzEHCIR9bj05H2QjURH9yc5cswz8vdjVD
PKVJQZ5qIYRqj0BfY+rp/zoVvCdFJ7RnK98q78sbDVcfyn4NKAip2oc6d/td3U2IEZoznDp+hIkc
qyYMfadyGfXJZQRxl9MfgIdfneYSMioCg7HdRUl96xTNKU7ZoSUPjlCQ8uPulKjsuZf78jXKuufL
pS9vIaO+Pww9wyKiok7ypl0FnXJJz8AKmSnjAK+YipNcSVWgeNrKxSGEmI75nktIIR+Vi58eHV3j
pSQ6zre7uTkhbEdhWEGF0RZOxnFH4TBV8mM/QCXepq6n+FOmP+O3eY10m3nQenjJm35dIrKKxOjQ
S319zt9KOGZeSluadJVzZtb6pvPEQVpZtEk/9YNHJ7HuaUYRf7JuG6P/VYz0YeQKmZji5VvXGnbE
JpjO0U7GX8vo3TU49D8we2FmP4aQTwIiDzghyN8mN8PKVznyvsv3gyeuYZ4DD3HZinXhMD5foX+n
wi0I4rAKfD/6VJ0YKb0MmgoWcfFo5MqXmOsf3NLqrSfN8tU2J9wVCQIXI0o99OScI7lQDxNiQ4YE
oOrxzRRpPh2kbUcXDaoGAGWI6B1do0fJn+Vl/U2LYDWQ65ffK7ST6djrt4sB9Ew1jfuPF/7918q7
pRDvqTEnm6mqKNBXabaQ97T2KtauzrAuKV3MT5P3s2VmUStArmYzYJFuVH0NLS/t+74cr4XqmIdc
5M2JBMH6NEIKPbEv/K5jgESXf6KTq17/jssfk7jGX/nqyZjB9VgxYhSzcYx/+nughDeIeis0T/mL
/Gfkbh2p5HtZTC+gUn7ssvI5eTOvf/nlrvytHzv0uv/+6a58sXyJfPby3i+r6sthYuxxLQ85ua/J
LyPvwkJhDHa5L5c+HlwSdN9qRDCvXH2kCPug0k2WL5Efy1yTI1kuTvJQ+1iUx7f8Noz8/nUAZvKD
Ll85qkt3OzFOVDzxJO1S0mIVK6Gy+PIwoWxSkUoxmz+rtiT4Ph4yGAZxrPry5R+L4brV6J/gcWX4
tJ4Y5J4qly43l8dm7HBww4mN14C2/n1Okr9J3oAq5pIvFwF2/WvbfHz7epmoHF9PFTr3geWumhco
OF7B4Djv8Kybb678ImZ70l1dPcqNjWmbw3j9qMu2vzyGd46ZeWRB9V1fIp+Qn365e3mvXLr8jZcn
Luv78t6kfBaZ0nEOY9PIE6dw4rY8yPvyyGOLZ/1Z3v/48gtwnk2ijOpOrkv+p5d9y1teI0Upj3If
g5LhzBxK/AexEAxl5J7y50W5io9T1VTN3cGt8x1iaQx76408l8i7ckk+drkrH7PXUfD/6HXyxWP4
PqKYP8rPl99vkDvo5ZgJ3XU3/tiZ5aPEcojFv7xBLn28Si5+vf9prZ9e9fUDvr5L0do1ieNJW1TU
aOs2lJcRuSTf+6fHLi+Rz+pyFCgXLzfy/7jclUvyff/pWmuNTA5MQXwHeSNf+OWj/vTYl7V++aRo
PeGTPt2KWDBHX4f2VBKMoVn2F0+lXFpco14o1//Lvnl5+vIYXggOcXn/w3f58SLp6ZQrv7z00zNy
MTQjEj0MnVPyOh6xiYH65zlPHkGf7n8sfn1U3pdv/Xx4IoCaErqM2aJR0mNw3LyrnW/rqnmXL5nN
5KlH7Fh7+76h+OaNzwDysZ11Qn3mdDKhB6mde+rCiHsX0TzTXD2aDfaORbPnHyT/HggcVJ51LfSQ
HVdkRIXDIzLkJKjayfNVYvKOdI4n1bYeygmXoGaEFPW6vL5aZlglTtTjlTSLq8VJKDdSJ8GP1kVk
XBXNfnSo1qF3DBR5jvv6gz9OJwsqMbFOqpZi2rlSViAvr/LCerlBZPKvq+2nS65c/NPLvzwmL93y
sY9P+NP7Pj5hzLwru9tjj2Lqtw7p1htXHruX+946jgTgy4BIPijvj+uO/fHgH5//8nbb6meU505N
b3M9qcm3F65TprfylUPWdIE+NffyiVkegn9ehHyJ5zWv3rWktbcYSYh1mUd0cz2GabT623SM353y
Sig1f3T1DXEhkMLyJStyM0i69kDBzoG/bICQCq3T4Pbmt65O7rTWviKv58Yoh9fERVqxwjD0rrB+
WMJ6CCf1vQZQu11Pz37C0P8wam6FcHDNpgQ+h7Z/6XZCi1X0PEq3azpBfgD9vV2Rro5S6oz7XhHn
9qcdxRZhMIwMG2VlpHZ3ERDiQ4idws/nqoWc1ve7Ma4gGOXdwQs7datZ2VnjOnvgEr+qCdB5Vo61
U5Twmy3EjygGvhrlBQIYAx0qdTaqfABkSwrhG4LXqMCHBIl4Dq4PZ4LBP4TzDS09qhQ26QOlWlRB
mEXESFG0mGuWLAFEJhoX9LdwjM0uzP3SrH4pmndr4hVjqtzv7Vr5XSjT7BeoZf0at0cCBS23zRkl
AFPwunLukAe+xvMQHZyFFNay9Lsq/C7s5t4tUgT/mLdzm61KPuxWfzO8sr8RM7lZXoOoObUCpw1t
Py/KX7MLLk8ZCHGJpwm5fCH8OSvvmkr1bpn3vTs4M08q1njMqLBLdOrX2pibAHTieuusrmZA6w2o
xW6x00AP19hAUkDWrE6faRuV8y7eNFVpH3JIuEo62AE0aLgD0HJSlSaC5+K902pshIhRysFV9llE
2UKDhkHGhQox23gcq8Y9W3NjIglBh9h0z94SGjvHiTzfdL3HdOrnLXldyX1qiZeYtn9WTMoTTHNi
mVztScEbuKUZa244QaVnoYXXxNGWgYiI5quNkRjKRD2XrbX4kMpBtI8mMVnNKyYYnGIo2XCPm5jp
EK9cORrQOlspfwj3ppyRvup5D1AWJyP9ZgdMl/bK7JNZpZlrQdnRTA7bkJ87UXQuKTMJBbuANrzZ
Y+5uPbM6oSqySZrDqwAbcLue/WNjPetRb9pN5TbHP9fD17pqRbSPTU2gDcHsZRzpLiq+UoOqnqIp
yCiwNqI9oJfsoQHlNr0KT2t/LEb3q/Cszs81+8kMafN05S+n1uK32VDfcBWUj+2QpafSqjCdVdqO
XU676eHeb+i3bM12PHtL4j6OMDOckXNnaBJqBD+YyLbuAKJvO1V02IReRXtiFiPginfZmP1ytfGQ
EBDgpy32ThL8bmbENro9PupCfVvskhAVIyc/zBBkpmLgyyasK5ggWr9tmpfVCe0nXutsFcwLwNaO
EPcJLhXx6wIVAqFQzvAzT/02NF+qQK9GfCh299MeaSWk80s0OvNmgaZrj/pPSUCrViYa+Ztq9zDX
72VjxfepWrSkOpSwgjs4rxYWVxzO7ZXjtljS7PGH7kAaFNSI5ySJ2KWddy2MbRyXBcbcVcRok37j
VFq9NVTnCa9lsdM6HSFBOOVbBWe313HGQJOOsQ3B57D2EvO6aLY1FMCCUlsxjXs0D8sVed/3TpOd
KcdOvuMcM5u5ppZ/9xKuhuR5lhAXZ6VVHt2Iz/BAHunUPUvL2ptGdq+7xKW2yQ2XP9vK4CM2zpGQ
Bs2fm0dM4Pp7VAKSq76PZRzuTBd3L9mj2y5nQyoaQQYpxKeWj9tF8zfdGr57I+LYHKMvWjT+lFLc
FVZxHidOpIayIFqvixgaeG/D3OeoFaZh8KUtzC6VempC/Ou0j3LHN4ruG6JHeAqeM2I31s9ui6PP
TMN7PUz8qg3TwBV9txuX+gwrjyK5qrARKu3aFcnBbOsJJLESomLquELMXJeKqFm2NADmK8Yzm2Zo
f5uVaR8a5Hk9XMAlRCY2GCAgEkRPvbmUx77FHliMojw2JjNCWycETNE4yiNEv5g75nHf86cSGTpe
hzWpWC5N5qCmaZN4dXtIBN6AVGCh58zPEShwuOYUdoN2le8tjklTdjL7nev9qHt6pjoJIZtIjX4r
Uf8OWQDwpXE/jIZzRE0GmaLVg8nMsm08wQYlCPMaKPqztWJcyznLzjhJT8b82nS1cpPrC7tLnF+P
ioKnpUiHI005ZNKDvV3hFpgS9xQKyo1TDDhQBkIv+7Y7u2uWDMiZ/Dvnx7ON+x9QBztqOZsbYXCy
0jUAFoaTPVBd3mFCSPYqW2yXGV66N7L4Z6pVN6mLsRkJHXrUtlogoujXujLcAcA+ey2nNxHab8yY
QVxTrPWSa5ri4EARMm5o69EIDaNr3dbrrWjcm1DFq2AAnN6gLKJbZU/3VmKhxs/xBZnVcjDK0juf
tJpe8MThSETsc45FYxNRpgewaJtbI/mudqPrg6QM6eori8iDKWWMjTUZMdC3QbXr7aDcN3mWnHTL
vp9mY09jLotB9VA8Msipm6+8kUO8Id+iQ/y4XSbxk+42Byh5JZvKLLCsIgSzCu0Zu0t/j32m3eiV
jt9yPIqcLUSEZNB6U3rW1MZDpOm39dU4dd5DlETjsTXXpKDF120UmQ5yyrHAPBx64yEFlZbRUc6R
oKW45WYbhkI/GlAkmuakF2uQXM54HAWqX+qoqbGGrLFuGqe+JXkUOnGdc2EzmiZVjJwf9Jaa0kW+
roCc6JrmOdTunAVO2zggr/hpeEu2nY2B0pbe+AZeGF+1p7XwY1n0onAHWgn5Rc2krE1LcbYGHedQ
djaVFyC4zj4yyJDRc6XdDkn3YxlVDKvG8jRh40i6hs1QZgSzapW+49q1x20P5c61fswoNaaiPo9K
DoQIaM7GmAp8XcP4ze3ig+aUzbFPW4jz8NK4yB2xUxOe7cbi6Nnkv+As24Pxgl+s3MWi3BDqwHky
2hlavTykEJfWrFrF3CyRimE9nG7CESsuWBBfRze1aZGFzjiUByv+VZfL1WQ4oU+/li2RaEF8rJxo
jXIabpdC3dXGIyoJl5A7uPNTzwU1t1fVKeGaTb2cuCrRCRYNh2ACrQquyID6gqgnqArWcPTQaILs
dHeeF/8u5uwHShNcI9Qlrtqyf9AR6wUwUKzDFLlvcZE9WcVqvY5A/vWO2wOemRgmadZj7HwvmP/Q
jnZBOuS4Y7WaKA8LmOZPJ4qbfSKYO8zKWRmX8Wpce1UzKTVdxbgl6hmKcTatyix+SIbu7FSLcwS4
R9c+7sGfcFJu9CbfzZpD13fE1yA2WV7c6YZBZNMovrmz+7ttbG1bF1hYPBIth3i+HlYUOxLeLXGB
8x46wRgvyBcwjR0T5Q5MI4Y3m2uxq7dHBKW4NvEiQTqxsTB4aIstizkD1BkrPE38VQc8wWagvJSj
zkC98qqzntBML9wjV0PzMeHs4LhHzujPxULCFmUqokrvsgl1eF6M7wtm37DEmpIgAcIBnm4L87rP
43S31MMhVQYPFwdhgwJHSGV5a7RzeKN2QKUiQq/XXmGyNrgSMe7LtGmhyikYMxM18QtjPQNx8jO6
8U5M08ljHMSoKt8v3dyDXYFC03gjg/BM3StE2m2MXj1MaWHeF8sO0cv/Y+88llvnsiz9Kh09Rwa8
GfSEAOiNKC9NENKVBO89nr4/QPmXbt7MrIya14SiASEShDln77W+RSM02FpC8JKN1bnW/OrcZCNS
kqASLokvrasiA1BVFOeGCTQSwOwck/oNUIGpSQ9caTRf4THTIMR1ByIcFwyog4dAL52REcDgFbeR
AVJQgmLUNYQCKYBmAmIonQRtb5JNrk9b0olAFY6l9GFMfuIUpFNiKPQSBIRKaidptGHa8FzmDSob
NAf452rAAb1hmzAICA4tt1ZWgYFESWAZWGnGfi9P7QPpMsY+i25aUZlH6HPadEb2WmocjZACEDZ5
rHwjKotW0jp85rmO9HCXtOyFvdxMZytJ74DC/9JMrX/OTeuprIhcqpXkI4wE3fFaCbUNGQ+Dwv5F
BkkVa/JjUhlPZEWsaJBKbkPKyX7KoE1kODeFpu7XCMQJyir9rZRFmOfU9A5skuakSQrKB7FTFAoP
WTSGCEdhm+QjGF0MDMzVpic9qEpXHBLEpfyWuhax5+Q1ybkQNL2hDdY644FqJIjbRJhm59TupMDp
CHnvFayipQL+pxi7DvwIHmzgD72cSBvfsMatTqB1m6Bdr3QAH6HKQEceht72Qa84BlxLeH1XmevN
WjB6+jAJl9wYzZdE2i7lTcQquNgmmHm55rVczuDID2VtrnxQIKs2MGK3pxqazO7mqh+RlZNh7zd4
hsaG4nNiHslihFzVNtpTynQp8mnl56jSbK2qwIQgYZu6EhGM2KR4DDSR/AoUNBVocT2qOyf1UY8x
Dib+C+ZEwuSDM1kS13uNPOA1pBFM1+noYf7qk9UUTDoRYMySO7PepMjtkzQdt2MdXVPdyKEODjsO
anSsXshHaYwL+R8Irgfcdbou4hWtumuE61Gb2ZqBodI5qVCnkcoQOczOOeDYA6HEcfb3M03aB5YS
rL0xeRQjhdM8Fy3wJaBnDBh/tRl4+yq/Hfr60QxvA7UBW51j4PVjcnPNdZdF+o5fo/JrfeXBy7B8
fjzVnHAuDwis2pIDGoyQkuMYMAPrMSgwNND3vgIT0knr7bONoULXl0hDaSuMVdIkSRe0usjpPAYz
EkRYpyePygi+EralDRrU2hRh/Bn2+jv9+838EXeR3r5qVLnIX00eqqGnGjY2W63xYQASxGp6WeX0
7bNM/HxnWKiN1z7ZfkQMNtrhq4SAsfc8n29gmLcyUxDC4cBWqTivfQ+MAZY5EU0Wrimuwj6m3nOb
kxakEVDiUBhGgwdbtpTbh0lun1PJl8E7GCCjpuos4sigI5AbVEGy2o3bJFtblXIXmXMPVjeggTVz
DWK8tCVMsVpSoDyUmB8yRfJdo43AlkrNtyj9f7XF/0lbrIizLv7fa4vPn93bxz9Ki7/f8pe0WEJa
rCAt1iW09Dpghx9psUwuxd9py6qMlhifBKgmzUQnaJJ08hdteQYxazrPmipweE3S/ydaYkmbxcy/
mzMQEhtQnWVE7nDn5X/yFwSNOnRZVSingKJGBOjINSqFeDgqtoQmtIlN44Zg85QdOHhr2ymymzjQ
jtAzAUvI1QNY/IzhHNUNXfAw/8iVCxuoIGJ93dD2tpsKYVAuU4ojtfpNCrp14PW12yJ4JC6VvC6R
PleHPzpppWydD8ZDRZCIa0UeJW4pu/HqXNtI5r6C93jqRp3BvmY4U1WMwJ1CsiHFaV8rgbmtouZO
aYfyWGnqvan40izHa3DRir4t9p3hYlvciY0gMofR8rXUDvVj41f3HMd46cX8SQE9omTD2TK9mtEj
ogOl6wcboy06Z7W8oDwjHAb9HBI2am6cqlyPUY8d9oZ08GR1n4iYZASINQaeBseSkQ1T7IPWGiVX
gcjKJoZwlcniU4vbJpKmg6Ul29zzi5c8r29CcTxNRQD1rSsl5vP93gxkQE2cGt1BnK5x/wIYCXKI
pNduOYFu6SfpFrN7v1reQXcAgapuTbZsZqCctdZCLcd116jhZeGmJH0hwvvpxTcaYEWGeWntKmvy
KzZSCj4hL1U2dvHVthJnbLG1g6YuGIVla7rnHmb4DwjaQP1Nz04CRT9QPffOTIN06TCNtXbpuXjh
4L+oJeUILhHoKKz+y6j7l0FLycb2QDpEoeFYcPeYrxtORO45NRdCT8IsqXeTp641rpNYbiFMGfP0
QwN9H+CDY/TRWnYuAtDkapTV6KUbswMBwdApNDBuMejjfD9xRu4E6aaoIFGRHR25ZmWdyLalQGkA
KE3gQjAD33s3fiSEpyTuGNexbfIpEu4h2RQJ9hT808WagTjHgTmifmbkXjgGobc3RSkeMFY1R+MO
bIe/9escUWn7pVWddyql/D3DbbipZ109cx2yU5mS7r1CfPJV0KS+2atsHu8wiVa+A5WKdMJXV13X
KWelJvkx9auDopAtjv3/KS5MSK2U7itq3wOI6sSwlAN+xZQEM3VypNlwr4b+gwU4i4Kxwm7biIXj
peJZDoZ6E9RyigxkgHLGr4gMAQxfKDNZFOLBoQ+UbKns7fSeC5NXV+YNn3pr6lj5/D7RSG/0iauN
syci1OqjmXPFrpV7JcE0VrbZXeJnD6IodE7eJdqWGLwab91h6Hr/UFG22AFAMtZ96Jk2cRnTox6G
kAT9SngTlPAk9ZA1E9Gq6ZhzDjGJwJQEYYeXTzxX8xTAmwQDa3r6JBtEiacys64iZ1hnGJFGCkyg
nM3UPAaqnG7n01VWEo5SuT6c2hdkgadGNNvPkjbT0RC942Tm3TqOElQGlAUPNflm9ggtzxEhLJ1C
gaEm2okXWSu8g1+Gg0upgAZATamWDDcSeEdddSZhSC6eFddb3Qi9XVioyYm6aM9wnTGcXzFEw6PX
uRqkEyfoci7meiADSslwgHcUGUQyczZVB0sxSuHWGZ732CBHv2+hVFM21+1ODlU7TnVzn4vChuyV
6Ybv2YxkblITGVdhR5mJENtjQPzs900SRadM83a1oXK48ZMLugQpoW+ai6UMn2hLtLvYD9W5BYPR
YOwObTY4mgblphT111EoqJ/76YFzf25HAHghBWDRkLK03i83ynwPHAljyp/Hy71MgUAGXar96/UR
yQrbi8fL6z8Pv5dcnoRzzJqWl367u7w0aDqmxUG6WVaxLLI8/8caW1S3ewXBlPkmm2Gxb6VZWzQt
0qpC/+uukHM3mB8v95aFlpuf98QGewTKJZYx65A51s9LP+/5eW559/ICvRTMki3C+pF4RSKB5lX8
608gLJ9rWeD73y1r+e3u99uW//J9l8regcM92fx8+N9W/fPBlpe/X1me/O3xH99zeXmoPOyhRlXZ
P+v9Wa6uurtR8xlU/mzH5W3fX/Dnq/+8Zbn35+LLk799u3//yb7f+dvql02A3JrO188nLAoghlqd
5CjIBLb0sv7lRtXLWnSX9f/2IZaXlieXe4WF7TDRKjTEw4tP7ez7Dd9LDbTwYqoVxCGgSI6bjIBa
upunKIfCAwMTvGtACC2j6GsqSPneGNGJAJpGoYa3j91lefbnpaaSk43uCfs/nl8eavOblzX8vPq9
ltqvWNdva/TAlkeFUu+HkqxRdGWEv6MA7xC2rJa7Qomo8PvxGFJLCbLQdH57MvPibhfnT9+LLC8s
7/OCUVoPYn/x4tDiPCDo5R6MGILLbJw49UM9SUzrUMbo9slqKPfLvUpFwKa0CubnJolAMOyRT51D
y0O0Px/vyyFaLKeCQiaGWpY5IvMD2DwuVzG/GWPgbGfWlg198dOoPzmTq6ssG18TAcrhSjJQCk7z
zTgLmpYbvWUe/a8e/iy3vI1fAyxrhy3FgP4+DAVZh7UB+i4DWjG8Z4FVrauqxq1vTUSDq0r/4qX6
Xe5xmQ91GknFrEtcRKaLUGl5WA7NDI/ItnQbFIY4yGGJUBUt0o8tA5IrRQggX77f75cb6K+M0XIS
EVdpSpMX/hgbpu1YOOn24nxveVg0k7TpQMcIAzEQyw2NVWDPI1fzHHVYvuIKnB1o9eQ0kfhJF/XJ
ckPjeEUmobFdBA2LtGG5aUPhq5C03iXyFxGm5SnhRh/0m6qvw8NIt8IekVHaQ0G1LvGEbTIgqyO+
ErwFPC+M4hrtQB1Bfjcx2GyUqHJKGR+PMefj0sKvaMZE6LWQuBAshPNVRPK00rvyBUXxqWJEwuWM
nyoabukCY/CiAyK7Sgy/TC/JeKIC4O0QfGrjBEtbCAgyVg+G2heMjU2GfrPOfZFkLfd6XXMg/uTf
atZBpk+UIPd3M+Yt+9RvZa5YpGcu92A/MMjKNUqgSrdffgP27LLZ+m1JVCfGGYpkbH9jvukbU9qV
yS3c1dnlgFifwlDMpStRtmJJj/hHKhYbGlrjRfLzLQmbMoYGDPPaWaopz2IjjfjndEtjD+npDNX+
ESstUqblxh9nAb5CeFwvZBI+AJWq96JF1UYTuIcoj1REA6JsZv3rzw643PvjuRF1kwM3DVj1fDa0
jJzoNX9dMwpMgJmruA7mr/TbY90gjZn5WYj5Zz65/KFw+1HHWQUdsnSCGbjsTsvXW3a4dJG3/gDy
TQ+JuCHufpRYP6Kun+eaWJDdWfv8h7DpWwz0o4rEE4ShpwGYvRx1yy603Pu5+VFWcjVhuErUoWZx
sVfmG7/kervc/DwcIQJBDSXNbsQbGfaAVhfp7fddRR2I5zVBdo+zFBdKADv0slfPN388zGvQ0nDK
EFjhsGln/83PzTj7L5aHPlSdDbvF3uyVgX53L3824kjvTvGa/XITBASRDB6/F40fb6uqGVKSFkZv
rLqL9HfZdP9WDkwUx76Woet4GI03LW5R+nXsRhP6lrE3qoPe4nUbiqhwop7uARBDqd6MXPOWL6Ry
SGu5RMeWBDTy++b8BYpKAOBpd3NkEUgtY+uIUG90onwxPYMMnc6AAT3C6JpGmcJWICaHQYmOfhjd
96TWuH5NUrVUqVSI5wOiXcAxs+o4M4kXWb7P91EgiA7mEKqOE642PB7+ARwZBb6Rzt0sSG2UNF6j
679fxKLLD7/c+9kZjFIBPXWXDaATKyr8Djjd6qAmb4OUK3uryrSDMd/AWV4LZUP0U06uQbNc1aw+
3EMmzXyY8jpD620oBusuaB/bwhLWfpX4Tpko9NW6gDhdWdKOIYXhzTQn8TRq1m6MuriWMW01FbgC
x3lCjDHVUmfEE+lUImVIweQM0pH86daTHG8DMdxKRb0jJ5J4uAwhQrwoE1VOcSpdVfTu82MJ6jQN
Gi61lt56+yzDuaZKZmlbJsNmcR5rD/NV1aDz4yat8Eg8E8WC7pykcPKN2roxI7yCZlXd9/pGYdoL
DXJeu5rzdBJ7prP8n37KFbsUjymkRt+oylU6BMDx8DvogFzSWsSmNV/n6x5/XiDlwjoE9FMQkTjZ
y3PLq1MUoDaom/ug5VxD8O6D5yXeGgZgfqjV9wmA2V6ufWiOJG2FrI6M1X4flt2DBrNhRbwjGbkJ
QcxiPFG1nDdAZkb1po3lI+2lS0VdwBUng1H4F7aI/BCU3bNU++NMR3c9v5fXHR2N1YAdBOsHB/18
kwmCj5hJ/FRrjkWzwtdXi3emV4bbah/lDdHj881yrx3BJHqW1Ox1FS6/0V0Mc4jcKAhaO+NcQs0V
9Pn3Ahy9iDnejK5q1xhg6SoCpOsaMFiiV/ff3y0oOoPolt4E0DmfdOebLsX51VFkcZKW08wIXnis
Hn2hmZhsTxIpUnCuDT1+RLuAtCz2MlsBWXmKmgxaPXAes+HqsGyddJxtBWoo0zoVcgtfG1pEJpv/
rEpcnlxUh0I9HrD7B5tlYXk+uH6Eh8u9ZTH9R9G4PF5WEIcZnTWJH3D+R78tt9wFchC7kAy+vt+7
PJdG/S6E3Gxn2q9YRIKWJ0np9Hnj4/BWBSIrojuw0dPJmqT4lkCgaRv1t1GFyUWR6alXxlxCE8Y1
NNca8QVI/9F69/v0cSpGun9gTIChdfqqmMhgnaYS/YRePEHC26SmhK0wweYbwMkmWUGm20O4l18N
B2LWql/eQKJDX1iv+WJmGakpeV1p2Grd9isKqchVxRiKHbHxt5Mc/JJwlZCM91qTFkwLu/cuRuBX
J08SJDuLw/HNqELSinL9AYo2Jki/xPvcad1rLByW13slIUYEkd0esLUHvKd90IdpeFODGtN36hnn
0i/qc1a32KcpubwFcn6byR6GxiT3cTyF2q6ZAOMtL9Yg2Ic2fqutOFm3sLl3kW9kD1UwnZe1stXY
1UNNPVlh3l806sKr5YXGFF6CiCZbX1TyXlNpYKdjQUwnrK2bnNzdcLCml1IajHWWgSksa2t67Itg
t3yJkdQp9L2hcizqUrph9sMBwXj9xtQRVdQjCgmCqLwruSLSAYXNSHWNrzJRU5gsPX5OhWraGEMj
baSkDZ5xKtGdYiO0Y0A2Oz3PQ28k5lWLTfpYy9bx8eyGTajcdP4oHTMFysKyyhHTTDdoNEmzqNnm
Y26tYUv3L2lQfL8zyAFZNLVCgpJmxHdtN7wuaxSTUFulvjdc5DFVTpPeQGKZ/xV4wLOZiOUDlcF8
Vw8V+kVB999g6y3fXS3ZncKq1nddL7b3YTzdLivsCy21O4h752As9HOO8uH7B9TM7EEWSeoohzhx
67aN95IW0SucN4lYHyBi9K9EuTeA6hRvK8PGpZ2THJe1ToEhwR1mF0OS412W3W55o1qirNVy+VYV
x/AQmLHlLB8/I9qmkY38McyR+abigPSpUHeBkVvXyKfAao1K9itr1T3eP/lpAES+ZqJMYjTajas/
CKjB5yVaP9tpuhA9Iw4GqDVW5b7ghHStBXzWPsrXX+GgbjykJs9tmFluoJQTrjmqo1Kuby24SN/r
SeHGD2oSvDDakt3IV8y9hDb3ZsS3/L0e+IJu1AvdS4JS1RUMtGiDkgU3VQWDb/lPfkpILPnsL7Vl
FG5cpP2BiYF0oUyMx33+tBXkA7QFzas/yvzcHnleBtjai+gF1fc6dNpmaaOZr1NpWM5QSNExy6lD
kykIYnT+Pi0d2W6a6jez1hQCBtTmiHpDPGuzknj5LwPnACsy35LcHJxsEJRjjQIAZjZt7mUVVrfV
aYMflwVIWqkdg+iYU9MY1olLhPe9FF3LgiTv967VEVfpRn2KzWZiF5QAInV18iv5+wfK6VIPaq+c
FLXPT0QBEkVT9dI7dc3vz1OKJuEEQnD2hMo7QkFoHYJKkvdUOCyfR5oKAum5tJ0LElOOhNGLc0Kk
/NapT8sCyKtHuxIJF2+ksTiq+M6dxm/Ec97y86A5syndVx+0dChF9o14i2yl4No21XS2s+52MgUM
yJJeftQJaju9Vd9KJRXsJGQdJfvnIeMzuh3N+0eh8W+/12YFd4WZa4+ekAgu3az4YEiCemZnQscb
mN6byY+1LBorDXjYNixvoaJ3JEGCSVPyXLvNdRoayyJZPtgZxdk3evORU8RldZYltT/EWo0QvSvK
JzEpb5ZFOXruW7FqHimtxOuGQ2JfTmZw6WHiM/LJ6ncF+Is6f2OFSe1Kb3ThKo2jvGXwJGwmXQHp
6lOSRl9afeDjpLXdCa+RoGaO7yRots6BMaiHxjcHN0w5vFRg+cvm0WUTFVsVPqp1U66R9Ep7GUjY
ZagF0ZbVYh4ZPS1LTq2HkK+TpOvgEVXRj8gym646DG3Z3mGWyL+39+gDzlGt8ZVIbfyVCAROvegH
x6FFadZ6RvA8tfFp+S5WYT2LXas8GKSQrqcMoE8M0OMiAQZBdskOJ3WnZQOVzOQw8U7VtUMbuAuD
btw0AODvwg7mx7KIp/trk3bVqydyrjZlqye6SsiPngrWXgvr5llKpcOyKJW6tzDIuE6mfX5AtpJu
JGHAm5ZZ5lWf0hGwjKL+atPKla1KeIkJ5HH6Jq+PiAMI0IyA8DGIbN5T8zq2qfZrEBIuipYhXBTk
tfuiVJEP5F37hHTitKwraMQvIfKje/oLqBeHdgDLw6Xb8Em15FNrv7rQwgnqSc8W8SHESgfDIZoy
/5LWJFh8r2P+UMvDliCTsymyM0nzqWl52/z+ZTHF3/8vdytrwmb8z71xi97yf9cb7//P9i1FnxFW
n/9A31LE+Z1/b5Eb4t90STIlXSWEkmZ7/1k3/+//Cob8N2AhurIEkusUicBr/dUt1/6m0MaGTW0o
0hJc/F/dchrpuoXclua2IcHKEpX/Sbdc+6eYcYMum6JD3KL9bop/MvBUlJx+yVltO6sg41A/wdpx
If0LD+Ux2Rq6Pcnr0th7sou7qr1v3tRf/n3zCEYKRwSyE8B5AzB24akpDq23gYUL2hRytzZno2yt
yJnjszCSPcQNLR24ebeEgTjyOnujI8+0kNlE6jnBg/RRHizH2FmOFv0n3iCqg9/1ACqMO0tBLWZp
mmLw5w/gXeXJmFlTc8KZazy2knQbtOC2TOUm6jnIq/ZLELhYFHH4ooXS7W87xL8gRarWTBH8HRU5
/3eVX4q6mGiI+HV4/TeyGcP3oWR0AS39weoP4ld+W10g8IivzTr9CrzVPK38Mu7U2xyN/IEyWnwn
rM2TdWca9nQhlk+9SoBgj5R23tLztIuvMRTpMyf7/kqSRe2G5/HNVMldX8E9iDYk7QBw+JU/Bkfl
RgST/QmbS3cFhsnxZ8wQ/0Z9oY4CyJREXN5zagigMVaU4Vbta/mQPnRI9ZQd6S0kADIiUaYVRgNK
pVNpo/Gsj+kRTdwHCRXKlu61CcQQ/DjTeKe6K89SbEuHemPuFSd9zR/QUQe/onu+znp4yr6mDQMV
+Osnb4sFJ5ZX3Ztvbvtje4kQza2jz3ELPtqZRhdBbVysvuRDWduNBbJG2DHNr9+RhLYkOzjpO5nJ
g+oIu+q1Mx3STqsHZAr0smSZEJOVfz/XkB+8epNE1/EGxrR/8nW7Mu/za/xJlxoZvHDK77XNdAv8
JntK+3vSUvPIYXP4x/EZzva6j21ym7QvshaMk864WgIu42aR7RP0Zq571Hbgcn0khauYePjxmawS
hSG7BKOIRoR4VcU17hLjWr32B/09v/EuTX6W73pk4Xi28m3oI0mwrdtwI5xJXD37e4iL/o1+QOo3
UuamRW0T8b0vTSR5q+AKE/srcgGqtnCtkc+t+vcGXDsCFOLDdEezvWeZJjSBBvdNcDIPKh49Zgfk
c7pEGxymjboOXCh48Bcgr2kv0od3grqgn6ZnQA6Wk15QQrwGJ/mk+GzaunCIBUIomGq4KFbRxjgO
0iqLNsRtPM14XRVilpN8VleUpsOZiAX1Ir7IdI1v/Z1RrdBUK+Q4yXYP2PO+Y0ugEW4QQhzLZiVv
o7d2V9npRb6VipX54L/r57Y+NMIqfPIezOsUrti1kdc3DqpoZaef00uP3AUF7dG41qqL1avYZu/9
OivsaFtuk2fLmVO4yN6zo5N1YxHysMqpfxGe7DZ2ytGxSj67M5aq9iBH92Silxeu+pc6WePQEMHl
IKCP9/0zZS/jSkYP4lsZlpWTuM2bvg2dBEeoawX2RMnTztfWVdv77So4kZmhpzNNHd4HE8NfNOTn
L0i2qGvsOqRHExuSRvYmOo1br9iqxqqyq3Oa2u0uIPuEvhLnQKVxwK13nYtOqNWdDnUJs+iP5CFw
GVy+YLBJNvJq3A43VOv0zQj1cBc9NK+jsx23wYMq2gIiOVwXFwMMU7PS7r23+kugxIuf4NR1u/GJ
qpYL4de6tsg9AadvIOqLuB82g29T5DIvSvtgXbtT8xLsI31lvIy34pPowINHlXQrXar+P5ycufz9
49mRaHsNrxxwYYlIIu0PFizR8kh1dbnc1qCjMuKp8Bc9mWHt/Pen4X86Cc//RrNkwxK52EHA/ceT
MIPksRU9qdxqEuky/AtrHHajP3xOdUhMFUxrcSq5xP/XWOBfnPpliMD//O1U2LKUtFXDBEmP6O33
c7/il6o+WHWNHGTGP4aeqw1ZtC0Gn6G6rgivklavEitZe8Vj5FuqI5lvudJnjodeujMEnfbfeJ97
CEomU+ZQSzCRthoehVARj3E7XAYaW1hLyBCVlBGvkhiqLiBwk6kzgXATRLNVXNbnZuCUkUxgKnL1
gEwmumSTUs5p1FTtImMf62uPPIdHuWg1fBIhknwRfVKS5ZS6zOm2SdHTspcbgj/OAHyAdvlDoxnt
na/V8slKMgjcBbLe2BBW8CmLndXUx4FY1Q1xgAZJ28WL1eU7X0OinhrrRGMe3xN9gZ+mIjkIth4t
JRKFymYvprG0UcRpZyAdX+tzqpSKWFzQPbI16PlT9Q4J2SDuhkypmzDjK/CzN5wOTNK8qGYg2EFz
gt0Nde2TXABUp4FbOKAEvtqqic9yj3QvzMW7mMDWU9iVVPwnnZRAWcaPqgn72By3Wlld9SSMbSKc
10OI1lklJZMPaX7J9whvOKdmzDPY5byVnzS5g4KOxqYwIZsvoWEPYrYWZGg3SiQap6Y2ThGuMAce
Ghc+Q72MlTLi51Tfe2tQUToB7JBJuiJVZ9t1MvGfjUb2bE3mSB/dKLnwy5L5ZJk23WsAJvm8JN6m
H1Wuelut0LmeTfIl6ppTAGnUbsj0Xcuh/kgE7wStkAsFbFWmwQwSOmTJND2QKer6nTb5d2JBCGgs
nUVsBcKo3UjDRzlot1MhKBtomE+ULB+LIXkLLiQ0pm491LdDkN1Fnn8vh/VHZA740diBJ7Wlb1E/
zffV3kWFRzhjCPRcSxXHJ13b0USBrxhTGOOSkAEZ1Zi5MskETi9TfU2jSEHQx1y10B5CeToJApo9
1ZqDjeR9HuXCRkhUYVvBXIw6nJdKLMJqbHvSz2nnmj2ikMI318LwiScIOVRyPxTyh2eM+37MEHFa
McrFeCPE7UiyCK5VQlpv0Kr6q5ErQ3Pu+AVG4rkTtk4ynSg8OAUxQ21/V6iF3RQBnyN2ClqY6kiy
BZkc828mesJ6SD6txF8bGMuUQHN6VFLVlNiNWW7VG50WfqpRtZjb1DkuzLgEFdDamoSufDDApu1a
MBdEl9me9Kp1gm1UInHDE0a9zwjn6XA3dRpkqu7BrPsj2nTwceJaRbo4SwrribA/hmjdEOqH1Kj0
A+le6iZM08sYaIQT+Z4hu8AruGhUrXL0hNZsV4ReTxSTcpB7WqN6ySzmdsZMKnf4yMZtlLbbOsZ0
izhzaCmWVLdCThsRRYDvDHFU2blGCxxVl7SfwzhWhWLWJDvLPlDUbi+1yPtjb/CwUmWuKYmQxPNw
bdT0vJcbfaQPnoQVYzbZaoJN2Zg3XoP6gT5+7UQSegZ1BAzXByJqQbWP94b+FsUzCWJ5KjSfwLVl
e5xvGEnnhbTAir/vdfIvjojoMGkZAXO+JNppScPJB820CpqE0+dgJUTNt/Jn6cvCWiajwr0BkArK
5zLdElnEcJEhQLE1nfqUQ1hahRtaJQwZvRf5YdrKL1HhEolzSk7DSXpLyE89QMvVLccCG7ni3B2/
jHcc++WRTtXwVW0klwyC9IjO72WVX+cs6xfqmeoleKuP6nqAsbQiAPE9PTBkF1dYfOVnfiP92TzU
d8FWxYiKVpDz/MUoaOch2cXLDSOQDWWLtCRVh2R54yze0HuB3OnHToXKgwIYaQ84poyddEVV469E
dVW9SFCQjaPEOQFfOwNEW49W2rt5Y36Yu/Iz7F4CrAqRQ4yC2vLG7guKvfbYH2W6TONKsKg2M+qx
48ZJztbGeMzvGcj7N+ZqeDQ2xka8hBujIvfCwfVtXZWv5HWKNpltvk+vZDcam7J2c/K6I5IUGDY7
EoW9Q7NFfoFAdDb17HN/n3ScQIkei84GBjVtgyIXpLAvr8d+O4D7ZXTVu0p9kNSdFvF1XCJZCY0U
TwAJOZdq4oo2bl2uitKFJzE7y9SV4Pb6jSZh2nHia8m56ZC6vRua60BYUfkkxhAmLDpdsOw127Bw
/aek2RBzyuD0bPLJ8WzsoEpXz3KxUTDZ93Y+2tCPEoILoJpdZNiEO25OtIZyxOHeSjPXZrnSnf6Z
bRxzfFG1wgmjbGW2h05JbC33dgSro3NHYdXQSXDDa87WYnT5iSRPqQ7VO2hkfp4SkCjxECQErJKL
pe9juoj+Vs9u+243WC/CmVOYdSYvUn/BZdtt2S1SYccmnsnH/p1xVj866KKxy5QMvWQ1G5dp5zFm
NO9hZdIcic5meNA/YGpep0ePCNVV/UJDucxum3tcnPxv/5Wh73N2LHbdB3OyDBnVp7IOz/opfWvJ
4iH27ql/CAfyN2zrzGFDgTDfmkSAATB+KNbVXcBUq1mZLxwBynvKZC1ygP5jibEIiGAHf5jhuo52
jh8IEueHApKrR65VuDiBnjoDKe+WnCwkCcx+2hNaco5JhlBA55qVIa7usdfCXjDKTflApMjo7/ia
rLojsUd6BiQBDtg0jz4x0LEbxTYb0WAieY4rWztKpWscvD3BWK3JvIZfas06yPPhBwLg7D228aM/
bVIy02KStw/Cu5q54a0vUcnDmrYpGYidyV7F/0VFfzgNu+4Yg9P11+y5aCyFFQqjQ4tSYE+d8xT5
DiOb5GO07OhZtI7J0QNIbqwItCfKTATG9E6r22M2tyKPkg6b8cx+NSLYC7GI2hVi6y2umvf2PXLV
LdDi+hhsM0Ki6Zo/J5tGtxkMMAEDcv2IYyq+NBsPzC9pwHiYOoKMCcZaCaZN+5fGu6+7pD4yIc8c
2p3sNUxRqQu4yWtFqkdvk5AeXJmRZ/s4vu82jPKse9Oy26ecEc6wMW0iLWzpWVrLG8KrNhRzXvBX
TFw+dskpXCsPGXUF1zgeUOhNd33qDjcltqub5Mp85qVZRzOnhxhITmO+Uzio2o0PND/+Nj0DG37u
nlH2vvIdrsx0zWwb7MlWJgi24FsnhA671g7P83Ah8XesbJHeIGjhs3eLrb6Zwy+ZAvYO0/Lmtr4I
L+VBu4Mm3DybkKxXr8GuPoAlcBkmXL2BwBYm2wQt3UXj2txM/5+982huHM2y6F+ZmD064M1iNgQB
0EuUlzaIlFKC9x6/fg6QVaWajJ7o6f1sEPSiSPAz7917LoP+3nKtd9nJnphC29scC9ZpdItLcKk/
ELNNBrurJLKtGwKDVZZbj+V7t9XOjLDqg3KJHpMjSjr5QOylOjn+tJGnzYQ/NTmV7b4Ub/Wrejbu
iycSalhgQiUi28/nrNN29DewDlJQqffSi9Ec5hu2dBdmGEoh7BGjd8DIrbzBtQEAoDG2RoetwM6y
bekf+NyzLRbMIy3Pkjbzi6Q4isJpYF601q7RcQle7+/ISx4ll+/JDzFFgNK/iuOpQHUT22xS8ST6
nZufKasMBYuFE7tK6WdTvbOqsND1tyf1Gj4IG8XcSK55lT3rns4Q6h2MmaCsgYerkU1Kcbep96jH
MXWOpwh4j2Nal+pSh0xIF5riEr/KL5wLyp7TLnieP7LLOsypTnDI3qiuoOyS3rJgx7LIcqbbzIPy
ew0iGK3vOOtj8xoM5+gNU+aQHmd0M5AT2qNJ1zjVzwz+HYh8km+Gh44eZCB8bfrKMw2niG8Zfyy0
6Kn1kBxQDTv00Z8Fa8uOYDinr1QglBfphgJIr2ykm3Q/u9WVjjLpg9k1eGNeYjBQlB9W73bn/qa4
i5qN9tG6QWNnz4DJTbrHdOj4APCtM5UxPuIiZR4msSd9HMvHwGQVbieaZy1+QDA4rsRo9xq/tYad
3JBHMF3HF/LVhYhqmN3uFc7YGBExHARn7jb+W0BkAbwfySnfq8firfBP6lMZ3cW3ZokVZ6ft4tdl
4Yki5scIPwORT7StASwcYgCSu5mJ4lnaYevzCErNSIayq53otXu2p905SkC8e5Xsdp8m0H6skdoW
Y4qI7/TVvBfni3+f7wzHf+0+8bGXrAIe+gLK/kap0e1sgovoZI8AVP3b4qrawV15ggGY/IA6VX0p
bvdWUt/4mg7ZD1m5Zrhw2NSheDj3xwHbN4vwe+a86AoE5bYXPY3g4gNJtW8qncRHRnVsxjmvSm3s
ArnjHunKYqzcmU/4xJGvWjcUlH4orvjJFUnzhgBnMzZmetGeH28IxAO54D+AO8uPGhntGy10w/Sa
fSozq1gn+9TAnCTX2TomkksvMHcV44LKob/t9b3PtDiJb/Sw2Cq897PI5kQEr/Qy0zdFbLRpVado
lnhc1Aod6yxGukG2E/gVKUugKqrZqDsGdP4m9imrSfJGPdOOTl+Qh/nnWvlq6o8aJ9Et/xMMBpgg
/j74ZA2T39QsEq4A5P3AJrQTHXbrEC1oJXb5GnescTfqJ+J45GxawvZjg6caDnK0CR/6U//T+Bje
fJTiJLS9V5/sGq1mW9S2/9UQGsBEgz3cxBi20Z6DccOcJea25BmH+Txts1PmZawut4O+GS4Jy4wa
wZHqobaS+m0JHHFTXSJnFomRdtWf4p4lYuTV8AaO6rnaUfBjeKmc4JK+5vvYQ4vVvHelA20rfKiO
RP6l0IPO0Q1JVRfTPIre+Nl/mhfOSiGws4f5HJ7zD+shuGnPCLTUd2sfPRFTs5iHNtXTOLlT/iXN
t5NGnhEpnvYU73MQjUSbfximV9KmsNjK4FniRAfnNUYkJPZmIKOtmMTjLKt8zmOlBQe6k3aoGeJx
CFKJGPPlDklsz33WCp4IwcNBy9iQWsq962F93HppfZoxBAzkSdIwKHfS0RojvE7r3Rhky4M/3aZB
uxuyOLw2Ijlt2qhsF81OFDLOtFWjbk2xlh1D5vMqlWD0slLHbo9gcBOatqHFN9DB+GFnOH8zCJ1b
1CPXyAqPumby3izES4KaiS46U203G6K18XMIVi2w9o3cgwPpNKRJKKXdSI5ZUQkG+WST6DTghwAw
iBSjLI1/2Q8Dp43bVynRQ6fqmuFeIoYhyvLUrWQq7KLFgrvFGLqtfAjDBNfdN/Sxt4WPlyVUmbiE
ErAPuKy0DtA1pfIWHE/tDGlN0Vz2M1eJxvApilytAgMgxIaEP6zFz6X4tVtpaH2rnKmwgCJwV7E6
MpUQ8AXpVPWI/oLQW7ZrzXBUO+b1MpkppJjDMVyMiT6snl6EthU2yquuzj1e9PIQd9AA84lKpirE
dyWsf7M0kF0yjobVscdlLM1py/qRFfJQ+Nc08t+gHDWHVsYOWiCL1WPGv2bW3DRxcccDMDWKfUK6
kyHftqWIGpW2+naSs8SZIlAU1sSigpCOfTBYj2FGeEaMCSPszUNjBCe/HF/0JJeR65AaDQf+1o9/
pF2N7ciSPtUyZVvW06/vpzj2RD9i/hW8uFPTV9Vks4IxwrJnswRcMLeowfzxbg6uGaKoFwI+GoGu
8Si2r5ixKS/jT4z9h0r7wstWY+VOn/owZV6tSLUeauuryo2jhKRoA4GOyknOe4Ao5kAYcgbZFNj6
zs8CBsVdOyrRphLDr9knMbdmN2TCfwiHPtwRZ+aSmv1YYXYnH14AlycQ5RHoAx2GYHielj8my+xO
EbQTGptRgcbEVs+WQ1C5q2LVIgKR2LmGCCliPUHmK5Y3Jyq2ehJDMLQcu/l5qITnPg8vOnNobylU
GwFMtXCKfz03i7Uv0SRQrGSwRn7XUE+LDDAJY2repDpezHoSH1pRfcnHZNcRotvZi0pCBMPE4toi
yWUIiWsIeAcLdqt5LrThAEsFBUfOElUp2se8AlOeq4DijcF6r0fydf13VWdpHPUdOBQWzGVGBwEu
j6W+Wqn0ArmoYQtKAwsJt50M0wlxgBuUbBnkkBZKXEVACNPUk+os2N+FGk0l4g0WogoJ9FLEZgZB
nVwZV2synoQYPUlv1KynxdekHN7jkZnGhJo/WdSDsnavRe2hlhHqWXGvbdT4EZE5hhuFISUV2S2H
uJC26DmdNlMmp5pkYtujSt9YeaQfeokJwAgeOhKHPEPxevalcdsDLRRE+Ead2zSAg4TowYcFqKGu
oPoELsJs272cKglck5J5USZHSOmpWwiBku+biopeRAeRIdJRJihGtU8EjEK/LejKG9PKr6QiPkrV
tJTJJqBjDYmLUntnDQ3EQ3F4zFSkt5Gss5MhG3VDXhFSvhY4ZEE7WTSCXQnKJ9AFFzLvVeGj5eyU
cxJFWNJqtdrAh+qe44J4Nj+lF8MYnp2s6kkhZIJ9f/xqtBbtqxiOogpLMA7Mh36ITzMJxfigE9fE
OlGA8tmMpNY7mkDacZxM8k1JH1AQMWTqVoQ/Frh1QvL4Rk1GeAbYxKXU+lGl7FyLMHsc0XpEPd+V
Yin1Zhqxh6lJdSkpM7St/xniy1QQjYATXbMJ4o2OI9JBSkovncTipsfbJ7+FIwvZsn0V9SPZORf6
GrvSqDgB2uaTGODHKmu2YlOxwM/PxaQs0uXgbN8VprbPqupetMzLWNZeP+h02lpx2Gd1/bOEazeJ
P4IgYzrNO2GDswNrBiHb7G/S10Rwm4Tub62F57SAckMvgQUPW5zp9YdOBhUBXCzsm7CyEcqzOhPk
U9tRFamFZa9qDncRaY6bJI6uYr3gPjWoIBVt37FY8jut+6COM5eMKibWpNw1zbxvdWzNcS0eixp0
YSymd2PfvoKZrzZVRpxJIAdsllkTEZpxLQThx9jDkAyVm6DPkW3h3h6tgG+jazZIv8kxB0YikCKe
NqFuq7gLNjoUnJ2f4InBSk3jDFc6alVjW1jZYzEO3FRSVquH/piGwaNojNsG93bSYHythpSc0GGg
+tvLXsNottHNZNFDKRdphimDrZ8MSCIA5/Sgafn8g0jco4Shdw+R75qZrEHTtnwcxpRNtN7ej9Cm
SDg1rh3nqT2pDPCy5Slqk2zNLmXfRK81UBfejaF5jV8CXlS2flTuFEXwopJCn5Jakh1J+R5ozLE3
o3uB//+JYGVCzZIXnCchMzGAppqJTMqxCebWIO7VXjxiB4Mfp2SUkGN0zEmtRm5YsrFHP8gG00e0
HgldsY+xVHUkSNoirnfXz/v+JsFy1sfYn/QB1kIgk381DxLMASgLC6cH9TdbQ5JT1cQiUQgul12U
yX4WyTopzL0aEx5qCpKwQQWNDLuACDyP2wHFBsBU2JqzjHxS5PvX/dlVQvZlAI1024+F20lts71W
koBVm7Aq8R27FVFLHvaRr6HqKeOmWNAfekHUHFMnM2KK2To03bmRQ+RbfejM8IMns71vMpO6Zlvv
SXDbpUZEDaLWriTQRkA4uz2C40vCR2RHvnEqMUVuy4DJhqZVmkb31dTwi2m0Z3ksNVtMstfEFx9J
eJ08Tddo1FnPhgi2T+5HlwBm2AoWkcx9oL+oWLjsJha2mkTwtIq7YYO9EDBhOrhET7/gI0ETrVMT
MJeatSand7MgHMNyvifoi4grOlIq4C5+xpk6PJh5gdjTlH6SRFKfSS/3qONDyVLLyu399i5o9kVq
vOtyJG6bXMctOX3FRRC6pk6WnM8nVKiq043U1ySBFVukhrIN558IV37VRvVhVBUzm84pETZ+tm3J
ad0mrpQllS2Tnm7nsvToi11wAmLAxh91ROF3PVFT0X2SQbCjQYPI10QVVNHKTnokEAsRF4n1SEdj
GqhrBK1xRmqMAkMqz4ZIIGpngX9uCrud5tmL8v6mV5YgafryYad4c52rhyYb1MN66berY1pg4yvY
uFbJe0RnyJGUSjsMZvj3w3qbWU+WE4nBW7DAr9dD1fMLYMCSnKxk1eZL8qvYYdZp9PwD3mQDAs6C
RCcKENiqoD1oYU+FL8RqG0AIIFFKybdjL4CC06lppuzcgrI99EFQ7FWqTtpixEyq9I9DN5VXIcMb
T5yEfmjiqc43slYYB3lxba6HHHjToX21kL4fAI/8cYiQF8CXrPZxQ2RJuhwymdwTrSJ32NDEu2ww
qYopWn4r+oMMX0hLTmmVqN7a7f5/gM6/FAlK0r8UCR4+6+Zz+p8KwfVpfyoElX9YGFAQiqkEYFqK
8TeVoIZKkNtN2qD4SLnjT42g9A9lId2Y8qJrMBQV8M6fRB3zH/DwDKg6liyqkvhvEnVkY0nf/LuG
zRI1xP2mZJmwNbFw/SafkKuaaLdOq3fNiIcqnITz3Db8rizaW3FdD3YDlWGT1wpZWRkFwVr3twIN
SH6biHcSv3oIrPauCypxG7dxcsobmKsRXAcmG1YY4+KojtMidhv07xuz09/UbPSP0LwudTFqLqhs
5eBr+l4Sm2RfWToNmJd4yOqjhbh+U2TQUAvU2JCj+syFrJJtFXlpiETKdF/98KX4vTaLGNGQzEhL
wT/HKHrCZfYENB6qmmARKdZgv2FpWzJiCYIbDgJVsbS8NfO2vZh9+mCW1EG0vvHYfzb7gLBJQRSf
UHcKDskmkR2O0xfKaXQ7NDQ65m9kHqjU1UOr0omC3NN4wZjdoNP1H7pc/RCG+K0iXtkrRLO/raB9
lRVpgG3KcCyAT8PuRag0w78oR7F9ruGXFbISn2NyvreNCDLSbBZE6ohuYioClHBq/hDPkuFWakIo
HUtMX60I/AvizKuD4XHq6myXD57pgxiTB1651Km6kLCGlHOJlCvA6PZC8BKUVL2Z+x9q3MqouB6K
KkbtPoCIZOg/0GER8hB3dlnDlVZp28BPt8tibmnLE3st0aEUBpSLeafZMdGiG6FGn4FjH400vZyc
D3Fb95SGoa70zMnyG8R1jHUQ97op3rWDyoWK9X7Ttp0N1tsu4gGE5Zi5RsmLp35yTBX9tbVwUikK
6UVtcVdAMdwIWa/YACBa6HfMQZlIo395xqAbAnQ4GIxmjNjMirktG0HxobK4bdtpJ8p8HDWCdLsZ
kZf0KmGp9ZMojHwpTE7Ew2xxc5vb0VJ3czc/5SEEAw3yqBlT1p0no75vtQgqjX+WZgPyfNKehkEq
MKjIw3bSUBUoEhv2BE+hnECSRRvjTT0fb589ysZ4Z9W1DkG6pAOQHCbTWuzQUusAReKj5aSLJOWE
uzZycOIkc4WxTDsU4fwkj5xqtZp6nMOjK6eyb/uIR2bz0K6UlLnaKyFNxpEM+IAUFpdNGG1+Vu8G
tSO5gCZqdLWtD4pwM0XJSz7fFChqjySGgq1r04uizSOyDooFI2vmxKpiipkR53w/vOv6SxlL/X0n
PGsSwlO+1PmgdmB0KnB5UDPNE5uc1Enm8KVjqXNQhhkyxRQgbGLv52Ry4YWxXDxVRuLCy9A9Ijrz
3Qg029arXNsXUn2PC749mSiIaHWbrsSeAIozPf1a6j09a69F3ZGlTvIDelDY9kaGZSVNSeQNdXGL
8qskPox2lTLaUpQkXuEXimfRdRhKTp7MIaBrtAVZmnd1Vp4EH9liT6EtVUZKz1mN+RwtXllYOwVN
CdqyN6nVrrXCQBLV6T3LluDEWzHs4JbCYmeXZt7cw+oidq62bMnoU8fvSBw0+UrZlnWfesGKJzbZ
vg4aD2vlQXMTQUdKTZNqZm+XBgs/asTY4qchWk3IfGhu6M1IPdJqtbyOBurdcbHl9ln6HoH3trMp
/lkECAnVoHpIoPtvfI1aFiQy+JT1QEV6Trut0STUW/AHsRLFAiZ1O/UrMNFl+APfs2nNuwn7x2zQ
IcDxkp5ICEV/aoRsf43+ngRPqvKEkDh9rSpbrERPgo61FdI9KK/cGQbhMxGTx2BGkSUJ/V7J6DiH
DWiTHLhvVXyaJDqXPjZnWaSkHkbvwpjl5MumO6qT8l5vCNWRi+S9bgQnGgJ36CNlK8I34IQmEFYr
+QHVcnJTtMQBqKHP73TE66J1pgvi9AjIM3P05UHwb6ku5fkumDOWz1VqeYkmEX+68H4JkHDi3WIj
f5MV9hcg4ZTNOLG3QJr2YC6is0GZkNlwKuSFI+xzn3pHFSEbrY2qOyeSBa6Jvf0w+MgkitJ3u9yI
YPwOsZ0WDeLqKPiMhXLXdcugGv0Mwv5MRaK3ETT1W/grTmNOCHKFjG3O4hdqcKy1PVz9JMANqgog
2PIiuCQiGiAd2jrZceZXZLCp1gu59+Zcf21KEXw/2HdwtbRBR8UXL8jU2DLCQKszUiCg5UonPyLi
rlP61M3ktrqVJxoteSrsgrq8IkMrb4xeiE55CmG8yRRqTDjcLQJDcev0+4E7T2ZQHTKiha9Qt9Aq
MasIhVChDBP8a99OF0uJ6acaERlrkfkT79khEGT/PLXhCK5O/prlWDv5Gf9ELlPSlKOqOVcNFcY5
YWhq+Xnmssr2Bv6EU5ndsSnGVzGwJjeZteU02GV4Z+CO+6gkcoIKlnmrox9jxc1FpYZC5ZPHTRVE
KJbEAsqCsNAvod7hLxgR0/jhO7P9ErfMw8asvx/rHxieSL1OKNSY/UibWqwStwMBYhtFdGfN7SJw
OROYXXsszfiHo/CxqerQzVpkW4GIO2n9Mc6IsvuSvIR68AlRRg6omYFTJuq8U3vwJDHWCH2UXuG2
W56eWhfDp1Fh1U9yIxj2YKFem4LMXrJq2FOLAmfx0qwZL10ukiOu+x+mSu8IhSOFx8HEKzA0dLPI
P7H4PBFMxOKOGttdK8BEUbp7YzQ8VU9lux0i1DuW9mOWTVgHNGjyVqG+CX1328EcdkwVpUCb9D28
T4FtMZRkx2ykLyZmVZKmS9xNAsLM7pLFEpxVhFNRS6dZyupXRWk5MRhtE788NVIyuepqW5+kd2jT
z1i/5BMhO+tUpoR5i50MoXHJAkkbKmM7Mpsb0lI9EWUPlpZ/kELcJEOLXmiykNpENCvj1yYSK5T2
9KbbLnyw1OaCfDZ0B2viH+PDtVcp2FxQh0tL9bkU2AYNAjyCyNQ08pNvaori50LS3CmUD2IY2g2D
HGsTSh0MDCBj5c5Jy70kb3UVhWhIE4i5MLJjnbJSCWvrJEw6X2i38BKhyy2BH8OeSREVdhFh929A
J6bzZN1RQvgwZ/VeL/3+FgOtWzexeZfl90WLqIf9dkMPMRqOmJQ3VqedCubmjLnxDgkubd+ktehr
p4pHFBKQYwsRuhHdlmrV0bSeGVGJI1LrcivrNLBrU7FOlH5+xn4+3yfFaRrBBXTjIW6C/mE9DGX8
iHkyvgxG0z+oI+p/Jtx+5wdV6uiiPJOL6eMLqZG/Rxg3NZ1XasEMXQWBib5AjYl6VGIMjPggqhxe
etlquEVEJm3Nf2BKLC6q74tu0IcVMXSj8SAGMtkRqgHQNiYDgcRyYgfwup7ban7VR81ypHwSsBgP
0t2SAmhlmfYgahNyhiRxxVxqENktN1nYHPNBzI8TpQstbNWHJODH0VQFHksce1sI1rI3UX51lLSj
NR2246Mk8POVUkIdNOJrWIcTMj5BpYCzSJ4rfoKy+mhKS9vKo5yfc5E8+6DUIwRK8qHWNjG6TIQ6
h2jG76GPKDkGEfJugJq6r5YwHdSWxQxtazY3p8oMzTtJmoeNqvePaUoTpVDqyVZKcFSyep2M5Mbo
KPMIs3AoB7jhORFfu0bTJ3se2gfcYLANUVrrY2QQfrF4Dntn6HyLBT+odz+PntJgqhGM0LjNhCrc
McVFLnpnCc2y9DyItHjDofJouFGb7gp6SIT5CMpSMevlXSt79Yw1IKhJte7oHljHnFiXkVlrL1n5
47ARRi+hvBiU4U7rdCQMfEISy4VdTsvgwobjmlOvyiSDSc/qRdRQGSqalBI0jfG47Aw3jEwV1gqF
xLY3HrKRluAQkZkyt0XlaVngko0+HTCqvqcMFOgUWywkSkOypa4eO343wCIo4OZz6cLYVsmjqeBg
U+GJX6KOBnlddNiLyMRwgkgUNqNO03bsWsgwEwlsY/8zfmuwaV5Zi6BR4WQmOuOkKQ+6ZoGjp0W6
bZcVSi+Up1o2HvLMqm6qOfcIInhncY7WerZEvurukFjDe5OUypXh5liDOLQTeVBsPO9oF6WgPrGb
GiVdZN0jK7tekLGRIOWzjOQrC1Egg7+ihVQl92Ise7I27U3WJhvTol6HofxT0/ltiOwms2aUt02F
olSgX5ANVwJeySSW+enSm4pCBfTlSwANQQmixusXrknboPoJphkEtthstTy+R3D7AjYJO0aS6E5P
EItiLsKyPiBWCCSj36f3uE5PWK7fTJ3NChTL+z73QYJO7c+AeXceDNNuQXxgLkBhWrFBTUrKU/NY
oiEOw4TUBONtKtHi9DgGlkTE2dFUHEmkfG2hqw/wPRIdfR+7CDE1xZPMQoL/LqBJI8fdKZr7bTAI
xr4x3TQIlDuYEcs0iHBtMFnLBtFXGRSu3My9V0V+ualoRJXhT8MYNK9NUegR1zvuYh1PNYiKBnUo
U7efhANtLQy79ghZHSY229vCMJxh9dl3/mOymAz6pN6PM8KNKBmsYz3GttVBW5CZJB762fR8jA/b
xYqy8wkPga2BRiYoT7qUtTit1VdTBo4ZhfJFpdOzS4rghuwfXFBNe6auiYBXn4ytqpIu0loGXqRZ
v0EoH3GiFD9YHnwkBoInjHKhpe+MkXwR+v1H0WgegiUOgiUcwO1VM5J0LZx2UmCAzjxpuSZ4Az8u
5AcMF5EcMuNnOFLUGk9CXEkIFSUGyYYGuhAgM85hLnlSgmBel0JaVQZF01mWzw1hpCetfteNrj2q
YXdWKvMQxTh9clkPL7ncIZlVs2pvRYwPHQbzfTd045bS0gC/kyW1WQkE/LDKS1ps19WZdCqSCQK8
eFEonX3BoJkv6XtyrHBaSAMuEAGBbdBZj5IK5pUF1mcel++zMCYAUzlPZH6x0ENZhcFbku0uhrGZ
WeKDVn2YNUxlf+7yHU0pqv74DYWSNyfmuVc0Ov0pyHQ6Gxl1pl0XzPjKcsk6jBa6VG1QZDcJmcqD
jlWj6qvKMVfJXZM7yQb5/0q6QjnphQ2yuXD1YCubd1PX6DtVhBaf1kiry3DchCJiwq4gpKUH7IRo
h3X2HNSHsXdwcCPSa44QUX2bVZgkUiYMQlJ2tlE/tAjE2OClDe1pC5lEHuf0axvpTD1Xul6WaDg2
rk/MXF/9xL9ApfhaKfqCPOw21GlJZwk6SlQDdaoRNWNTEKrcDiQgCqJ6nwGIAhjPknwWQ8mWx+c0
FEWva0dPkqig1eD8anH+VGVkwpEevfkswHMhtzyWIz96bOq2pjCxX+PCx02A8dbMEUEpKZsJrTEZ
NWb1A54Ewc1d7Sh62dhi+K7ijgcaOgpbIi0a20Tv4ChN5M4tS0O2fk6RBZnbdzeL6YdsnqOejvGO
uD6612qDKU/Sbsnb5tdOn9sOq/gpatjLdCwNQEglCBITugKF8YYkpX5NbnJVRFxYoHICztC6s/AR
tpSlmuBNUngBi3U+MuhiKw3oxCxlvjUA02571Ad4IRihZZ3NQRDPCKxpnMSUs5ylhp+Pmkr6Bf+B
NLNoUiBkDKMgOEEav0PEsmxZpBRDIvIx11uYRB3NBuprlNFK/2HS5gWqlj2vu7i4QgdMFIPPZObN
wYSmE8m7yue8biXMxudVWTGG1WNbgzOBaG8RmjAewvk6kEkCSrUTSLuimU3qQdbQMQ3iCuG3UdTe
EmJVLut+YrM5iyr/yPZMI2uGn2/FqnCpoYlzrWwySjWZkZc74gLQwzL1O001gIDI9H7ftOp7LPRs
7wfxoIbskXO5gO2f7Y30XpC0l3pC0wclENF+hb1Bl7fBUqokjxGFq4iAfAYhabWJsE0GurpBWkm7
QK0eCKsGchZnt/4E1yENF0lnk5XbqPRvUjZO576YAMD5wccAJ4cA7vRe7aYUV2V8bXUMvXTJT3WD
Bqxl4+1QJcHMMlJ0ARc23WVK9NxVBJssW420KY9NNJrHQkd2OxXV4HZSR/hAmdphhgJbLcf7aDYd
GkQfTWzlp2Ai9cKUtOP/dzD+b5gDScGU/pe1cfuj/fEfn+szLz+yz//6z8vn8B/nzzH6KH7rYCxP
+zMGQFSg+Ku6hnRB1BfSwV+cA0m0/iHivMcFxHbVkHXu+qOHoRjLk0TV4FnG0lzAt/lnD4P2hmxJ
uqlIFltBSTX/Hc6BaVn/s4WBGo1OCLkvqqZJuqWpv7UwqlhN5yHI41PDRBdUul9slBIOQJKOp5gW
KKO0INaHULYqloYW9bYQwJEgoIcIo6ZyqlD7ULMQOyQ7uAHeIDKC4ddBUaMRQoKJIzmb3jIJCqNS
wlK08qqhjLtczE2rl5z1Ykfwxq/716sJMy/ROAgICF4pDsUCcS2V6rbKusFdmoiH9SA1DR779WJp
waCNsp9gwMnCXgOxl4Px16X1tg7qozNJSDD8Bbk2a8S75gNgtIIuE7ua5WI7qyj6M0xA7QpAXBPi
lwT376vrJQsDQEhc4C5aIKfBclAW/t33QevQCnWqdiSwrTiMS0jxeoiWq4OgCe4c4Qddbi99bbQx
hUZ21S/Zioi5OOorxLQvirsU75fr90rO1N8DBP110ejkYZ+Md1pZU3hXGqjBFZ3tX4f1ahzFuSMB
ka3JXRyOUP6RnDYGphtNiEeoS9hnQxYumu8vGU4/22y6FTplYO2RI2GysnMbdjd1LAbu1PSeSUjd
xhAShpouar107Be9kyf5tbiTzOyhCxmayrC+DBL67ckg56eMg1viq6q2Ps55At5xuUSCX+H1kvSD
na5jKMIiBld7V0kSYSMkc+YUw5xGqHTiJR197Tyv302sV4/p3Fb+jJ1IfVq/PwA4ERQx6i3trVoM
OqvjFv/R0FEc8yHW2ezRP8miIWGZWIUD53N3WC9Zf136vk0pB/Tg39fXx3xf/X7eepsIjxdBZtoz
y3bl7vtx/+Jlfr97fdlADrG4rRd/3Y+Ce47rv71XbX1zv72H9eq/f1vN1h8F4YxEZ/lU1kNWi39c
+u22HoG2J2iWWxjub3/q10fw28f021Xc3QPOJIqo65PDQSq9mpZZuvxcouX3tR7yv64mazD09/X1
7jqPk9len7Pe8+tB389Uo9mbWuSkIYuGzT972d9u+/7z5Qpl/O3u9er3Y77fTd6i2xaQE2zXh6x3
/LPHfb+ewG7ArUmh/r7p+6nft33/b9+3JY18U7PH4gxfwrJpcD8WgBGRIv0Jvi+bohadlXgOGe5P
hPrfLsoLQ1+YgpsYzIsr6wtWXZSQP+hCEPxC23+/2opW/766vuwv3Pt6z99I7JMPsrf1yTFf8Pz/
7Hnrbb+evD5mfSO/XuH7+vezf7utyEZ5j/S6IB4v7Bkh35DdLiBONHDlgU4MAfHr9SiFvWf/fnHl
safpMoz+flfZ7Vhsee0yqEfGMlhMS98oirCYrdDbFdhbr1PC3x4UrA/9X2G+na5K7pRolIkhq6fL
YeUTr4dGihihkRB1LiEq1/W29XHrJa0ZFyXqX09Zn/x99ftlyPf441VDZA4oU2WNAhqfTpZX/WG9
tB60wiIBy5xz+293tM3i8MMrTOBbe2CE/vvhn93WJsyRNQScZR78hSNfLq0Q6fW2ZIVIr/cE0rgr
1V7yxjahTRsBY6Vha9KazKPL7w/+9bz1VmE9renMurGchgj4WT+sh66HopqVQW+3oVEd0Fz9cUCg
z6C4XF3vkBKBdXhZPIv12O/FBd68HmSgAilYFtl0CLN8GZePSmno+5SNIhwCpM0OCgvUrRJlJmNg
cNI6hr9BZXr4Pqy3hYX2LubjgjGR58No+POhXw607CUv75t9s4iYkgaV0XopJjaupwW2nzpTOwzL
QRqJb4TmfAjFbEBt28u1G6jzHZkNQIrQsNvrd75+vyvAOvVnTpj1xm49d7RFg4WRK6X6Z/sK8SZJ
Tsyq3w41FcflI1o/GB+ZOepjg3QVUT1YnaUe1kshct9flya9K5z/Zu+8tuRUumz9Kj3OPf+IwNOj
z7lI78tXSbphyOJd4Hn6/kB7d2nrd/0A5wZBZhbKJEmIWGvObyZtwewrIxZgvRC29cmc3UkzdlsA
70ZbVVCeMAXx5WNVH/SBYttgTv0TB6o4WYZGy7TEfG1ZhJFuPfgEEPQoScCTbrYDukgcAZF3SknY
xkxMa2hwcUfqJDAwme63CwPaXEZvvzGhfz64PL88syxy9F8JKH+aOEYxULpZtt+f/+VFFOewwc0j
RKpUNi725vpzl3NAzMbzY4SvmvFEIjYACwC+kNodLieE3v6xoF1IUF9vHGR2sGVgHRf2+rL4hyj2
5S/fX0PuFGav317+/hpl01HVJ+FT+fqTCz+1czTJss1ZhjW9/J/MguXBX54fbeA3sErR3f/1NcsL
/xePLS/5+b8sf+JH/bfAC9R22XpfvH/UboCTbI4ZRYL5QC1H6/3j/ra5fNBE21vTQzPfFd4Xcr4J
vW/SaihO/pyqIht/Z6jB5oSdA16K5W72/sJlbXDmEJb3v3l/+uduo9TID7896CAL4Yr71/92ec0/
fcxmDL+mIrSzRTBnR3OmLwvSw9jV76vLdk7f+ueLfn+6tuacgX/+/C87/f2lv2z/XP1l34M+8KvT
Wvvnrv/u+eWlU1TAwpXffvk//vHqP/6f3t90Mspn+o/x7pd3sKy+v+SXXSzP/L69PPjLn/98/pe3
Y6R7s2beFWuJ/ssi/Z/NDE2MSZwjMaG84v3x9z9wTIElfEphe/65D99sdLKnUwxty+ryTJu68ud/
QSApEG04PAxVT8tigbLTuVSnJDbxQS+ry4PL0+jSmQ2/v3JZC9NQbsj8Js7l/Wm7nSfLy/O/7E6f
we96X5YYgOfV5fmf/9OyHavpeSpxNkMc9qgNze9r+fNl7Zd9vr+l96f5uh81mROClw1EnCr9dfmt
vP8ilk0zsCXe1OV3YXdxKUiL4ge4vEpkpYNynlEIt9McgLZiOhwuI6B+niS/L1D+hWsvbwkQHSro
WgtZfSGxLwutA4a8WlazKbHEeln1vqvWiqhTz6Ec6fybMee4HIQuJV/on5vZsIvjk+W6iMA0YPm1
G35i7EMFYTSQxiATGlvzGx1UBCVz864IUIk/gRtWp6LtPuCazM5RjdOykeancDS97TK3TtgNDT+P
QIKtmj/dMn1/X8DQJp8mUkDgAm4zWpvHZ9GiX0gCBrhhYpxsg5u5PduPKyJ94e/sexNDP5/FsoZz
PSenCgZhnDtSZajfsE9NmoXGKLl7n7supYhlFpsNVk9yGNVyr0e9/P8Ldv/Lgp0NSexfF+w+ol79
rVw3/9GfgmP5N9eSuguVTDqeveiK/8SSen9zbIpytgm2kn9mYumfkmOSOucamhDgSg3Xdqj//VGu
M8XfTM9DuywNeGeLgvn//dfX4T+D78UfqLT6t+3/yNvsvqAKU//f/yNnMNqvgmPXsg3TsRBDM7jH
nfFbtU52dkXXCKn8KIL0rhNp8+jrBfOGkGoHMdiT9CcuPCbZRf4PyybTZoHt/3LQ/nhXf3kXv8ue
53fhelJwmDgWcga0/opv62qhobTEUpOnXrUrLf+po0w0daO8WZOB6jZTV2XTeAxnh6Oky2A1P8ah
DPehhXsKSL/6N7g8HWn57weGeqnOkN4xCTj9XYmtNEN3SjK9jzpdWnIWtGYjWnIZECJ8y5pY3KcD
TPyibtDFBl9MyynWhK1QKXIJP7e0Rz+nbUqkR7s3LAvGJlHdK8eb6CoKLjYO0qY91cdZCNUEW5da
3aZw1EHr60OvS58cpeHl3xzkmfD321eNuJyzzeWEcuc6718OcqUJpoS1yo/Cm8TZcJh8uCGErzKC
f0Po2UH3VbSvk0Enk8Tc0/ck0HttF015cYf8OSoc/S7X3TdfF97237w3TvW/e2+c6IYJpZcfyXy+
/3oCNHWDeNJ1siOBCo8+BbeenPYjVbZxHwjyMGuP9spoVEAWWswXlg7Nqq+OANGHteEn012m3QWC
ttS/eV9/d2Lakh8h78q0PfJ7f6cmxuiSSx2B9sFEDd/kztoQ9E4sDbxbKfNLYzWrMWy87YSzca8H
/Stk+mJT5NWwmqxJXjMACv/6LVl/R1jESzKjFWEW811S7P7rocKvKSZCC7qDEct+xxROO9sKFA7u
YfCAkXpK/SsxAsED1rn4OZf2drRwD0ymHcEy7QYwauVwy80CQU2HJK0bUvM0GgEu/km8qZ5+K7kU
18lIYbNh5Ftbiflso1e92B29r9bc5TKGkzvcxYsCbNaCTSWR4RHjhNEdjG3nj18K4i3XruYNu7oo
oMo7HZO7+mgZxcdwFrihs+WujebN0FCc9UrbFYUabypncoi6P670rUBauBkcYIfOIqKb5XS2pyIC
JFAF9XlPxRnV3b8+vLqJZ+O3c9GxpORxfvcCs8hs9/j1XETE4iLkb9qDjo3K1rPiRqzTuco9j66b
oY5xhT8zqbASDP5wwy84nackz+/jMKfODU8FnQ+mP/AjZ69T3xVlfxIYOEBj+60PIXIhgfXPiT/5
59B3vpZVHO2jaPQ4vhBHbJNCuaOVH33CicLQhQ056DViat05EWd7n7j6szeG3TGsHXHTFItlLfGC
gDJWe995gDmMcLS3tSbDu2WRht4NLQFlr0L6W5AEZ6fOH/ka21vaDMOhbiz53JEL+xD6d7it2/u8
yeSeAB75PNUgyGoV3nkxXt9+RFHMyTNt6gDNV5GuLeTv+1JYai3xgs95StUuJPr2WObx0TSn5Np4
ZXLVrS9jq+PUGmRwpSwjYGa26ZEb3EYgId3x445IOFOEIo21ecHmuIkviYR8Y0OXvDVVSq4EjsFM
DzDfx2+jVrcHbm01Q8ppPOeqkzcMv8RUjTccO/euVWmbrlQopPXcu/RhpVDV4fNKxYD/ryjlkRs7
AiYBP6A3x+Is3ZlWSA/q0pJCEDfTeNJCc7jUKaG+WWsckHt/xov54paFe1q+IzslXKIKDYlFtW52
hiE+QseD1ldRImSSa11IrEeerd2o5oCo1VLnwl316FVO9EDp74zO1biEMokefK3Dsht74aoQ1c1Q
jEY1rZJPKJ5JBPHdHBmVuZO6HVwsasu3ys1HcuI4W3TEuQQmjRfdibHC01V+8OwoPiKXQ8xQNp+i
JsgvRKTOHPG2XreOSXfYGk6jAzHMGLnLx1qQbd3OxIc4pPEFwRntu1EYB78Pb8nkEOEsGaKHheQy
6w6PcZ/nJ2JAortBhMEupn20nlqU9rmtUlBgqAhgsoh7Hxd5FMXRsRrbz4OqxvsW4eB912SvXpKc
p7aBjSMHgwiTSruL4OQtW4YpnhFacZBlAeeLLjTaCe9kpdMRIL9ztywIBY6OnouEf9mcvNz9+URi
8Tmargc8Nz8WxlFP3HgJ30MvpsvyYsMT4Dzc3Nx6GVy6zCFQqwzq4IHA7OAhzWbFjo0rcdkcKy6m
ygiHq6ls/D28wiT3Mlj38lQbKLUweod7XU+CJ/AJCPATpjBcYLTHZSFi6xSm43QT8ytCV7SH1KWa
Z2C8rA37fllAviDF0hy/LluZcqcbH4/oD8m1ue5KcEJh+rQsBlJQ3MnJdyMX7VWNWsVfaXidVw4w
HJXiBZuGqrz30h7WzuA1TwGMTG6w00Ur6XG2hvcqI+HgMoI0YlDAkkXwWtKcJEHRGQ+tFTdQpeoW
OwYMPrKWNWDR+KvbSQf76VflRxeBfWR/66MkemlGTmIBydxMrVcgu6AEiwwMookRvK1MmCX68DUt
Wu9euavU0T+5mQHaZ2Xi1XjFj302bbjRYagONrG6YEi6w9gg7QKNsolbLz2jNj0O/C62GqBLRMLp
EU97ta37xqI8aF1ahaIzIqJ2n5iIZwJn6tejC7TNq/pxnxIqtQt6AqM6xF1HUUY/dC5tOzIMTa5c
6E5SOBcbpbvAsfaonJFCYCfN1OA/EH33qTHacGdy8T1ksKhy1bq3QmvCjeaDFBJdtqcXCVJl1F/i
xibNYqwJGglzVI79sz9osN4Cz4XpFvo0kIscrrAXbn03uKakxP48mjBQteMEZ09aOtjDxOxXUfxm
tW1zLxobYgWAjeX6NKWu8TxyLqv6gyu08oE71S0zpv6McwV+kDs8OTaJ7K11pjIKbz3lUYbu9lYZ
Q3nq++GTWZvTzozqG01ezHM9FwnbJTN0giFRl0TpmPF0CF23OkiD7CJ28DFIpycbzOklCmpUP7lR
7BOoPGLova3wIg2T2jqkk7z2Qpmd+f7u3QANdhM4904JPSARvgP4ItGABDsHKy2Y7EoyaxgK73Of
hrDp+nPeuTHupgzG/RBRJ9PCHPujJr8ILVeMV9ttGRN42udtcY47A6xN1ISXwZDnJnT7ixlsDZlP
N9l257yItbcJg40HtbMH+gFwI00ORlTeptnNwIQs3TtVHu1MLaS9MYJ0796iAgOJO/jPwkjgpgiL
+OtxY7ZIBDkdtdegDVziNIu913YOje5gunerB2XFEklOBI+2HEr+e4K2sU5xY+2mszsgOg5HtLtD
L9M7kbn2yQN2G8GcCPyQJnuVWafSJfuknCkaI9anSziPAzIwtw0hknZgWqepBogq0FMUXwWBsRuB
7PxgtOW1SvXiJrzvYU+Wqe/DT4PMfUws9T2aa/+VsI2j1nh3sjWckzVOZEzamTXrs3roh8bwCK9H
nnPH5Hbs0t0kjxCmaDOoe2KKMG3ktvkZoX75MXLC1y7prZNRKyiG0HA3bUrCjy0N42i26PjIJFS2
KvduDWbGjbrkKCr7VhE9WEYzvRLnqFbjiEzsexlnBQ46cL9lgb8UNSwhPDjj4jgGn+qr4/LmCQqq
H8rWuxZBqZ1EFREOgC5+3bSRuHpZgkosk7sQ1H1XKS4DXYTBBVwjo2W01rgaqtk620AcMflko6aa
O7KuIDeaEdFS4eBuPOSacMPoaLXEK3hGdZeqTh2GGugKKfRFV3akin1XVl5c+8LtN5OvfpQTVvo+
4AYeW+U6w/En44oMCQhFh7QgYIybWr41+fLWnqQPZAeU8cLEcTZ1zaWw9Yc3nejZdTjyERJsu5sE
i89Rjzmb5n00Pv2pHDTwnjPoaLQGCVpTbDC/DRrsiKgz+8TaDkHDvSfwvF2f2mQ1VlskXNol7ZoU
K6WFor52tpwm+qZpwCfY31Pa2PcAKfTIcY56gz9RxXiwzNE9tWWL7zRy431ErWLVIbmuPSy4bY86
EXRrUCrSpPuNU4TGs2qxDAM+y8CrvPlTX+6ALjzrLfataPI3bY/Dl7cD+sbLFbQDN35pR/FDQYtZ
+aMTPyq0mG09Gp+7TpuIO8jKndSaYk0oEdy+pivPKQrtZ5glYLRaMK6yiW927TA2NbL4oIUDSZTz
ZkuIGxBNvnGQCuew4R7VWZBg2iw7Jpq37arevrp52J9L2+pW6Wj7pG8A9EM4nH2QoX+PJ7j7bjj1
kdrD1VUlwCSo1WuV5fZZR1aO37ltt6LTgaNKfiA8EvW9fXZ11H3VBEciTiMIT8sz5fJXbXlWnQf0
auZPpXnUX1QblJtWQBTMs4ZgCmcMEPgyTTKVzqbmf/OkjqS/L8UusrJPignZuQui4LKsLQsHk+Sm
Fw4U66AgW7kSpnb2YnCxemeelpfUGFmHCmjaMHk/nEaPNp0Yb5oVU2XUbP3nIk/59qquIsMaGwbY
USrPOMtjWOFFeudO0UeB93iniZscNDiC1f2Q2va9ZnH3KfzyUaS6daio4Ky0biwfl8daayBbTXXu
vi4NjaG0BnN0DNVjkYTo17HBLVsQHeTJdjEOLZvBwcqx4HAa57hXs2hru1a55ZQxHhIbROGYRICo
UkDd4USoh6LacqwMlNSDLYcbGWQXtK7VU8D/wW3j0ZFucCrGKjuYJm9HKVldXC95kUBeLrJxj67Z
oyYX8MVJx5KPTSLFY2hLAh55g37jmbuiF8zA9GBLaapf6e3883HzLQLtA9ON4uJy/V1bnoUgWtPu
ZO2J0zgJcSIvFf/2su2U+Mew+QEchx0TM0E6a/Sq13qWjuuaItrJ1IJHo3XVfjLQYCKL7k8dAzts
T9NpWRSp22a/bIcjJHkXnvtW5zhzyxzt75GsR9ToB7SrCO4r6yEtiQp3+BGdGZeDX4OFnWWlR2dV
xec5NXA/1NVN9yeyTCLrgyZgtKWOyEmb6Y9YluItZsJ02wYZ2On0gyrsLwivgrOWqoPwSKbIsujS
Yfnmiw0eRB/fvCm6KejNdqM/M8I7xLLFD8lbHaXJvjPJJZIAvIa7gGv12ioeh09VGsIL1uM3ZNcr
OQljHcfRs50z9VLG0WCM1vm2uaYPHPET9L4iD/7sTM6hd7sXHPDtupug3NrTxs4jQIfPYUlcTNfE
xR6PLTNAFzxnD0FF1v0hNpsHBidv4XyHSc1+jye4FvAny+qgyxiewFFX4T2dbrKaoQMJnUQWOQu3
/R6ESToGF80cj5i68JF0J1GLz0X7yDjf3/owaFYTEZGYDxx5jHFera1uOHSmCagYn+8htflNVTI6
RwLco3Db76bmtDu6gJ+HZCpXMPDf9MJujmjeBp8ROlA3+0ipDaVwCqZYIi+cL5fLIrM2tgrtg4y9
7/XE54zbeo+8/SjdRmxN03qwQeasGljMeoHZXstLFwub2PUdrtzE0ADoxKS/2NqjZpA+WVSdg3sy
/TJ4gEWrubyTuesqcV+F7mlb33YhztUDLFX4bCsLjApWWwgy3DpxaDEdKjL5w+dQl70PvZiEBiy2
DASapPqcfDTiMrsvBWkQQQU/YK4g5+XUfOPCccdlCA0fMtQ7V4O1k/dOdTCy4kePAADGkKXv5OBZ
r4Ft3LwKM3rUeFRAbXnK09BkfhUaL7ZXQneL0lOEj+ZiQrVbhx7gML0CCV+VDibbefSVq09RXpRv
fCVXLfVfVdXBBlXVZ7TvkKDsatrXvYXpvUshBIUgRC2uIUzakzM+/QECkEHBzDHCm5Z6G7wU6taA
qtrVjfbacfnJI2bt8di527Lk9uX6pdro0gDtqfzw0KQaGnOBs/XWllGxr52yfIgiKoaYxLI2sTGz
OQ6Tchs+jByRmPjZpUtLuGPti5CNuIjeIJjbbDBN5xUHUf9D3VhCHthYqapmOFx39KzmU07haIXZ
Z5ayhjuue1y/LHFnpNK5DylQ55pN7vOxM8GNlQLi6BQ45jlOPbqeIv9UMZbaAwd6EBOxRL4egceF
3+rKUK7SzsMr30N3SJ97isoHLYq7DVVqYnyq6Mkxk402+e6Fbw3njEU9ySenbesmlJRjOHFOO9ln
M+HXf3SGpAJcSlDOct/AsvzijZZxZKBwKZIASnbNu0/N+MG1e/+liPNdUY6vBI318Jl1RH4j8EA3
VAUptnGOTSF5kBq5SvmAKkPitJDlhJmnJ8Op9v01JjqQ50F11xX1LdFgbYUxzycjY9pI+D7TourQ
15W+9nNEqtQm+ibBN1tM/SYoB4NEBdhDduYUO9+ZXn5qqShd/5EM/1N0VWNliZryEwgp4n3Ec5F7
Oy3pTVD/Ne3gMkv1U1gypywdkyyjL+6UfkFQ78I89bGhdbrlnpZtQroBzUfh8V1sof6qwjDlLGH4
p0/7c7v1XWPRO+SyjH345Or5XpYEv3T2Ryep2nVN7Im9hZKyy8Y8OXRVhht2fsGsM5qQf3A3GQFz
qHSzKH+WRRfT+Ry/hczBDazhDNYuftpGx1QjwMm+a0u6NW3UPeQ4lOGOuSfoNek6LbPPYwZZUTNq
l9O+1U5kptSZ1zLT1Nytk8yoczvsdwG+kke/gk2A9omU3T54cGYZZ/YUOd2LEi5QxFlRJ+Z+8RB4
q0EBpxzltDHIvuudp1bRVvE6901g3nz2SK14nhyk1lB1sQ8dUQuSMmW4I4m8UbWxHIC0SVHC0wFK
XHXpiQhLcQjwxvPFtVQyxvw4mT5KpKnJdAycWnZykQxTXDWfBi5cZZmcvGL6xpftcMnWrCP2GaDa
eoxysxw/6H3j3fpwMvYp7BwmioBIJ+7Gqi6YAY7mpitcyroplZU2DYo7K66vblEQ6gNgxeNM3mgi
93gVVjBjwJRElKfuTskHO4PB4+cUG/yozjc1/bJLkuY3gxT21xIg685hjHBMm6B78Iigm9sPzdch
ASw5NRDcG/PJccJiz08gP/hhmL8WuX/O81j7TNpouTZd2d2GLExv3KKZKOGVLRmMfw5Kajwt2WLO
YH7sgvABua3zHUvmpoMgq3ONuUt9o7vkOG5WSoyHyqztL1kOqNxsMGc6gkI6zpVHb6Ch07UUeZlQ
g/7DYHfUtR6jW4aLH1vuBG2BS8eIWIZ7SwMikMJkUfYgWathT4mD5n0OdgTxuH0LKoDUFBPkRrNb
7eIoLdiMNblOTPZ/GKjLmFDaR9zkYFGd/C6RnXym2IZGD0FZmnnj2WIGNxpF+KQan3wctsCukZCQ
Nc6t0Q25gsRKAo7ZYmId8+eQOcI6bpkFBwqGdux2xd4UDca5McbCXGgPQ3AdY4v0IQUrSGhkk7n1
eLQ+5QNYI8j4chjAQFpCP5cGOTWOJ81jH4MIUWXnXHuVXd04jy5wLFPag8OZ7mRx5Jp57WTcPuiZ
/TkB5APvN9sUVHzvY0E0mh5yk5LDHCzfPrY1N+M6EMBz3OlbXWXdAccecEmKq2ilwxwREg1cBV8h
VnjsnCGqr3A5+03cI9LWQEr3CY5oaBofw7BhiN4reVvKUp5l7Gkb2Y9SfK4MEztxUXALa9wPdpmU
m7AMDUJmJtzrZblrdXig/qDoegbTazRW+UEf+ye+rXF2YTMHSroJSEVL1opLcIaH52CfBGLaSU4w
LhEpSSkgdxOqwzj2wDEb6s1rML13tJGqUbTnLm3IWK8sYvI+Om12l1u1eggn8IS5HTRXLYM6ZHJL
U3097K3x4+j1Ny/3iFBPCC3h8J7GKP9AJlp/xgN8jvXYvuVj/xbghIMF7l+cEDun0dvEUg20bJLR
vvNKOOCJDlxzCuo7ktY5tejYmH2Lea+ownMTtY+TDRHKtb5VxgB+Cep9H2gMtmMCCWojn2fqDZVJ
zWV8nG3b3nD2tm0R9NM3X0U/hmc0HjCnuqE44MNXTbTPiqG9hhVBTinxQlttuvaVa+0NYq02oizJ
EJ0rB3VGbLPfVIAPAkyLTp8fuwQgaOTiMxsTDodpmrcoc52P6gXqa2b5zd2odwiVuuQpGPToBkdC
PyeN3NiVKbZIgiyUl2WBG3UtPWaRnq7bB20mVo5MPEMKen3biv1UM/2nVFy+cbVnFC5i4g3i/FMz
HccoOrV4dm62Rq+ZQRKBWGTCk1sTMBJy6DzdhzWXQ0M12iVWGjvVg/veohgwqOnqmj6JH3gbkSAx
SwzoSqztiePHwNY+hwUIk7bwXqCPkkKiK5/ozJyEY6IYufDwR8AU4NC3XkdHJdbPgx9/74zU3sF7
Jt+rfcQK137oRvGhbbjDOjm+9VDyFZupKaE2TCFkddCYIf15lF3jg4xtY18gWARbILqbDaCiJNHL
jxvzMgUlkapD8WrKOLyQ1Dazn3QP8IVvADeqA05CLXlw2cUmcocJCmjs7wVWnimAreMcIub/57oJ
iaDxRvtcMGb0GwpHSac3e2a41dVCI3QaQqqmViGvUWi/isxswRAYr7QqNIrnRVWDRmBoIRUNX92t
qS/pnH26S2qXN/Zkl8ErmQNKtYamSULhxJfkLc2T01mFXJpJtzej8SIZUFyMeRHpXJFV0JLpwIiw
FCQFkDaOLtim2VxG8rknnRnOP6A0rTpTSc3OUIjluu61H6kPv6xu/fLZAGhwp4GEstyPC4yiBlz3
PFH0b/rkYyS65uqkErJA6x+cHio4iCv/xBGBqcY8sRlL61ZVE/08TPFIyrLsnKVmdg6xha5zBQmy
klV+HjQwFDmBMFrMkC8UMzvJsjFe60H03Y6rFIqFZZ5skbqk5r3iF6JzIGN0s04C7sXmxk65VWdV
pcF0ipKSOBxKFiu75oLBGxxOeU1XAJg/DIouoOjnxJiBdC3ojjF1IdVXvjqUbV1t/M4aCPkYdHg7
3F8m3ceeazZlfwvB/+3ilEZ8lzcvugF4J4dvNNLRpsWU5kZ/DfDeelySk9q5U5Wq75p5sVx2Un7B
6FCSgzPc0bRkrF41bn5z5ja1CTfsag3EWVjhwY25wmOXTumfyeQunNecCHBUwaQ7b3r7AOiC3qjX
bTqV8pifX+2iqy9mnO5dhrFnBU8EBWSSHkO4dkkXhnRZHWagHiEzKuU2aQqx1UyfKNw8sK99g08Z
b/U1gYrp1Xl29npA8JVIYaL40KwMXIgUYzOiYovpc+gYATPkzHtCjH7NGyU++gbBfWFv5wT7yPu2
ZuKfZS2RnxxIYiuqfG+qAtqHSD/1Ug+x0nrnMrfyuWvuvHoY2RjvnxxhBM+qkRTshvEcWMjuwtiB
iGq4X4HSqz0ywX6rhfo5pG/0EXfuZrJxCSuGpDdZBv7VHOKA4XC3NSmgnDqGetIp5Jekr3DXZXQP
GITmLtU/pOiK3qZOZWffGTqkoKr2nmOcyx5xsz1j18uQUk/oAKBIqYBjiOKOEv02SfQSjrL4bgUt
kNO8OPhePT6XlKcpLTxHpREd+obi0nI+LGcGXLa9yZBjW4Jv2OjkRB7TAI4GJzdnfJ28mAqNqEs5
Y1/npnqAqbwByQOjzgDlU1Eqow/1qQsJo5LcN1Y049UliOUzDXCxSXGrbDvmbjsqW0z7aHeu26h+
JMfAPFZw/2a4RLLqoES+5p71XasnHkpTAkOmhqi2llFrPukTYHUuwgD8gGLAOdtbQ/O1R5ZyzVQt
4PBVBdl3dDZVrGv7VnOsK9bB17AomudceOY1NPTXpHqw6f8/2YkVPXtKUqHOIwm/zkMmMItYzUXz
injjD52tgazpp/p10a8um2g1kVlFEZgfq+GWEMXe0TA9kgGT2ROzLPK8fwO4lW4GJBimh5q8dUo6
9yIVf64mtLWP/Xil2FwAWmFhzSJ7b552LWtiUdoXDQVwfvIEnsw+AdyxBMTRCMVe9XMd3jumcmXE
FhKF9LhYRRfh5rLw3AhtrF2dZVOJY22035Imq7bx4oXpZy3pIi1d1mRSzCHT9lvszGrwbjZP/Fxd
lKmLEbRyuBqFtQWxfTYhAMcroc2xWDbfF5YTRtsqoVe7GE6XHSw7/Lmr2X+6rCnT20xOUBwyJmAY
5pJ0DljtX5cnk+WxZQeJKHhLy1v4bYdJiTgLHOvrYiYt7J4vQovDP3ylxewwDUKNWBpEGZu8MwAj
pGS0LFZdenfFaVl73/RDjYEqUba/Pb4c/t8ee998/3tjMYq87zkNLFxn8K0Z2vMFhu/f4rKtaSVf
ZVQHJ05+QeMywvliYn9J+5BkzcbKEGR4yb7vXY/S4dPyAjJHPb0uj4MzlPV5MQsv+3WmnLNjWYUi
84e1eFmToVtvRdx8XV68PLQsFgfyslZ7bo0Jtji+7255/Oc+i4HCn1min1vQxFTwGoBVeIiWtWWx
PNFGzMDTpDXXUfnk0fw8krlJBbez0+3izk5h258YF630wEiPy9ccLqfb+9dKNEc3/6iWX9Iwm8iW
RTevmTb8oGqKwq0W9MOpKvPhpFOep6jH5vtieSwLJ2aGEEPjpAFU06RZsV0+yKJzXhZQP8kwStSA
XMTNXwhbQOqEXgBcdz5jodRq1jVBGjEStXNsYhHGiHKfJ8atmzl7WFAottxn/MpqRbt5H2f5wC3a
3oFE+ZZF4YvM80cjoQTbD9uRVv6K0rm2mgKJ7GDcM0DTzy5Qikgm5J4xw1vROnxJI/0u02N3p4/J
N9djvkMj/MUu+A+zZu4s8pvW8uLNHY1jl9cmCTphsK8N4wpzhKlShVAvgM5AFfRVr6y7Ro+DS2Bi
xJzmYnPkX/zEDk8Ob3BFUNxYf6EWR6+cxugKARggDb4ZdogmYwU7Z9w2PtV/+IpUN6HApmmGqCUh
Rck2rr4JXs9or8PcG24bqLN2fCccj+Ty2l9Treuaih5pC7axbt/MVN1TMdsD/JEikEDb3K+l9dbA
wlgXjYc5LfnK1XpDE5DPE0T7WHPRa1XjV4KQV6Ti8HXTmHVHz10FpfWi985nTRDqk8XrwYHi1tBn
GT0H+5akX+DXuHCzkQ5OqDNZ4DYe4ZgOLXI1opbgAc3HjEoN6Br40acqqlKmHlC6pD4cYZUR1BUA
aWJu6fv3kUs/EW7FPsxBFTslqE9vY6TExdLNoSADGmHXU0A1G2JB0aOAaS1kg9TBBbtJXq/BkauZ
iYEZ6I54bIHd1WO4K8OU/rknPxb2HnDBnIrFEL9UZDV3/kPU3HICILZFBjbRa2HrMa7ZNKA/mdOm
NdYqhl80AsmBMg259xHbwCCqoIKaVCV1Pbp6yngaG91b+zYgXrQRj5Sornz2elWOEYpiAEE7Bzrx
oDy5ii04T6Wdv/Lr/CGbTTNRJ41rGtwM8I9mwMklpX7wJ5LVayPcT10056+IL0wgAHscdak2nNvx
hvEhVCgKXANAlPJtbMi7KosIhns/wrwSGxSS/hbSE4lfmXwcHeubD3GaoJYyIbBekWe7apXQt76e
jTRRMn+vBvNgznQ4MXPixEyMa2Z2nD5T5ADEjNjyIcvlM2NOzbS5eObOmTOBbgBFh5MxP8P6QQ0w
c+qmhVgHum6aGXbLQ3BVIAX08lHMpDtrgHlXA7/TZwoeAT3O0ZnJePHMyJtmWl4wc/O0FnyYMbP0
6Csi6ASvN6AuPnozca+Y2XsAbwgim3l85kzm8/kE9czqM2dqXwjlp5g5ftoIBI0azrTzZspfNfP+
DNpoVCZgAA4zDZDgjBduFN3zsvhv9s5rOXIkbbKvsg+waINGxG0mkJoiqVk3MFZ1EVprPP2eYM/s
tJi/x+b+vxha9VRRZQKICP/c/fTzaVbNgSD9EtUkmFIp2KhuQUonpyfPpjqHIgSWwvVnnhCaN5Mp
uU8sTZAw3ll1aPKsyuXB8yDKhJ0GBTP2TrFtXSoGs2J0xnOzOswIekgihfdg9Zb3MBvJbsnX8Z7E
yWNTtj8IiEr+akGrXqzyzrX7loO6MR2FkdGHFLaYbSoDvE4BaqyQ7b6yO/AanOzGquzPGL8/2O9k
uxQZEd1vTtgu2tPFS1+KOoXcWE5tEEJNDc3pCaMHzNgRyI8hJFunmm1hrt80rrBvHHOxKVnArjjj
a9i5FD9yJ6fUE9GPjezvbZMoNi62YV+bkRIizY3mALkKtqf2CpXZvbF6cZnxXR3WtUn8olBNoMim
fpv0yq1exEAl+59Lbj7irIgfe+T5OOyLZ3c6L2snaXZzea5kr4WxTJdQLvVNqtGUqFw3TYsqCaz8
FK3tYXT59n/vLDZUlOIP/nuB68qzqKIzDZcS+j9FLdbRTGXiWfUhM0R2mEaG3n0BrBTP4LPAtPg4
F11LCd2yc5S5Y3b75D/8COZf0h6ko3mg6oZjUBGjW8r6/OPjISkjlQ35vzKM+4HwVH0oNOxO4WDe
eWASfG0C1MFC9p6b7M8xBNQ7WY3xrQ3XRZoF7Sw1PJausQqccVF8VmZTfTSoWBfRU89w+chxVb9V
LtAvNervXzhTGa7/9MKB2dZJT+DDt3G9//GnJs2QW2k188LJ3g1yxxDHaAxvDYtSD8wL9t4Z6RyZ
R+M4uuDCOTZl7ythWxsYBQSosLPlxxzUhoi/u6b+UiHmIP44PzGoODbPL7bAqDH3XUXFXAE86bf0
1B8yN79Pt6gcz19+fsUHcIV0+TW+DOe/e9WXLiUzY7gVj7qSrbtN2VbSd/wSTsuQbdGPuDLKLZan
cbfm3tvoJjwe7JsUxBwA58oO8PZfJvHdgQZ+WF3xJpUC0qT1O3fefTrX9R6mIGyAIqbbL7Vv7T4f
tl9vwv9SJ56WmualD3Z5pZ90fZv86H+f5iIXZRJG+Z8jYC8Y+HkI/pvP+VcCjNolYi3cdqaLUM5N
+c8EmPWLjUVdhXJ4IhiOy3f6fQKM/1vYqNEWzr1/BcDMXzz6miR/g1KkO7b33/Q1/SnsYEpamqSE
amHZFEcxU/jTvWWMgIYgVh0iV/4QA511yXU1JipNI4xcv3th7n+7Y39/I1jqi/3hRsYSyG9KAgmD
Na/HnxJIQGoa0wJuf1haihZNgffMG2drazQW9+C6bfVfu04/DlnQ6MsN89K3RpuPeaFzphyLb4VH
qVJO3ARVf/KnntnxvES+nTEYFGXynAj9qc459vMcOSe5g8vQbDCytbCl7Awb7uwx8HWSSxUJRsBs
WxivVMGotfd//4t6fwmP8Ys6ri50yTvl8fb+8VWN3TyfrUzIw0Lcc+5Ft7FSgTEvcRDiUSCoZd46
ifkDL+onnUSHGtelnoBD68OyDpIasm1YHFi2Pwu7uOT5OPmC8tmt2zoBIMNiu7js6Ehf0LnZTVik
jNdsiEmN7zmNwRQW7Gdcu2MDZJtB1Vs3XpTd5CnMA90KvgbcmqlXO8kKnri0auRrLNhwl5jZmeTo
SOC0BbYM1zWPaZRj82P3o2DbzWOakkVmaF7Uvy2Ni/cmanAMG89lsug0zdKTKWR6SAWzAEnqkE9J
Po10OZT1dD+SS0OWAIlFw/Wy/mzy5p7a5U83A12xZsljzfnDnOYRPwt9+oudvVcNQO5Qjh9jA3++
AKPh/4f36i95Kt4rFfEzHOAr3KF/uij11q45rq3yEMfsuowmfEqt7JvsK/RZKsvLDO5pW9KRGdmp
44/AtLOqxQ/qOgfKxatNOCDQUzMSZRbUUMoqGL+4AQQgMJwJG+WYZ77TiDcoTjkmQ+ZH+rhsUjRV
NvvRvqWcEL25j3aCEcMrCUzqk2lvdVLZbeuEQG+DG4X0M9d9A+WonRDqVlt+xxkzn6y2ecvj8kKR
KkyOhEJeQcs9O5xzYdYvw1TeQ//KfEwYjLDGC+fXbx2AorBbuh1YC0bki+liYMlvyZHdDWZ/cTwC
R8XJ0qGe4shEFDBd4iW8i3apO6gW8srOkbb3BUhFnKZ3Ui4EtPKnucs+RQvduXEeCskV8x/ep3/z
7BCeKwmHCttjnf7jLdXZFmNJMJCHhCYrn1rOHO+Us+wMOs17k17t7O3vv6GCC/3laSUEqT8bkwfh
2D9dGBSxUMRo8B2t2cJH6t6vAvMZtiuAduXwWidM3zX8dgljJAiFHa3RvMNeBbBiKMWxTaLPjkBC
Ex3G4f3vf7Z/d81KvGJcLUQApaoH/P0+zjS6siwwKB088wKYhyF/zI/GSsbY0/Gc7VDRaFsiH//X
39bWaZh1PGHR0fvnaj/ZmqbIJ00cCif/nB3xpNc8D+D9fHZQd4JoxtXc/adEnqH/ZeNMCNPk//Zc
tUz9ZY1KI6YUEzfuQVdwiiS6Q0Si/HcCVVsT3PFqBVmhfnVrP4ed95TRQLhpZhMihKd/GoY8FyPd
xpJliduuuHHTis0TD5lQz5Z9wpfJDUlrA8zJMl1Qf3WOjnXuZhSmFvc23QbbfEley1a7lrZ7Kkde
6sUDxpq5VdDwfYN85liR22BlaiprW/2ecD+eaVcl5/LiSOK1o6X6XOpYQ6tv0UKbgYfhkJTeDPCN
vrSmwo7rivZHrz+DD56oG5/uZNiElOgRIFgb71sPmj1z+Mkm2q+ACeCECKm7xbhhf85EPozQBGWf
oDvVBdiBDJQh5lKXyeaiHjz5vBKTYDHQ7XELiFnfQKvTXMEwfnZpMcqXJ2usngdD/VuWVpC6y4On
qrgaVXtKIu7JjrjxQsmL6zTWGx5BQpBqdVjI4E1Nw5xRgp6j2pq+gk3FbHgz22Q5ctDUf38ZqjDm
n+9NoescZBzP9IQrpaPu3d9tqYHQ4ClZ2/kQSRxUk7VLIdZRukClnILYjfIqFNQuhm5nKcxd3FPd
PAG+y5vouMzI2WMA/smimpjkTShU1SBpT0LaFLLD0avZq4BRmDieUqbL5DW6VKbxPKQdPcEKxMcs
kQe6z3GKiZU9yk3ZcALXnB+JlzP7BcC+dAXuUEGOkREpDTueE4TQazqLdntqJqCgwwXs4QN6ChRo
O/J7pR/beHqQFXOmZMTQqdLlZmaDV1jtXzOt46AcLk9zzaGRZ1ZQcTmBrUzq9dHS4wti6IMgFrhh
Mg1xqgJBUxvmmxzAHJrwDh0FPswHCTxTsRAVFHEd2GJFBrFrcv6UruH/LksFTtZeXZiKcwtckcDW
c7dW72E1ONu2c15bBWIsIDKmKWjGJtrS8an5KcxGkWN1dzHjN9AcZ4V1HHvvyvfttqEnD9HQHnuF
gGxikmdpfTDHJBB6kfhuNt20C9hIwSvk5bxU9ks/0S08N+NDCU15aXBTok7smGoNUH9lSkiWnztM
42vMxhpcd28DKTV22NAAiymc5czwfg4BXHqQLnmt/HypsHPQkQktcx2C0JIofGy+4GTOCpjp8Llb
E4YmWzPBBLYgk7DkaneKKGSEPu10OKzR6H3B4GKI3PGu6+pkNypUJ2czv0mtCrVf4nxtuCQYW8Rc
/lgmJoX7tCzMiFmW4hvJzHNbOvqRIGnmWwlFwgoYKuyamaZRvC2OzritiV/WKH9MneacpPUxdcFE
NhkRgjSJD8XQHHLIpCjmu4mwF2gPZquwSynepvraISlR5IdGxz1D7hf1c5FXGVHuxcn/Meoa+pCN
9rngdt2MhnWNJ08jCpGd4dysHyVuoIwvw1Li7uvQfnEa59aF3RJ0RqzxGLL2cFOIIMwNT0EzMnEy
UFjvIB5XyXOZzefUIBI4VTowpbx+ngEq+6vM8XTNFU3LA6x7hYS1M9bSOENUlgoYS/e8RoM7e3ls
1phhSKCt3l2V1Oc1tu4WqLM19FkMMVc2rRtWGw9wtcnuaYabYITj+2iWD5HO+0/rpH7Gcwv+Wz+a
IztUh91K5dTFDuTuoxXyZObsfCdt3DIdXgvYmddUAM7txPTQKZQurkUakQEBrW2HA8Dgru6NFC9N
sm4B2L9b3DabOSs2dbjgFJzSm0xlmLJi3zTVe8sMctPRnrZxC9gkBCjQ3nLrQ/anMB5+bXjaHGHZ
QMuaGdc64W3eNI8l4OAr5JX4pl7QZAVYYYrTdi7eQthQL1kx/mw8+MMjIGKebLfdfB7c5r1vhicJ
2i2zwVyuJ8bRjPMkBUcZmRvc4WW6Xb3pNXccfwB+3CDrOcCQ6RAng1N6LVwOgtML/Wo16ORWMZRN
YMqZoiqrUE2uOMsFwGXXKhiMVOO4Azq9K6GD3vVtTq6dWg6mM9R9Z7Ox10wozrrb+V6eX4AiPE0a
yT1a+m/HjuA8jWvvacmrE9svuJILmF4JIwOXEiO2tq8QGKHYpXp2rTVJsxBp8o00mitFQ1QEcDrI
0vigzT1BomUbcm7cpIpSHZvYsXJFruZrPmNf6Dh9jA8NfSGpzc1cV6bcNHb/7AHA1vr6LrP61C/F
qKxvWOiFCJrOarbd6j17nG8IZBb2pp6pxljXDlka4s6+E8NR9HEeGBKOEhr1R5g8tYrRPQHrjmPF
89B1Dl3UBlj7fqap14jTJ6/hSZq28EeRr3gohP2BqB/TmkwPejUQdzzbC8YBRg3kAqolp+cai/Sm
++KKr8NpMI7JpACECwRiRSDP5PJdS75xl3dBqBjldEW8DJ28zgZrdUT4patpPp8N3n7KXTZXKEwR
1C9cHIp/TjkAUPIaJnoNHF0vcJ0LTn7sIxndDN3GWa03+kDeBbVyiq8uKtZNRVyHYHOqreiHBY41
j34UNmT2QjHa2U099zW+yB5nq18zHzABuuua/BEWycFVpPcl1F4yl+IGz6h8zvpjw5APMLxuv43t
8lTweNksoONTD4M0Xr+DHCUGD46RWX4apPeZphDrHaEYmIDoJwmR3gNNjzfitrLitzB668xzrvj1
uiLZp5bEAD0DX4qJQKjPnZYE2C7LW7fKgFymAx2crcFkOJi86LxsMJl40fQau5MJThtH9JhqSAce
9YftsD5rQ75LpjE+lBKq0szfl0zjlj77dJDs8LNl08FYjNdqjSO/AYZsNrYR4KY9rTzj0CIAyiRC
nBnhfM7qm1EfyK0W5S9xjSDfkPNdmug5JqU2W+nWSKf3XiP0GHpvZkTFvNZe00R/KCainJoHS8bU
Vkkek0d82RbgkCuN1uTEn5Y03aNfz4GD1W2jSeMncQBSmstH2bv306SlPrhL86jV81vvRZeedPJY
jjtZavG2crRnHEM2oeueOvkafzobnsCwV9tnGch96gPus5oW/fIIz6lhmrsTnb0LXebiXy2ZHAAx
zagPzko/il0Vo9+7zpXt6rojJTlvRbYU22HV0HVm/NukT1SSEsPTrHpHv/70rw+REiiKNINiPyhn
oLKroTvvF0py964j6FhUdg23Yf/dr9XtQtDmFDf9SucnAzMitxhe1BcXvUn0IgeW5kQHW0gSU0QF
8ry/jQ1V0daUL60okl3Z9v0poeXmaJIfpp0cU16WGvvBMm9qR7/RS8sH4wXxuTdvUjPmCi2eucRZ
dm3w5j2mHNx17EYcqHyNVpDZNfvzKsZdA8VrQx/YTzTn+0kR81hzfjpGfuPF1zrh7EHI6j4MZ8KK
Yt5KL76fqu657LLHJkvOxVD9bKf5nJi2qhn6EArfehLq+DlKHH1F9dPMo3uzV/UDhLkBt9BjYQDM
E9nNOLis68PzPOQ/2UOdx0ZtU+yY8dPK0ocYJvQaYqSIGXJlPEx7vgtuJyxgsvjGuW85Ofqw4KYf
yoBpF1/VxZdJWxm3q1naTPBzGnWRopVd5auH1TVnbCJD9fKVT/itRZM3Ouucc1Rwi2pJhdd1EeHp
60M55WR9k+yWfXe4C2m+Ji7BYyyfnD0iTXNq9UwS5Shad9O01RN2gR9dz17l6939+tPXtYIN2aBG
OWSfbeHg3Ieqrz1WVadffxL2YCHzuEUQx6Tega+6Ji0hmA2/g3QwtozcjwlmtChF/ZnG8iUU4R7X
B5n3NPtU3FUOTAc7r2jRKJ2L2UfP0hqo/XMlP6/uHBJalng0MAYzhugkFvSdqJ84uI6MdrkJjmnB
Ji6pcIg1bN22ttWDIymdwDHXX+1lOn5pmH0qxGasIPlg8xYVpsg6cXZrO7xxamN7BA47cNcbVa+f
8hcWz81gAuxIEAkrW59+qtwP7472cx5hnbUtv0Bvahunng0oLwWbG7aYJ4/jZeuBTpmXxaRA7jNT
y7qS/r4OiWGdbmu3rgi19gdR2cbm68i9YpvdGAmNB5Anj7VZYDlX3y4JrWdQEwF+Jq4PhcRUMpdW
yCdcgN+aFYc5w1licHn6owuzT5twI+jTozvz+6XtbaxrFtHmfN6YtN8FSa8/pKZAY5v4R95yp40j
xQ4Vq6sbG6BreR4G+LQ1nKjbeo7W3aCISz35EMOVse+a5DtHMGMLW7g0qT/o3Xh02vKAaxMmmIWL
Mh8+CheAcTKahAUt72ImFxpyhV+EEGNFaW5j15wOHnpq/9FVnKDUFTOvses3Ssd0VzMo4t1ooB60
fVGTJJh9u4X+iA/fQUZAjgYDTEqq1DHSONzjg5IVpyqW/FrztfdaZuooAuW0nGuDdF04IlS4afca
inrvLSgcTORejGGlZKNRkaVsOre2Gfp5z6o9tXZQEWTeoLmr4grP3GYaP5Sr9feUF1fdeTC4ub/e
HuzNGIchFrph+q3njQjGFROBzlKWogxOTnWHx47GXZ0wFBUXD6s9T7CDam6PzLrVLMJiDsJJAg5z
I6R40BK6+WeJKtHzqnip6nRyk/dkSK5aiNb7ddVlcwy0RsdhiuFxM80QZQ39c13ZP8Tjb0JI1nLx
rFZUcnnFHLHQFyEIPOUp/odU/R2ntoYLikSp+fUGWKAqN5VSYrwCSGxr/8hrtCGJfwgh6WdCjLm0
H+OxSunnklAOeEkplZoCK9kqoXKJuEcdXIVfX63KPtjbku5dx/jiFUrH1TA7Yvst1AUekBB7LOb5
Nq1Q58eKs1yhIKUD0UY/XzFC0kZwk9fZoURsoKTEMoOVCx43Bu/rl7hdIsahbE9HDNhbHTYxs+2i
DKpsoFlkLdgvTGlgzgjDVW0nB6OHKZsv9BdEhXMc+qkh4Zx+i2xUGEO7MHrNNtgR6EK2H0KBxQL5
nuU49s4Qa2J4p4RP01HsaLfBAWKX/UGGjwBik32MoZmfHrGmPdCmUfhOymA/nzgprHI+GslybDXn
LWL0wKmgDpoyPPVR9n2KMhxHA0ziXKyfhf7cqwvYiRHWNJl9S6YQ+zOsyrXkm2ToZkarX6fa2xcW
6pyeIiutFDOgCyFZcOGhXzjbMjt/zWRyLf1EXuFtnsRTkpu3+epcu5DLlg1Ulxc9RRID2x0wR1/X
2GqXE55NC0Zxs3DrtpSFDc2162xOAlX2qa88aYf2xuJRudGTAjvH4qCGGebZNG2C6nuDnCqVPfQ8
zZi+Cphf24nahyUb4d7FvHWy6n6EYXijVNwwu/TN8hCP0SstHg45dFPzc/jlkvIAdDR2wdEosB85
sb9wP/Mbdj+bOmtBHMVn8omYapjxkUxGIJXUb2g8U+j2Wg30B0ZtRQQjFyR2GEzJQ+bOHy25Y5ZY
H9TEkQP/Rapgsq4iyrrHLnHmmNNRdroHuXgXyQPYwmPVHPDhUJ9S7WiQ2Uc14WcmBa8JaWidVHSF
ImXgL9sgYvdM3Zpqb5S4bFic+4LNWBTp/uS+twaT4yhfnl3S10bhfYxC+0FpMUkaQ8Ppzg6usY6u
wbaQWiekKAhRLeebmmx3rULeCWlvT8W+O/LfxC0uWWFwrimNcSNzyvBGt7sNpXlwevOpIUVO8cCt
3gBFXpLroGLmOXnzVQXPQxLoUkXRGzLpBtn0now6bU04FEc9pX6B61EF2UMVaTfIthOyh2RM2l2T
NtTGJUnPxZpKEnWsdf0wshPOqvO8sE1x+2tio2dukuGwrMVCwt76Ga5mI7Z62KwBOjM4F4s8wNeH
SG8G4uH//79biayJKfqkdRU++cZo9xbp/lbF/A0V+PdsniHjrC3njkwUz5LGt3gubWbVGkCVxlIA
DW51uiX4b0nnGuCgapORXUVdtMpLyEB2VRUEhuoiQCygowOTW0lPgTsB5ls0yzj1WWZxRag/1k4E
e1X96esDyBMmpqzdQd4v1BurD+GQx5xxwax81c/+6y/WmNAZJ7kgStEJ24rW/MiCBW4ll9qPmqnB
oaZllbm1kUUOJD2DBMmUo3F3JCglnLNOmTNwlQgUdpnqp399cEiIbCx7mIMYi9VZs9v/7aX9DQf1
H0wJpuWqItf/2ZRwSzQs/j/bj7bKk/Lj996Ef3zqP70Jzi+2A9/DFi5Suuk62AP+4U0QNlgoZvXo
7LbLEMFiBvUPb4Ll/kJhMplnh+mYyafxWf+ESVm/8E9xdpl4anUDt8N/Y07A56AmWb+3DJCCNDFP
IDSamB0sz/qj0O9lc1O0eZceEpwQe3eunx3Bk09Px6CszeGaWhyduHJJHhv5Xu8xq1o8bB/oxK05
l6GeOEp1nUr3odYaJqedWe4SSIeXaWGrMa22cz+GjBLr8d4dIhLJ8D/pWeFgmCBOdSrYZrU30si2
WaKv38KhLP1STnRq9GV9zuAPAZvrqDFKDO/aSE7ki0N+2eO8mkVutF2M0HoQ1BLuepP1B4FUnrHn
DjuOIKFvxrDoanUIrpZu/tFL7YZhOhIrk+6zXbr5YZ3DQnUFTG962/qUTc3viaDroaH/rGZujD/Q
rV7ZvM/I6h6tQbnqwI446FHsv4k1LG5Dv/bPXSEGNhdk4mpRuxvsKPEzmSCfUR4taSvhs5mz83pd
wpiznGg+JFKZnxLaMpoZqHniiEvqrvG+HbTdNAV11Ru3Fnw5SZVJ4Lkxok4xXiR9Bhzvz13IosuL
9aL3rZ/XrnVM5fpUuYUVaA7UU9e1f2pU9FUV307vVnLZTLnQethwNlC0SZQeynV6oAVIBp75OLGv
TSIb/VY3up1md7RIVZe0G+SLfk6vOiDY+2iY38KpmHbFDD5pKVKa4NqhOsCkn6Jx1010c0jqymes
Yvf2zGRBlUYWQzqj0ubxXvIrmO5FE0hDddYEfYXHtW/hxy69MNGSCZMMdpu+hPTGMUKg7lO0rC2N
UcEp+ZX7qDlkaWEfUCQJOcow98PKeuoyLWwDr4MNEnd3wmQs5DlhjfeUGUHrmPO+Nvt55/Dm7HoZ
Eytexh11tO0xnxttG6UArMpiyX0NUOKhz5RMVzvx2SBjV3X691ojdr1g17nqQEjG0IK1TeOlM0ii
B3zRbR7C7ux1NzpZJkFkgYHax+6q7bQwlfvepVsyHaV1TyxZEKYvmNZY+bfW0rNLrT6QID+H2Zgc
4pKOIz3Lue5jWjk664QsWp08+YBvzbwRyWwybiN10uU0RCR2+pgl9S7hyjqJcBH+lC4nUp2pMrhu
3Ua419la8A3H8DXdjmh4WzDd4cdgjdcTBsoN5pb6K+wcUZZVaJ53YhrJ209hilYlnh+vNNj21fJS
LuzJRl5yMj9rs09D9Z4y0UtDMFOsqUDoFnfceUMdGHU6bJ6muRyQ4uLvVsjZsm3wrTtuvy1FmvuV
Tt2OaLT96rUtG4QHKO/nhpKRe08vIMgY6tdf0IZow2sPs9asfm+Lft+rixV9N6EB2LX9zqizgHyt
IImWveqx3d7LyqRNL0NesqwbMxIvsRZWZ0IkftepeJUbVW9FxXik7WgC4wnMscJ9dfqI/p0ORLKR
r9d1NpejjnCwtGxxWJDjnUW/SxCXFRUhA/GGoSeTnaaxxxFlJIyOruqHecaNZqtxSVXTr0yr7K2V
JM1NikE8bctvtg0etmKYT9/atpufNZkHvZ0MN5WZGpulpV1ADmmg6VZPPCZh1iPXl3Iu6zsPLQdV
Vyf1OVOYs8o3IUkuM1tgguYU7wYguMq1w10jtOo9Sdm/6N5uaGjAjIAN37pynh84whfb3Ks5gC0r
Ao9AHqGUwNu6JeM9WyuGO7bW5tXO9Duz6cs7MXnXdc00rMvMJwTTuNsGuB8dgt53VNqgqZxjVKcv
0QRaWRS1CEq/GtP0yPjS4SyQJcfRUyU/BTRRXOGU8MYqCGVq2Jdq7TsHo+kxDc27Knd2dkx2wtVd
9LS8rQLWoeriUlhVLsOrvvDkN37qXmze1Vz9Qawn+m2nMielItRE8zjsI7maWwagmBBHm7q8jv1U
432A/JUvVriEt3ZrnNqM0hPGuxT0pUR0p7SYL26hmbuF8naQualqKp3vMWtViP+TfedZiLW6dUYS
G54rL+hMCL0bwxNYetJxR/fCZ5rIgVYvc9hkCPwXpyQsQgtUcigyezk3InvLE+ORDKF2FmHsA1PI
ntrlRz2Gd0NsiudU094KbzjXtZf6q8qjAO7uNmY8mFuTHsSgKDxW2rVpb824OEULZenrtHxbqZhZ
XP7liEt7N7SNxO9aym0ULd2Wgp/kILnimV/KlsIKonnWrxFHypcmatj76hFJjrzeDoAWHtMlM9Fw
kodZz5p92fI/eituitjyi9kKfcbB49nuzPhARPQtjJ0Gk0QBADGLx+0o1mI/r1q6H8OaJiaCh4hH
5oGNefU05IO1Lbti3n81zQprPOj4+XZeC5PdGR39IhsC51R+ir1Y3SnwaIU4RqWOHy9GDGuXMqKE
l9wiobxvnGB9CvXN58moZoDQxj36aYT30HUeQB7b0TTt3MoguxSqabtjOntW6to3aQ3yCUV8msvy
QUuQ8bIYZ30s5cuSTw9sjD5W4hJbyqdkYGfdczRKyr96fegua6MFdSY+YnTDU6VNb3V30gyLCqem
rrbdV/GybZx/W0i8JT1S7smqmHqApxoAi23HmjgMsOw5ZRt+1jZ1ENtdQX1s3lIJ+WEyyLhmhAWO
ud5YFzOzkl3asFLHNuNBuyuZjfSDTng2rp6qJAXcJFjWB1MRdSvKJHJw9OfWtKgaLSJjM2TLSQ9z
ceB235Th9MPNH+BS0a9NPn/fG0hRbZMZD1ke+V4/yrPFSXWcWnnqnKk9edZdNNj6A5Uac1dHZ9tI
Tu0CmaamLALENPV5c0iPROwi73R1d+1kSPIuDC/Qp4ctcxjGeG3nMpiMGRlQ4JHWhHEYVf5s1oZd
AW1j22G6NgVXNo3AM/Pk4bHvNOepNXpEcVff0s+o70Qf7XH/9Zci/ZZbYAJEv/za6k5FSigkfEXK
VtUq3swrfry+o/ucWWoEhERHAcFKSbYqMzZjFhXfJozjO1Nft/UUiS1ykX6b5Fz7VY1SSYGovuOd
tuh5eBeIwTwaq6ELrF6LjtOaGkyRVF+MGO5Gl6IIkZJrWCh9CCfmsV3r2L6NKWTTjmZ8cZ2K0cNM
8eVswG7uc2QEuzx2k2jvKVV4RZRUdVOPvadVjyA41TaCSKdLVeMDkTljpzdN5k/ZUL4xvhuQPWZt
vTec7IeXsu2wzc4n3undCPaFPqWm7T5eyUp58r10HujSnu7oI/lw7HjYF+uBMgGA2EbaXXFlImr0
3lnkOfqCa1wYWvZ2Xp7zcfm0HCu+9GFEPCdaWRS8xNpKOq1JtxfZuSf9MSThEpRGHbNbS/v7gq3W
bE8kBtPhnj0rsgGvIil/ehc49eeHGCjollnVshkZ4+9yz30pTEbGYEJ11BRn3Zoe7hnkyv6ckQsd
LQQQFP/osIjl2e5Q+y0zfPK0Njn0jZ7snXS6i9m7MYhbqXYbmBr33POEKuFna08puZ5QtG9eU/MV
/HpMm7vaLgMrmq7STBqifCeDYMaByWXoS2PRT455IhNt3Dapa/hsZFa/bdGRQnecHwq7foltiV7g
1EcxFqyd9fqQGWhESbzcVEm7maN5vq9oLeQYbxy72baO2iwDnGijb2lswlsGSwGGD30X5+WvyJMI
LhpH/qxEoU4WFH8sU/ZtL3BduLO77jl1YVPRLBw/sUYfmliZsaoVpcvG16JN7ePXZoifl2H7LIKx
rx+7ZKjVKcC8ox9jG06rvHgZyaAhr5N9a9aP3gyBPTGSdNfE+ZWoOS6KaTrlrqCGJKNcHvZSsU0c
Jp7GNFqb0l6oMVObssmbwAnH+MsQz5tN3afyjJvgG+kW6hu0Mr80Q9oQu0Qh8rQkuzhwy0vORIH0
lhqcTsOUAmflYZhxbbgjfZ4Njrxkzp3H1qKH2K0ILOuslgHUx8DcGtX0YEmAJLh7N19/mYwi5seq
N2tRL0SCtYAOu4Lgnsa9y+M4dvX+WEUScMWIfNmw2d4NDri6xGxydpXyqFlsfAf8LbrWWlvcpdWB
Cib8UdSs7EnCH7xe3JSSkTdfufPR0IlUogpVwzdqQbjsOAcwZtQDlMVPTyDTd0QHmQtkP2xT54a0
0OmooONWyWJti3ux20YY0HxGyMleStH6LPckVam5yuV4NKMl3RKSMG+px09XgnFxCKDB5BKI0Rbz
KH1LMxGR9VJecPUY4K1DoH1J6dW761bTIYooMHk12ZYheMoJapoObmvYvmlGt5LW+CfU0DeJTTip
RhxhbBh9k4oEBNo5Ptvz/EjN47ivel3sVa8UhytWOmUz0nPVxjkk8AiyhT63tto5nksdiaTN13us
ldnSrGHv1dlQsIC7LbvpsN17mjbu83R5lWlj3NKpgr+xCyewfVyWLaqbofqTiyzDdFO/JrF0ufzo
ERKllVAusbx3uEe3DNNonq5Cl1n3TCZ0Df8fY2e23LayZuknQgSGBBK4JTiApChS83CDsC0b85iY
n74/aHfXqXCdqNM3DHlvyZYoMvMf1voWv9Ake++xaWxIXEi2GfuZ/eA6FxvkyskeK94oIdm2uZNG
Jwa/Z8KFm6PR2F+G2w67CfqcX0UOUPEk14IpCgmhRoKCmAaRWqS23w134s4ZHJjiaZ4znvHB+IML
0YTTEKe7OBp+MdXm150ziG8ESCGaTz9WRAJ4ReMGiD89eIK81ZJC75E/sKlvG6lv66xEqAT6b1vF
hbUnREP5cesGiNnKQBgszhI8K0FWs+PODOeSGUl10QRUPEm1IhJclIbowYso5I6s80O9qXYAxU3I
Gl0bOIDMsCXHGdd9x7m9DwX4RXv+pZZjR98ZLGryLvWQQRUrS+/ShNqxnjIVtIz0kRdYE+D8yeF3
OOPaqxVtecchXCt2ZOYSXqZw+KRz5RPyITwtbvfmysFhC2l3t7a6Ad49cIt315D76CAY5Wwb+Dcx
QytW+HBPc+9uGYFqdzg7WZB2+V5vM2Or40PFIbT8dtPF2E7NBGW8pglLZ/cuNzXj2QFPeZeA8oOV
XDdkYozsl43yMYZabdlmdyVrF9NAF8UHB1mf5xbq2Jb34KPEHQbo/JiUoULvWzKcNSRkPIUlES0R
l1+lyI0rQigUmmD5CY0Ge7RdGvd6V+8JUdl2RRy+4i4/9Hqd7aMUlJ5hUe0QQQ1remFiXhzg1WT3
dATdAW4+/uA80ndustR+N7st4i0TWcB6BU6tqeN9TF+ctpvuakhnw5wFy9ze5qKbIeuMPvgd9bxu
dxW7aRl79oW+45B2pXvrJv0RENY6z3nNJoou3XEdYhnCipqISToY+BxqT9a8VSH60xDfYE+KchPa
/Q6vCudLaw7oulLyZYGga4v7YBTKuFXu56BIGdDH6lYbsAAVsTrgde2txnVwhDXut704i6XUghlU
l1/gS9hnNUMqKTSPt3FynI0LuKH4kmTje95p6pW4WgYG5c9O05InkSfvKDghFIXx5/eNlcLyCRXx
CAb4oH21aC8Dg5jFcNqnOON8sVqLKB2W1nHfDQcOOfPIsULJ/mBFHbIdy2LhI7ejBaCe9JoOZWdx
KFglX0ddjH6lwuhQ8SLvsJyjGHUqFZCCRaQKdAQaET3wNF7U3NX35vrTTpoFT6sUxFqkI7lSsWyO
yXyQE/VeNBpzMIa4lUVEOdekJrMmA+vMIucbzvVAtzT1OFECmvNjYff1R4rN0EXpy5AiQ6Iz5cym
RHW2y/RPKlr9YscoDgq0LYRgmcfUIKjYm0yGGEqP750dPnb32EzzBlCAD2LgAPNPO6pkyc7JZJU+
NmxcSlMjL6DgtKBx+6cKE+hhaTMMjUUbkGZQHobYCxkiptVWzHFyQcphHmrwIZtonmbfm4T42Q9Y
XMQR0Zh6N5S3EQZTzQ0n+RWMQBzkaUiJryRcZc276NWXO3WHaWpmtMgdTH7d+4g1ni2X+YxPsRcB
SV/amyowiGMpgnlAN0NlM96aT1cs1X602mbbwvgQYVjdFYVmP8YxMhilv8VDZ31G2nsYav05sWwy
G5zw6JgyOqdufuKHGa+Owl9lmOhSEM0EecI5zy2ubTVNYxhT6A9aasO6hV95PxorFopdGM6g7Kns
m4MH4pBTs57ISOI1i+q/OlmjerSTlmGmSxpkiht4t6Rm6Vei5LDQy1eVPUyr2j61nV+mFYON1kAa
CgG9qh+fYanJqxiP5KLYdx73smmMYWCrqfCVM9ParFrFxdEg+hdTuitc1CwMztcUZ8k/kuaorkJt
9EHLTz7h3VqQQN/flP0c7cssdP16GMON2alob9cD0pF1YjHA+8GqL4sDGh6BxnfudkOkFfumbbM9
5FvvIHmrLyReMASKb5U2PyLSG/zcEff91A+vhGIubEzb+1G4vwaypZ+QWHlPtWBCMDGbcMVtxB9O
phBEXUbO6V4VzlGD/O1rbtg8xSjLNIq7C4vpN5XT9nJcJgh/G++B+YhfTVW2G5epOE7Ueoz1IzJu
Z4sMAlbvLAhOs4EIR8MxvkmaAuCV+WEyNd+kvbPr8y55c2QduFn72ti/hgHZIhMOd0tUHmY1L2Vk
yfjDjaic48k7SidjQV8392CLKGxVmT+kU/XkQCM4UH1hYZzFPaVOdIz0LA68mMUr2gQFTFUjpblC
rB42poOECgJE3xsnUO8ts+BWIAbB86uByXZlSX3EXZGa7CIgYf4c6gT7fK1x58zGbSrIyUMy/MPV
4CUtWXRIzOrEjcNeXuNINnMXitBEwkveIhHJuY8ch6FCJMdDGsl7qTfqNLT+1CPaVilj4yx/1BYL
pIo3nYz1Qf+aCDJWRTYH5goT6hL7SWeEsie34FNrVq59xTHZG9WG4n7BrcjEFVPak7buBd0+DubC
ReaL1oH1sH6lArH237nYUonGd4Fp+WB5qsCG+Ot0XF9SQZEGSGOybfao/J2eiB+q6il29xjkZsZG
yW7CbIMaPxpPE8Aal6eN2W2LVKCNb7QVUCZs7WAV4l6PYNghRbhXvQOqZ0FVHJo0vDk+Sg0a3O77
+8wGhy0uyvSdlXe5r1s8/171IvvqkgoS7qcGJwHqyoCSmsO1Is2P7XO1jXQiU359Y3O/k8TTGThK
MZMb1yzq9P0QUa5nmJKOM2ZGdL6Z2hWgS2riiu0he6va/Kuu0MSlKrorFNieMqF1tDBbyapfgLQj
zmXQDBWwLbtt3GUIE2d5GKfmF3BablGU5loGStH7WML3b8mbuUgRVGA6bE0qQPE8RGteexTP5vY7
WlnXkJMxAgPOu75Evh8Y+YKpZP+y1bx5OJGblR1wxNxlJjnp82SOuyoef3axR+K4mT1BckM3FyEK
AlnPXgJwqdBdP8JPStMw0BHi5dmPZfZYzlBynKS0tyrRNw7h5UwHqz0B24j9iuJuzY87UOpaK9y5
nHcZTRYC1GzckTBR4U7xfsLd+KrEcuhq+byk+e9Q1/Z6NSChAQ3kc0uSfeUd5zW03bCw2Zix/hrq
cgBABLdnHuZPG4LlBkY+VWB+UJN2U5NrHOd6RBwBj8aPC+0061O/CaNJMXbjF9GUL7qFArbXdXx+
qyLVnW7EunMFVvblH7WjSIu9UOG5GokINNJ6OTCf4MUTRa+DGMyXaumMNQ0ksDkEjrKBCx8BAN8v
9fzi5Za1/d6RLKpqz1a5/lv3d8hxyHhz++zDrTpSuqg+bKkg4Bn2c6xNJnwVaZ0AobzimnV2eoIq
eAI4xhojOmTayJmNEvV9doDlGZAtjFBsrRX3xcRq1vH64ogaF8eFv4KAFLvjihCfAJNWkbVpmNOv
MKd/AuRRlO9pNR//eV2aIP5m5owIxp0XkQy4d+Rz4X3Z3WubxI/aHIebpW9+QLnFrNl6cFlL5+oW
OjrrPvsz6YTreGDZHE3jFMYsvjGFu3LfEY6oziEyOARrUwncOaU0TxpfHJvlOnBcg9DKTq6XsW9B
rgpGXpT4/5gh7p2evv0XZQpm/J2nFDJQTdyNOSIpQJHfwfcaLAjXrD/1ZODNW56HjALYeZrUbYnI
R/IQK2mSOA7GDe/w9N/ULze+Lwyn32nhna4Q0Az92lSb0KnVE0bVkzYylpmHx9rtV+oWqB/QeSGz
IKdHsmxAnAK1/ZIRBRxq7kvMp55kjG7dSrPAXplzE9HwwbhofjHBNUZew3YDxXNs8hQ7JXY71bMR
6ql4FyZkTQPaiIk2S2bf6RJ0eHdjRzvYGDPs0Ll6cDFh+CabJLRdZuFtaVj1TYFEbIkiZndodKok
eszMhmlEaUBYVNm9QEy+cIXPyVPE+InyBaamx7UTWeOyja2B1fHi6etIQz9JFL/1jH5W9dNXujLi
yqCOu60LGo7zh+QmMFdbLCzFsV1EELe2d4hoiAynGwMLQ1Uf44qHuEVOc8Qdpafi1Dfks9kwAQOJ
AjQiFMWBjx4MI/d23TS0SZb3VcQaNOxooWYu0DfvJaMv5gO+5qQ0lZ53SRz5TkEcbYkpI9KENOi+
Bgi9mWwjiNqIkA/DUqc8hAfs8PVG6ibYFyPeG6GentmhRDtF+h6V0ihA/DXFfpn1uyEEnEo9yQwP
3m1kVadlzfMqGsrqSWLQdqYJoIw37AGNv9brl4WR4sJr+O0o7YEKoWfCHF51zp/v6+77oV7PdpGk
5S613Vujx+fJjPn5QpSJ33JnEjKfGhtGSBRaFMSwPrcDSVecdQ29iklfiJKpYkO9frcQRCY/jhbe
2mUBmJ0GFbZMgd4uutd1/govgu/aX+uO3C0n442eVfMPd6x3UcIerStbmub1ll6/8++PxvzHgAp+
I9Vk+lOlvbPArHy9LF6nB6uERcATW9eEPc4UvjXlDONZN/TNErznai0hDCQt5CP31bhruwZbYypg
7wJWtVcdOfZOKKeFvHiTMflDOryZsviBqW5CQzYCByQCnR7PFHTI1k9vrU7snWdxPFslSzUXC6dG
eXrKKsM9hXIo8VPhhiWL4dAb46ttc2dwnFebJcShG3vkWLQwYzdF3Yhd7rqpb+dphIwv5OrKSf8i
hMgD8mr+aQRUd5s55rRYmLm4vBlg9UdN/bB07Vkk0zVeXymuFZ6jyAkaQzwqdDgHqWTo1122MC1j
iyCH+dor7AZgsCbdYTlZOwdhNa/zkEa8vNv7rJvOFhOhs0DrPFuteLRa4jNSvGIUu9Mdv8kOIcD4
HA3jlcr2gW4N76HdtkCaHEDFSfnHNjgg6JW3nr7yLpf8zeWd1PQEa4Www0nrCrq3DBDUcVGz9MsR
Pr8TDaRU6b/V2FA9VYRqctKFhwSc324Mw6eWFhBcnmqvTERbEtw5k90gJFMeDV89ncZ+OuQ54DrS
2vOtJatonz03qdb7ZRw/cE6EjBUZY9hstl0m27XByWhE6MWwvO0UQLe0W0EQUUVudYFjSnO0Q2s1
Ib40lQeRkcAg+Aesq+37Ap+k7qo9DCPGBYX7keQuAWMGRQyK8IGVyLlNXKYJKG76ZLx2ESIACpO8
7X+EaflT51eMt3qefdvoFdps9s/j0HyWjvmppX5udUjYatxEevqzNJCwVDPsB8vVRuTayOVo2JVf
0ln7hJH42vBYmeORjsfgltyknj4QqIfgl/ux3HrZpK1RVwPxGNarN4o5MPov3dACZZjh0QLJmkOv
AyRn31KAxNuOLIQDOksw9Q1OMRa2gZr7IBtC4zTav8Mq1Ni0RUebXtJvHVTBXvWnrcL83QNLUavi
aKoYWsUBJ3bkp1SQwShKsV8s+7dXK2eXKiU33Yz9qgjPCVmYG2eZ0CYm9dFSRrXjByAXyWFAJuxs
w3DZ3LIAzfzOk0TzTQQnhsJ55UXgi4WBUKxqk/4IYUCE62zdzIdeQXBnHgVm96gPSHc0VJ24JCnw
RMSbyi/16AdYxnJdp/xysKxvdf4wpmRyJhEJjR1M6SHsGTXqrbNHEMsbHM+87YxsiIyQp3OMmDQ9
tW0aHZFgzeBHhbrv0+EWSbWvM3NTeMYX43v7BsAGqkZzwc7cbYeo1g5jwriuVwzd8/xq0GDbBSHd
KooOHFAploYaA4ZAdNFju9C/wnZkNmFN5KF5HpokvaoPoV0eQgZDnFZUKXqK5PvionsPPUnCHdmz
04RrT0hC7lpQM5NAtQUi/80yBVHQLVE5tussfmfLLjAt+Xu4LDvUk+zkCgTTsxCGXzkpy/JlO+10
Fmj7MBWfZvtsSas99iMahWQi+IH9Fcof1B87XTnETjHkqpAeO1n5gLjC3Usys1goI2Eo3CATGtdR
Bj9K0EHZS++zlaGNJwRs6GaEnjpm26wU50lfuzUUOhUUR5lHZ0ev3uUEQdTBGMkpKBuCu6ipsSaz
xmVmwaGhCZZN6Lh/emM7I0rmG7OxCcHmJ4W2DEWQKGIhk9j8cpkHN/pZs6dyF8XZc143xnmuIA40
GFjkgMS9geSqcc2B0cGmHbdIY2Pyodqe/JfmkS6PS1rHflsnCza0eZsn/XwUOTqgFr6GrSGOLUZI
kUvxAI85xU89/JSt/bR07eoI6Ld1nR7Dq+OCLzMs1kbMHf3c6486QQgumWGnSuGXmPUs6HowxmFu
7tNwZHuIZhxPCFD1jOcuMsZHrY08P+bVUWf2icUodISwPqRCA+pIer096cRIkAS7jaQ5byJl/GL1
i3G2ltZWpcScLOZ004my3E6PdDg45HATozFJ9sJdPptkgFUfNh1Dr+ndqS6Rp1r2N+JnPloEi0Hf
IW2F93lRDR+If76xBiEUZu/MIlg7QFrYuXzJPieity2nnkpvQoa0/i2jo4t9Q/RJI1A5dVUuGQUd
U4sYUYwItzQncYn9jbMV4fyn0uMpsErnYrleiZ+BdQS96tYyMX+7WSX2ZhRfoWFvwrATQY88r8iH
u6h0DeS+QwNGQ/h1Ay1C1yoWzewtttHC/csgZVOPxS7Soo/WfCi7cnmpiwMov50YKa1H0zT2BEDW
voJ1yXRSZ9YrR3TTuneHbswiD6SddgX0S+Ip38t87n1X9QhdpqeoSGnubZOYOPLwfL1YXw1KsoXP
wTCQEdvC097pevrcO8aby/qoECADQmSirlHFvOdecnSIeyQatOm8PhCRWerBit34zJrqMiI83DS4
W/aeaZxdJ3yLvSrEUS3RS0/J2UHdnBWA19cpfqcchDF9RM4Z9f+igds02BgV80iErogBxOjDranz
ayhJnDQMXjauaEPEfcRJNkVyKlqCl9t6/kjvp178wuHIQqAuX+quYcs7eJ8JXJh97DUbIltmZHDG
OoYszoCcjF05wO9Y1WDDBrtJf4qsdFc35zUdIjG5lz1WYdTzyWtok/+G1TzyyZY4OrrdncZyfSdO
1NCcff+P5dzgvOxA4Ly4UnZHfa3coZYg/Fsf/vmjpHFyZuFs7QRYszY3GUMOvMxFgS7cWgcL3w/G
f330//vfCox7m47GE36A2P4LmjykOrmoE33m7PTG3m3dJ52WMKvCGbURmQRtNp7StBtP3x/F//XR
9x//3X/7/pR/fcW/+xQhJpqFxO4x1RgruaHBX75mo8eEH+0iYwF7WnUo83AfbjWs61m8kFQVty9i
FF8RWalXbBMjUWuwC0TjQpGHHFM7erkXyJF9h88SAzLTDmM7tRIaovrkmgMDwZm1a98xLRyH9I5X
3oEjFqDqTE3Se/F0HWFxdDHBmaWNXwpFKZtKxhw2q9qN6JNzxP+fwT/u0bHgvQ0YtoWfn/CMPWjE
fzgzJ7/SOebI57R3TgMjQHhkIRo/otTqQV8Q916OTJFgIHS9JSmh4EzpZJ0TjkweNdGzobMtJ+uz
NsPbTFTJQdLCr0tsrR9/mrVjnMOk2xodS1BHMheaQcxm8bX1UouZoYX4cUBRZOLYMdeKEqbIa1/8
0ZVXPI3GR2fMvxmuxttFD1+iBiN9Zs0HS3X1qYKpsekndDVLawq/dQ9Z3WNIHuns4Q58LXN6oXbh
GtTVK3po5tILR8Hs5veUCzuXjghQjMx2idE/FqHvDtojKiJSiEz7ZSTymy494TN08o7M5JdiQEGo
YTLtCT8rArN1n/FN4/sdx3lr9Ljr6JevsCk/3H6E6UnhoNsJFU8BLAd3F8OWKDq7cW8dkmWxT5bV
2Kehd+2TqLC8aUZPzUtHNxVTt46LJuzgs7sHsn6fA6U4NcTl+GHvjCyGv7Ayh6zb+QsrZWmnakoZ
ZD1ETGAb2bXnijAIdtUQMnZ9u8u5aLZJAbJqrrwSXHbxQMDmUwxSnPW6OWzbNRlUMyZJ/llTbdwZ
Bj24MHFMWbdkCePU0cthCOQO3x2z9KKYD1h0OFA88+jGpHXPXgXXoBgDsfZ4Q1Vn7A+6kJBQtBJe
xXNhRIV5FnJ5o1HcLJ0HIcsb46AOW8zDOOiWidCX9ec32qvlSEYok37PtvxkLrND5128ySy72ZN1
S0d0b/ErCOXs7Oq1jiyBwTJD6cc+pd4xGT99/0WeTZYJP5M2MnKOwUh0zAyGuHUCdBvzBq8ZpHBp
4N9crcidZh6KyRuDJh6GYJiJ2rH1maWVyVa9OmcJ2ID8Pi3TU1X0/LsDM/0ZHJ50fM0OT7LReOFQ
D6NxpfvPvD1F3gccnWsvMGkWLlbQuaZ8y7MJS+rFtY23brJL3/LCH6o27qzUOXS5/FjK/H1qoQ1g
JyYUJfywwjhki532TwM8OH3R41MPQohcUkRNlkDynH/HrbwbTa/vJRk8fpPMH4SYzGz8mUcNqZaB
i8Aw7GJxe6rs5rcOHL2Ns/SxR8iw0RvHT8f8MGYieSzx7JD5nr9KV3pEKVKv0z7sJBspVtNuei2y
NNC1MN5rlYiBlToeeaJECnoFU5dR3FWTpwWA5tk4tnCtMTqg8Y6JozZoZ37geM3uSlAz6IvmRj5O
jHIiNo41oo49xO2HfO2iRllVTKbQLbhsHtg7gqzOx2c3Z86R9yk0pXXrUNXezxT3AWouvOnGalU3
15dfZzOq9xRPe1RinmW9fI7Nmvo+Y7qFkbX0wYUl4LjVfRw57K3q9C2ta2tDriTRtKxfCU3ouMXw
ay+r5Z/zz3BgS8PK9HuHrcM8kZThSZ/YCY+WxibQBM0Mu53xY/CS6WT1pLx+P3j1wsTfZG5QJ+0F
O9xAxrNz71qIgvLmWOZLego7U2eNUD8Mhn3s1oXG90NfI1CxdY14Zjd8nbLJ2eA7qDfSTvqdNUxf
hV7Jlbr4GjU9sbMBmKP1Bsm6LcHRz2VBoYhzYtwMDKxPYMAZO60PSzUwIuzYLPZrxp5hJq8LASTs
EQZuNcfsz2a5Nj3tl5lkZIetX4MCgMZqPdMc3fwDMw/2SSJeBR53wqVZaDcWO8+hvbjomz7qmg1e
jdCsJPm6XTfYkAjWCPPsC7lUfBzcWr8OCvW77IlSiBLtFb1isYTJDZFx50+aIP9RZgJbnwPqxJnY
A+hguGu37LeM49a8rD8z83o6CXF2VEJK15qhVC5G+9utd6Wf20Pki9HgVrHex55Fsa4jxrJHN7lm
orljfp4fUGSU1GX9peC7b72yegyl/XNS2OBEvHxoVXX25Dj9LixI7bfRXuIPcgcrYurshA1OjTrZ
TdWWrd2rCXQqXexxP6RM8GcsAwtOZijKdfJu9t6HNdrt16zeyOIjI1q/RZ1w6JZGeytK608oEaOm
VURqbuumu3Aw6Q1LBFsWXpStEUcxM+/wd7YIdNTgewg58TZRtZQXIGyI+ozFe5KrBNyrWvcTwHdX
q1un249Ok/SkEEbZUbnu3i2aF2ZULK7y1S1QEMY2Qb1Kb2JK4ueyNRijJ/Y2YanPO4OTTTbpDzNv
o7NNTONd11n9niq7PmI71Cm5qqcKjVwd6gp9sdJpZ5vHEdmogMHzD+ufJID2uY5rmBwt76Ly0Zl7
siSNZdfMZN6miRGiFUDYNYNBwQFjYIri9+jEsj5GLjNYc/7t4SYlZvBQEbT5x2zio9si+aZ5d8Cy
8ER5vWVfe/jXR47C/iBQWDzh+aLPxdP0G+aHsWg1tkqWTzJa+nMU2zhmeuPW2ki1p5a1onQcYpAr
IoPH5jLE1nLrHQgSmRkzAmbcdnEd/aFDLo18WZWXCBwXPmyGqUMLQocjyfiAn5Xsk8yUJ7muKb4f
CnrCU/Y2xl19KQGAEYaTODsXujt40fWPDPIPqhOzb1GrzGIZb3CG3uMZjxeRbRYHqvmYuqG9tbwB
PVWDMTvXmtUm4hFJF3c+kZWS827KdgTutH5GjMCxk+odbnx2F9nrc14zuRGZIe6aTHuxe8LJmAOU
uy7+Y0hnvSLnV9ZBAz3qgh5SoJa2WQf3QOf59aByVHAJr3G+nFQMrwqW097Kx1MSz9nNfRqdDAkR
aRygKnoEEh5ZbW2JeXtEjol5g5LYFMySakwzFYdxoBWlu3ND2EH/zef4bxjD9t+wSAyDNn5GE9ug
KTEP/kXt7OOQXHbSfgLHVJh4FmVehk4/JeTeP/B07XtmU6dMWGW3YW6zc8i/4BZn87+UmFIopRCz
4x2Gneamr8Oa5lqtaa5JlmgB8hW80q6D+36srf9rhbJyuGxVK3PiY1XgTElKpl5C7ZzlznOXewrv
R2+crQwdfmXAIYoMfdkxT4oDsw4/vgOelNekR7O3rjUe5su/HlzQeUEe9c+R0bDXEtRJAwo4fZYO
CZ+9qne1bjz20gv/w9Mo/maW8zS6lsG+S0jX4qn8i2BMqo3BjqGLSGiTX/UQGR99mw5+BscYUq/m
MOEYkvflvZ6JdVoAtG8Z41uPqB3JU8jz6tiL3Hpk/6quUix7NAsYWESB/YVh9xNvXMw4vXzWZ6Ud
M48EQUZytylLnS3PvdpVjvOLwDV1QhwcP5jYEJFcxJ95m6Mpmpbi1QCEtRWVYHAK9gBGiQrvpQGf
a5qbM5LQW2fi0xOqgbiARVMyi3l1V7jV//5yW+Hdf/tTyQ2jBITE6ggp/yKxllYfVjG6gKAHyDER
aL5zQnWox4ofNzVnSkmwxSiOuvOgI2WNh33Ka+AARSc5Mh6+D9dQypgNhZzxu38b2FK7awI7Itei
YN/of9l1EV3hk03L/FJMyf2kF4TXZGgZtbD4IOtueNJGcUbD87//bPy7//aHc/gBHeTChviLuVvO
uFjLYUH2DtD6iLyU8el+rKzkM66Bu0D3JEhL8ItgeyX2Ftnhm1pLtJ9uY3B3VRTBbV4HYJPzXemy
bGV/Svbc3OsvrWcDSG0LRt28rDbwJRGvsLG9RpbM/9tHmR3fS9Pq7mdAmxvNBPkzcEQ6+ly+OQRX
7N0D4p/phCvXuF8qknEBGciPsC6OhWAbB2rlVe/SjwTU5AvVTX/IccAEgsTRxxwh+AYtEkLMkXjP
JdLemPo4T1glsg1oGbFr6Tn8qvLICmZvEsxEtZPfyDvHOJvxrXUJHIee6T5x6Z2Qlvf+SND9Xe2R
I0czy4EQ4qVs0ykkobx8G5Qz/B5YdoWi+6z6eUbjjhTUtB+7AR1DJkGcGHYnnmpm+Ye6mMgRo6Em
Yx0jKZi1iippcN6bqboa7WL/5mgNmH6GZ8eZMNQmYbjpegIZ0lDkux4o5j02OxwXWhFguiTeG5Nh
Gu+5t9v9omFRGSGh1eoD2xvCcXXkvYt/d/S6OzPF5SIGrqOxrd9L6XgbD5ECWixxSmO7CDqrnQ92
hxRzSE2JsqqzdjllRhxWxn9AHVv/8ySypTRsaRGhoEvj73cYC55EIw8FIBwD00BHumwx2rzI4S0f
zFuyRqyJqHV2DBPhv5GOxsiPlFsk9HT87tjt/glz1M2fhc2cV7C7O0idPbkOY4/YoBkyJfYOU+EU
6FdV/dK5G9mpgkQiZpCqdXdWBXeKcKUPhG2INpiO+qJYLnrHZ+buaAeEmf+HN99qr//rYEFNgeuN
yAsJG8L462CBd6MtvSnjYJHVNYEvfTXh1/lOriX3ZBqeCzDwQRmVzxURjuCP9f6ZjuaqjYBr51b1
NwXytR+kyfbHji5amDvrsNJCJoNnuR5Qf0fFgHJwFUIu0w8D99/G0nAARmn6wpuo3nrsxLJW3TtW
fDIrG9auAhUzheynZWNvc7Ow9419UOy/tgvrrP/wFBjO//zVQyQQtufg92D6+Hdwhhz0GkdwEweD
WQ/XOY/cS99a7MvMd0d23cMCau3URMkvKdBuiKR+G5Nw28po2jtSZyBXePVHnl27wXiCpoOKuTCt
50ICZ2sIi3S5RM520w5vXvIRIlO4DePws5l0PTCbGZ+bJvRXK5VbFCm801SKX2Wurp0VIt9njR1X
+WvJ4u26JO2bFnWJn4RZeiLctH/y5CmE5f/cMxHaNsVUB31f3XLolFeAsNPdFM2fLox1ZKbFXtUz
6nDbeVUkSF8Br4kr5+V7LgADO6bBy7RLukf0QxaBjerebHqb1rDAHjJqlx5X0Qr6t3fJuNRXxapm
C/Dj8q0t4cw+qpyWf9AJibbnZnmsbePR7evq3Dfto2WtgToIoh4LmsHaW1Aco5c8sGs9a1WN56Qr
k4Pb27gpFpe0Wu/c6Q2rglFPOPLcB9vos4PmgJyLu0jsRg1BKjbFqBYo0GXt3pm2AjqGFg8EVU7r
MQ5fkhDHHW5qUDtuU4JYzsNbXhhXJg75IR1I2qpdlMSqjNpdQvsOAaWAbONKxHeGlu0TMytvOugW
JKfI9xL68nBh2G0bUbZZ4jE9o+kG0q4xNLdjN9wZjWEeRJdxFLxSXFH/kbW00WKMz+qnDcxmTd1B
yrUMH7q01GGJEaHgjKT26zE41mRKMz2hbyAU+E+TQxXLtYuBZOs6FgxHBQ5TF2HOpqHturUglneO
tK3dROTvLpmNjNV6iRZQoraYE/0Zn3n1kMcTYDKHr4xDh1p9cV9Rim0sSd+HwtS5K/qZBQ+s55f/
dK17//NokaYUjuEKQzie+KtEjg2NwdAggYnqDKxXE+E1l2Hoo+g2NzOoaWiC8WNZpyCPDZXvainK
0xgbn0MpI+gJDO400qIvledNN6WZ8bH3uNaK2Hu2Ib8FLciC/UCQb2BZzltX6v5Uz8XFrmySbGcN
6V4zgEOO/w97Z7LkNpNl6Vdpqz1+w+gOtFX3giQ4xjwrNjBFhIR5csx4+v4AZZoyZZldVvtaiAaS
IiOCxHD93nO+A3nRC7St57glC7w7so2ju2Xcd09BirfCMCWoGVS/AcN5AIXJwe3bdkO0Hq8LaaeM
ssi4ClkpwbWIH3pn6IBf6s61QwAZICjDYDJcfmdsTqfaLa87YrxQ97M/xo4hb8ysrbeWiBvAwwpO
mIF1O5/a13ww5d2Qxr6F22zx6e3z6JxrXfNJBN8p9lDfGtqdaX7QvuiPWsm0vCT0miLiRlLhciUZ
hiPwEPQngvxvTsj+0PNTQhPQup4H89ES4V1bJEhuWIIxmoPylI3ObvXBO/JiwQwG2lDNx5yODUS1
wXvBRnudErhxpdn3xYzmisLbOkeOhx2wlfUR+zzZf6Fn+TY2bIjxhXWbFpTmCJOullwPQ6soNjB6
KTilyDxKeRHgavfI2BdR26KEQFyN3sV5SnDe0Pkiwq4P0GImaTkfPRdkcIweZAZb4dshZjxUkkmY
5J9eijDAS4j0UAGALYlXcd1j/yd76L/C/LCGpeT+95if2ygu/wnu8+sFf4P7uPpfqH88XTeBQSwo
HtYuv+E+oBNMnhWOu5T2VBd/Dx4y/sIpQFCRxbJ/zSv6Dfdx/6KZCW7KtkxhSJI4/jtwH9v64zQk
PcI8TMeRkIQM5J1/LDGDgdhsmlDOqUCkTdbFdBtAw970gCqZGjofVkcrzf1we+Oh8qBLZB5QEVbk
b7XnFnvHJsigHcLAV3Z/qkNEi4T87Dwrmfep299lJU0HgoyCMxjU+Vhg6XQ8dV+Rw0X1AyXfGACx
zEtqgsWYI8T5d5qTm7I10+2UIWV29G9pijBLFoA4m6eiBCk2A143GJfSVTgbTWf6//Dt/Yvmhfkv
PhJTJyOKTwVQk/iz6MNyowISR+zTTPDOMTRxOoeZdoNddjqUmnYQhYm4v4EUhzYNPTsthDl916is
dvjYd4hw52NbcYbqPBDWpIl6FfjIJvE2JoCCPZMtut+eeKN/UJ3+/7+7wdf3xxfqwnZxuaKQfEQq
w0qM+qdQhsgEVtJhZw7C4C2vA2tbWUzhR4H+tPXoqs3GbTG8FjFwhamqAXLLmrhK5b6WiTYcDIXo
eAwzTA0Dcg9ZIsoYpiMwExzICamXkmQcDEggp/E+VBI9AjPN0g3xUUYjtprsYmVo1HKIL4Y538dG
DYdVUz9yZGVg2kG4ZDFXs3K8TH34apszZmNUitHovpl9+Cyr1kYxYZz0GTIUjkIjTZjru3dhRPZO
U3XdnpP/83yF7XDGk2Geci3AMujOjH4wU9v4bC28egzKtvpsfyjM75tI4NKEh1u79jbnddshunU1
Q/kNtcvGECCARPtlRhEzeJew6CSYTmEWNn5EeU+kyGu9ZJ0Y5KuQJo8OR3upGH5ue1P7bLuUq5xs
HbpyHUkwctqiDGBYHnABoI11VaOn2AwRggxHlyeG80+FSdNYjRCxWt5EK0OGKp19z1XrE1NcsjGH
/iATxJ0Ynb+n09PYI9ZLR/u7G50Ml7ET4pQ7SFAoFiubcSvs1TRvLmnu7sMs+TbP2KuDjBafsm3Y
AkzX4ry5ru3Z2usRsDpnNg+yKL7P6QTpAH0Ho9h61/XqrXIU3+UQV9u6G0fgLWa3sd1dq6JL7uHq
hRODjmrBSCL/s27p/ddbAwdDYFyFU93dp9ojmTXpYm7xmcVv8tkwN1k/nnPZfgSqXVCV86ad7X0E
MQ34JvUKrS3ogX1BBOx8H7q0iSYUF3n/rHps5lldvFST/Y4a8oNMDzzW3Zt0qaL7tvhqkvjejBjC
GHF8q1LK37jrX4FufJudrYaGBoQ5SudZm/0QXbhjB5dqZnI26vYboeSoLs3rWp8VlYN5gFUMc1Wh
hIf/epAVIBwdlTydBxcvOAxIzIN7/NSbtGUV1HeHiJymqFSHlqu2Ow6nJlWf0rynOXzuvPy5oWHg
h/r4XTMcv+66M107f1n1lS4g9hIA6EjIOfqjmhGvfI8mepda1J0I6iBzpIy2RPC8uql8ymiV2tp8
lVSRzrgY2VKUhPoRH/m2y9FexuVDIprv+Je+RVl/AK2wdziSSLTs3lsXBRHY3VKKAQ4OAkgDBA1q
W4iF8MeJlZWFeJpLlu8y+2Aq8RPd5LtidlfY1netiaqtSajTTjbYD0fvLu6dt4Tv00iQHgXxJa3B
haj6mX7fue7DO+k4nyj1KhgB3+1pwPiNQAOT9YNLgz3xNKTLYULQgPOQ2cpvbZBrhslUNAxQm815
f4BO8qPgyNu4CLaZlWXPsEr2jLkw5QmJgQY0NbPIkhjlMdjEDbq5RpYPEv+wkQKEmltg672gaK8y
6xYAFA1OIqTz/n6S7l08pveJmG7A1h8r6e2MCl3GhLTKx8XM6Rqv69DcTDEAcRhQ9tYqzVMTdKdE
Rc0mCz5MJ7/C1fzoTbT3xTQ+E1Bk7uaAhVkw6He/fm7azrtAlPu2D48UyN+zVO6W43tq4OCSo3pR
eXwKyG63Et03JpRJdvgNFOi0mfvxR5aHi2cdIbdmEU1q3AWVcb88kXjyLR2YCozeh9kGD6HIds2g
wHoGzdZy3XdMO1ehCyPsJBtvmU/0b/Np0smbrQ0kSmiLy2we/dhjlVjTgx00Heo7cuiSmICNFCQE
xZFT7zsRPQUDYv0k7k6mySkzahm1NkaI4Xy41T11Klrj1SIeJlEkj0h5I2T5Gnpqmcu/tRmnMHe2
mV5912XBupuFNtkscJg80ps75KgJrS5ZEOhQdRj36Yc8NaqvWDlG22Gak9PguUy7uLxtAfWh5rZe
LMJWsswY/LEwhz0Nm9usUi9BNN4JiYk8LOSLgVw6SZuvKCYnmSnUlwVUp2zpMBRsoJ1dvJe9Wp+a
vPqhsinJPZdroMtyJrLezREua5WB21PhLvJmuBc27dwRnR/rMbzCKT4dMfc/R6u7Fwu0Nsw/BMKI
86jAycZMrTyErngziQsprb7am5Nzu4wWoeDliJW7p1Erhw1KBc4vXHsmg785NT5zmh8bK6CziBdv
Iy3nW8rUkywfAn+14FVF3bUVIAMF7VHsRwwUlk3SQaBf5xJVuGk62obwBhgWEzppb7KvKxNj3eQS
WjPuNFe+kfaDSzUHKfCeVPF3cpH8TjjWd4dCJGmjvdLMFoUxUsUqbgs/VfKG2Q7rl45dsSKtYAZo
g7c5JCKGKcRmSI/wq9WdHUP61ZktyTgYNm5ltfiDdKZPdHyuBTKECwOFr5lAyHpEdMjfgPKEHV5r
GgWrDBOPXu6AahH4LsofMX2mTQbBbDNZWPKm5BAaHhP4ellt0u1xnScIbCFOkBO8dMyYubzTbfSP
nj18zTHujNqcDuZkPkeYP2EOME4yyAfvpHwaiKpJQ/dstj2d+43NDFSUDmHOsAVdzlvB3H7PBIAV
h13ieo8p4XoIutfZtZe+KoErRNAMNIWXBaJs0/bb8tG1AWu25fsYHFjNdfc1axzEeaS/wUVBpIVS
i2HFa2jkjzloRnZ0RnGl8SaVWe2lHW+A63wR+QALgmobyUwJxZu5SabdsVx9xyZNNAxj5CEonkUx
4c+AerYh2ObFRQlBL/wmEvWpm8SDZg63SYXxJ06fKD/PWjc+BREiGcdG+RgAOTG8TcOrNnPoPK9/
HZfHLTgNIqToei0/1hIoSlPv0U3Ej4Yokc00ypdKxvc9fyExlj6ClKMb3AiW45qn+MVBXESQ/gLI
Fy3SEJRYXnbX9R9zj5wzTLvmoJoDrjLLF9Ugtw7OAdgE8tSOglD2Ib+3SlGeOdUbC/S+qJ6Hdvo2
48g7d3QtkB2MSyKaSW9+KvFM4EcgOPZMhk2N6QI+nCaofDw0pBWyzz0MY9+ucoKyveEOECK5oiVC
+7qAh1SZFkqmKPYJRQPO11dXqZ09GXB19onJCoZJJBPyxLgM+Uj8B5ZRmGHPoK6pFbQ4I1vMJegA
kSBDU77GjlFvqj9i2yqKuPADJzng1ePwZ9ZPXdIdvcL7EYcq8AsYaluW9sTGDEN8NZmzuUsbBsEc
h5i/cV6PDGIeigKciRHGEK9S7ZB6WFqrwl4sUB3xkwTIZM1pDBn2aKRxNYGywIdCJBpNRvd6lfAl
DvqpltoF0H0LvESbsQHZO5EFOd1WfNoRaXVqzlCNRBHB0aZ2aBwOD63Oe05pAhVEEGXHlqgkdKJT
nO/KxqF6YvBwBvtVnXUXi9zvu+uWMQncWlit1ycHLWXGXxT1bn3y1wusu0zNI5UR0SC/32LdmgBG
72Wv3dWdjXpw0L3dVOtc261DFM6LyVwaEF9iiA1RVSZbDSwOtTI7zHpjLr/Q+kbr3Wo07wpmcIR7
IKIZe0Vbc91M9YD1RVBtQ9f9NjpOfi4iK9gWDl1AidMNYIlxyhUpU5aU9RLsY58YUNsbFnDhmcvH
4+It65IpeLId4ufXt1/eZt1afwSzJ37a+t7IARgX2ca4A25TLyEjNdhSFDEbI9f5vurhijx6Ygzk
4AM3A+AM8eGEeE+/BF4XbhiLzTd4rFkxWU51ACZxdGN7vrDLoNHUjOgWeqmx1yYpOQ80hb8I+bdY
fpObKAgzfxxMBfLL8zgq58eB1ifZa635QL44Duykw4frkIRCId3DspiQu4iy2jFQcu7JfozPZMwg
Erdrk2jFHhE91HA/RiyQl5N2XcK4p25H5N+kySLi03zRl+/UIxiNQy++iiP10ubaSJVY+DRo9xMd
Y+YzCDgwdu8N5uh+hEhrrxmVs08Nfn7jjOEVIezf6C98zmpOTzm2CS4PAeEl+4yp4onwkwrxQmU/
ILs7e1OHbsiZ4yvRcH4oKi4VBD5QBUZO9j5zQXITi3lQ1atLvZxnbbe3/DpU97ltq4tpKDgjg3q0
gdtcD/Oi4ctJYcVyYFwErY5IqPDWGBH/moVzYo1vn5o+SO5JARebkEOGUqP46Nsrxu/eubS5gDWo
KC6FQSWG+wUu4ATaPdI8qkupcaKI+gwBSHgP+o6coTQZ92Xch0/DXPy0as7fQ1NtjUX34g0BQARE
a3UKClEOcr5mF8FqBuOYxXgYIqboqTGlewHKIC89nW4neQB4QvMkK97owrDcI7Tq1hb9HXJciLtd
+OGU7XSqSuwLo4wuaQBkawTzulvkGTctmFQSJQYk+CHjy84U52mupye8YHAIC6j8TmY+EGzlPoVa
U5yAj5NoY4YbVvXibpwWYFZazT2N+cV6mLjmVbXc9Lp9Nw0Ofj6Yzb4zt+ZzLAWJRUN+jLvxupm0
6s7zgpshMbKja7XNJRyHZ3gI6Nkxf8yzvHN3pCAmDwrT6VUMWyUKmdyzNHmYSNhDmuVgzqrstxjA
AV9i2u8Hx3JP0RjC7BSEbP5Ki6nfAqoR5mmQuBoHT3rWl75NiOFNRY4SiSqhfRIZdkfHuoO+oR+1
hXaQehn+jwbQw/BkEElPjS7ob0fhrblEo4WZWR4gSZxjuyj2UR58tViYH4xR3xGBKQ9TZDMDMRw+
MGP+1isituL2oOHyOXXELVi9DgKGPRcG4h6U6zO0mnMUOdYJfVuzl1HxGsxG+iDR1xmBai4DRsJa
J6KxkuwQ/UwrvsvDS0hXRmKNQ8TaQnG8IRVEnFwx3jPu8PYQ9PDN26lz1GfW8YZTAQZrTAuQfKRd
AvvS9u6EIrkKQaJ2PzCfRLfd6H4Lcuul96hkxlmhoZjUvWLPjQCznY0QuV03wzaO8Hz1Eb7lBRNL
LWHSh4jfsYL3D+igfa1NzyovwnsmFDeBhSAjxmfCAgQE1IxbsdAulTst+KQ88e35ZcYfuPfw5hzi
JDvTLaX10sqRhgLCuqm92HDOLpsyLtS9E+d3MSUNGTvYhg5igubkdlZ1iMZCv4DavqWeTvalIv03
AB6cdt4takOSeItM80OJ2iOdzfNqQ9Vz0zvErSduHIG4ylbFhDIxQJkpimem+m/MLPVr9VorLX6C
mLKj+d/dBaSbmSMFI0b6Bz0kiISESNsviMmoIfumkuq8VaWiyB4IgLSYdy9G8R2Agy8IytNhHrr6
MpLZJx1EORU0cHql+yp0aa0J+3nyiPnpHegIHR24MUu8Y4X3Y6va4kqlz8pMmLsHgBXbIThP3tZt
q0sO+OQ8Z83FBEZ9T89y42L9Wyzig8WqoPY8RNHcrFsxoQI1l2SthmGzUcvmqK5WkBfe0QVfnRyH
CVl9guDAD3R6SZoCfrfNtKLbTkhpCbCstHMW1T8LjaShRtdMRIU55wUdChODcuwia8L5r824Gi06
CnWGX/vkEqAQ3JoZaqXZnVrqD461rk32w5IZZnss4Ns8yf3MkdMZkNoukh3RQMEAPGB5aL2Bwvoy
drQ60rYcELfFJnlk0uz/tpmWdXzS+8WB5OjnablZt0wH2dIGZ87f7pMsGu90CFR4ZRfsBiEbjCXZ
KliHU+HbzHjESDwp/SoMyjzRxeHCtcGSBwirOtcCBIuZCPyUJbST9bFgLV1+Py249vthk75zmhdL
vqn8h9eub7De/H7BH3exS+WYeFRiblXIGvT3S2pJPQsId/7zDQ1X5yXrf/y1aeDbo/sGjuD3q//h
P60Puhp51RxOGcaGpfj6t7/Q+r8916hYAkfq1/+L6kAQbTVKgmj5SNabP97gXz32+78YI0du3Op4
SdkfORHCmbDHzA/K2MKILuA5AbrEQ7U8XdtYms3B449M1EMcQnMRJYSQ9UYG2K1onkLHWO+7yzMj
GDB4FlnpYzdg8SZyAvFETyBJPWmPWeE+CZwFW3PZAziuPj1aPr5TTqXus4uXZ8YaPBEqFviBIt/F
NbNHj3i7PBjrw0Iwmi4ZoVTE0ngOLQDsV4mtv4/FfFL98BXlJW5PrEVhcN2ZFTkJEqJED5ctmghT
SiVOI/Yi/LHU6U7/bKc4SFVaPcax/BmV1a3n1LvQ8u5KI/wuyhRgYk9EWyJ+YtBs+viuHlFMjh0w
9krEJ5bdb5iL8w2jgq2RWx/EAY9Lw4dYRqV97xabGIQGNNLVEWTQZ5rnFr2PEW6G1tnkL7r89Ha6
Bm73MxAUwJ7xWAz2M6FXT1ENubMzXRB/TBCKIKbDmw2fSKp3YcnKSJjVq7J/uCOdXMftb3O9P5r5
qV80Q7oiJjOK2h82yM3IGi8ySi+5Fh5MI3w3l7+ZkX/VWOCz3It0GH03TsRPG3Yt9V/S4fbpcK0S
D/GIbfYyjB7chZwEbKi0jn1rOt0LPnoropme1S/YRh6cskk3pW0f2lj7alxbx4oQgy4fH11jfk7L
fjwadhFtCJO5alVzrDQFhJPMyzRIzyCBwmPuTQ/VwjXvAwBAyMVSUgC30cACOYBW2wjrug6tbBeL
RYeUWfZGBrgs7ZlcC0TVrpc9j5YLXW2Y9+5FUWwBx4QW7NGH8OrZIoZgnLd2QvmPO+yhrZ+ndBp+
mixNGaSlrvU+acMeMPPJ6IKb2hmWTM7rtiAEqrWW8vyG5LAngJH6RgLwwqmUTNe1A32m7a9rImwE
lHivfe+HhoyyQfscvPoq7dFDlKH9Apq9MpPXMcDxGwa4odwquTBlz31vgB1GE4HYDESVrqg+Sivn
V0ZX0nMiOViJJbcTZNv9UAsy8SoyIwazhk0WeBORC4m2jLy2XcUQAvI/CQ2Vg58Vh0/qukQ5k00O
f46FjChxcNb5l9IG0jhN0vaao5UhqY+0gpFDSs71nPABVkNB/2liLchK/ez2ZHw8eFoMQGd2v2SX
3drSbrekHQLrrHN2xuDeVESRwSQIt7QUn1zU1T6hD89xKYlObl5YlJ1YS4glXszd2LoHkYkkEkAC
wa5CMsqRPl/wX/4o4z3Ilscy836iialJH6vOHvKVjTVD0SNJ6b3RLQEXZwTOjrWNXLhma2JnmBc4
aqLb2Mfo35uvZYbrvswBfzcYqHdOI7qNPiJJ5ZSSwvoEhcj8CRMEYblzfcF5g3wuTN/Q6pw6pCo0
iiDd8hFUheagdH3PuMjtzeVYq0TOouWMsOhm+RdgjoOxytEyVZaftlxfsXc/scNzphERu5ZqgcST
oaFKWnZ1RpdBzVwcS6JtcZLg4F1QWnEitiXQGloM5Q4BOhjtGTiIAiSbMyrgaiYlFUJ4hVaE7MVi
p0+a6WchV+5sKGgUf2to91yaMo32s2thUx8VOeBp4zG+BUnipm8QBWbfyhVudFU/BhlAPGVnt2kz
024Cez9KBlQDx5WQNOwAvJcIrevlg4Suz/zLyW9YrTDVCh57e3pvHO9T0Q/h2zDe3UOosOqDXdgk
8/ijZQ6p0vSBYGZfDoW7DUT4vAykmXZh22ojCIYiO6gFybGa72QKk2SoiQENAkp6I51HHD95sp2G
5GS5UbzDfgeysV3+/FbGO5cotFpZYKs9ecjqgBWzzXpwtAQ/kJiuxtHv4GAOfi/qT+wTzQF9cujX
+qlhkKYy8u9C02bmZ//sAWzkcEmcXrsdl4Y93sZkW3TYlMpwR4aI4OyLzcnTPs0ouUqz8lMt/XST
eAWmH6q8XIMqxz8AeQOyBmgUcfTGtjqRxv5ZcwQp2s6aYbz0kDrRJ6K+G3+SlkVQD9mqALBAJzLe
XTL4UnY6ndapTjIlLYN9VTE6oCND0jBwdGcu4D9hzMxZzCwpI+UEeBjYkU0PdtPFzrfYYGqcpDio
zcx3spmOYFJJUjWH+1m5nynn0EpznmVqXPKZowG0462W9/glDft72xCXwvGtttj4b4YMNFsBSnIb
gKMix7KDRAWwEiDljqOdT1/AE6JESOr1q7CfGKyBvfZUzolqYocIdLXPPe3B5bAERAMjvl0c/0Xg
HUbLIwwBi4H2Q4EIoW/AZKdztJGLKLKwfKxf0uw2Q4i6gytHPnG4tazKvO66etyMlfTTDs5PUftV
BwqdsApPx/FqJxRJCD49TgnhcR34/48q579S5RBFhW7j36ty7n4URUOK3Pci/uforV8v/Hv0lv2X
8FhTAYg2LN11POQvf1fnLMIdsDI8vQpw/lGdY/7FQ8JF1GPBPbIcNBh/j97y/kImTZiXQTSXJxY9
zf/9z8/xf4c/yr9JT5o/7v8vQrDuWLm2zf/5D8T/8k85h8Q3aklDN21pGOJPfU7G8hGyuT4dx6x6
HJJh5mSWPDLUL7k4UysJbx9qKDoynaWkzpQXU06zXwiPADAdrIAye6iAszQo9+d2sKGfthhuwML4
uaCfJUcdGg0z+qtSNveDx8o7J5p9N0b0g9yI4d9V3gswKQGFVt7xz2J9H4KHHrF17z3jtQig0ASk
eVFnTct7cap3LQ1lX9Se7Zs6c4K78iNRfXxSFFyY4TlpDx6eWvyevp0x+QWBkuyamrwcmyvSYULq
SJMxfMVsZmwyzWEi4HG1VYNILl3TPifRQ5yo6jB5/SFqkx6RjvwWBeQUG23DEib8iVXx0FhG4EeL
iGCqIFeUXOFSc9Q2WpadQTQQELh0r/M+01mzABhpRtZIehHQuI2JnCX3VGdmZSBNj1Kx1bWRyaqp
PuiP/8RNSEwPuS+MH2tIsXq/6Saahn3mnvI+sqkGzWsmI8wnUPadYhvdoHU9jK3cpICEiog8XIsA
My5A87jDlOyeRvxtW+l19WkGC+MrL41vpojpbcKyvRT9NTS49mKIjyZq0iurt6/JG5LXQtJTGYng
8hXO7QNXPha9MJJ3/SjT/dJ7sAXLDDnVi9wno4DD57ClP0fBUzggOZMYEQ725WicWjQ8QCniKmp2
QJ8hUEsA1HN16dWA+LByjxElgwuiSNfaz8BA1Tk6MX0icdt5Mr91bJOmMbzbnbb0K9qmvZ6zTDtx
vbp1ylIeZRyZNx4tqLG0v0kjBw8eVldj5VUXDeWzhwH8SD+MeSAyZxYf0xPuUkxvY4L+cfAu0+zA
PEjJ5ApdySo1eMYjDoEPcZnf2FHuT8Qy7uk06WB1IsAJjGsBxNYwhITdH3PXHI9dVpZbl4vxoY6+
FFWNIqMRrVuDF1jme6fQftSgjbbpCOBE0XPkzG89tC76VE2ekhmZspl0V0WDSIHo4Gqvi8zAzgc7
1WvZT4KMD47Ob7dj4cQ4jOJmGM3uNNOS3iW9fG+jKD3qiHHpUgtYd3WLlK3V30YwhEiKTNAEI21z
WX8NRcBLxubREyVGgSZ4z7XhKteLRwAj7HFFfG27yOgH/KpFmoKeNPUl/MaC7Z89NrPe7JiazLuu
UScVYF1RIHoP5SSuy+8xMIZNj4x4M5mP6KHzY1gMZAC5e92oj50wTULB8/CQxcFTOGg/3BgITToy
1bCc6WQgmJF1+ggkqPbzVl+mVMXPnA7I3LAqjObAYn8JyJKVe9cI1ZXjtsXGpZdL0A/nraloLvyy
1j2f8kdMcCBVp7FF4d35mSk/alkeytyrby3Pe1KGumqUbe2Qcyc7VuntpU2fQcldDYF+sKsZtBbx
IvdLf6X/Sgew3vPYMQaDqBnFOmxNeC0MXklKSWAS4Kyck7egNlhHsjrGqFLMFRBGd9z0JslVwr4E
Ls1s7NVA2ZeQ4Km2PyyB59KoIzy6fX0YFtEB2J1FaeM9FYKoWkOS/12kpIPpNmyRsSRkBzF6XBNH
RM+o26KNh5Dq0EwN+xt8tUArHE5GWP+A4MbHBsc6IC7oUF7xnJmNR1JPfai8SwqxOsLZDX832jre
gcm8ecQTtYsDmmQEbb057gAaKLPqAyB6+sQWywyoG+3UxXhPpug4sExBXeEocjZSyr0+2A1NDI+t
SChEGxgxhdyOrdO80Obe6kP71DoC2efgLnZdThcElRNVT1ySsPJbPKT3sjexoA34ysOKCXkyoYSh
BKYj4D68zRkTmDSAlTu7p6lv001OTtqoM3gaWTpPpNltXf1sJZmOAoMZtXWGwpvcoP4PiEEKy+tU
xGLXOp+0U7VFsLHzJsZWXi4/Nc85gsALDpqZs/+Stutj2UXikjLJF8NZI85xls6XvZDHHZQgXZBo
vpK4vASSq7qMPzBwkLYUF6+tz8ATEb1k1RIaIKsMRRKWoG18lJ3+ofcx6YPksmmzzQi5gl5ZUl7D
sjpppA1snAQgtdnurND6WYviJUVXR0KbZ2wsFRPWw4oLOw9hS47eUKVn18GcPpgltCTGIbAYlPVo
mTEyeXqlU02ooEZXaIOA+NDryBXiAnxnA2th7qa9g6oQlOeurMHbV/miSpssP2lv2j64r1Wwt3OU
DpbHTrQIejzjG8xl5Y8wHPZhRPtUM/tTqw8sy0yj9R3BYCOD1VOCocEXPe+dlgbRCEdjdl1zb2Ea
AURsgzjZuWxv44LPOBTlAa91SXB5eI/L/VSYkY+U4p5W9qlM2OWmosu2URC/97rjXIewxZIO7SKo
HtZ0DHc29Ygo0rNucrCiWpPOW8sw6Dx5sCS91h1gPgyfbl8nCz/GTILvNAievQkqhlUrP3Ry8NdE
BKb19JlqbrhrrZCwBsb1hmfvCMimtyFPncjFtnZe48n9dKLc2HXqpXGB0KXtHQKm17Cfp11SN7da
csVJIdgaEj+NSMBA0fEl02wLg0BjWrjR1t5OKk5g68g4J4O84FyAGzvacG2b/DZgrUK1cciq4BT3
J9STgAC0gSHk1HyMGzfH/aYtaW3waa6MqqYcscN9Z6IJRtJyW/b9Szoxgo9H9zps2bno6DBnpbuS
MIje6ol5CsvyVXUMmBVnN+S4Enxq8+x5EJytKf0yxxoqjYZnueif5wR9SAJNCDdHuxtGaV7ClolG
aPhuBM6grsgcHTrqFWyRVZY9FDHxo3X9pfVin+bFSB6LWIzS6HDcJ3vJzuOYOwT65AsMPZhF2Pvs
VO1jLKbUVpWlCGLAb77pBMIBYh0YyRfPoAIG68iVPaTfZDAqX26G1smJHMpLP01bLriDJjg26wyZ
8jCeSVX6x5v1MTEGw68n2AEoOYkH4gSe1ecVIbzekI1bnZXOIUuqytTQul1JuLF0gGat9zk4MzQZ
MXLlvDkHmq7Ocy9wZlYROlrIxaekesxTmp59rGARM9c5N2H1t5t0wX+vd9cnnGoQu/UP0VqTPk1g
5MXZK/vivFK+p5YUL5t4kPVxd3ly3Vpv1v/RdPUnfF0gGsuT60Pr1voev97z99sZFUyUSzWlFeSf
jzkR1rnsyQjUvZOQKLwqLYULUdBUyIPYPq//ARAifF0XhRTgqHSjLb+bOxds/voRy/2gSzra1Hq2
pblYnBXYb2Z1i4Nz3Vwf/H3zx2PrO/7xWEC8PRkl6vjH47/vugHjkyRhHomYKqUDjEClsplYrYjd
MEXkUQkG3jR+eNCWzktWEfw0LN/o7681WTjF2QpEW7/mDBrTTLXPf4JJ8pKnaCqL9TFdhuWxAU77
+8Xr1h9vqBYIt5DoglYG++8bfQHrr3T99bG4IU0VtsC0WX+F9a0wCrOPrW/4axMJ6+ui78dwNjMm
WpQg61Y6T3y0WYu9AWLHV78oSLwMjPA8DBytokAxPi2KElFmp0XK4Wxkwjjg19cWhjWv/rW9fvaJ
4GxeOm2w04uR3wCVKTYkk7bLuiWWycN6M7TXaUWD05xtepS03fiL1s2wRkSTgSbH3Mq0Qbav62G0
3kiZ8C1UyxFVOJDB3ZhFDcmOAMM9Dh3gds15giJyXu+uW/py1+6TWge4xqbX4zsz9dYPsCwfrar8
pnlud1lED3jFxHFCzHLHw9tGq9QTQ3xIJ0R7tXTuYM+m0zw+GM2VPan0wY2dg6OCNxWo7Cy1IfbR
4ZuM/Gq1r2SQ+PGCyrMrbCEWghI3vy8sptkO6dGHqJy4XEI0W86XLOboghNks1QepoZX2UF7HXWL
W9DNEmIoCfUwgKr1nQDNnjK8nAF+OIl+U3eZsfNiy90y3UlOxkgVEabayaUrRbZHk16GDhWJ0Qf5
jWmWXCHRU+1aydK6skQKFJlBuhNWtzpiTMzG5qUb+2+9WUCbrBBkRaFq/CQzsQSHU3oWQ/GTI/zJ
5kJ/wp8P211D+9rpOunPXQd3E9EdvYQ76MCcwIQIgewj+fSAPgMAU/B8+/gG5x6mUaX+H3tnsty4
1W3pV6moccGBHgeDmhDsRIoURTEppSYIpTKFvu/x9PUdpv8rO+1rR82vI8yUSLEHTrP3Wt8CXxfa
RbZN9LaiiM5Ws5SHX3YbkOUxN92UUugXsz9c+cvf3G51I58x/L/+rmjsr2TRll5tuIfbbWll24wy
8s/mXnSEG2LQlHKtWSq1NHlx+/XnhRRzuWnCPC+bqDHbmdlL58q+C9EaliNp3m5H4pTsJAKEPo1S
LHZ7IBTP5c+HrGUfMJHyMpswVvn4t9t8KUHrpRjtdl11E6ihVLvd2Ml7fz7E568EOE0LrN006W8a
uETK4SYMILeeL2V5msG3Hz8vUmBDm8EeCJeB0mZa1EzH2/EvOs4RuNlyC4rmS173ecPnr3btDumi
zoNy0+XOzz+53UoyxJveoA3//NuyKU1PY52HJOA/TWcKqLBikXGUEXCmBVyMe7B1AGjlV3D7HiiE
csPtyw6ywp2824+6nHpUw3omzIlCvuzc3y6mrjB2NwtMX8+wiV0HrqYE0NXwhXYD3YutYOF0I0uy
Li+gpjLUgNP+/afP68B/C08fdHS9ZF4sUfHWu1xOv2AN5FtOkGahkYCsND8WWRQRPwV+MWIROUwH
XXItdWw8u9tP5NZCJ1aGbWDozAw2GX9Wr2/ZuAarmlNjwSaHluzttcy3AbGQr+32YuoB+3ORq+Hy
9uzE91jrojSORq1UuzhVGmIbX6d46HZDB1uuVPWNLydI3Y5qdGPi0ZDvsLnNj3EStPvb72OKAhUR
phuv4jEAk+KRbQ/aZJ5I7ajHO5HQZmDwv13ErWtm207OCGqmoOQJ4qlAE5vuELpj55UXDfZwvPx8
3Dcu5+1+txs6C1YcZDw5f8S3yy6pwYzCOVj84a/kY3w+4+25bnf/b68TTcgjfj7C7afb/T6v+/z1
82E+X97ndXHFyYrTjO6JA+rl85Fvf+xkA0uPn6/98z5hKgAqaPrq86qff6LokAZtC3vxjbYGFrHf
oTe312WdIBjhfC8mJ1p1TL1s8TmVFXn0UbwKi60pQxxuVxbziJIYWbsZxzakqQAgO4TUIqBxYNYG
1pfbIXM7cm/HyefF6IgjTgF9Xc8xKMPhMTaIWhEoY3YRQDtSOhwEUHkmTQWFQgNWzsMlwGb2//L1
3F6EWvdPg27na4G8KoAssEWtR+pLjllOCJryIkNqyVso6rbdYXuM7kJ46I4HRSS+I7yi3aHfOmnA
gAFizGwKtAQlg3wMZvGZRcdstZtaS3dlGvbIl7KPWuLW/qexkANomP6tseDYNk2A/76xcA6L7z/+
F7yGt/z7n2y/P+/4n8aC9hvFfF2zDRoFukDl/l+NBUf7Tbgm3WT2lbZwwG38x/Sr/8Y9ANdI0Iap
2jo3/d5WMHk401Jv/mGu/qWF8E8tBRAbv3YUhBCGahq8Bl6X8SvKpaqDrs5ct9hyROULINKvVAVs
9TIJAqhVvzjVDas3khCI7c4xdwwuMZBFHrMc0bR1lzrH2OuC7CSq/iKKeR/p1gvB7yioo3vRxAmE
f5CbyVvmJwenUNcQsxDlHpDA3DXF0bBQuecOwk+39Kxh3PQanhy3x71RCAGudj5Hoy3IK3ikW7HO
qL0v52Kg94oWI8jSIx1vQmlEgQbPYFdekXO+wDR/7eYD4kgq7yhhPLJb8dulKMbjplqomB6hOX60
MNBz5ZVe9IjUWr0qsX108xZ+0NwuqBrjbo1Qi8hMzFwnoG9C0iAa51imbD31UTsRqLBtTed7T4m7
duXGvRl0DyXy1jWygx4Q16WT7YONtqq7Swv4CjDxktL4j2Gazgo1DAyEP9A9OwblUN/CE9oNuGeU
JweO0sLX+0PiF/ug4dN0RgUBbP84qOkhatNDkQP5znELIkM36Rcrw3SKcOqggNhHKjoFVz25vnoN
FQvP33TyMasOjGSZdq2VZm0lOI6aaRPZ6aFuow8NzTTqiWeiyc6R6C56aL10CU2hXeM3K6cQhFiO
m2wE65DEb5o176eBt5nkB0IQzqHqk1N75yYtuQvd2tSTAzPGyYynfWwP4GiT3eCSGBhjTZrjQ0Q7
ytKiQ6kR4Jwg++/Wrdku0WFs9XSAHpHstMw9DnAMcSq+kLG+dpTppM72oZ2e1ZTypWuGH0bGcUAV
ag8rBdAxLOPK3A55sJpipIdwYtoFJvdtxzOT+jgv0pHsIXpZWmu8JH36FljpfTCsUK6dytDalm24
i6mY4iXfqXVykN+w5g/XrkGRNSff2Dd9WAGskRaQOx9jqcxkWXJQm/NFqzYsQN8nFbGwRpitOm6m
HE2g0JZpTtpY0nmBMZzdHJlCXQz72SZPJEBK3xjubtSGE00T1gXRDuFVolnHYraOesgnWI57LTS3
QTARFJF+iIDZkBQsiV2lspwcDGu+ymNyrtD1ktphWtHOt8Z3QRtaiBVg0osNSEYqownYBhFDVEuZ
HGrYkbfnmDr0JZNxaiLaXAPkv64KPogSthdpPm6CMX0jZBSOerMC1bILqY0STUz+0QEZ+amXNV41
erG6+KMmN20y2jWxGTt1SqmYJTuD8zyboq1fJGQuTNcRq04G42iM5xOZlTgx2nUVc6wq9VNSkKA7
buqqP5tY42olO/RyOBDfxnC+unN3Hsg5CMazzlcCPeSt6b/iu0ScN1+dar7Kb7BTp72SJgdaP2/y
g5HHoxYMZyciM62YIfl0y54kpZ5evXxLpM8vR1r6hmOSjMlXo1TzaWiQZOgDciiENNldYNQ8Xr2E
c7BDqrmif7cYBuulGZuVO1vbyBTfEB/PIWOCb3ZPHbQmeWwnybiXr42oNQTofXuJoLHEWK3jOD/E
EUNBF8572+rwi8o6d9atsyb9IHxzFUUvQ0+6UjReqM6u5cGEB2RdRfrVb5F6ZNeWT8ronZexJA8s
Ueerii9BcZ+AHa4BZ+6UWFoO2XXl88mpx1NojRfUyUvcfCDMTko3XZ142ABsZZQpojcBZg2m1+N9
M1pHs1bfw5oirx8sez2gM0lQjuGM7y5aKZwyJFfEH20+7fUOBhsHsxJEq3ZiRWUfEbaWyskfinuj
QE85aAQZt9tqTqgw2EfT6i9zpZ6wqVej/NHaWsa8R48YJ48q6bNtbWwrPT1k1W3HCBM75JDgk7Zp
ytavFJUeOmi6btleGmIB5hQwqz/uqWMc5P9KFK2h3yk4TJg0nLUVaPvK6t4bfzyNHJu12V0qnVMs
NkkQCWcaAdZWDlZRw2k1a/i72iDdaU5/kQM2KRTIxuIHl5mtjeerFmdvbVV90f1rl40XbO6w+80R
uc2PJnLvgtE+ylNSjgmq6xxB16/lSdTonGMannSvD8RL15UQ5XJmGtd8gRlF6i47915tz0C3jsi1
ce/3J7rYby3PkeaMbm53CCmVLAbD5lTL3mJ34PwI7+vwKJ8r053j7YzTxqOmo0HxFfMVUdFRy/1s
pSohnnBQOjYU6UU4GV8gqEeLAJnfblRa5P8EcKZEXXuqReknrt4mWsJb6KvvIJWDO0wlC4cK7b3R
sT/UB3sXM8TeJ+GUglGaVDAQpFE69o7p7ksazdM27qn/hVUDuyZBrjWe3CKZ9lOR7VuteTUUy8Td
KloKvwqTXj5gU43JmMOEhcWbzeJ8l6qXEUQCtnI2Y7dgv9tPt+umGezGkLV3nWM/Ar/W17dK52fN
8/arYta/l0BRU/Cy6ePLDafci//cfDvBM+qwcdkb7b0Dn3SnQj1CW5D6CDBDEB9EoWq728UwoY7K
YrNd+zPbZEHpZOr8nQ/vZCzS5zCigBu0FKeFWwa0+wF9pKSBTWp0hdcS3k1Ah0Q4M4R06hZOBG0g
ZTXnPcaNBJeAshoQczEHLIjzEs0H/pV1gtB5AgUcT+1ylEQOEo25ptXvlTIcQFBSY686RZaDi/bn
RcdGYc+Lm2HTNUeHFuGaRRF7EiKJQrhpqRKe8sIsoIGZV7FwU+ttttxtyCywqkLxBhgWnCXgxV2U
d690ILxcicOV5mIVjp2Ikv7IbJyaV6jtLe0vfF+ZAp+7ttSFxsYHJxQHNiG576mS7PrcOgqzxPnU
wyImxrwopxd2cWzUOM3jmsGDUwDq5BmQxDmoJ5rc9WryWeiYlviaqmgB1BjRKVJjUNWC4W/UK2Il
EufFUfBnZMNFr6dLYhbH1Kbf54vNbEVvkblVBvBjVNr+sKj/GwqM9tdlsqs7GM3pp9JYdn7F3iF8
NLt4SAqSVZIPgjQGLb3kznDxxXisAQ0o075iHTU61b/wZ7RfaaZCuLrL7sGwQDxowv4F+ImducsR
UeS0ULTTZJS06GFepkubIDIqUaSwkm+EtETBtyKXSv/yxiXxh6SsoMjvvv/f/21R2JCSJuHwClQd
0tAvTz84DoR3vyy2essinrGGGPe1UpWULc4J8Tu2Eb01BS7ex8jK9jBGXioWtmE8bf7lhfwKX7y9
EKE7Nos2V/7LC31/O9P4lFKp/xMgkIHp6edb+eXjbTpbrExSZS8c9WEqWRik7dnBwCKA2ncabIG0
I9q0WuUas0/KgtUlAik3Iac9//Mrk3u0v35EUJtUB7GXBuj4z6+sTEi3JpE+37odWyg13xuh8ag0
EUqcYWARaqFrSrpvt8O7bFifp9M7K7FL0JwKK35T3fHdCBkAbstDYc0nFPC28lym87Vl6jLiCboE
yxDWdlDIUFqMG7kEsd1hk8TWNuQEkKt0teVMSWGPhfGOVM/TbFjbmu9iCMQyLSovDPtzTOSEZr6k
Ql1XTH6+6DakSm9q0Zyradim5KQk9HY15FVh769zu16r1D0rg+5xFkDDo9U6q8/2aB7dCbG6UZ8E
CR2wXT8qt+Ph47e6IA6HVSIKNpnJSb8/VUl/S9n/ZQXloW7oL2Fd5D8rFH8Sy/1RHPd3h4eJLg4i
pUakkP7LcaqnEYYN3USAqjfIydUTGrFdln67razHq9bW/wZX+gsFVR6RCAXlrh38lgV6609HpDto
gr0pZ2ZgT/smjZ8Im7Vj4xoXw7lh4lsLM3mbRga1WfGpM/UXtruYVbKdwbo+7a07bX4K8VHmxQEm
ydl16cTp+QP6Pw4GmciW9tPJIOq7FvpDo++jVkD8yCc+RKaOIcd26rx0LMXk4w6iXOMEtHp7a7IA
lbsC2Bs7N8Sop497cuCx8c7Xnl1VZtUAedDdZK92o3mEwWzY35Oenh7yqF9HzTcRIu3Rkm7p2vT+
R7AtOtnb0aTT0BqEdRdrlrI0S/x4CKJ0PBk1dPda+AdfyEwlP3nXWrTsrKT0qpSpSw95Ml4Hx79E
Uef1bMFYgRsvesrquC4wdxlfa7ajRDa+yUVrWxKAbaVHzLi0u6f3Xmc5lkds2cNzVd8BioTSckfZ
9xRY8SFRs0MozBfJQx36XWZO96MSfyh6udUDaymCbo3W7Q2w/s7RUQmcxhIL12Rt6ZXs0fq/2L12
kts9Viz7aaVwulrOz31SYW/1bmbYhWmaP446kxbvg57+0bWD42AUyAW6paP1+0Go71gQAV5TJvjn
AeYvDC95nDkCuZsqHN0Svxzas6MUlakYOdVLaJts6Ua+du3q+OWzfMu5XW7zfxlt/27Ut1SWnIL4
KNhn8vY/DLY1zQ8nNScG24QNWcPGtPj3KfVvTlnHhjJnyksXdMyfnwQzf9KmCKS3uLLJ4rHI8NHT
+VKPyaYKMK1TCnpM1Oo8z6wNRLMaNXVPsuKHXGXX7ryPW3sVGe7KtYgL1SlHKPoxYdvT6wCdGAhB
UYJG5j4FGeZx/E3YPE3VJwdY2FTnU/xVDGfZeO0C/drHDNV1nRB3NGMKyw5oaelQdmeD77/zkzfd
nfZtC1ACSr3clznGfA1d85iU5nY0WJITPmA553kYtxYbHfkiLdYhNMKOk2FfCooW6PvgU34pqTAI
l6jF8ZQY8cEduguK+JcgG/fCjg95bRxCHddsg4mMbVMbRgd1JmDcwpWpW/s5eBA+pY+GeoEOtX1B
dY8gx+JZAzu78MN81Y0svVQ9+rCYLpSJPUmUHPox2em6u0j5JkVqbGVdQT6dWjPQ9LH1ktvdJWvq
VVI5LyqAULkpkZkBKPtXvj9c5Ahusl/754NbU/9mgcMhBvKUXZFqmhbcwz8eazmW15H2bL7VUqZP
cO1eUcX1ImrZN9UgU+mcqfsixT2vhXxHyhhtcMlj7VaeEE6loF77Y802r2dr2Jn2sTMFXZSrRV+m
Yocut259fyJN/RwqwX2DH50Yga+ulE7lNELp6tJgf55E8hbrPD6sELxaGCvMyF8XFP5yq1t0OmNe
RQmg58xnNSoXFV09njvfOspRtZr79wJukqI2e7ypwI9ZLDGYOUZxMEueaRI7uAosPsaNRnGB6p2v
jGdX9GetIyPVGtdZ8So3qQ604loheHlu1yXFkcboNpnFaof6C73QaxWqJzZ44wCPimKZXI35Sb8M
2MwtAuuYg8zVCJOpG+jBw/tELKxcBFmNLFmgBI1JiZEBlb4DpGS42hbvuAs4JQz/saRE14pviaWc
Wbu3y3/+ov9mFGPhJv9DCk9l+5eveQjQnrdDjzlE5OQfwscuHeqaw7CRB7nRkt1u7/wy+JfjS7d+
BTgyTQuWz8zQmqajW/hl+KxMYzJ0s8u3bWhdszo9yHlOALVMu9Wg8mWk2cEf2qWsnyVxv/QNc1uz
4CknCi9UOAka2RqNRfCSvsxJl5eL7ISyZq1qnlyLIcKW6BkTCplcLwkKpQ49aKobeSJeerfBaRLv
5JAxRMTSA1vpbQyIvHX2QykKRj+bQP3Zx5C2v8QuxRP55GV6gMV3leNuzEEXY7VGkgvmyFp16Ffj
7DC53bJOhnPAoof1RFHN77Jj5uR8m7F5b2MOQG15yA324/F8HtNpD+6Y3jDncGAkb/I9G7N6nTX1
Gs/qoer4XpJvipMSd8K2j/smETHNwKl0kn4IVN3JhQ4WgX3LYd+wc53J06nSY4s3wPJfqAdK1ZB4
kRWKoFfJvguZbs1jOWcfshwi+vEhZ2X+vajcTZ+NB60tltrwUafxuh2ygy35TdM8v2fqyvAZiRIF
O4+nROMRkSR7Q5Z1BJq8zSo9hWF6CMA0M/oR9h5W2mIGGtCw3Y2TdDep5iIU6qEk63mKnSNK17du
co6yao3Ng0goEkGqAHaKuZJFOPZe7/JNE45z0RPtVCnRTiXJto67s5zhI84NwCTHwJ9O8vdSn/Zq
t4goF9VddACN8daP9gEtPhoLXGFRgrjJx1TQpuZWjr6yslawXzTBBQIuu21ip+4ipuFdK+KnmeKM
1qlPyk6Ouh1FctWPDzqtAw1mnBnFBy3v2GyGbyZ+jlqxGKGpvmbkAUw+IZsJMUBgp2SljXiSdc3Z
m6sWtHIq8CnTB6vLMnyKYRXLBZOWTlf0nC9xEK6IClxhZHsH33A2WE30eYbIIt6FLnVEIpsRzXuB
Q8MzIICVmmabUl6EzVoQYIAntpz2twOepodcRkZMw+PA58noZVIVAIiB44ANWOkcgWgsqSF6ejZA
jDBBFrbsIC1ia3pSZd/Vm7WMA05WX2Mm1XJk79BUaIjGjBYE5YXG6a/pTIcHC+Kqrxj8537TV1Sd
GY5lnXAu/R//PGppxl8sN3L4cCzLVS2bQUT9ZZWfTkZc6SYBC40zvecNH+Q83Bn+F+pcFDw6onzl
ZlR02T1lTHo0AzZKmTrdruWB1YQu+s+WPUDrUiIuhvScJtZt2L49gKN/q2IWuHX0gSbjPRbgU63x
yOT95MpYZhurKyaO+p560LBqQGDo/UIlG2GMkGqYPXNOXivmSk3bhTt209aoyI02uu6UwaDfkAVF
0mHJklnMh7yIXjRZRbJnTpPRzuq1pldvZQ0KLqDDvSAw9FIX1ELbgtqmapTD4khkKdvPsFuMQE4G
EoddqtxxO12BCIZ9/6HWRulhD/mQ40sIDKSIY28oQQMzqttmu1/pDE5yzHlCAXxUq5pOd/imClYh
/XA1VKxDsbkFW7MINdIJ4WQwh6fEUvqYcAq7XWKV3ssh0O3SA5qmtTz/Gsd90oynnr5GGqsn+Why
mRTocmsMS/5BgexT0BOQR0Xi4DviQVzq/TXlZVkZUGgnYP/ZyZ2G2fQXLSFOoJjep4wXQN0+mzC+
utp6W5esgorurN5HlYOdYho2PUplOy9XOEk+0ra7kGR4kid06/xn6f8/hr5/6bvT9pYn2n/fd79L
04jjtfljz/33O/3ecxfOb6C0McvJdrtsnv/u5HO139jZWDZXC5ssJdmL/2y5cxPXm5pNGUc1GQt+
b7kb9m9sdR3BXX428PX/n7Y7COa/rEpA5RuupaouAlbDceWw84cdVoTnLgZpHUKX+dJA7b+bfHYn
UzPH3svE8s3rM1NfolOE7eXU5N6ozMGiUsXaTKLv9lh+zBXeVCusK0+ZIvTwvuoNkXuamj5jgd+4
m44zuYdLNZVmdg9Eh/ki6kirDfalFltXIgCE9k5f0nkaK+t+Vij6jpYzn4dmFtjSTY19juqfLEBY
7qiHm6xKGdQq/MR1LYtFc9tjKZOevJeB4fkOwhgYb/1+TBMwGXXKSjd+Rq8P5E4EaBVT0FSOZTJ5
qOmbwplIflQUbJTSsu6bOL0KIh33gJmgEZOiG2wH8qJW1D6DF9oOSlch78rz+qTD858sMFCOM99l
PrnKzkDibmyQVws2ajeknX6PCcmA5w+hsAyxFEBQ9aypzzdBxPjsxvUz4hlzUYxAn3IDmaFRmhPe
DAP1TWStZideUWusjreL1iZJFf/wClczr0FqFcGOTp1WbJPMBfysxMYqiw2FjlpNTzti/UyT7Gjx
fE1dgpHUhn0pt1nRNKwqbfZXVBPxnJeYxkwXPu7YEUggXdQTKYnbxJx+1MN0p7rGsEobZe2ItNjY
BMeaY0sKgQ4gwknGU532NMAGqG590XpVLwMyYhPGkcJ+MKazPAOei1DGUYpblWVzyQYMh8qY7818
YI1Sx+k6tPHcGEPh72b3gWA12qC0iFQMhBnFGAoh9jYukDZU7UwVMVUQ+MfZM17NB4HcaFkE5X5U
2C/62j4BKfGoDBarMROhSA/i7GTrPulSjnj1rXBY54bi6V1a7iMX4VZVAJDIorjbGe4werZdpkt9
UvBGQsZtDVC6OV6fdsSV43Rtdp+PNmGD8oK3Zk1h+tRH6X1SwuJt6gLQXfkQ6PlX38euOPqZZ+kV
ybmCxTTEv21WkYIhiC1aGSFLyZxIwVPRt3S3GlUsLZw7TUR8RZJUh4D8NgC4Hh349kHImDPpzEkS
Y90EhrbS6YShlxsulTPBPaiyOyVJrEVqFOyd8nZp5/F9VtrNeWqIeQ3dLFgBYjEq/Q7TVPzDFuEh
97VvJgRz9tXYUJW87x+qWjsRH+giURzxmEolQauWMtOU+Bx1PAaD7QKKiR61JohXYwdJom+1d5EB
8VHId1QTyz8UY7qFNVcvHXq8BBNSgp7N+znYjyxHsbx6g5/2dyU5mV4k208zsdHARup1MtnWvUBZ
BtkhFPhlivUUkDMRZrAyepa+0Wqe9XerTi5QXZS1q+bcu1ZZrpfiOe6pzlRgoz3QmHciDmeCtGcI
8lrOCjCol1NZnNQhXru5QWhMAS23gOWlkRCCy81xNkEGcwrq5zQstShb+7AtbDxMCydRHkJ7xm81
DV/6IofdXJdUJBreIrJM1NvD0taNkgocedYGUZ/S6pZV7daqoNr4YEXAs4+2F45Vc4TufjSyxxHw
VIiez7TwFQ/s5NAaGZDIxLc6/Eq9YVz/sDOd/FD9e64QKxhPC/PUtvlDOpaDlzTVyyRIEE8Frl20
KMU6MkH3EjmHZbDJgZl3RFTlqDfUPP2oguGpsjGkEcOOfBZg64yJyh93EdwsgNl1fIdgHBofsBIw
cd8ADdwF5dgv9JZ9UQ5SQk2K9zYtW6+scVDW9bjrGDWXNG3sRQ/QzYOmvMFwm3h5Fp/gnGBsDDUT
8MoTOuWPvje4l4nKKNJkJZo0nHyeN8pQnVL3Eoo2WIBseHZNoBllSrpMrW8rjrep6Y522XyJ0uo1
H6MTiUWtF9gK3EEFFWc5Q1mgffAK9yPaldgUhKUTTtanFJNsh6lK970IqBAMTccjsVVd5v2uJbtN
Eq27uvye/wiH4JSG6bjTJ/VoYzhEomPs40wcdGe8CzMcjuZEEHlo6UuR9pmnl6ShOAQlL2xhPOt+
+pqmhKg5wfQd2fNdOUxfwZuU6wrPa5Dgc2+r6HlUtWMYdtZGeylJuV2heMPMak6hl0VIhKrIUReW
3TxHRbzHQzx4g8yxqdQSnkszP9Gp/UAYUPkwzw3ff7Q0tpaKDrBI/yhmEmNbYDKIh+LiwQXmiVQB
Z+gQYoMkwYD4Noz0sCI41931GBakwIYSmn0UbQttX4/6B2XKV31ZA0aWBMs4BoTOcxEbB8yHNkof
ibcoig69JunoPpoExpYviIefAF7pSz8Gn2TVe4G4CpWGsh7d4CGwdj7RhKuSYhrNdcsHhDcjjYJk
jaHYX6e9SkgvwJeY86NMsv4umXiR0QfWljdoM+MijMwvld7qBMlCAHB7wOfQsj33BXrNeQoqk+Ae
h9XFhCNHiZ4YekTDozd2leA9RQ+Sjvvcnb9MTqGzeIAJR5qfSzi4pfRXWy3Q3gCFYgZakzm9Gghp
JgzZi/TpazUYCtnYU71UYLGm4OAQSWmvLCOgJcbPThTzndXMankFxXZy9K+EeZdHXl7JjgW2EQkq
rDKSe4etxV2kiXLRyjEcUfcX0Bvacqg8crq+c6rOODcH5mKzW9t8xVOms5SpHPRqQ74dGwg3nbK3
3BiNbp//GLCOudVELRDsPV4L9aXxrbOKOhBbuPlejY9+ZdjL2UYO3GUWPkdWUUFjQdiVlezZdu7L
DnSOVVPHfCDSifpIoPrMGwxdsfajy5hKSxuHqIsPMiSTOmTg6Rzw7Nk31PMPrWVQrM2/6a31GjTX
sff3eqRtckdfWSaHbCcufiKLXF/6dLJXnQsexgZt1CYeB/o6Yf0xJxCA6xwNR/02w1ImqvvkpuZZ
q4KDLorvOp6LppoAYwOEmRB2WuWzNgkALRxiaqVgmVW2HI3rUp1DjKlGv5lZp++jXHzLu482bLpN
0eg5NoMaaycMGrJeJkgv3bwJE0GxJ3BeqNEcmsD6jm1NX46+8yNKj+XQK4d2xhRUxJhCU8v9GlOS
XBoqn1hIYH1d0tuxlMCjz3qa0hZ9tO+8Rnm5zw2bolfXHoLS0lciAeLOp1R4jqs/kBbsNSz9OGA9
HRS1m65ne3506uAbuqwvdqzshFxXqhVAwu+mEZzo77boOLN1FUbgdUE3hk29Dhwm0ljHddEodwUj
eKFYWHHCdZS9KGVymufuPsv9lYLSoZ+WGl1nH8zvyKbTatInJwbmrQXql1abRkyUDC1jpl66qb6r
hH2XDPHotePznNUyjiH2t0RaFAvH0bdjqJu8ZBoccCnxtRKko7toL6qEQJmIncCiLGzWtygqNUoP
QEC057RW3I3fg590zfcx6Tetqb9SjzjEgfLNCcXZ0ghByTXgBLASYQgSG2iYdz2QIJh6YjsnT3qi
EPZlWxetzktviNmM980BG4q2aYlpW/d2Tfkmh+DBQEcG87TG+UBhmXkwK3GRNyoN5BgrLIcMbPpc
TjIq2vlOsQE4V0PNKSJ/tAS+HnOU3D55Mzo0kt1vt9x+j6oqXIoOisPtus8bdD571fu88vOWz+sc
PVz7GvLD20N9Xv+Hp79deXthv/wNuNy9oXc5yFzCDVa3v2OGbX7/kXG/+f113m6qiEcQxhCyWPd3
VtE9kT9Wrm8PfLuAxlbvPn+9/WQXzR+vI0ORFiO6WN+fVmQOvSF15jluf2X++U9/XmfuVNapbJOh
UDaSRtjJiznrtAUrRkSIvopd5Hbl7W9uF5bkGY422Q4NHSmqaN4v9//8tYfI7BHGEALXkn6nz1u0
wqZBxyf0ib8Ope9DyyPxE4nt0GvyhrQ1wGbQRGmm5nE0kopsdGmhCTPpVLz92CnBCVH5Mus21RDe
K4fGPDJbzdaB/QSRl2IFcIxFqY+4YbETsTd+HR6NJ6ITHwryX71+z8olWDRfsk1OMsTz/MyKVMcR
+Y6obJUzWiznXYQ8Nwbt+yTubWUT2zsoc5w8i+gH2j7IaIv5uTuMpfOYXsTJGOfFuxF7erGup3uN
9TAdJk1d9OWyHNbdD85f9ip0pvTCy17r1ov2BR0qZxu9QSRVEdxlG3uTabu2AEO8ad+RcSXEAMBP
MJdF/4rBHLdryNSyNL41Bx/jo9dsjGeGkkU+rNNugZpn4V/LS7KHQ6WFyyFb0izQiYN5olnVMaUd
0o1A2XoxzV2obUb44hSxRX/MAu+UPojTzGhRLZJN20l6xyJgMxs+YLw+B+26OCt4uNJ7Lq37PCzg
X4R3uv4yyxwcbKYTiPsDl5qzEMqi+dELZq5ujeot6Mc79j32DkjOBnJMo2xdz2bLOnhMyTkab8ZR
wHmJsjVguhQs64BQJszqnnmBOWNexnOsflHeTg1pKHAZthZwxn36lL0yQKcnqOhbyPNP+VP1GHoI
GdY+RlVAJ1tA2SxyF84ie3PXL477MHkjxk5/At7j76QTEpnCTub9BLCa9XXIEtT02GIuyd+ier7I
tzSQX8yHcvXOxpQErkMLx+MF4pvyipPvPtAX1uMzOsEHesKAHxfjrlwRRwZlhO0hUS/eqaL1shXL
U+LRuDLoXcnLIl6CBzj538VdvyAYaWt+9S/izgoWG/sUHUgm/p5/419k0j/qZ0Rb36IvSMX97wqK
92cgRxyq/ilYQSFBSCE/AGPrNhxXoaf7Oy1b2Msf6il/hmlzYlYkLQQS/mpcgMRIltGr//Xd/SJO
4qT2KyvxstVo4p/Hgr5MZEzCiSISGTnOOiyX6WJjQncCKrkqvlQ/EgSi3hoEh7F8LY4PwfkFRJ0G
EMbbE8ShPTgFbWLC2bbA/YpoUdDd0kFJLZEfeP+Pq/NcjhxdmvMVIQLe/IVttGGzSTY55B8E3cB7
j6vXg1lJn0IRe/YsZ0g28NqqrKzMwsbK62lFg/cenbWHX+XpCbEDwfkdGq/7ovBMU1R2TSlfU8F3
xvtLRnnTlU70eJPSsvFuSxIU753i4q6w0wgRd5ody8tRWWmF3/hWXdFSODdXmhu2Q36fZxtHVk6c
gOaShZGqL4W7nITUD+s7Ui7xh7S5/+dPATT8+FiaVL7AUp7Gmh3gt8hm9AxvfNw2t73ze7NrG7S/
JYIsQekMh1RzqtldnOa1P5OhyNarGoCzgPU42zeL7fuSnRe/cydf1uz0Ybx01+F5oCs7Xa/mZVFZ
46/pYQnhWPm/atgdoGUXuJANruH9t1J+cyegXEGOahur2719o810EBzzBcyH+xtKQZ/xKBjZo1Sj
unCZHyJXFWwqtaB2+3ZmMlllJ9yl4uM+mP1viCCNPd9zL49wg0Hy4RLFoQHGcYzLk3jUvoXSXpw8
3G50mUWI+LCTDwtmsg/JY2yDSDr1ZbHjD0ASNF3eUo9Kg59/pB6kBdChI3kOlqg+NiJ2HTR4bJU3
Kpm28ZURpXjiZQtxjwCh9zvZLR8+6uZRvo1/qVMyKp3gI2zSHlDz0kuvsxi12nLaz/4hfVo3Ks5I
iczdh4xAjy1Kr0S6QFnYEKQB+OSGE9PO6MDJI1i2s4CAhfo5/Wi9Ww0Xqj3oZ1r2x+aKm2PSHn3N
FPtLohMEypkrPOBZlN/xfX9rRxrW+ZOJCg3Oe4YNEgUj9ZoAbjrsifK3DjqBThRH+Zp/0fffZKB/
jyMs9VK7vbBY6oBR8eIjlaz1nvwZb4D/xpXR2U4tWkGImXRfmBdtSM84coXvkl+QxqPWiRDjelan
9/oiMUW9k9Fx4lZasNlk4+WRXYhDHm1H25k9knpi9aQc+mC806GC7rR5HvArecrAayQfZYploPXB
KYOt9mC72/Nv5hJe7TfGs/LFZckViDL4CfFnDoc5DuuPjnMYBV6PMcA4+IZJdeEvXyuRquguGFdw
/dWLs889UE39SZe2vRxQzRR/FMRuWSiXxJ8O6r72mh6C2GsZTBC7sM4lxMvkJ4DL4uWj5xb8jG/F
88aOeuIRxd/umRfeXxq9MxuVWrrV2W9hZtpRSCE8dreH4TDZ//0vnsPtC5XwU+z5/R25/NSw0VL0
8gdMKZzoVj3W9/oe4xEFXWK2GQmIz3PtrLtpQVB8i4jGmr+betUIdgNU3mMn3wJrwI8AhSc0criS
4GNnQiBjcHUvf7kZOEbeRrhtgsN9Tjcorfg0pMGbOba26IlejD6+k/2Yf3W6pGRSTe4onyXUs1eQ
VGIcuUl5QcQib9JX5SNfl3vSl/xbQi7DmsX6NuB9yojOQjDA2eV5sPxNu6bHUOUi8n3UF7QeVXH7
iKWzWw42srqQ+miji71BjO3otoXprzbqTtY3Xk27mVHQH/CavFgYP7AGHvIXEu+v4U28s1F/ExdV
zfionNqPzG0dDk/ODEpzsqN9GacZq5nY9uPT+Kkfm5Bt8Cf+jD6EkxK2J8rfaCLYdHf7XLE0ST3C
bAGVLx7lz/iEWgDU/t6JDO/fweRyOLmL4cN2Ll4fBxs/P4YHUTRremBy+rspBQyhg6guk6hwZWDL
4L7sy7QNJlAju6FUDF0ZNqkNn1tDkiqkrZIQjbMOgzq/D8zMZeebjwjAcRaSNAgSYAXh0FZ/IBhN
wLPLRmOiUj6qU3Giuc4VcpTYXT06T6j9Kr6EA/f4bJhYFTwnQL+4kNiiGMZMrZ6FmnrKUl96yh3D
+UXc1REOJ1cMNJvY8xmq+0rfTOkNiFzg7Qfu4GPKMn5018TPrMfmYHhB5INmuZGPUL3DKn9S3JSC
Jr3ByzWar3H7VRhO+d0KLzjcO8uPQjYpI4qAwUElHpOdy9C7RvwojbQnt6UnwLyoH3SHtVwezE+c
xO0FyoJwGIzPAicy4r3GpW8C16YXBCI8fH1qBJTI3JzFeAbi1KJzpdmqh1GQUH3L+D05WJOUpIkt
Wnc6XpNwMtGI/lBdkARExY4cO9Kh8KsrWlIQW74427hPCKQlo6Qvx2b7j8wc6hnIPFo+4Up7z7l+
caWOQwJVNt6VkyeB6HAcf1unvSMlLzlNw8HhEoISUDcTh8cTWv3aE4wD8PhKO64KEaT3vZ0mBJwj
G3WjPnclLZjQ1gNKlu8KW5vrytvth+hUuqEn2zvdM5rk2Lb8qr9Cc+gd/ReqqkkY8Y4IOqHGW+4N
oQiXB0aBh1Ye8o6A/qArdvkk0ecyO8ngARJ3dFFLAVpFyNYtQNCxi6IZZdy6h+0K4w91MxuuyfM4
7vGOPJ80ahEgQbWXVaHMbqVUvKhXIJWNhsnUF56i7CFeHIoVH8afSHVhfi74DQEB/+CV8t94cPYV
XCm5p/LMAXdCU4eMdoHU1NU69VnYPBO6AD+Kc9iqNuU/fCmUfS49tv+Yv0L9yXz284pMAu/S2i/q
fNBi5POIiPXLehS9afSa7VznjxCAnGxXLveHFt7zKRF/BfWcpV5ZuR/IYguSJxIWoX4cIHOT29zT
25+sdMaH7nG917NHd6hYP6Ff2ebBmLuAKuK9Tw/QypDKW3WCtFDRL0r/vAqv0fKOrG4d74cLBg3l
x4BNW2a/7TwHQnCa2RG8ftquqEtbvmH5WHUSYKxBPCLxeNxOZVCz5rUrQKOBvVe4iYQYmYvifnuJ
9tFjKdX3Aln3F4o6MHVscw61r56bYH4sfETHoFPCtZFp6Gtc6TA1h668oay1NAcleoFOVHEaYBOG
KPYeviicZjIyCRUAx1dnKbZYnAyyLeVxlK6EM9yPQ3PksJt/zd8ZvyYgWbQWVx/Z5lb1c4ROi/oF
eSVOJL/RnJZ2qYaWSHu8UqSNpyAzONscFHyUDtk/hEgORnlqY4hX7jL+JU+YOWcRVrQh1wM1wsqg
RqdozqwBfrtV5opNQCtsZHmrgJgkkbzXG7Biguu+/A7WtaIaZgWUY/LS1b6b5CkLK+Mg+bp0bLIz
pq57EMY9gomSU6+3uPWL5AwcXVnkred89ynoRRu7nDKPXbqMU6F1dHFyiBH5JytuA8XMOxOwfREN
oryvH/Oce7nNH8s8oHES149JoFxySjgH1U/TeOxEvxWPXNmS7DTq1/yhgm19NZjHk8v8civJmvMr
Rwel9tbxID5qnk7x66zG3OUEsUtzBPlefzlsRHgZGH4oPtc0pWOxCNT0gJVJIdw1fyj9xDromIi+
dZJXJj8R0mW/XEn0U9YhTZI8NGdOgSpcc4zBQriKCJg467biRtf09ML1wP1kD1f2jXlUKGH7V/gt
xK8teLhP3DE8Q+/hREcA6CH+zD+H80cT1vZH86MclrfvjUzs3RKc4QfhFVRGcMUi3085mNYLk/Bm
ENOwRF+BBXq7eySXPaSX8pY1tgDGDjJLevcpPGexuzzTL2d9Ku50XXQv+ybsgmnONWacXxq/Edwi
50A1w+5reuMsrdz2hlMlJXYQww7iIKkR1SSqyESp/Lu6lpf8yAvZw7N22MED1MoR2iZEc6yvTEDI
j0qlkx+ra9Uc5qflZ0R7ugNonzCePOCPpQFG7PQ5mso+sCAQGhw2fEsG96B7GOdSViauBnfqh/tX
CIOrUInOOfXcxwRmzmW/SJZn9hafROYetHeOsfo2Bmw4ehSuLYZ3nFnn6pnNy44sfGrl4AWc6Qtn
kC0TPs2HxMG2dwmlM2ahrLL1N/WaH3qbEpfoAymU8thiSeuDRf0V79KN7c6n7IqPj4M75j8YYJS/
6a28Gac6MOBH2vrl3/PE0zX7Fr3tjP/RnjYT5DfNobhG47XCGtk49rLPS8U2cshl6Zp4jQMhEBbv
BdPxjgqTY71lf8jJDR+JVcQmfwGYhK8c2eVvGiPGmwxRcT8g0ffgzARWXR5ZWsOVTFV6I7zUneFd
EV0VuMC/iiEzbgTdFaxk95WGAu4jDy4S0TI4KQUpR/oGOEr7nlgUsJqKfhGRuKCmYPo12h+inX7o
7z0KpRT4OP8Eeyd74qL+8mtMfuzJ92X2SdpxOasr13yvA8lFRqEOSTPE3FPya6df0/KvZFtvfPgw
+xYrmusYWeQYQr0nTmhQeeKL4OPuTgi/aefhMTZs+q9pJ/HlMOoSm2hWVR7r6CC+62Af+qPJ/vpl
AYVRwDvITp86HFkjeiXh5Oaf3bmT7eZFQzzzG/O9DI06iAuYzvnW40QRR3UikBcsTc7opLwhihfM
Z6xFTrid3mcuTJJO3CR6XPvs5Oagq/DcGW+16Eq187nQTmgDJ9ql79arOxFCuJWDcQqXPVwzaK5/
p+faOtcsr+YAzJWnz9BUW91lJ9b6S2ph4Qlqf26mP/Mn9xkf81EGyBO2w/tb87ccKH6AN5GzqcLf
pqeo6uQfxfNL7SiwyW9EI+OHznWNW4x8GgBeS9RgDjAugBkH4ljQgf53RfPTYc/Omos9mvirnALr
idj8VHpkmNRF3REMU36X3zP0EEBmHmK4quGIa558wtAr285QRWSfZILruXomFig/8Dd9MaiGsVJb
BwQEAAOkh3PaTkGf/R3s+M26oPCxBr6sSJ+hTiyfBNbQEgoUNHraCsCavezcY8auHUrjjov9rD7W
YDVvYL6NARvGXohDzf5UvprDdememPULzozNeMrxV6quFvKmdfFVcxG0YHBZDNud7zbO4voHhK7S
IdKeo8rXti/+AZGxoODs//egRKcSb4S5uVvGbelP+h6H6ukj9rcHGg5fcqy8kh/cmCbhxGcg5DEG
0d/qyqr/Bhux1GA59FNoGl4XuRxoZ3L8HR+x9ekQ+anOwYoeD9J/T0Z0MjGUILvCM+IdnI4QHjuO
NyJesiUAy+YoRE64O6cldnuPBuBzZ3gb3vi/HXE7aG/WU1s91SDOkebo76NwIPF6YN1jGJCjWuKQ
vb1NHD9b4xGGcWpcyTTM6lPEGoaryqx4AXdB9jVz+Rjga7I2NnPCqU74m/rdIfOzxk0115pf+WVf
JJe5w8Lox2tMvg6gK5+0DAcUj+TzTXjgGsJtkBMGxgmFH4KoxpMxqAG1CeT8IUXMb/KXwz4gHzwR
9hpGRCEMXc49i+ZGhB2WgmGY3r8TsLxw3D6TqyOASVajZw/LF6M1vRFrcawl+3GV7KuPQ4+4NHof
78k3qQtxMVguB2Tqcyyh4JGdSCxOv0XjRu+pSk8cYt0OGsg9zR3bF6fb8qdE1Jbvwe1kO80UnS6o
X9M95xKGYWOU2kXYx5cVN7oZweEwecMlZvmSKGLTlAU0E0l+HoSk9vaSwhUJRNWd3sSZnXaDUmFY
dvYiUqbMPSG99qYnPDDIaevsrGUEe6nhXOa76q3HtrWJqxFg9ZWv4Rku2RnAowWtIQA134nuC3Bh
yQH9JxUipJDArIgRdObgNSZXhNXhEYxI9NJk1xHWlF3aMEJxtMSESHeA3FWkjD0NP5uAsARmRIY1
IqjS76y9QS+FaRUfs/CP8AwmypER5MkRSInHYoLUYJp/Y+CcvyqXYouVce3T0UJYNWcBIwoxJSdF
yo8kSdH7Ol+Ut+qae9xt7wybmL0hkMNaQ5PnM0Zjs0GE/QsN2vf0I49DjgaeprwvX/wmjhWNhB3D
KGyExysybYiGkNQ6Jr5WKDl8qfJJ5oD7SJ7nhxSzNxDH1wiTW97+kuVXQwv4ZUX/zKklMzLkFs/K
YXouX6kka+u5debXhEXI9zfxuWFRf2HBYz0vJzYyYDVMsAfzwgIHaUKY1qsbEEUksw+cXSUhVu6R
qO/pCNyNXa7FzuD5o2Obv2rdGw1OlNoohpK/5i98L8BOS3CRe7LmM+/MxoS2OxLcQEKk1S1crMeE
iK/1+DmY6gToh5rvHl3c+fgBfpVVhTHgqPZGdQblS+sd36sBdgzq+yBMiHXlCKZ+VJavx4dGDYmc
e+VUam8CRz/PLERu1QVrfCi6YBHXffHgo02t3WbOiE1IrmZWZUXt12MeEPYdrgga8kSJ4ArcBCyV
ZwITFTsRwIr6wNPzrPxm/kORWM/g6cxuC0Da7mPD+w7KnQ/kJGM8Go6U5YW/LWl709wKZTXZ479J
ueq7uDiq9EJvpYMCPoX1mu2d/DTLD4M6zu/8OJ+zpysuAz2Qnle2cmJYeSPeqyHcmZgRV1CwJyIk
ijEG2+G4DXrNXs8xpkfuQkac8VKFA2OUia4JXZr8yuZhDHwGRsAe8uKGWQSi/GB18juxqeTei4RD
Lf7hrQvAxjZ/BfbnCx4fZH3YwxGNv5LBrTkpuflIqaWGC3d/TVIUpKhHrKYc3pVsMMr3yJFJ5Z5n
VGUeGkADOW52PBVvqC1Yso/uMDm8FWurI2SO0AV3eEamiFOBpUSfC08m9M+FS4nywyod3ug78eEn
TPVBFP6qwPaXXRh9ty/2wUmAKkfT2xet6enSH9YKXwK5ytr+u//7ZD7BGkIeAX11MA0VjzDq4y7p
SaNgwOjtVkiAsSm5P75dJMPB0oQMPx/PxV89r9uRYeXnqYzvExo7/BDvnqUu08jrsOgVj6diE/E3
fAvTMQdLQml4f23eVl4wa8IRCku1fQh4RvzBef8NOanY4c35IZ6XRbBPUgNt061gttn7BJKD2sjc
UL4R1/4cHUk2cBvmMOI1WQ7m6K6X+YMPnp6pEghkTD6fy+vwz9Y/8wt1YB7tgekBF87JmlX12dCu
7ApNDdnypXIatHCkKqBh3EQRWHThvzGJ/LJ9Y2C4xmbQ6D2iWPdinFTyH9NnYtkgfAbfyLTzhrwm
5iLYvepBiwvmQeBsQIa+vLXQJPf6ATRQol932reyI1mHsnG2yF+o6lqu9KIXJ8ATIQdMeGbN8+ER
rGcBKqe3Go/ZgM6TWxuPvM/MUiIePBjbmWnge7EE2tcixBTgZ3lfUjv1FcSdcIe1Cq3zPv9qXQBv
lFHmKfg+pkFCfgN3WSAFTCGNSwJjUrnzA4l4nq0z9TrWB1OJ9HdUBq0U8EnU3LFdp0M3QyBMpgho
neZ99xmkfTwVj72dKWywLfLGGcYTi2x4HJ8okMYd0uY0fjjDC4qGoB4NzV4tYQssnYASG/51uMlU
rkK3RhXwdOxjLfGIHJfR7zNPtJympAWuCp82y+U4scbbNLxn0MT62q6LsFQvUNpE2UdOqpcvA79+
81d8X8WQ0rileDDGcgkhd1/U3phjHnOKXth7Rv/Ml7zuzuBqHDgcxOWRdEBQoBNwtGDdUubaBzY+
WVB0ZI/kCYbj1oT/ht8uPRCcCnEbss/2ri5o0+8jzFkqDJh3gqjaeeWSC+edM1ee+bqEcN14s1Xw
mBL2IuOj9QEbrtqrTk73qL6C4TEa/ebhzYY7F6sQTgEN5bLgMWBVf0hKn6ljoKhaK4kHVwdzEUDN
/QTi607Dbxb0x2t4blzh2Iq7HLcjqQQa++JgQ/Y2zaI+mNwP78e8siwj6nbqjk/Oxcn6am8R70Ti
xGJMjwwsaR6PxPvvhCADchGm1V4EmI9V7p6bwo9EDrwr7xtdfxAfWAQTUKYzMZ+LA3quRYEKyklW
ZlO5kCtvsQKjA1KzxwmNS6t1Ak5PBxfyUoYL9JTqf9iM1in5hqVaPu3rVaBDzJ5wd9D9rPoge2CR
keCSA6tkbfX8klsIvJzFJfJa4U2E4/lv25mqryODQyMrI6DgekBJhTuT0ELpocIhpUlhLET1uW9h
VHj7gOuuSkXKcrTXhNyBsxx6FxVG2FP43MMIOE3KDUp/+wLOBpPDMk8SThBSBUJ0M4oIRdf9KOT1
WxN+oYsKW/HYjcd6pCfYZarb9tS1JBVI30M+duaH6JURFeULzC60+5htdkDNGSJjfXjA6FDpD535
ta9r5cZcArSKFEQpe7apMwDUQ3oRCp+dNWIrjkkkz7bR0wBEYAWltY/bSmsw57AsW5z+pPjtA5rb
oIoWphDUyNFiUoNycBHj43iuVVTV9reYMAWYPIFAnQ3aeRlJyQfpbpuFVvKAShhM0Fhk83hDFtBK
wU6DkYn3UD1/Ct8wVjjG1F+0sqzDYj4hw48Dn0Z4Y/0xulvTu3AQ95U0hjDL6VLVCFIuloAp0wkP
RCV+oLIXt6cpOa2Vq01/0Dfbq15ACYm366ezQ7sjZ5UM5DTs65q9mKNO9wmMYFGmCZr2wMJkKliy
MP6BpKo0WB/YgYgSsej5Y7ZIFd+5jMzaYbVTxJvNE3/F0b7HHEnY34QvvjYR/0udOMGx1dGakFnj
Jq9EbvujkD/huliu+1vwnXXj7F/qLr6FHcTI5JRAtjYw50Mnwtn3vQD38x1EhI83epedx2+m4sS9
XXCdYnXOaqTov+4HyH5nFyBpIScJBOUNH7rKZ9mM2o1tCTk96l9pUWTemwkRYSo4GIxgT/LNgqcG
Eik3tu6QctjhroRgztPCC0F2YFcIvbu1ri7iX0WzJfS+iQmDAzMi9HGI54Ow+iLQOY4gwo3ZmQuv
mU7qdgDIYbiF6hYRcXGw/DuM2KzNY/HOmmFL8WScRNu0TzbfxGLmMOLkYIpiMRCLkEnj5CkhrWD9
wkbmJVO3/4QQwgHFfSdoyDySh8/kzcTLhVPCWcMEXrpyjNEJi9bTXBGbu7HoEDbwYXwqdx9gGV8y
hgRn7BY07eT8kQqOZgHb70UGppWfKmMac+CMX7Axd/eWnGyZ7Up9RamMeuYe7/GrCEHygCOk2Gi4
NyEIZzgSVhOrP54dcUSDC7FuTpTPJzgBlGSIxHh745tD/hFslGSdfHW/vmGeAH/CLCocbacZ4Duv
yCFMC8BkLucOhCkiIsdqcJfSNherhE6qqjhoixwe2q4xHO/y+Uo7LAzm/rXQVVSLJk3P+PUcsG27
9SgFtLtZc0aEpM8PGxrzdAoNxlHDWCpWaDkvc5ic6yymQaOrt3/+2P/8sq1WgkaG2RWai2VIw9pH
NtBGUQ6rfMyxzIhEpKjEOaHQLdDUkupd5QldPh8jpFeO8RjFCLbKMjtpVnZBBw7xxQI463RpPqKp
f21SXfCljRnpZ/WOfnnhxFFv0FixcHINquJNyUurmiRSu92CuUsnG5v205Xx5xxxyTQKt3OylcGI
NiJxTRybVZhDmrbnwSpovZSeF1OpfX3/yX8/jkr9imSBef33R12ulAQ54vO/vyvLfD0sIDfV3hb0
z2Wj3E035jZlyMbpjBx7d8z/77/keIMk+e/rITHa4yg3OBzv3tPdbh3xz0riv38pfaBpNVcJcm6E
G+LT/3xDpmff5qqP/4/tQzetyIMou/j4//xr6ll+ZVWG/xwf/h9Xkf9MKIS6yYKq2k5CC7NT2LW5
F1TN6H4y2CMpfH/shNT//bTmbj3S7fon0Oz4z3+v8N8P7j8Ns5O/+Z8/bPIonDpysKEH6+kMmJD/
HuLfv/65UPznOvE/hhRa075ZIpXEBQE8Oy7FlrySm67ZB/bfv+b9y//vz/79xb8/k8fkoGR6GigG
HmNGIfnVFLdQXZDzmTMSuSQWOAHa106UeztrE8MdqG/IcT+74qRpjrwrBVrnMTN1PD5x8MLg4T6D
zGyQxTRzh7czkIFq+dsXWHBGQvQVa3lBRNAe68gavLnVKIxscNoyILTMmCAQTBVCQgJEGUXdSP32
RrqkB/NszIyQvKezCQGwtcWAK19H0xbW+bEZuJAnEU2wqmjgNK+kRMVDt+zdhHSwY5dtYma3mF9l
/9xpAIJaJ1UvIqWQlHRdTMvZj802CzS5oRACSKJ2+m2VkQgQ0W5XVIiv7RzZw0J4ssI5xKJCR0uX
Bi1SAvC5evWVpMCcQuVKq6fxCfMhuwG1MjEouTTlGGpTKKYSqpRF17oRNvZuibZgYmnToS9mcKhG
9Sya+7xyYaTjFZED2vu7sYKwZ5zzWOrIyNufBWkJPo8wSAdtixuK6RluQ9jOWg69h4ZDVSFxpYys
UKAqs2H+5rdmyaAiyTpP4KPIQ/vNDCOk3M2Fyjp9rcUhhE+f6hjoYuEMccowUlSr4CBh3YizDDJO
cx5RJho/pppB61pUmlP9VbHIHaqFaFOk/51mRXcq6WhbPugPHKFm4nlGA3aiJKj7RgKJZYIu+1ir
QVFnXxYIkCblGrI6iL40BcFjUlGAGQGr9Ih6FBKWvphuM5y2LKalaayQDJVRgyHrohUiNIEQoXrR
QWvAPLKu2AKyaybBCMRkfq9HnlgQckiBgnkeB5QZRO4uZCCP1RJvBPaQPZskfzcGolFR+7IySzvH
IxdcqdFo2qTxm6STGcJjxvwLJYgxmRa3FauKFvOJRgmxg86m1W4h7eG9VEdePFd73/lfXNKmc99N
ygXZm9s2jzCkKPTSgrKddg2gVlagEkxC0Iwp9kWz6bZmUMhxfJura6/o1lu6Q4ga0oiKeSqXKszS
GjHMRsNiralPmtBdDEObD3k7fOixJvnz3MJVYfOigm3cRinl3kvX1C1wdd8XEXlOakygOcZPhbKB
vaFl52Wq+oNoNmhjqfiDTjwiTFXl7A4Snor8ZDgiM52ghhfOMGmzbS1hKs0072Xje54KVIG2Ifcz
ift3VX+M2JgPc0djH20fD8qUy0cl345xXRD9r9Gnpui0c+TzBXOFOFhfytbwJ1Wyzl3TnumnGU70
rZyKSPqrYK+F4jXAGVcAtQYISYOG8oWUBUI2IfNJ51EptdiCPQ06zbN938nHCnIEbX7YOxiw2OSV
JKnJChzI9P5Ih9ToiJH2I5Z1GZS1jlsTsjBK19/nrvqY9YKWtlEKNqV42Fc6nbqW6GlCIZ+NZP0y
8yZ15TRB4JOWt5kWlRbDp4X4W7UOgiId5rShpVmn1aay4Hp025yeMu4RNFZTlH9p9p7JinfSIjQQ
BBsKt9WMUBiJtzQZtXQZ6Y2ymbhYjGh18zFpHZqGQwmxjHBG1/umJskha7QTS6T8KiJUnyvI60O9
3JHQDoyRNjd9prI298CGSfeu9gtyW4Nw2lJoGsLeINksW+wrZn9fxWIJFVE5t0wNkCPs7zixdlf3
X20mv6HjagYTICqSpPVhob47xxmJUKptmH0qb50lIW++bWnY4XMAtAgQ1a0DOSFNWDoyib7QTUtY
Szq8wYQqsuDTCKu4tUKbjtjqzyit0q0eq+iIRBbydHh+HDcCGb2oz2PaKLexzV4iyWp9DuM8lLO7
Htfiwy5Pa8WbcpKpZ+l5Kr8M60RRBypW3wkSvukfqL7+LJiDHMo5/bsmpQ1FPbnXbkzLaVibH0K6
TWerqS9RuxZBRtMx3QPiZ7FTJMSIepbZdGexadJzLiWvlY6sqUglYy2kiyRsHJtoWfhCbqCYWjav
rFKnaYXmopcD6fk0EzdbGoK5vUAVMNaeVaHzig1dSFpKf7MlOme9rECnLQtnawg76zkdzgXZbpFT
dmlVykBmLumnMdqliOU+jOnQofCwQyT0Dsddll7SvPVVo/zbo+IR0Ngf0aROE+g8h72S5pj8yW9D
id55omqIZEyNjlb3FLbaylWryrqvzaRHRqf6pVi84hoKR6Nfb4IRUxRTpg1vSSxZ67qi8dEazvKi
ENtytIzqbv4oyuNZbsrHed7el3q4dmUPRpAvymETp7OaNjGKRwnKXvr8rIIaXjG4YPDq3bgRN7Yh
NlxD1yqgzhWKi6DQGS2jKb9MBamF0B0HjYakXgdUaAe5eKH95zqvy1mY8gdk+y3P2Eq6IAjo26Zt
uVHhzksZCEomVD9VhsBgpnnE7+pnJNL7zGJ/qlQJqByn3ZQI/VDG0Dr0ZDwLq/WExocbV51FycRE
vqZBPLzPDs2E0Z4ucbQLoIqSTrK1xeZ3uhFt1uYIVUYHp+rQwddFIM28MrRwmL3VQs6X5FCaoJoM
CUzTegCbQ6n3isPDGKjG7o+eTRe6Hpe8+kvjvo22sfbZbH/abjKdOI1QRZt4f52Ol22z0suaXE2t
hNswvq+4w9rSSjYg44ebnTDDWs7oh4nwhn9iTScwj7vhNRGeZg0+em71rY8z30+6qtGzRWUJLZkR
OQETy8F4+o57AzPNUNGaQ9tQupWHBRhgq8O2JKTPpfKUdKV60/IegccpQCdwAkoBBO/M7U8aQcTA
WDhu1pVt/GH0yMbHGwaT0kS5GcPQFo2fB2m5rEqanDHdI0nPFH+WLAqEBkkOafhQayS8eaI4S10n
tEoa711qhbM8vnPhPOmmjIrOrijRoEYzLF4TRdq5sYrTIm273tCOMYn1M/a5dZjBg1uLhZeUafDV
AOixwaA82Cv0P+ut17VnLZW3q5GO7QVhAmB9nDUtEAIz2RXYl+aqSIN+zi1KrwuNOHmS0UmabRFn
U/5l1lF27qIRdlCWB7quAbkuGgoPs1gfZsNNZJccSTtJC44Lxiq94QB23cZZR4Cpe6VtnXvShL2J
/yLKfBw5ywq4t1bWY64zlQhFwGqSFRutA+qc4ty4unQDMRuKsiehaEtkAqpLpfYZCPgAVqc3mlfE
PYJhU/vaQ1v0G+rrqDs86XoHfKE2TFlBQDeJVOlbqQIa7tSK5r36echw5ew1Gu4WTQvTUZZD1bIe
+1ZMD2PW73EijhiL0aOVM9ZNgOEYVPL9y9IsBg9Ro4/Vgu6WqN1ppskY0FL66NT2WtYKYmLbNjj7
5tHz1SN5ZHA1HdUiHUEhSSgRml1WXx06jX5swgiBk6kYO3euwUGiTP2oiX09pRR/y66iZi/OJZSQ
Ljml7QHV5h1SjTnGFBZ4RLm2mEcpjKbSdJS6pN+NY7Ka6bRQkNf0ov5FEQvz0k4gu7VcH+p0b0OA
8FlJmnRaou1BFCfpICMOcSCfVuZtjwqgruex6C/qBp0RQhgJ9VHKu/w2phb+ciPFdcQBuwPG1in8
+VU5i1EeSOWkg5ql2LFpWJPNtB+ZxkjShxoCqsRTwn2Vg0nhwKRKm0J4EpgYldD6vcavprab7eYV
vWO19Cf+Uxi04GcE9a5ubPm5xweTJriKO08WI2QI871fgPJJpBV3UQQX0VVJemxMmmFVQhtbjcsN
E1iTTnkFLQjViH1ogFnQRBuyuUONWL70265GerS2OgU56T9GvQk3AUWxcihmf6ulY4TJt23hFXPs
gNGqmJcVzfg6KExujzNHK24khpoIXm2K0MhWuBlCJuK1VfV/sOhauXon63+xdya9kSvtlf4rhve8
IBnBqQFvlHMqlal5qE1AVVIxOJPBmb++n6z7uT+3G2jDe2+Ee6sklZRJBiPec85z2LOk5mBm7Oic
Ihg50ceXdUt3XMi/tN0ZylV8F9rpxZWj9cxxV/Ds/LWYtlnJ9nbwEyY2IVpjbz1WZXBQJQeFoEfV
BDW8S/MOFZ1WGQ5D6zITv8ZM+/iaExvyf1EiOyz4t7r3QU2vjB08jk8hq5zX7qvANAQoovqkejEi
SOSHjIbJY1Ab1pZGH1uUfsvYNBM22UAmkreTSDOlswXdAaN3PYXaAyWVAuNkjGYIpH1d5jhDHUH6
xBmLQ0DV670ch8PAeGSIVXKnZ7qjZNQ0Z65PltNULOuUluAN+zS227715ZIsuA2d5H1KeKzamruR
q4Ubmi3sFedYbo1TbSEQb1uHZXT2YxrUYkmddW4+KjEK+hnMD3uk68JLEm7Rumb0t7w7if2iU6TC
ZUCWD6NRYf9H6lfzvCBQNz900jgbMcWIlHjN2xr7P9BW0KF64NhVZOcpEU9WMA47O5oDdI/lJvw5
xtivZ11j1bD8gs2DyTdGP9Bc9rosMxEyKt+BTxbnsm1fFl3urTyOn3LvrR2GX1MaYaLVHCVrxhz0
yyU1ve2441r72E4F6RAcJE414VcIj0OY3WlzEo79wywgGQoR3QbQBqio8EO8t8NjSy0PDNnxW4zE
SEKPVMiQRB4kuSx78pL83R9f66ryvhb5VCbZQzGZ5tCXCzJQOl1FZ5SgNmLcmsm7iQfShmnU76GJ
hn0XoeXBrRl40i/RDoJSxmQRRyP8lk8LEB1bhHEzQI9b0yoQbJzsjQVr2PapwilZsr7XQ/IrqfKv
OogbprrNvXFUfyrxUg48VYMl/Ipa29nA2kaP7JbXzz6k4sHurU1U8CLBraBeUih8ABuTJ+69Y4Z9
kBWcaehVKVnBV70znYYhFpTzCDb8Gsp0NTBLCJAu6mU/QddYTfNM7KAHHJH4hwK65lpcg4kj3cH0
q4B5N32z1nSSs++rL2R8kS7As+Kdle9lFH2Lwqq2ad/+BEOMASlR9W5e/IvIHSbSabBtLXZFAWe7
OiRKIy3SgH3ZENHHMD5JSCARuS3edW4fqdctRRcrP6MObRq0y4JNVMDKZnUeovorQabs6Dfz1Bjj
kCeDSimVxUqjIvvTKrATOfTubeYcHTlBjLNgx0at+Vk6pKBUSCVwUx2MrFheJUc5Nei3vm3fp2FZ
Lrl3HxUkjbPeyncwP0q8i0CVLIsdc8ssPeJ7WHn70GVGb/XY9n8znv8H9PZfgN6EA7T9/wd6e4In
pP9lBTYekMTnf8S9/eNL/71iLfzL41tRu+bb7B3+A/AtFH8JLwh9CWWNuvLQgTz7D+Cb8P5ybc/x
2EUJX7p81j+Bb9SvgYDzID/6jucKKf87wDdXuP+ZfxsFHnNlGfBNASEI+z9haPvEzUrOaYwfqy7e
OWoIIAr2z1DewlUwvZlxaB+HtmlWZhow4UrHO9GfNSzFVVLyw90l4K7fypBm2QAVOLj6QZZo2VWW
cxQ0I62lVmqj5vNsauRbO/qVphTksONOEaAtenzAn9wkCT6k0Z84+p7DAmZ9dDXcX6Ffs8pZMxm5
oQf05Cd99u1zJnaE0qq1F4chmh7CszRUhbUOB0I7wKFN3Xe6dyumffVE1KOMvVtw4uw8rn5Fx9k4
/KB4hHTFKKAuD9VVtJ6maW3skYZ6E0e7siZxCnt1S7kRpVig1Vs5bNu2hpvBPhnGqfD39LrtE2uo
1k3i1Lc2q65oxvBQJLO3c/X0EumQcGCempPl7Xq4Hbc1sHYGsmP7YYlpummN2MUp7hgrT+RZdSmR
WK6XIw27Xyajg6ak0Wo9VK6DH7MH7uFMPGd8iCIyad/zKjkxUtCvXV7u05Q1UCSNoJYpIjvvBbd9
FTjHfBQ/TZvwIG2b8uCQxU0c7xlatNxUSYMFgbN1WejiFE+kcRUQcEcyllOQ1qb5cxnaUyFePEjZ
t8KqnE2qSJfZKdT3HMYoBd3hHf6HeCDWHvnFo7qqy5nVSg7CaENthF830wordRzYt15v3Wb+DOgq
65JzOkQTdo36ZfDBRYt+bpArtXfK62omKLHJ+0ER0zIcIfCChgJUmymleWC/98ZQsDnZJnidqqBb
CS/D34K69Dhm3TofLLIXTT8ffA72q6gf2ACNDSOnjiBJorxX1RNAcBVPIBM/yjkR2yZPOfzWetMU
5b2tfHUrfLTyyU0wgsP6wmy2kAXovAcTiOyRF5TZybW4sx2fayvC6hLZ3cbKYYzlQwpvpx7xEGXV
yAQxvgb2vhx+3Rs38IN7mfFcqcQHNpX6EzhVesqBLD6QCGYDZeMcMO7g0+DD3C6lDqCs7RJDT34J
fLbgGYwBrnufZH8z3xU6sO457PixXd/qqXgM8dUlffckI3dBSruOAGMNWNE/Ra0S6HFMA5tABA9M
j/a1W8QHp4z3vWzMKZkQNQXi2kEvzrUwuN90IQSXqQU9EHh9e9tZy0NTDdl+ibLmdvlKqS87BokN
eLwoiJB0Z/ou5ocqVl9Fz1zGpbeF9xWnYRv3aAcNOnRa+FiEE3SFZgTsIN1pbbE12FsQ2m9dhTHi
RzBHz01imgsD8SJtvB1vlB77cD2n4cmKsKFVAG9uqE2KiDRlL3bBSNiLohOFxhfG3fUxFP1lcqf8
AlnxHAQ+MIwpvZ1EaAFjsGGspe6xd0IY/VY77CJN5tarqqOa6n6XDRQMtZNrLuMyraKuQQcs9bNx
X0uDxzYMp3VpO8k5jgkvpJG7mjgXXlukn1mCAkZN/W/dCsp2Ye2skgoTA+0o/skuY9aMWuBsp5Nb
29LfpY1heJ0xu3L85kxNb3CqukgBHrfYLSck2Pqut+5k2D8WdTMe08SHO0MzFZHHXmzgHQsQdlHC
6+P+oAAGuwoAHsSE/qulAylGG91ZcZ7tU4HJuZPmm8FrvmHq7Kw7GrhQzMLiHodKFuJ3tl7yVLnb
RGTdqqipoS19h4zajG8GUe1+0em8WSY9bLQIf8tIvRqhMb04eCjYUMtd9TZbfXKeQ5BdaaMUP/d0
4aWFrjIXuNS/C6C0L6Z3SATIdQqKcm/LtN9ITs5Ohk0jHBlCpsPBOC4JVMVAZfRsFJohx27MQwAo
XL4O5m9VY8pom2DCNolC3LXNW4ouAzrQ+Gubz4nK8p3+ZqJPARb1Rk4vJZvS9Tx1AbZBddLXrvXR
Ln8tIdps5XRrqxx/FU6MzyhDtTBYWIJZp5xTcpytoDaK3NlR8sIITFBGmCDeKwd4UIfqRSUFNyU9
nXDZMRUJzl+UCJLWoQp6y4++nyKNpTYLTlJaE7U02qIb9zAZ3z4yT+fxsLBwCEP3yRSPBcs8fpVF
FrDJrDeZxC9zywjGqyNxmAn8QBz86U049+kjggPvt8VBLM0HijPlKLl6MIamcckJAyLYnHkPiPPJ
fZw41MN3A1kNH5F0rvglWpk8GE39G/NnDmqFIH/H+aLkRCEUZ+mhJCDpZLgjaCNeWSKLjrnDAZZJ
FUDrHOuPbd+FAzP2LsCmFRMk3jPk/7ksXrweHQ8motygZkX46sgjBJiuoY6V50JKSGcFocC4TItN
4bvuMSiZPXglw9BZU57oL81GBXKmyPPKERTmTZDg3LtdAgSkTMpNOpafs+5WU0fZ/bJgkel8cFGu
N3GVcIHlDa6lKmijA/QHHzHuZSrwIOO1ptl02beL/ALvyLkj1RAxMK9YTvd7LkLnGbucXRXvHFfr
x2KI3670+lIoWCgd1wytkWvU+vaCKTy3BCLXjn426+j05iNEdd43eTyuI6hha+XBmw7awN9FDIGf
HLc7ZMoC98H6vW08Re88v4AwofMQ+UTuSit5n7NDOrVgtlw0DJfale11bnj0/Lh7ywb5FCbTQ1s6
+n1wHXrpCLnXae89h8p6YVnCCK67t8CJv7QkvcwApz0zQTT4s7qYdFJlo775QFi6Pn+SyVgBLzRg
rG3WPEBj5CF0q97pHyfA03Vnh1KqdZSe/NiFcmFT1sQoVN12vnMOm6vMphFfOXYGn54O31WtPrUN
gdyWhXwu+xpiWpwHJ20W+TwE5m2QQAQ6Jx4onG7iR4+WqBuDsrBfmLfjQELVq4OJ9gpvepTFMNyh
WJZrdyFejZ09XpT+biwEUM836VOmqPUZQodpWi+8SzryengS5EdkXPwBjT7U2Sh/V3HK0pifRnf+
hrqPNBbUh2bSpALBr2AZiHejzghcJ47amdkpj5azcOf3HYGvx6wwxC50fYTxZ6AccBF76Ki/Jgzr
td/QR4t9q0H3PeDA32CpfOKlgjPQJvWh7+h78dVSnERu4luE+s8k5giZNmHPm+KtK+PAsZkS7GHp
/XWfNVyz8bnyd4EGzRQVzQvP3i3j0ewQNFCZett77Ov23h0PqjLhj1AB+mmdJXqiWE9sKMwr7xie
R6zV3YIFSWLkVN8uD/+V7CqG+CXjG+t64dB7l26yCp+EFZB380rxO22vZt5O+vuitO9D6JFL+yaZ
y3yJPvpQbp2821oxn51rHnApIJjFG/EPQGCPq9cpxIJYUt24si0PKxkYV4a1i/5Q96VI7lQwTt8x
IrAGt/nBDIrJDJnpqKweSzEcZtnfsR6xgjBh3OWyoSEiTC4OlyWq5tjt/PHdo9IKwi+7Ujx30CcW
x3yra5t40Cb+JRzk7aILi1LJ30L1+rahQXQNOq1aWf5ExKIFUe0EmdzOFkka9KduVS4qufclxq7E
eg17AjHtCNMqrO1LpSx9cMbsq4bPuG5HZ94DL31rIE42tQVleV6ij2wwaHL8+GkQ2HvPTGR+5KsK
Q+Z9tvubJsgJS20Iaae3AQknWbnlmPAlSkAGvtvfAuxHFq4J0bpu8jq04FU4eizIHgNB6uvX/PnC
P2YYLQtaGAs+lx36Uz1ebXhVRlHPrkopkGPi/VraFfyHYfoKvYTgnFvVrIEAF8ZQgbUkWsfGYzj2
cTz+/YH1+aDt+sHqXFS9fKFXISGwxhXnpv65coZhxwbsbnLRj1QNxFH2EKz/fBijZDomw/jhVI0G
sucQB7G9iHtDop2ZzeBX4zGLcT3mg4u8EiPelxC013bQQdEzVz+UGlMae2tMfU2dvjnzkm17DKZW
i0/F8Sa0vCzG7ejW1Mi3Pf7gnvCTli0nTgKSwu5BQYb5fBzZWzJ+Z+oOTv1n10zWpqAWchXlcLkG
1T0304ydIiRlJRCTYzcnkTsHSBWzfkDRRl2Me/zBxePSBI+4YDaB/ulnQ3bqvjTNs5wf0kvh9R6e
WQyiymlvQRnHB2V58jQxUC0Te5d1Pi2rtdRIrkoTs0/3ixemFwoASVbpdBMXKdSyMIjuhiV/rTS5
tSmTyWM2giIntjX01ziDztJHpwh2tdd8R4gYT1aqcGkzVt/kV2NuptJ5jRz8YY1XO+pS2rRrhO+l
S0KpYki1Y3zYY7lbtQj5NEYzD0N4eFpSDLtWHH6khC5mM+g9+N93+tE/ZErdS+2cglH/1F6EyFnI
N3wamgR000UcRBss7W7KQ2tQy6Xv5o8uAxqD0cUe85jjBzbf2FfgEVnZtM140x4OHExuszKlx4qy
BHikBeP7HFe6Z8+7kVMxs8ZhX+J82feWu2vnkMpSnlmgQTy2u5wBb0yW+vu+QfXVmADjyb5Iyj2p
jz4NxYjPuG8+h3TpcXV6j1Y7pvyzUJM9VWR0Ub9mwFz9Sdxz796XffamRO0fo46yuck+Sz/o12zs
/3yjapkc1MRs3yhzlG3Ng6MmxqQYAUKbf3Pjwr1VFfexNiHHwqFTgBSYR3vXy6/PipFTEOMDjcan
ouiaQMaMVJBUmguqa5vcP5oxyneUxVwGTE+dV8pDNBfNJgC4TMs2v1M7wGhycndYJ1HYru25f2Lh
eUh6wR6nYBNZKDdZD4bjyAa9R92MxYUZobmN0+pmvtRT6hzqVljHvonjW+PF6mB1UNyuZrwo6FcF
g34OgeYcTnO4TbIAO3pBYvDP719YTs+pJ3zmZOURnG68Y8rmjWa+Xuw8vl9dM6qX8VW9QAuDQ8tr
EfUI5Uvxkfvdxe0x7fTjOIMdZR/FXgaiYVXsywiGBUoefEQd/2I3hFE1RpCR2tvZrvcyTkqscY49
wkZMnf7RAfCNykL6GSfMBhvq2V66ZRMvNQwiu33Fp4IlxNd3cZB/oeo5V+4tbmR7Z9nsldET6ZCn
U/CGdqv6mPXTTmIjAK+jXoIx0evemb/H8gOobPHkut/+Er0WU0KPdkbweWighfQg+sUcurscIOE8
zoz2A8BrFmhfLPBKT1AfA6KvjbOn2GrdLDBYOje8T2PnR++A5ei9g+ztj44Z4LEil+zNSwAquU/3
FdYl1cZrndLyIZzPiInEjdd0WCZnghcZZxszA7GJ3e/aaqK7cz9H0Q+XSVnYrpqe/u2RyVgcxrd+
G+bMjWeg9y7ARG+2gXnFch131+yeGC/dpDVOf7qHPXpnp6RITy5b/VVnWqLzOZ3FQ1sfK7nx8DbI
WYFq8JyvccI7luO42homI1yX/q2ycJ8naThsKuE0l5HPSj0yetCkNwvEi6YgmNlOFZyQjGB77lBA
bslYX4IW9hLE0Ww99CSzVJaAdKkqQdSKpHnECbjhssboiD6+5PdZ2VDQWqHtwQGZNPCKAGOBlU+X
+gWM825E6ii0eY3oTb6ByH3fRnm7aZMfroYTaXt5xrKRkYkPXnTHglYxClncM/f1Np3rYzEV33XH
5eCK5lbioFl5ZrzT1jBdmyDXE4STBUPtjayJQ6NDN1h9GhsLlqYRKFMkT12Jn92T/edcTvtB8JSL
RHt2eZbcFBzjsENsrG65Ott4LlTsWQRxd84fifyCNv/F3BArw9MUF/0mE4I3yLxnfvaBn/m77Q7S
8M4511Ro0O885T3omF/Y0NlUaYdePILQ5QRlQ40I/NaBuut9bJdfIVLQVE3lhlbUoyrblZ1q7CDs
lG8K24fM3dkHefUecai6tVPrvoaTyLTnasd5Tob6KdSAflnhtyn7GzZHj9wjXVw/0LH57bvgvFvH
fwOrea58XhxGFCatHxkwHRPX+pkogWKby21NIZwd9gThWObjjlSvvWmdBjPdwGiVxqJ70/ktkG1W
3EEShqjelsj8Wkb5nS6QUaW/WeKJ4vrxtVX+PiqnXxg1mrVj5jsrET+tqXlaxmI1pMnXYDuPwYKD
NxoOCM8fQ46RhjpT+javeak+/5ys2r7KXl9Ud90oF45byPvAQeUsXcamHBMOUYIBlu71FwDCh7nO
DnGCloRmaeruo2q855FTwFil25zFnDZC4jZEgGJcH+QvigLfRFAxdaXYlkpswRuKQz+jsQSpR3yF
GltOhTOiCwhp9F3+6vkVP6Mi5M8pxB7AP3Wh1ZCObNdzWP9kDHyvD7Kgc0zcWMbcCTPyYIWqj9WR
fCUVWXdV1/zsXEm0fyYgA74zncrXyYsrDlIRSBr2ZR2MmrnKv2d5KC3FFZ5fTzchKDIoBE74ZdT4
IQeiRykFBmiAhD9r6CcLJDNxn8tNZzWvJb97lXX3EddUHK6KJlkrHFTNMvLGZoqwuSL06/ILCOa4
7tDfeG0iNn6AG3CSgB0a08KX6dlba896KjWnIMwRr5kA0BUeI4/5R8WXY+1bdSXotNhMv2uZcYzK
ohdaouDQhsuHDgtQJkosB5HiocyYtkSj/t2W4tx5wcztGR36sN+4XZ+SYytphqu+MQFurp1HCd3G
VAaH1t7vH5ulkET5bjQzDlIgWDvkeH1HMDlfiyNpSFCHLtJ3Kms1p3JAFIsioJAkl2JQbEwZ5pQN
VIrEYunFfEE4pRx3ZqADxtEgFRc1/cS+/6NsaoL6+jbQCRA6xVDFgRZPs8fRYnhKSSZbmL2sG8rA
bLgOjYrXadHCkjSMpSQ2o85CDXVtSE9LxBMvbDljGt0jos49oypVzSeL28rNSYElRcNM1vFWbUC4
m/5fF1h3z8azIG1Spp++Bls4EbxYFVGysrj0b7yJcBMtwTBvEs8/0V8qSE+iSAMs8AoG/Jg4k5A9
UE+R+uC9xKCVm/EM1vuzzH81ahAvIVGk0iArujjUbtvZIaSCj/eQVnG5zSnMYbmm+qon5aISlz2G
w1wSVhjGaJK5Ay6q1k0el7SvGJfLjnQWw8+GMt/IxNZGK3BIBlOXGUx/9jAh/bJrUnfjUoU85Wa2
jdrZutZc4QQfnmfXjm4s63GpRcPLwEjCDiKSXaCMMupiEHbGmywH/5XU2bTjuSj3LvbztewyDKBe
QO5Hla8zUzgTx8+Ys4hWpclb1sH99kZ5GVi0Iqdxd4kf3duNfHb0DMwm1MSODLIvtXqCmKL3WLco
zTO9GNs+G6jniJ87X3EYamPWHcrrxso1G7ttn7AgkdruImyE65z+aQ6Th24GAE0voXuT1jwhagb1
W7Nwd4YRFLhWAjERQkf3EnuL57Bbo9eAK0XZJ8plgdN07j7rSvYoYfi7TInDlaxV/uLABmv8vW6u
OnL6ZmarvpcYLhzDZdiVKNN5Qhk33BgNeT6J7Fc2uIYAVJAdXWYi7EDyX31ludjYXuIsaA5ZxCHM
iwpxsePlR+sVtB3RJnMetNkWefNSKJoIhUeJtjeDlCwxglmF+qRNIGcASO5nENHAVCrfuTnfFhuS
XDfDK9N+oAb9d9rOx0kUX2M3rFsXcNpi+R/SLy9LHEPbq3fUZVQ36bC8ly0xJD8qn6aAH8p+CAPy
qyjy7HhH9sM/3GB8CktGGJEz2pvaY6AQ039glUuz5VTRAOop6omMJg1qWxMDhzazTS1Dsk1lme+d
qd1T3saNb1k3spudm1nh0H1SjHQS8kY3QcoBzna7YzGqB/j+T61QOIu5d6cl2jDGJJCRwsriHo9a
d+SsSVg5yhgooEM8zoY4RxQwSwc//3l16mUy/l3MX95s7gJbgS+ukf1EUj+6yQaWPptvopVzeq4L
88OMHVds/uGx3fWn6UTF0Yr576q2amLofkDMWAz32fVsICjWnPO7rnjDtQY8K8OFE9nN95JjrtAF
pxTGXWKX2eChpvENdRG6llgbNyBv2f9eeEkGj/qLKTdru+a7jGBbuPYS8SlUu3Gz4qtwYBRGD9Xs
TyuH2G0QjSeXIIs0qtvgKXswxPaXFlZFDObAj2n4bX9gatmYqn1ll0cIow9pvQzuLD9dx4ZTK5zd
/Hnou/faU8fr9zIe5aCVvGXHuuvEexMZ+uqvktN0dHi2JtiwFd0OcXFpgvI9cuf70fYf6bgnx7Tz
l+HddYMT72Q0Xnubyp2XqnXrXfsAWH3EZi6dncsSeTOxMzF0HeUsUqa7nk/sBbzIwlGnnu9EzVKZ
FM5TOC/PSVu+Tww6OlwzUzCcCr++xb74kstnXjXAgOTBbbPp0UPMFF08cCXX96u3GOgW6YV/8mxn
OLP9B9W1P8aaqRbW2uHG7zlrT9BsK3JDlgJAN+4JrqVg1Q2PFhrDbySz9VoYOLpz8+Dn/VsTGl7u
lieA++j6hIk6nJr+cu/T0GJItCFnf6SeaAnGNA9t9FA6/rkhlmrCeevrfFeyLYbZ6L3ixNliiDsq
YiqN6QWNK9bzVOIoi8aHNGVSZQURYo026S7P09fJmr5QFVe4PEm/dPG96LNHnMh4uvJhP3XmVubo
Bq0l1zpTEmOmvDQu9Zy9/qpyBFfd1CFjsldmz4RDsQXdBC7xdt92L/5ZyR8Mtm7zeYAoODG0HtK9
HZFfH13sb3AzgSewPMr+PvanTcc1YjnzHRVHuyTVNLDoZzdl422J7dLBXmnrvSLA4xGkV9QghnVJ
h++EquSsqYIH9OH1T4ohcGdxpo3K3SSvwaHIPrkVaMqkBKd1XXTTzypn6sEzrRrOI3zHgaIoI4L3
PNO39Fmc8Zdu2i58QWh/HzMI495E/AUwvt/Ybw6V9LAofpeCtsypaB9mbvkbx495c4YRaqFT3rL1
ODWDPLg2VJnWwW+pnl2mDzX7l6pwcbIl5zKtP5GvP9opBOmDo1a7xS4Yf1F1AX0xOkmgEYaNC83c
RzIUPxen/eoL+TK74UurmbszjPgqOx8Ojb+xLPfgd80rOuYP+ja8Xv2wPfUgl/Z31uiXssy2mZc9
oDkfRnKlGays8BrsL9OLPeyofH/Gjw4rils5AhxuowP74gnDJaSO/hdjmP3VK9lDV7NIM+btR8Fd
b5X1qdfpu1uPH2NnBatYwhrMAorqivsFCVZUaN+xCxst4wEEOjEsoqMOUkB77SH04xdXOPcV74kI
wy9+VsJteqVbs6uKFxslzef52TjFfTpRP9B8qzk8N7F7bnOYaMRz6RrY5zo+Jct0DoF+CKu8W4S8
NaL+TkAxm2wgo9S/C24qn2CnPzsFyOubLrMf8jb5KAv3mBsKZFIOuD2LCTfYm2d5+LSTtc2wsQ5g
Gyf1WQfRXgyIKXY3XsRSX0aXlMAiiJA7jJ95XobxsVXZqXfGZ4ZLT4Znys2CIlLhZMShuOkqLm1W
TwqdSAJyexbuPZb0g3qkadW6wcZeMIr0++7WBz3G+YzIBsGi4OLNV4ueh/klKonXXC8W5Rb3Cqqv
MsD2wwmuFnWmlsLXGbRA9VXJ0IpaIFVQUDSreltdywDjCwzjPVTnZwfGySDmVVB58D2qBhB0fck7
AFjBk0ghn84CcwIT/th99+ZS7IqJEVAwPwX+dRoz9kzSDAwheZfO7n1kNT/FpPexqQGGLieFitou
y7nI2h9FnzxWxXOktboRQUDr+Q8VzYfJm35VVo2S4rjnrs0eFbCP6WV0ms+x3w6mPY0Y5bScP4Ie
BmcWveqQW66EVCRJtM9ucieZgiOL7Goba7Hlsp0SpjpMnbtO6AzLAvgAcYeygS+GmoZbWuXYaSNG
Z8B89LJTGXskVoyND7NiGWv83ZMPVMLSEHSdctuwzSIE/eRYc7weAucFdesuKt0b3AFHzjj7ROav
cuC2H6m7GyNSV4wfavAMpWO4/Bg8efKePe/3zN8rJ9xE2Don5+I3xTM22V0sHohpvLWjefI9bxux
jUAdYFyu4QbQV5LWW1InDKi9aOM78vf136U178HGc6obfacd5sLGxapz/QcL6TwFhZesEx2dprh/
jDSsj5YrRScvbkESZKheg5VxljvP0cBNJuKhrR52uRfeWhr9+fpJU9G89UHMcS/5dlsN77jwnyu3
fuj1lmIWHMp5VT6FWErID67povzpUlrJrpZeqmXhSR6tFw5wdNOlTIZJj+JkfBVLv0s9qATkaNsk
XPmSoYhFBSCqfN0tNy4D5jaz7rCSk2KZeRxM494EwyVSOINtKibG9jJbwd2MsTTW3S6l9Fe+k5Ib
VvPzQNRlSuZ9GILGTT7i6yhzrL5JMv5k2nrwSzTQa39bHPxsohckmn2s8m8lwzulFalmvyHm3n4S
qnlURboZe30gUC55bOJmRcqx2nxNzuXCvglMMYHzfg5+lKhpaw+FPM8rTPkjL2XWS6h68oqnCax1
gKxK4p8ihQHbAApUuZKCCcBUuB/XJTNup3e/aGD0FYTPrfbihwAHotRujlm1j1yWR1wTdwQx9h37
iSNFhH88jf9j//yv7J+CQfSfl+rX9L/i72r92X3+y3fZJd18/iy+/+1fn7/L8rttv6nt/vuPD1//
9q/i76/6h/MzdP7yPdS/wHWk8Dzp47z8965f+y/heCLwcX0G4ur9/Kf10//LDx3bx/hk4xvFMvpP
66f8KwrJ0kb4Rb1QROF/z/pp/z/Wz9CNSIZF0naEb0eYUP/vrt9gNoKmOUootEP0a5lMjUrCh1GK
7tDZr33jmWMl2IusCFPgZGsqfCPXP/zzN38+WMU85Myjxn/84WRpwBL/53P+/MWfPyt7nrNTnwOw
AZHmXRuXyNVW1EXFLGN//v/v/wyFObh51O1Kn7lgDjGn5J4/BjAOjn/+688Hkr4B2LoeGLbViAut
bOXRaVu6pf78JwGnaGG4yJ82138lkymbGUdQvlhdVxW8ff1Rj9ahkVcX/8QDV4aQ+/IS1jKHRY5W
CGhgIAWdDvSfHbH4Qvxf2KHTOF46HG6ol1scTpYU0yHfUN7C5nib6fiTMztp/6l+MY4Y2UIEv6yL
kDYQO1+fZzc9enqytplc1F5bskalkSx7NU169nCP2xzBbx5h72K7v5ktQycT0+8+Fis90BeAOwkV
JU7g75hjEk/JbdcF24jI9tou9XttxO08xSmOXAHrrmI6HecJ077+YcrbXSI7b8VosFmwG1DSoge9
/d/sndly41iWZX+lrZ8b2ZgHs656IEGABEmJkqjxBSaXuzDPM76+F6CIVJRnZPUPtD/AAc6kMNx7
zt5rZxpMpQHRO1YuR6YJKOrptRkoSOkkuEQRiJcshwctZdkd6gZoUFzftyr5yI5pPZgBjLl4luG2
S7QjIRCVZT3Sj2NGPIlo8npME1JGZQ4wAbwBFLQgR4kwJ4ov2ODz2bWcqwtxfhTC+6GNX1PKkHmE
l19NGeYxSLcTpZccC4eabQDB4bKMVNgUSCSEASFjW80MSd2LUU1JJEIz2KkOCl1hE2AsTKWFYWQy
c4hD80yXD5uxKn0KuaDbeSRbXpWWFwWt2J2ceFpPOvuU4tmZ6HIEoqE6JomBDMtIcMklqWPWPd8b
aPedEJCXMJmCG6XWMWgNfzNiJKeBOb7KuErJp4wkLuNmZee+/mNYXkWfzpg3XnJqq/syYvaHi+At
osHnLHb89UCZH5q0yOxJHi9iXoKIpxJgh9FAGG6ofgStDlpaMRI7Ndht/JjgjCiX6TfWbtNRhmll
He1u4tYZbAIMCPeWuAgTyAh1hgqvcx5My4yfwM/WgnVnJvtg4fG1eu2JPRi8GlgrrcOy1qkzCOg3
/TtLTg44muzcBMyl19qDHPU/0g67xDQXd20rol2cmSl2CJI5rTkl1ssD8Ya2hH5b8ksa7wIQMCPC
2VoP1KpHiLljUm8ETbNpLXMgtvtczyFIdOiAlp5SUlbSkRHwtRZpg0YYpcV5X+H8j+SOflCSEf9U
iGSggb2nWhYypQQIBszlB3sHw9duiHZiRHrRFBShnVcEAAgIb5XJop1i2FFUv/RaFzBbJeIbSg7W
tI2f5OpRwrJBl3twpJbeQQGZ29ToM+fL4Ek2E/R4gRvN1j4lYQnrbe0ifrYQDpd3BRJlzKUvzWDR
TlAVeTctH6yijLHtlKC1kZ01cOeumaS/JQYjbcmJNNEequxNbyzEXFI4gDns4fE5IFMV4xeTjHav
m1g8yNfNbVVWC7tOGlIUI6JEFAReAXKRdkY4J+QitZ0QQwh9vdI6ky3PnyfbWP0yytFyNxappoWW
BS4BSwvWmSFldC79rKZDkNGSChA4SKXChDsnAkvl0ECYhfQpv9WXNykq4l2Yr7qhAdTXB7NMO3ir
jLV26UT1Z4quvggYkkbjZeyj9maid7Ht6zpA/f3gE/z61BgAm8opGveUKQ81+5jYAWWb06lkLiuQ
1hwFk9tTZZuZgGhWYlHvFT/kJRs0E4P3QNjWEcitMaE1sWhmMxANfng/BT4ZOiFnzl6km6ChQW/T
XdCAmlRDhVRQOFmWqj8pI328MRII2QiCdDsikqb4hN0x6DLKhBgOGY4Vu3momBrje8BzQIgW/JQj
Vd8+Z+AGaEDf9YP5Sx05vfRI2PeTxXFeHrqpZ46p5wccvzBV6+xFUz+FDL+xJGj9llxKWl8QhIvy
0yxy+Eh+vxdqqdsHQ3odM7DHI+0fN0/61I6RPFw0qkgxzDcGu/5hljhvdj/LCtmiPytP2Nl6e0wk
AOvNgCo8t+QdezUJYJymShVqYTodDOM+NmHXC363RSRHfARtMnZhYTjki08tw/55mpFqlgqvo4Cq
YIiLEPMNf+6bUuP0ViXKaVXH3E+k9bix4vwHko13zLAlOiQSLkdaJSUNbdHy4rCCT2XdigZQqAnM
1MGQ/de6ID3EDDuuMiEyvSx0NU1GlNZCfEmVGdBlOiG6o0EyaKpIvXDOLkIJykXUVPhR8tKdKJpD
CAAJZVrtWeOxwV+3UUbdt+swvpvGuN82TzUqTUdgDGKXMyC7QZnc0RpH5CIV1GOobUrMfKGoSFVR
6tt8ES0WSXitMq5FszwgthZxLSc5J40h+dSCnqIokbrI+DAOxmJHwjDaxZKomulcdtRczWmiypg+
I6zVoCmQQKEay/gl/8wtnZAJjQl5Hi7YPi4qoApuMQ5ca70h6VaPp1O/+PMl7DR0StT7QIp2sTBr
xyQkussnhkwvA0dT4BdZpe5Oog5HwOmbJXunEW+jmJSjll7iDmcNzNGcZpKu6veCoO0tjSwCjMPO
MnzxiglmbJAdY0m8MXLtgSPnRVwkU1VZji75qJ7FeOZrkTCQSJrY3BnyfakBIFRpw2rhwPCh19AC
hUVjx4hNs2ooDtlsiV6xLJRQfsu4pNsiJv2xyw3C/jipz0l6h8mSPS+03nA0ZLuSucoYaIrrB+LI
uU6tlsqqdhVht2xCf3oVTQwag0oH1QxpVVL6kmlE5u/f2Kc+ERRGmVl2LyYxpF9Cr4NYZ8pe4mZA
bzEbBfwA66ePl47KiY/OlpkydWNksYwn9oMg/OCc38CnrG4DWjhOsADSdEFV4JDA9Eh0lWuWlSI/
qgD7qRMqspSgUZl0GGal9MYT28+E9NBualHr4YIs5+8YQRCT67Hw5LyvnKqp7xUL2toAIitF7d8j
gYkMxR4URtWJco/4OrAF3YCmS1vQQ1MZHHLesxFJYcraAiEbopzG1Ze+htjYBnbFfbIMYnE1XJVY
Ip2mjs6rBM9Q5N4dm9gL9FBzhjG8HRWUd5NKwUKaWkyicUrpFB3ViiBTuxQ8SWre501LhzV6mMKn
hc9hix3toPXj6BaK6iQKD4aVwTPumbJL1WiHow9YfYEXLlJtSktw+ASyVTJLJgmiLa+xlfBtJ0bS
TjcK59lKtEPWrUJVoO/L2D0o6fOJ08KIJ1G60oR2l2Q6bWGdrqhRYQSrJJCXPqWKNuorW1zgQ6Hf
lVwYOpJ5kdJ7mf+mNv5jPDNYbtSMpPnqSVSARGLk3Q+0bBVgCg6ifAyaBXJOMuO7qYN4bqjtHpkR
ZuI2dNpafzGDxbSbo/AJLRV0axrMHpAofWeY2VsW1Q3h0QBehK7xDMZRLZItLcjfqv4hi81fQ8T5
IhQLqrKS4BZy6lmV8jgCLsB7fY0qQd5+iS2bRVQU6+9WRLLqrIW+Z5n85cXJp6UyENRZcDhJQfo0
Wx2FaHptQWa9MA4MCTohnz3XIyeBtYM87FePdnw3U8MOYO5NYvjZjulxRfGV4rXERngIWmXyiOK6
bZHBOKHeaPS5y5r8B0y7vIyxzS2Eh+xGNK5IKRcZg4llSZjPmNwJlVYho+l3ANCqvSBateenZCUx
6Cu3Zd5Mh8y6ryedktayGIKP1DCnA6CgzJGr/EnBWJhtxFkiCihBxiMoSG+DsMZRpZEiy8RNpfPk
GGn5yogCrSgpLoah2i2eFCSgAB3rbCZSdcwfqYVT71Mgw0/Ea0bVQz/QtCg6g4xJuIXTbEoHYnuM
ORW8JmrfGT08pRVuFUFvCEXHsNPFsGISZ8UPyrpF1qtVQpkLNdXrECBGFZ6MRuvGHS1qMsGyVPaE
pDAORvGMj2XcpZzLvw5qdcju5IoARWu0qLQte6FcC5WnqwXo69SYNn5QSI7RvxmYmQ5+mZEgIgr1
NujSUzrSh4h1weK0IqP3ywB1EFZAiablJ/JbKDjWRPe9tgCrdRmOlig5R/4QedMFnle3BcqgbA0l
uBZToDtt3IbHLpv1QwtBgYY/lWE9hlEYGk+BgUMjNPBCjxM7iVYddYzcHnWjHAN2selK+K3dFB8C
nzlz0VhP2BUZL0hK87WbTyFSVU48yc7SX41IfguTkl7HVJ5iWTrqirKgp+ZjirVcQw1Gf30mhmoR
C9YiQ2pDgydInFOVpP0hVN+yHHWKXGS9XZmfqwZxXYhiyAjM15Q7Ggvso8vcVQ2KPxZp2T31RTM6
AyLyr9srnSaIEvblbl34ugG2MA26kwi8eRmk72ZFuuNC2ngkxbfQu7hJaKt3TZmRakXUzGhakWsy
a62d5VXvRVQVvXQOUdIlOjAUShJ6prZOmCLBS4WqJ/824mTk+bOoehFCt6+1ZNC3QVJxtuY6RFaL
1tT0fQkmzgXUGlS1BRRUQ7dvKiQ1Q820Uq0u6N1CV9QrYz+jWjYqy/L65b7vxXpbGsN0DISx3OHb
5JlF5nt6HN/TuDOccSoS5ON38mIICnJ/+lAprsC+QrIZFwkX0EK3bioBQFmoi1yZLejlbSWTgFK3
rafWQEYJ4H4ZpKTl2rDwLwvw+hAWfhFg5+NB7KgVZIlJOTatEVugAb9jKlZ5lKDw0S0Lf7lKSiGj
3bhqQbwvC5G+/D7vZFtpCFLVzIJhrOHP3rpYXIKKoIO35bL2fbNM21DjGJoyuo7ispi78pq3qrVL
TNz8UwQHqQHHJfkk3c0GO1U8c/KdORXvg6xYnD7DEchVVjhdHkNXGdOKqXpKcwrhMaoWX7Zg5Ywi
VxfIGtjT1Mu6yATxh9gVD1prNNvWkh4rS+m4cPq7qCZdMYlJy661bNPLkAXqRvZGBqVuE6euIVTz
OWTPI55gYY4nknoSY4OY0fgpmZTgdczvaafkXasvoy90njT639WezkyTas3Rn/27MK+Nh7JkaCCa
2xLxndvk5FT5VsR5NUx/trXg+lZvelHZQWZV5wJjNGY7HDxgoRlFXLtQOWoGYpEEUQjCxQKxr/w2
i7BXE6t7zZu4p6O4gfSpPDcl7DMVuc5mVKLimIgVP1YAMzomzrgzQZdrqvYLD9A1FDNrj9eAfoNi
uOHA9MwPi/F+jqLDnOfvfpZJH3lFers+PE9yptDO0/GexhiD5EAOvcEEHgKI66aMqp+iZc7o05la
Fi1OAAo7/XEoLJIFZePciy3JOtmE8tKEvhmVP6QhVY7l7Zhm6j0zEJlWPEjLGsC9GnJGLKa5PMQy
M9+glBYXQYfyJSBqatJz2akHFJPMbu26yqt94tf1afDBlQVqfK8N79MYJm+yCiBMbLFWjQoMZv3d
fE4DiY6tiX+2bjXpilgNxBdivxFDIWTFfDq1sHudGSiaa0yNdQoLck/ihiwd/HG2FSDP78PRK0tN
skGTTK6hfNZhPh90LR7cmeEIExBT2KWNfy3miVGsyAAjNtTxXDXNtMPGhoXeHH6k5G3eannzHBam
uqVHwwV34a12FsQxqpaMA5eLsMCI0puiJEP42Ti+0klbH40LSSCc/tHTzJ5Zd2iBhfi63sRYaPIu
VWp11LVYTFPXQ2tUKkwvs2jTc6y9fqnNtstCKEzbajQOPou+JCaMbSGxA6aSCDlDDR6TRT1e90j1
AyV06IDnnrUsJrm+MKsHLLdsyWvRtZT1x3asEFUbfemtC1C/nEAItUPGiGdyueJU4aWJiumw3q9w
pfcapmcpMT6MFTJxLLe63DC4XhG8K9l3Xcgjmkmf3RcAEh4QHdbXZlXhr4Mev+FLr2upFJMUnUtP
60ynYFpjZEsS/Sjl+5EdRZekn1Jlhi6+G2jMOixEvbRgFOLbLOC4BhZlFVqNlFsm8AGgaoBajqnO
KNfq9nw9iiKdywFDTpEfcv4QLqOUKGCzWwnnOu40ddR/9RNy8Uk1j6YZS5T/5sXF0mEQuw8DfDbS
sPhGkPzFfnLVZ4W0NYPqcbQIbxV/wUsXhB1UvFdfqRIL7RLIgb/rfR0TzERuKnsrbNmp4BQJcYzk
gyTawTkDvtbuyiHv3QK9c2CmNNEpslM+WiyJy6kmuHQKARE9KTQdcYu4JOWDERv3SRB/UtSicSV4
yTg6ZYiYBQsNqMOyf0xiJP1qFewmkyBB2hqAE/gTbGqBNJFowm9uNtLk1PFjGim/ugkgpxjRxBoC
Ahpk/7YLRjexQGFjL2ydmqxSmeIip0dioCou0UYzAqVxKWqQMi+Aw6K62O/QlYHpX1xHlgSlXDEh
upcRPzao3ww4Of4nks479GfA/GE2YgDCv2oQTmWh7UxPGQRFWhp8fWt+1gbDi4npkcfktrKgI9Ww
NeyyQSuLL7ikyGvzzgxuEqw8bbecw4gl6CYpcY1ufhglOFgMXgGQRlSvGwK70kopTyiiKG0KsXRb
TJKdQfoRRTM6Kfw4tGI5levy4NDOQEVrVWedWmkqxL9GcqFC8gtOI/2ArVJnb3iLiPDL/In8z9TG
+3AjNcJxUkz8Ua3wQKH/YVcRTimU0kvfUPZdhrH58C4yuyZSUWzuszl6wdcu3zclX7upYqrnbUbB
meFglAYPTARi5dxOGMmCKHxoZuIwVZ8r3gwSOS+zqy4HZ4Mxcd+04Xlc/tDVhBXPiLdjgYhQ1eUP
ozJnx2ifcisF+47mntbPk6Y20i7sVNWFSnseDEohlo64nnIzAgwQWh1uJS4ZEgQ23zg0oSTvgWue
05irWS4k/rYTHbMen7s4AjAqTVfTTB1Jn8gH5ZzFVa1GHqPZmJSBxypjSzFfKp1OQv2BQWqfavq9
LNMQiHrL34lQcWZJP+uU4poGI0+albWXNYgTM7zRiX/u8KijgCWxU6RrIvo4dScdGc205I4OA3p+
LQGtKbUYX2j1ZJZi2bLyS7Dan4oc3sg5sP5AKFIGxq9BeAk7LDdTQHC4jMRHZHiwoXBCAQuJiKmR
5ct7n6RMkbfSEnQG5RP5wVzxY4mcVLBOCfWbVquf40dOl3CTBvlZmETtlAXhcw7+O2hCinfgtlqS
f2as7aIuM2UrLyArEKZbVK1UEElZU14bAv0EY36oNNFkvqSQl6Pmxy56K7qWI23Q/e2sv8QSyGFp
gp7bkHwcJ0FtdziVygTnfAkTuh8oCaghYtJAVNBKUWZZfPQaBL1afilioPAxum61lX9ECrprmIKE
HM7FU55RKpe6JV5DQhrV1YXTjqTcJlQT80m6zotMfHICn2Ou7NSrH1n13l+0dEVyTdROpa0957YO
S0XPLNMJYzQsMuidQCK8uNR0KlL1TNBaRBxNdQ/5GzgGPfNWIVgyx9eHUz5Rl4yEJU2x6G3TEO6x
ALUPoSo/F5P1miclCH8ptNyWU3oT6jeyH30GsUp7f0Dmj0ZsmaDF9IxyrkYhI6g4AOPeLLp0I2Xs
0UyQ1lJ6CmghhUM3UDe2phgUlgKWTig0RB4SIbNc2Mh9jYQfDVIGzSeeSmqQwUVwqIxRUndmrcL2
713GHx8c7HZYwwfG6b2Y6GQm1+TJGfKtkh17iSOtih+R7yFNgC6BlZ5mRRNIT0baRtCMzcNsIhMg
P1SNxqWAhwRNLWrIkDP2mdRhTHPbyCYgLtAVohKCZavPM7M7fojkoSqVT7lGkEHLhH0HaZYBIcEP
re6QVek5vJK5zdnwCAGVDlCl8zPANafAUhKHDPizEdI3MVlSl6L2mSYCsSKKfBtTHEQfLoDtQwen
zlh6FLA7aUpMYxgC6YEdhNewMJwZrS4ejFKVBbzoTl2H5HEZubIbYUoIVVXAT7A+Wh/DdTiX+jmI
ye1cDqiGGpEvIJG0AJNUJdMBjUSRhOtEo1PqhddJJJccSJtmZA46dTDrEtEgkwwTe+5jkNXpOZQ5
8RnGG9XNj6rIEVWCdBuHgyFZ4jUqDNpBYIqUZZAYKB/R1B6TiYQgzjX2PGbAVOkRWUawM38arpSD
0k8h6pPzuJSMemrsGBPBxd2mcvxOh61yIO1PG6r3mg1s7KEuEkJujeS+n9jFxJGGXc4hjXgWVW5a
5oiEc5A2OolpkFi9LCOI2KwAFI0hHciwFG1UmMSIxiEnVYNEPG0izc0ki0MzvKA2HKCMNSYvxpUi
w/VqzPaMfl+qFD00KD1E0b10jmhwDmn+rn4QvKbcyCXm0o5E71or1APIze08GPoOSYJOGG9T7MAr
6JvObD45xxjbSjTMbT72xzaguzByznClnsprOHc71Hs/cMoejZlWcDzUVHsQ5Pmoe6WldFj0apGa
ZDepITHujHG/F8YyDI7BaP9+2/dDhHlJIWA6hmUrb6RtpCWFl7dKkNIwZTUCjUiJRMP1SwuHnKYs
4y6ubCRipCYXxO/H175M/ztLH8v16etj/rL69XLLw4ulmKDLHB7S8hILX0aapZku3vKGy2J97vfm
14f4fr+/vPRvD/96v2nAxBpIBO6NfoyEfHmXYanmkD5AOVOLUTasby3pobTPZhEcfiA/irMSuQa2
MBw67QdFsWnftWXiVoVZ7HNG17sy1j/0Kdn3/XNUFVwNCScKp7AAi1N7eBJeY/xGbyFBR3loGCcT
u9ReADJHeYgZiDUgo/6X1bzKGq8ymeDgcXzzl6kK46c/FiQroAhZt1EdkGu5roayVdHmWR7ViEbs
ZRr1XnSvRXb8/f719YycivXXq6TLu60PWhe6HP/5Sl83qoCZQr1g5Mw1+Ptx3x/r67W+t//uMX93
myq05sFo3GrxrGvNVHkDpUZsppNir5vhsp82/7x3XVtvW+9dN9fF+gLfm3/33L97qawDHwV2s6Bd
QHOERht1JfoGAd+WHXzZ/tsblbJmzvF9P4Ddyou+n7Rur3frFbMfHPDD0joAzTNL9KtZ9Qu4wF+r
613rAtkgJTLh8P30395i3VTEQfn/KrQv0dj/S4XGsBr51//+z//zb1Roj+17+F8EaF9P+EOAJonW
P0D7mTC6mM6sqMA/BWiSpP4DWbRsoSJWLVqVxj8FaKr8D5EZFdICIjAkS1LRpjWMEUP0bcY/RP6B
cyDzwTAlJHJ/frRLkSKnyJvftv9H3mWXIsrb5j/+p4xmDYHZ1wMXuRwfTbXQzKF90hVVtnSFL1t+
vN9HecDjpf9VULcPi8mczrokhJs0ge8PaIyS419WsewjUe6XPtDX6u8PQMdBvcRYjNIJIwvMAhcg
ckwwrQINmYELng4fpWWIJSR5nIKpitx8Ei5U6hCQduaprgXYFmg9d+BfPsdCiC75RLqSNE2U6sYk
RhctIL9UGcPqIxGsCiIXNzaCm2weOm8I49dQmF9CCf0CZt1oX6qcrJMB43HWVeDsGZVaKgEMaUU2
VdYl1AajQZu36zfhUpkXt+uqIBXmTOIkP4Ca4do5mnMx2FQXuKgiVfnjCdFSnf36Kf7yMuuz/vIr
rY9ab0Rr6EbNLLmYJHpxZyyJRxIkoP5lXfWZ7jqqGl615Y71pnWRLMFKK0zt725TUWrxt1qegkLv
z1UV8D2V9eWZ613r078319u+3yZfn7hu/8vqf//u6wt9v25AG/gwRTVBWgONVubgpbeuUWn/Y+37
jiYR/7jt+3GBVlKD/+0p33evT1k3wxSzvBil4vbvHoyYc0bJtbzpX17x69b16RoEA0Z7y+fDydTP
kJvXjd8+0/f7ra/121utm+GyUwD8xzr3z+9Tjiq//roNrId+bUmeG7Ikihf5uoyW8cSgLkOJdTVd
Bhnoi700qAt3venrgfk6TFoevT7k6zXW1a8HLXd/b/7lbgy1vFtHxwFFwbK6Puq3l1s3//3dv3/K
oMWvE8LNp2G2yDNjocqRuC+VjWVRBYKZIOYWSqq6EnCEdbtYiDrrg9aHr5uzEMbecL/eut7w/Uqz
3vIi6zaXuJzQ0j8X6wNzLBdL44zXXO8xQWxsukzGSBii7QTc4LVMGpGBfK92fs5gS6Lfsd4/5hkD
FI125ECzhijvBANMRw8UaUJvJ+pdpsG3ZyLReD5gQy+PmpMB25OKC2O6mXzrcs75EGbkg1JeV6VF
Eavxa2I/XCqxX6vrreAQjmpM+2ndWhfrE9fHfW/+5SXXG9e71wd+P2+9DRgfIRlAZRyESDTPaMH8
6Ceg/LNfH+euUDhTpOoGPTQx6Gn79t08UpqRk3qxntr15cwmZTUC0IKsxLW6t2oZVAOlLxw8O5mq
m1mtroWWTmADatqVFn41T9dORHegLIz59ubyvde178V6W64rpY3TvEeex+8x10o+Y2dH2SLUyrNK
ngHXCQmPbA0kNQgHVEIBi1SXmJ7N0jX66tEu8gCfxFdL1+6aCA0VlPXWa6Ma0OGAOX7dzCiLqC3f
Aj88BYSR4KBYXjj6kSmRadvHHXlXS/l1UYcYdWW5gdU5LUXig9Q9aUr/rkAocLKGvMoIXtoRVSm2
SYtCTyYqhP1K8wPk261eduJ+TevDytl4mmAwFl7WGsoIewPZ7ZoEZ0agPjW9IT1smeesZfOmNOFq
rKvfN0a9eKsMYBPXVvG6CJcZxvfmuoZ9WHKUTL1Z0VTrIglRRhi5dEA5hLpwbTcKwW0ltoKr1zrm
X0gv6EBwsYEFaxoUqFQN6u4iW/3wtSMqy1/ue/db19bbqhQFpdGrKdJW8SgUBVExy1FQTvR2tXqZ
g3xvr2uV3I28GUE+e7hhNskMo0dY1PIXVjA55TngpWjdDk3uQgTLX2WQe+RHRqvuGn9pOIr5zHx2
IGJRnNXR+1ptKxKDGxkI6uz4Q60ynTYhsJSijqmHAzDMoY4WRCKvi6o7qGT3eTqJcl5bNyYtjVkl
/jjHS7pOKsdZQcmDSI1cSjA+HMggX6hpRXtpumtiZ3qg+a6Eh+ZhfKM30RE7QDUr385PiOQ+ixAL
kF0tYa9QLLbJT9yhySXq3TJ4QbxYLsji/dS97D4UKq49HvS9HNpiuOtHebsz+mgnN8hXKOUb+5zI
tPkmEC/StKvUn53/DmyMl44hoFuk0RL7Y7dP2JZrWGrhe6aQbkTDHTLysTOpH1BOIsjb1ouXkHbC
/EuWCXhdMsm8CH5qcOipMZE1QhMs2fZm7wzqo67uVe2gKEdYisYvfSldP+JUKrpdLe3r+FzoT1iS
q/TkQ6pFYjYd1eSUh+daPJTwJGu7aXdFj/zZRRA+d61dKm7DzykLNBBUQrj3aXSWqm1nHQTqTKTa
fo5lg7EUr333Uo82QD9e0S9vUbRmIGjFrdCdJmRQqTt0zxlwqy4gjO+nTgSJZx4RVwN1MHtXi7wY
5xus1/QQCtrWNPdIB+BIBQnFRy5xeI5uAjKgzH2T4RDbK+9DQHB34cJuAy4iJ6esOfTVthBvCKtq
ekoou1S5RsoT+o3sMpEoJjNGdclraj9lGEsv9ZMpeKO4h8eHbZ/x2q10ztDspntf2+nhLlqCcN10
3vZPsGyt3XAbkN/z2J4jXJFwAbaJ7xQE2rYEHh9GwmzDAz0lrf7VGsTqHYPibC6df2h2xF4y0f8R
z4wjOU12+PBOIrZuwSZpjFDNcPZq45J0xzjy+pnjQtmM0GjjBKTik9qcCcKdj8Qd83vTaRDJ/OW7
6RvhE8KPgQOcTHt20zH00AwEADr4A/YuzBHtk2NW1X6GBMuSTCfbZutJn0V9lyeHkuKuuPxg/E40
jzd+67F3ygb6vkMM1w3FMSV6PNNoaqlpE3yzjUbSO5wJHD4+Vgpo8Rn4XW5tB3VrmEexxdlvi6fy
XiMJW71aqTeL+wXmf8javV+DvnGMAgPubqgZOsBBmzdNbUOOwnegnuZk2uzGt/GRbk68lyx0QXet
fBiQw/b9SWudKXZGzMebQA82WkrZ5TDMCG820q/4DSGojs9vaFz4eoN8P2QnYHPilUKnKryKoBqN
2+gFcaUyu3rvSTjoSfF7tRTqyyc/cDPpUtbkA4HOwK09q1RjxEsdE8hI+4FoGtVRybyf8GLbw8AU
3u5h3Eig0zzWoXgQoNB1m1Y4xfWPNnOh6QGAuXbmLS2EOt5nwANhN/7Ezmg9gizUdsoNfhcQFjAy
CmsDEC30dyXVwdeEfCfDjSdohmh/XaZFxcvimebEucRW2gR48iqN4MYh2D2b3xwG9NY4WzfKMXPz
PdREoXW4jpvdBl7upuEHI93BQBiNA3OjFLu+fWTiRE+tPHYvmvJSoe5Kd+2+u5d/+nB26j0fzZgJ
p8TWad7gHuUz+Y1rZicQMej8SXd9LJ8RvKnEglpHoEcdFDenkB8AjLUUnTgVS8OpH0468VM/YBST
C991B4EctZwOGz5bAfXVTU85WQb2sI0e8+fsjO7wVr0Ku3a+J+doNjYy4mjlNkRXSDodykWNJlJs
95WrpGcSLQT1XPvHYGFNPE4FGZY7Qzha6V2PQwEoyx32EGwqsBipWyMfh7fzTPvO+sBweUzVPcaU
XQ08h3L4IbibjygPZgwRz3guzcmFAD4kO/wBGceyYMcvogImd4f9Y9Nb5HFyrSN4fWuFoDk3AqNg
jr5TKVw1YdvNVxUU+HQ3MClt3vG4t9Rje/ShG0Xjj0y5eqPFQHkQ1yFKfEBtcp1QFmCkbUn4iD1C
psHY5t0DbeJheqV9vGE+uYnC5wzuT9+e5eAWWcRWZAPcN+0zOJ4mVk+6pIgzTjrsLM4skUfVOsK5
W54k4dhQozSBmW9qSC+070a08zC+NhB3iF+eWaf3/dOEl7G5DV8i9cirJ0cmNCGkOcJNKElfSVF2
h3vSfkmUJs6LRGxIcDnzbLShO9zFENuMTeGGtUsp/SpWG0q4HhHvm9hZIvjsDy3els/lZOsXCBUH
9U5JnNmJ7fw4XfR6p7z52Cq3WFKMHXuasUN7Kf4sOR08BVdS3MQH42aId3xySmWUIJ9Hy/b9Pdq3
4FG9mD/LfXAOzr/q507YaDdxS8l6UxPRlW8Jpn9kQ9gBZ9to90h6tv4elcsm2hAttgkd7f5j86vc
dR8YZOwD3R/5otzke/kycVJgAPAIa4kjJn+Oia3HXbWpn7X73t8qxiZTbaRk/hUHE/+H6ZmHDqTw
9FgbbAhAhe1fyH3pZdr1jhm7LaoCH0oS3Qj4otvQxsJiFDY9Q5qpBxKns5AQpm3x1rjlLVlgHZAq
N2jumS4VG9QN24Cc113kqTbp6vwlNMTETp/fzJ5ibOGF/LA21Xbex/ilEe09w8mzhzfyxJQTgrY9
CKnmRvgQn/AO9BBS3gMOg8wr7rR9dic+Bl5yRjCAOC3D5BvfIKguHgs35lO50Z35KjAz5Iz7jLK4
Alr7AyNEsKNrFSMsLw4Fsc/b0GTYRoAfv21sR3cNhmsMy/zszyJHGGUiZk+P0pWIt/5BfmpuQCo4
/UU7jfBrLslR3yo2O7tD8rzKj0Ygt3JqbvpLffDdNyh0RJWdSEiiObMN9jCvTwCJzhze8K0TEmGh
hG7qa+tzzdg4sFAxSDzwiGIjbJjpnDQnfG3JBeSLTzvT87235n08ZTcjmOkNDD87PyG5PuFCIQmb
3zHZIi6yrQ1Os0189rdkjtm4QM5I4Bx5G1/ag47E7JrclFfhJbof7e4dadAmvsKv+ayehl150Dbk
tdHXew2edYLUbQtdOad4TgHEd6GH2tS25HDVeOZMxq7DL7x0M4GrbdljRxjOwWa4zPf1CYdJeUhu
hL1mGyftWoI48re5a13ybeQYYEpBk9gh5KTt/NptYeVsgO8T5rsFZKaTfrFHn8LF5ZVm4NYNXAYl
h/TI7vAUX/8ve+e13DizZeknwgnYBHBLgp4UjUS5G4RUUsF7j6fvD6ju1j81fWZi7ieqgkFStCCQ
yNx7rW/Vx+539GBt2mPxgWE0o/L1Kv9+TR6C27Byf/tv6VeyldkSjDHkrB6ak41/FdXuY/rYEGG7
XDfv8j24imwpGFsWFQdVsHiSv1N0HksZGfF96g0unuzP5h0Eib6KDsU12Vof+r18Gx4YCBkg9Y/y
LfwFjeqBBOn+MTpEB/UOrvVSXPV7tJKXbNSNeuJyCVqZN/iEDsros66WKY6vhXE0t2KZ7f3Xaafb
Si+0wxne0FYwwhXv9ESbE8027kQWdwUteeaUuC++2VdBy6SL3XggOes+HjzGmPoli1bZibNT9D3v
9/VLeEZVz/+eo8gBO8LvFSKpXtRir7kkDyxzeTEhiViTftNmrl/4GwcTMGmhHCzWKGwaHVcH+Jml
kPDILPrP8TN8lMByRku3W2DsBEKhDxtDBl7HYSJ9yifGZbE01v0OIwtHy0XsSW7e9fwgZK9+lW+Y
uSpcbOzv6VPHlPwX8pFhmT1L5xHXm7cFSNmEyrZCfv7caa/RRt7h49j1YNwQO9ET1vbSCa0KHBbz
lnwPTO0qhPpfcLpBdSYoW+3+Er1YJkSotX8dbvLGPI/HZrhGp/LAlALqGceK/AYqetVu3ct3cO3Y
1D3WwQVZtx1T5X14Dq7jSz8PgPMogQ2LQaWgx3/PvpH3MKjIC+Oz4YnFAjtvxvjBafCzOwE21p/r
Xer0OzwL1kd9Lvb2ZxIDVlniuCRm5YNr5Zv/CrD2DCeJTz0evXBJjA641HLJ794+mi/yvTzTh4/G
TXKd5gfvymfxzkcMcwc+eIGM7Di+cEJsP0d+RjyM6TQYM7AxRehOFcPSsJIW2L6G/bD6bLfM8IBo
3rQHdPQLkC9Lf+mtyjNjKafJ9zE5dcOmusdnhrz43J3YrtEWfvlKOjTeQjmre58jlCnQUnmXd+Tb
EBiysnYc+Dpt9iVKDwcRHcMNQPuzvJEfsi1p38aT91Kuc2egXrXwGcaeve2n7+QrY9P7nNP6qzii
S+WEF+K9WgDgVxgkiRRZsxp7KTjjfJpf41vdLY0v5c04EyrthGv7IX3JDyjdDz4AyZuKOchcNeGK
U5p6YTpIHYad9t5vNYbncgfs1pEOkJo2xYYZKq+8uViOcWNO0X1b07f39u0h24zb5rtlnNgmW9Cq
S2UbrsPH4BpdjUO67m5rLC7KCxmqHK295Kj3liPzyjHrgixz+AH1b41QDMylz8PH8JFfyqfoljzU
x5RR0Pxln/0n81E5w1UZdyi4N8mDdZVXoRO+fZK1dusPLYeztp3+CaDC3SIol+JZ/YgvkrEK80UX
b4tqURMd9irHWzym0JVYzwaLV8s/TbxTOJlHq14zL96LPdI7sgcW+Y71wjVcK1DZpr1WvYNsiteM
0xk0wCdvD3N4dNJwjQhkNL/lIVha3jUSA78inB7zqX6CxuHtBfsR4vqn7Ga/8CE+vQ0TfNQ+62aq
hOJNZMarmqA/Y9ZHc9lNmgqRs7tnvvhzXwW+xVJx7U8tAELS/rMSpUyZLPN9f6pRFuThrAuvrEKo
4OpTOXm+mCtRPzfna97QWQu1gwo4V6Hmz2PJ8b7x7dzpTOUxIqZlB/wQt2eX77QcfVNdmRDcmQu2
waGS3luKOVNnfQKhFa0abAc58/YWR/VkTgqkDvwbHjVZ9s7IO3xciTiC5guWLkJGyT67xWaj13yt
qvAcjXBO1AmXUIVTVV+Jp75CWSFnna9GtUyU9uSiE3GV7VKfdOnAooJp3T1cosBPNSokaXojSxTT
GyETpEyG9JMGrbiUOrXB2aygTHf1nd/ufWJLAJdHn0pNIt6oIk+adCB5j4A/6/tpUj5xa+LTkAum
QZO/jaoWHQE5RK1hRAGKSRfxeT9mIGw1BtxCIq8XBwpWWAZOPhO0U5A92UvfmuaymTKPjcnOVptT
e2S+2vSCkkYwUQvmku5c6J3ruvM1c27WdUVxSFwv2cyWmfli9nHN5pmf+3LiYrbAE9deOjEkZnXy
LEyeJcrzzflCzilctR0rsLkOOl/kkkS+4HwVsd+1bpIW7zll2j+1WpWITNZrAZcdFPFtkMfw/kyM
dP2sYP7va5gCqX1O980Xf90cpsfNT4uknG5Gkg7vioUSTFTfkVx9y721pLfKABA1HKpkhy1qJTso
taru7fIhrnO+V0+Rcj9gxd8XitaDOgB55O46fBeO2miMRDpV8Xzq4vQVnb35GpLsw5j6ESab/pLJ
AuCEW1BlTIrJCKWgPmmKUlm3kij2o0p3v6CqTo1UPJuq1ez+3Jr/gOcAzztq4MU/7pyf9+f2fLXt
V3ZqwrQbqbkaDPhqSRG59krqx5Vh+PTG5uvz3fMFGFeO7eni5+bPX4vKpeLaApv770fMf/zzKlpT
ouT7+RNZZ1erMdGxFyZiajlQsB7Jximw6YIu1GogTZzKJiwiwealnI4gLNtLekuOu9K/ZbEBBszW
dz9/m695k7nfIvYdwNX0BPK8Knk1/2m+KFSJH02HuIBxAurc/KD5SVSvydBQ5jbi9H69GfPIPy/1
c++f2/MT5qfOLxqakxdyvvrzen8eOd/58/Sf5/x5+b8fDucXJHfZPv71lPkNO7Msl11JTfvnZX4e
9/cn+8ft//GT/bw1aaHQOm1SXeftNr/kPz79P77dn6vzM92fbfyPd/pzdX7Any9oN6wzRUzV9ucz
/9ttMr+zWQEf+fPof7zzz/f868vML/u/fYKftxjfx1q/06Z7q6ZO3oyRQf+c7OeLv+776+b/9BB6
ANS1/noZZW5a/Tx8vvbzmPlls0KwAvt5zM+f/6f7/n6b+SX+etk/jzG18VbTb1s30/ez5gasFw7E
sWIThvScYoDkfDv/9a+bSJNpLmJuTP880Jq7qPPD/1ydH59Ra1ItAw/E9AZ/vcR8c774eZk/D/n5
NP/2eX99sH/7MvPjft5pfr2f+/qpC/b/CVgzx+r/pj0yNKH/n7RHz0HpBWnwv0af/nnSf+qPTFJM
dcFdqqH/V8DpfwKwLO1fAoOvqZM+aljEJoGe+q/sU/tfOrQsZRIaCaEiYvrRH4l/8WqaRZqqaakq
IqX/J/3R/C7/1B/p6I9McIK8Jh8DbwZf+J/6I4usmgx3rbKtx+IqQD8v9CgNV5Qz6oBZsAd71W7S
jVkUtF3MA8uUSG+VjUgMnR7ONGMbpukZVGeSJM2HrKX4roKlU6ZpYZaXqC4jTlI4ofZJLt2rMljR
0r+PykRGbBrHtpm0a3G/xFPkxHjDXKW/mUii0eTtC7l6FOp9tOgdVSmsJJM6jyKmjJqH6Pc4li+5
27+6Zk7N1QYeOXj9e1ddgufSqGgF4KAM8DSZav4eVt5nPwmoEjpRnD9ugSqOVlUpjiW0VSvtht8B
5VDdFO7aqyB4gOhqh61p2csggg7cEbUKHprmjpuKM8Hm6r7KdG1rwfiODFfQ04FoRXUbObrOSRoq
McjNfBwcG06flKa/zUQ2gEiJc1HarCTwsIEILT7CnupOS/BNKT/H9hcBC09a0J7CwL73ikaZC17j
PiZkbM/Pdwvctlx7kws7mC5QkCYS7gIZHPKqTHKPrqLX0JSnEZj5I2tjOR1k4kHg9EuyS1mUWFXd
pLtJiOhrKHXeGk7zph6B2kcBn59JsViV7PZ3TAqvmeE0ekwp2Kx+97aZH/NAHOKCrz2bmVVijZBJ
Bxe1qUoqqGl2aCGILgDEe+vU9rba4MGTl+uvvGubjd+HCP0D134e9EF5HkaF1DDFUQswQWqXKFuM
XaRyjV7iAMZXtlZIMdqkIWp3dBJ82OQE1u/o57Pwnyx/kX0ZpkVBI0H6HaeOc57eMefXe9sjhhCN
MB9F9w5t0BP5VUxhaz3O+bKXeB4Ts2zyWRIlws7/3rh4mN0y6nDKqM+4330WPSgMgr60d70glYOf
34plfOoWXcsw/jY6+wmsy6bzsq/Rkj59VnrrTo26lQx5FbXqKiTDdY9XakjhfqRWeiwn76GqpNk6
8K29xeolGCvDSfhaEHaiW6YoGqzHli5igh1LwyordzqkzsE/RKVOa6GMlWUmkkfiqKp1pgyffa92
ZF0hwSXh9UjwEG6t6VAzer1zUpWC+6yini/KBNrzKFn40qe1qATSy/GKqeg8GaPr6UKnTI9q39ja
k0qhj9/wBr/pcnJ0SzwAtb3Qk/pXZFmA5SNUSGVaO5XO5Dop+wq3tTyuVCP+nQQhDvNplw0q78jw
Mtlpsq/YTF7KRHbXLnyipqhWBLNTcspMedeRuiImWcd8QYrADl1Tt/mREINsBZe5hBWUOaYkDAho
4K2j1uq3NgAHcuwhmybFKUxKzHrALkpCDmQ86qtwsoi6Mysg8bJVN0mUYBGRYiVX17IRERhqARA3
hC8QGQ8FZI6NoIsn5eHFLMqIyT8VmA4bBwE+3X5WAat6QPJIPO7qzIZaIU/d5ubsh3axzFWddlRO
5XzoEsqz6P7LSsq2ZgMTQVTkPrYQM/dha0HcRodSFJgkAuFBw2z87Z/PGRiPcFi7dZsx5U5lOp9a
1mISINrL7/wPy6+adcWDlMldWpLtsO3Q+Y9fcgQfXJ0uwCQtLGReHd2rrpnaI8S9FWNFP8J6yD2T
TUvzLsrCZNfD8696c9jOyvpCUmIncSt6nQ2pf13pYf+mISilH12iJWv8gBevwyXSMBQsy7T6HEzo
bYS+Dk7VqERmKsUV+IyOGoVfqQgic09WcLZU1XC4xZZ1FM3oO0YijZt6h62uvOiqRcFOJuQlNseD
QomLnXdt9SVt+dx7Kv0+3cSYbhdwB01GBMsJu0FBBa5vhF91e9WIvlTcSyshcKcDqcoOdRUHDuSE
tU+c5Hwi6kv9VHnUFQcv7Y5UCh7TyHU3WO2vEcTfhx7D7620USgpZfk8lBnjVlG9zbc8H4WKqQWj
o9UvXaoqJ1Wp9IfRoHhVxADRMiVStg3JcssUMdUtcomo9WyZ+tlklVcK9btu/X1S0uSPrGOnk8jR
WvX4oeJA8EtcoUlC0A4bm5wlXPkvbFpaxbhtIPT3xzQBSaNG9anxyWgGLtgsACPlpNtpVPfAAnt4
3buQ3gtVLPwI+cbC3krucs1e15O3keoSWVQxbPVKo4U0Zgge2PEBAVX00aox8y6e/6m7IJiyQo/X
hJTjZ+ybSzmOFkN+EbDbDZD2OaZOWe995m5IKFYf4UZUrJ1hZOZetSWxF35wRKVvbcySZE2gKi9V
rctHw82MtSRSjWRf7GoNbHzHsnRwJZmkr1wCH7Fz1cD1q/AZqBgRLwjmnM5wG3yvceHAByBBpfBf
hJGkR6+R6kUewNqP8k5sCfVS93VGab5v7frRGBzdjauzm6J2sTPCq0xZEE+H6Am8FNZxhVpOEn+l
GmeR2uY3Labg30BvdkpiPwWdIm87ZmSMEw3mYksxtvFkZSIgOj7JvBbmKf7AJkxXJqGhDEqA3IPo
4gfqhUS29jHVUrHJKu/WSG5NghQ0VUEY74miDBxJObzFDaELGDGePCC9kqQ9u3XkEi1BaAII3PxU
svRvw+ix1ca9Yuot0qOxcZReqfeWCe2lHOB1ddLeHyuqVTB+NiHYToBEZAX0Q+Gu5TI8YCuiatrm
or91WgUNTboAarKveoeOBXpWeagOtkZBt2krWlomMOaMZGm8UyXTOMXedlb9lFlNsmoTGsfWEH9I
jX2DaJGcI9pZjdEWR88yh+NENbcVytGkeRDm25/MugWeV9r6OvP082hWHalr56bXvJ1FqPqqbHnQ
KJiX5QTzNKMFnLtON6la2CsD+1YKmyB1W+2Rn2g/+uLI7LS+SUM+rpHIv7agqcHJpMk98XQ8tOHG
i8Ly6HYRtLe+Ai5dPvpjKS19tYsfdNeX4QBSkFIr/dGQ0akESSmdfXmgoAzEZmG9k0WCK1zSZDqk
br9tEFqFIWqPnOreIpfM5t7qE/CtDBGNV0Fzb6yICJq+U5fjSDSGztE2WFlxT5TXsVFKqHb8PFTI
yO0yT0pmEFlvDfwcKhAEJ4aHtA2N8bEGB3CsIyzntZypL4G6wVElDoTgwJM0e+OY18FBslVOvk2d
HMNwPLlpK+3zitCJ1rfHdTNGnPcpAC5g2OabXA+0Y9f6xhbg4FGePNaaUWv3gv0LVaUxrHzhfZQs
RoCodenKLiGHhV5WLyqtS4l9CrJdrCfWtW/Lsx0O15awKkyrar+iKNWcIlPy9v46LKX4kIdIf9Q8
NO+lpr4z9C1wpdb3oCfD3kMZOWeyMwujxtvTRE38ID6aRfIrxBS51CRCEMjDMV4j0gm8dzVK27PP
FHE1EOS5TEq9dkiKt84kG91InjVWDPjEq2VViHzYJ7EyyGvgQ24JEc6k2TZ6KBR7AxGUXpdbBYki
CDYMx9TNlMcs5+WitHKvfUb/r8J+KXtmfpfVng+G/e7LgPBEKJh1L0dTLBIazL1Z3mFbYYHte0Z1
sqLe8JzTd1Ik7wCZCGG5KSiXtQA3k7LdewN6DJGlxjqtintKAyxX/E9Mf2cDlmkwWc30TBWOO+Sx
owQNijtLYB+M83HR1yx0QtE8+0kk71wtjeFl59k2Gkk7YbRjmEKSQwjgiLTru0oE+br0gvoCyLBW
R0yIW8HewXYFgm6TQs8k2S1fBleBPe55LOUaqZ3KpNrOSAbUNzWy4tAnOcYeI8dL0pgFnmm9+ol7
CGL0vsPQIjSzcNBmFd02OyHA0SyIQrPDD17FPWCDtZYkXxkf5IPi0vXbahXYnbdh3bciGEp5rVkb
FqN383pMxSOMu22W+BVfQq52isJ2Dz19ldfmcInTlCZ5WnlLm/xaDNh0BGJsKRsjrn9Dc/MfoykM
XDO7l7RsOyfRmBzKhCeCP9Oh4Wgn0sTrdVLo7MaE041d4F5ajO7ArgyOHPR4UD13Aq9ynu28sLFX
qNDLLQphcnB0Wk1BDa4s8Tp9aw0TD6iSTqQtHUNOn+Alm7MZujmNUX9wUjJ6Dz4hVE7FFg1kIZ2Y
fZ2JwWJlpCJWKq1qx0kCS1qTBbvUMD79blTWVYiqQLYpToPfMzcEx2I1bpLsBFfjGjT1U2cTwcn0
11r1bW6zCvaOOUEhDjX0jFdGwF16KJxGXtkstN+GC/qlUOXSAfYanhlumG9gsL6VYY+uyvfbZRLW
9opRkk64G7r7VDPRJngJjTVmGI5wvYc+IYbZfaMEQWAUwuttQhGDNjwSoTTRtV09mNegkuotDnZ6
lC1AMFNMyATsLUc1Po0G6VqcmdRV1WREM/jm66D5m6Q043vqymdq0+yLfnL0x6Lh94k2OlltcG30
XZiHfDcDX3LWpYDlItoKZonvG9AO1NuWQ52s+32XREd71EF+RSMb2TWx80XNVTLZMXGcB6msrrS8
/h4bvTi0asSnT8VH6UUJ6kfc0WZay3tpJO6gszp7p7QTMNFFIVGJ5koE+Zviq8gH88Bj1keUmJJN
ONwQyU87kBGbEI0VYt3fDuC6HCtv+y1uLlIDhwRzVWut8gzSpAKOHi+C9ase7OxggFZYNimhqYZC
MF0RdUfT7c56WtO+He2rHYfNqcXtLyU3Q2v8R2F5wQnGyUWW6LflbXaTSsSHlu1VglKkfurBlCYh
Ez1fN4+ZL2ixGvgvU9LDCKnbDLWuHyTzS87q4aBGHrKesOC3pIkiZ49dU2k0LvmTqxJ+JYjthd9I
yrFK245cmkPlSQKSpOY+6WgTCe7IVv2Yv9fg/ZJQuQBt8t8g+1PFKSAmkyXSQiRRsjJ9UDM5RKxa
Ql8jYMaxpjOu6QJnxKrQb2u6i0soZdferNh7u1DeehZGMh1+iy/MEjtBY5JRoR5aokKR2GqOkilM
EK3qabCHKeELaYWIwfXKsAxXqkyodhol+brW4m1lIuepjfCdU7W6SpR0QHpOMqLvNTvy7pyQVeBO
0cXd88k0wLIu0bhNE1TiEm3jeywt+55YubSI6RLbBGxF0LyXduQ/izJmWhNzPKls7zWngEX+2UVe
TwCFgTitbb+Uvn3ys0bfhJGx1QgRWsHs+i5k+9uIexXVavLLEFGJdL5e23koTiyGUVgKMGVFKdRn
TacRa9t31U4/og7R9GgjR+gVmKdWs1dHUZzqlBaknlSgK5SUQKqqyT9ofD6yJV71Kul28OKYCvrX
dERbyumHUkL86tcPcPqGF9cbjR3HHOKIQk9uiWbt7MwbdpIZHtu2eQa+E6MFtjkd+NnZ4BA/SFKn
LsoS9ftYwz4jyhZVtrrzDAJEuHBGRD1RkZuPJLg6MFPXEjEN+NlL9vi2q5YkziO4i7xzEFSkWbRD
sPYoOwnYD5HOFh06yoauKN+EidzTJ/tr5Wv6lEgz3lIpeOxbpp4DrN5N8zpUYcvyHStjqWBnkigJ
UWjDSZHma1laxwKdvRchDfNq0nXrOhiB/2RbX0VZklBcAVGKrjcdO8vhZ6IbLCj4tcoHgYjZ6qKa
/UvboWQx+4xTYaOW22aUl/zkw0PTWfqFod+4xIlo6WBzohRNfnWrzDoIGRelKpEAYhvItss8eFP9
dseCKoYA6610U1IWTUDaCLyUgJk6AWAVMKglzXRQpyWVmKpvKvJRqb9YfC1H+O4XrhOkEqVIlno5
UEmVknDXhvU1tUbtUkmatiws2DG9RtlDtqtmO4Z8aRFIMunyQ8W0RvG3JbscrnZ6u/qiI8wn8Vj1
K+QEKXoF+oEC60X3mg4WRllz9ofHL9uBccL5CoyDkMVVbaHAgBZYFt4pTuHsDpzQ6VQhWEZPKtSE
ZjkaVix/2SG00k2lNQlWyZbjHz5n0+iPQYdfo6jVQ4n6vLXJ0ixG10n2iHpolvu3drrwBQBRs06u
RsIOyqpPePk67voaxqbNubFSzjZ5IA1iApxWuFWGhefjohi8E9kp+CLQPNcCTVKVaehHIw5SYZM2
VubmMpPYw7I8+JRadDR28aI0+kPRDB89JMfSazala1Tw6dNz2RFCnI+MWDbSvLjV7mzllk4ieWVq
/ta7+jbqqXUnqKM4DzLPQdaTWtrJGLHnaNEnGlHOnffSsC+5hQBXxeu9AEkGIkBUv/VABHDTcXKQ
/owVFvB/OqjnXqjLSDU2TdccKFuXC4s9cZHKyE8C/+51wyklTdCPdbBvgXRP4xYtf9GAf4HYQvoq
7LGuedOg7SFzP5mQjyhiQdKJNWGsWxvkTB8mL53KxNrLsxeD2ojEfMPokk0xtMcmRQKq9Dwrz0bo
/BffZ6aQx6/sk+861DHqj5q3zkX1VvtIyFXFfbbd8FfUR/omkuRDPsAe4hy/hDFHJLBC2AvBuaM6
6Asyx24wufYJNYqFED1JvUBDzGnnJcfhGkk3U8FPYnSaeaD49uwNZNDGfppTIUAIWybqRh9ym3zn
8K6Du1ZjvAcUtCduK6FeOhvSUaR+1VTwiTJqllnJzyen4VtDfXAR6QKadEsoZceXrZPxdyzBwvJG
hCmcJ5V+BR1GWCslIgMU2z7K+gppF/XLz8bqP010TXlK+SDKGWqHQd6WiWQcFGVVKR7EyrqylwXV
5LIvvkXgvo+iGp2yBx2WxQ9NaJkrr9cPzBlUFA5AzLaKbhwgVSKVGkm48lRkj0MqowI2L1lElaYt
dfoNdbe1OgPvYFa9u5F1NRXCb+SR1TuptoeBdghynK1u74uuRfNImYXFNMrRMFOXVXAo8/yXZzKR
g1O4Los2PSnmwe7GTzlOJIdqir0mUfVgdMGnp3fVLiK5hPrdJZQHZQf+DRlJEJIFyRhlmdpR8CdN
KB48+UwjfKD6dgvwyyP2i0TxfnV4bF+ZqaC7NtOTEZibzu2eTebcSx3ELQVvZnaZxqYt895YdHlT
vEcuutRGMqNzPVByKKTRWltTYq+NeLY2qHgPNkcAP1zrqHm5Q5FDyG6IMLDzLA1FifpAACc+KPod
IDSeLYCkot2ZRZO8yxrZC4n0WwrVZt+M7HHxVF0wwEF10oRzBvvFQNW76zFFWjqYCur+trn7dt9v
iry62KZJ0UaNj7UmWXs1RqiZ4VY8xTU7Au2N4slgStsrEmeOlNVsxnP0lvCsqGqbZeCz+oQG98KS
DHUs7sTV0LcSDqURJoaE6693Me8klLwWzBqbrRSNOh7O+mRpxtFO8yuzO+TyF2l0IWtJXbFRTKow
lZwAiLKtYSFInK0IuYQskz6k+XATfU1nQIX0ydrTSSv9KjrkbcSFkdfIatu2As5hiFZ8QkFWqkSF
vSAJnKBSpWLgVXMAuE12Hrv4Nsp1Do4mipbhQ1KifJ2oCY4vLP9Qhf7ZKzygpe347qryZ0NWHXs+
iyTWMZ8MNwogIhLnSTrVqk+vU+J165+CFsS0H7XD2vSMbFlVXQ79EVhe4Wrl2ha+uSHUdxnGXnxM
5TgFwI/otKnstd69+ANovphw9rYZw53WIc6r05LdPW1R4Li/3WD8PUS6fjVk2jl22F+jhpVkEHFS
mKpWuhigkQSMAfII5McopSezeO9zTgzG6L36hkfVHRtA0V+VwSpWlap+iNIzDkkgXdKomsLXw30s
K7WjwyVW3EJ7sNX8kz0iUei4uHl+IlsQKpaskMlpM6OgsYTtYKzvXYs0Y2jG+qjF+a4jUKQj33pJ
xXR0kqx8Du36Jgq0p1ZBUy7BGEsniBm6iMkWjpCwNsgoMxTo/VgoThMM6rqFMH00c9IyavNeFbKy
iNysXgk5q7ZloB40Odxwrks3mmR/2uBCX2P5PfPbdq1RD9gORdpMeWzKdhxbn6GpcrfFriFsIs67
tRqZLxqZaiY155VrV/1L1wG3G2lxugGiUfW9y1yA/qN/V9rCxy4lRcSLkXAbBKr3ToruSvRJcjYT
QlHVfsEPYTlD6W/T4LVlWnkKkVYPEjXYUcQHavCTKbA8jglGRoUZHgRGUucBKRcaXcIOMl5I1qDE
GMn6UHkKXZfzESmVniv2g19gvrV7lLX45Qqdd8rJy8DsmX2nho52UnwRRUftPMfOlkVSRomUqX+R
IAtjiwGa0jyV/h3WuIRe0rbJsDcYfbOUW8JaEjeX6N40t1qV3wc+3NptsTTqZvcFlB0uaCIPV1Gb
17Zi3Cr6Yq2XBicx0UzNkA5dm2LiSTrIvtpcBzWjVAWtKeRxZbQTtF63emrtKKmPjujUjUfvbdl5
ybAzqnydh22yR5v5YpehtdBxXFSkt9S9+dSO2V2tm0cRmriZqq0XCai/XbLzWjm65K0UXUKmhXtD
th+9vJWRsFOX80X7YDCsZpqQzvS+RH5KEK8d25qTrGwGO9OXqJKpLKXRI6SvKQjqXGHwjirr0ifF
hal24UAn31mSpzxIkRxtgpxzVRI8R4amHhOqJqXhyheOYSbAk+edE82y0gkoJnl9oYl+WtAPEMdK
6IR5gr9FplZu5A9kEp87osUXnFiHvN+JuLi2GkmwvV68Nr+CRG5xvYt3wzZAksgJaRtN/DioBtst
QHjNOn0lta3lNJQhrYwShUKEcj9iREIrUAw2q58xwRtDXrpL/OO1VIg0TgPPsduILkXSbiyJn6fa
EuQEZK/HJ0GLgTgred2BSDTLGEJrJCmrRuOcENrg7Uza/iEx9TntkcLX7x5h4pzUGDMi7RCaTL1k
hOkSHdEixHnFTA64qBlvaoWhzjemRYcdladhnTCsExA0je0BQYpyX5AMoGIuGTDRjHQBaB8wh2fH
9OvPMFcUx/RThKydvBgVRuhMqbqHzv5sc49G5jg8iYwdxdO6btGyqNQj9TsemMZGI+1JXxLPRvi7
CbXvbiyPuSn0VR8H+cqCEsaXoaiHQ55FbNiTHKqYV9Mz4TYi4hip0NrFM/W1ZF9r9bOZK+2+N4xz
wKqUXgvp13aCKaFzvyJTrRd6ahAaJhHq0HfRR5NE2aowborCOFp17t0arVvvYmYfPFk9krm5U0VH
mrNCQIlSZr/GJmTpMEKAbwHsQKqrN3mn8Wsw3a1sbNtB03+0inCUNk+c3PzozYZ6e/xhK8O2twob
PSuQGzOTe/AROGKbAPoV6ZfaUtPwDYACfmgTrJhqNdJtOFuye2ULkqDpEiyjFps2qrctWWFlNxJO
4Snpkv2XRKmhvkje1LkyyAlu7RxHdaTSDgNXQHrpMGTmxrSabyl6KTD1pqaVr0uhPYxRH6yaiVht
BvRctCu131f82JVrsrisSJcidseBGMq7GpfUqv3Xfiw7LME5/tQYsbzMqn5jpbK3TIweQEL+EPbj
lwRsgqiE7osvRIau1pA+VN4yOb3Z13H0ujsNr7UhrPwkauPBoIU4RKTtWDoLWpCLtygxLYqd2Wpq
7SFYLyj6RAVWegwcRXmmWwtBsPZvSuCdrAIXuKJBH9aA59U+SpgkDFcq+ba7Jqhe3Imh3hI7HTT8
QCNzEjqtUCRbCth+ShSjjzc9czFyCGz+FjFxpPR4LPx7QV4so2sWVytFYHekBgQNWlhUx8puK2E4
HghtPbeZ/0rLT6yC4D2LbAmZjXmOXeNaKOpRkrVbU0RMMvX4ZHjIGBSVWlCTeE92/wu0XbDMBxVd
BgFgSswKUMht7Wi2gJercLylnI4kkkxqLX+N/AG7FNom5q7IXpuqa3HXT+aSoVwTjl5vSlkm1ado
cscnIWrT/wdn57XkOJJt2V+ZH0AP3OFQZtfmIaiDZMhUlS+wSAWtpePrZwFZfSMzurvqzliZsUgG
yaQAXJyz99oE2LMiI3LHdUcop4jYA+LjiRylxMBuD2d9pD+1XnctizE71zla9RA4X4YHKYxxWAi2
XWqakKBk6KKdriUmqsFZJNRdn5MO79B/2kyJX+Lxaz/3EZunCMNSk9FcCXCxB+iSgILsGw8/8ziR
Fl4VL8tf43G6qsa9rw3/zMZrR2kPTN2HhHfuWCSsOlQkxsVWjTgnGh+nrv1g0tqcI4PYXazAWSXf
mccWeGUfNVdh0aqAKVyQJN1uktZ58oGBvAsynONRSlK5xEJR19E+XGCgYVjieg4H6gNDSGW2EwYW
C96gq6vrDLN4tyyBpbv28uItW3N9PzgRTbHwBQYJ8cO6ByUFTq23PTCpA4RhFkmhr8ydMkmrJx8S
C21rw6BKEx+PLpImwPh4NPJ2+dlMtRNjbGDGbOcH4ruuLtjnfRBH8VbKZxvZx46aeL0tg4L80jai
XyTFKWbZlQvMFEg1igGBFIHVpDYRtjWxvR/DbL7IYDqn/CYb24NcHFLBtuAMj5q2s60oxrTeVJ4G
DxQ/6P8U6oBl+dVeocXfWEC22yzlPGuOEHkQnftztQv/CFLgvkGW7qxEQej3OsKLAQ9GvcMsdw4L
7xppf2J3FQWH5azdwOdAEjSZxS5JgvuusF/Mlp/Bxto1L5sGXVPMbux9CQr5RpuDc2qwfDb9nSMu
UQMTP/aaF7jckHaCKdulKm3OEmtHn1DZ9Uh1VQS17pU5fYsqzmu2alYywFUI2SNb1dA/4heoEEkd
S6mDXSKyY0ITZiibftOVeBvdLNgQRwTO1zFRHWlilAf3yVQwmVlxbaM+Tnh0NWxNjwii2e7uETPG
J2CzLL49ve2IobKoi3HmP0trKd1ExdHqunNveYc2o6kwTBHniawU+V4Z0OmSdwbxIiULen5OgrY+
OPX7fi701tQuYvMoodDbXs1Wv/dz+30iKRfqpDsgKFgyic2bDFbPTeu++KWMjsOXTjufNN0H7H/I
d8ZYPGV54uxsMitv/Nj5EnmZICevLnd9WYNsIEVjad4Wk7WFtzwTtM2hTvB2OzHJJlesRbUn6NUB
zjn2/nzKYmdX0F5mpVXM9guph1jVmCRuEzpeu6ibMFCExTUvYHKUnE8BmRqfUsxwVZF8KxBkN2Po
ni2HrpPPInBiumqpg+7YE59KlosfdH1tGz18tiMbS3ZqIrM8sRbzuQ49frLLa22mF6hC7AX8Z4Jv
Hq1etheJqSFo+ACkjsDaCS02n/7Uskl2vWPZczix7GpuLF2VpJfjMSsbCfR0Eicj9g89XA4vwYj+
tWB/ujV7wz7ZFcJNJ5fRJkaCwCCAliuV8z6M7OYSEcg1C/EjngI4HXH/TpgB5QPH/dSTbRznjngQ
Ri8eqM7hdQ8pDFu0hWntzZuAltyB+nqzm8YMCcxgfzLjYU/zA5MSW24iJbZqtP/IRTyCmH2c/Lu4
K+RH5gk+d4K/LMYerokvpKbikUMAxhyRYznuVAeK19SHFDzrpiJibivant0SwQMLFAzPfmJ96IbP
hC+hATGb7KCn/pGjKCdwIQa8Hlwyo2Fx6i7FWhpNbQWNZgYT23RgB9jf3aRN/BGOhCA56X0z5fcd
deJ9MQb7gmlmF9HO24ROBzo+ufIT1M8oox50oGv4ERGr0+xJO951gEzauV62cfxmk9oSxUo6FXiW
WBJLiAK2RhHbVUt4FtjcoEJwlZNus3Wbr+R20J3WG5bhtzb2FQaGiErqbDwOE1CPsPJpduOtmUpr
b3f5uFFOFm9kuewMsIMQxeezwMonIEE1qacwiWq6PCyFsEEG83UmFuNoKqyZnag5sE3GPW0ftZvP
MPYDFqsSGjFfOGGdCA4hGsPKYsK/nT2sl4ZPgHdCeVfJ4mPKuEhtO7hHjQIw34z0kapB2wDrjeri
uMYgpA71DAcidlIkJ1GiffG7e5O8z601FwTE1jattSDfo7z6kkfQKFIJBaAhnm8P/pfcHspNko36
ZnaNdltFgGTcKHHvQE3tvRk/coqeaqu9igJLxCmofXUtYMyXrm9vw8FhJLCNa1vn34PFD8hOejL/
aKKZ7twMfKh5sklAPDdu050MoNxNuZjk89nZMLbtYgtcTUiS8TFDGLNEpCcAvkt7EFsbNtdAINpd
1A2IGKmjMaWygSuQ5XHY3WQTh2VOnCMtIHZjHSuXmb4ZsX9PgLrZdxEGJtsXsQQyrXrgbEmTnJfk
sHbJEIsUixVdLcGTS8JYtWj+CpJNCGTv4XaI7/OSRxZai1R5oYpp6lS1dsaTUXX2KW+iO/Rtzh4B
N4aexmzeZT55Z1ie5KYxOV7WhtqAgDBc8tFMgtLSJTGNpizZaVkdnWzi1FZcK8ooHLA1xbkp+qDi
Z1eImY588GQtmWwrFrYgpi0LWnm0valme0iG2yq2ZCa4Jw+G3HcvvXWWxDfq3YCumvhK6ZniSle9
W1OUB92JY0RknE3t0nWATQYBBfCbthvN2wY49Lxkza1vhzAbapLc3KbJ89jgO6OHo7a5q7ubn+rv
eZGvx0P3RLG73kOexG0loZaYQ2Buh2EeQfVQ00OMMIP6N+z+sQ8qXOIsApbcvLomQc9csvTanF/V
0STGOcKnJL6YCcNCkhtMDB8xZOh4zfhrBap4HDk5HJjNmyyKsakvOX6+/21osYTrAck42DbQ9BQm
if6blwzAljDAnnkYt9UiKi0X3a3hFi8g0uUuWIMEB6i585ItGBIyuCgxaNO470Ane6gOUXNuRBMS
XGCXxz4ip7Cdjc+CCgTtleKxE4G9HZdUQ07bKzp03HoEHhbAzQmQWi6WNMS4pkEMQRzYPmsYX87i
JlCkJ5bEKDryCVOft0vIIfGWsMX1oiZ6kRNuOoDR07djGn9yiGeMiWl0uvQ8knvg9OF0myzxwTYY
cBfNSchdOwSP940XvZ/dF8sLoXkskuHMVwfLBhdVKfuUCvkjNAYSObMl880PxEaRs7BFs5xQAyOa
qkbixDKT6DegkB2BHoSDKRvZNqlzHywpIHExyPnuUABwh3AWpIF3i4ljK0mrJ2JXEISzrxYtLbmc
XzIpFwljgdVcc0h0IWZ32VUvbHE/epOAspC7VyZAIPBmr2/LxVXrlaSz1V39hHR63MW5++SzHbDZ
keRjd8hJjICjTlVTa1gQVVsjd+LsM9jaPGNs+jBHqtyMpfEJMLpk7xugN85eVuWwy+rjp9ZZU0Q9
qMR/ZOPA4km/2OliDujm9FCq/t7w/RAS1L7owzvU2gWiTNISE9bCYTiTAxQU04ZGs7olyCTw+d2Q
ne5B4pKjxBRNe0tsDZ9SZmXbzb6xsuf1rBIB1ZBRRu2uMqOzoYIHi9ferYflqnpeL+ampLMf3IcT
NojOeHRrfCZUxAnuqmqy9Dz9IRP+sGfR8XF01ZIzQh6WXsIDDRzVJIKbh7HNxW0foLvT5oVhG2Hy
8m6bEvVKvRwpZmAmZ6XhRJkJtfHJGZfZQf8RCWB6Rh3yEjaWl5UOuJJUx6C+t2e2K3UZfCos40qy
XHy0GJOcIX/K8CfsRTjDqc8ig883hN/9YmSeaxLWGAicUY3m+8GhqJZI49jVy9GdqNtXhmsXheoo
NZt9h+bPCOavs8PgUM8K5aWVn3zWUxTmQAgF/UwOcrf1jyslvemnbxTImfdtkp2XgLP1BMQ63d8Y
cqSTaVCsjpfsxGEZ5GT63AvC6gwYXuldL+x+0+oJYVgcPg0pDVV/yELkH3sXsc+NX7WcbqpEe+Wm
7FF/sUP9yTv+lW8s5O90Y+WbFshj9J9U5QS+FzxOv7qLQn/s2ZhPDQr15Ptsq2Cb2LA6C4dmkiaO
8CYZOH7x06lbhCeSEgpdM01gJGW8w1+/F570L29GWcKzpbJctiLSXt7sL6jlLBq0Y5vt4nJHPu2S
KbOH4ojkKDWvGIif2ZGQ0NIAj0J9RSkI6pnorGLbEk6ObhnuW1k+p5xaFzdOi8uihKbU/FRFaXrn
UCkrBkJilY6oPk3Bboy8YutK4KiK5STmTcricWzddlnebTEWtJdAuYgoOzqdIu6aTeclGkc+C6cx
Be0jVPrUdeQF+/MducrxDzr3X8zB9I5CVrANc6RGTDk9Jzz9WDNfQF9Gr95re48lINygCTYfjSpm
dB8H+5SldA3skrW9sln/hBiz34UK8tSYkEOvMuMPiIuk7p6Izc02Y23cyYlmYR5NMeInM/44+ywt
nazYIR3BoRKFp8TxhlOvulNgVs492RGfZAPljfCO8hxbbGx0QDJc1Xi3lCGwFTSDuCs8jvOqgeUq
7andDdYyY86edW8u/cWCADM/McIPFFGykJ45u264QnZyN7rwipyWrgSSW+uQZQGCtjLxTqZdwkVj
43OQDKU7Cj/dAfGDIBHM/JTZc/5k2N6TqrP5WlKM3naVwjQfVwPM7gSYJ8JhFhvNlzQowvOE2heP
BCEoQmbGhcrhN6YKAUWXt5kmFBFHkXtnFViH2B2nC0Ed0Jh0N11RChqbXNn3GODLL4SvhTfeI7NE
8YLQICYRJzrStbRffESPW09WH+JgSi8GXUpUbYrjPkgvkZqZ6CktlrmU76SBzymbkz+wnRyhD3g7
VG0dCkE1f8z9stlg6P9hVVIezJyDCT+KRj+dNh98t/ssMjFS+6QUNurMvCqnyU8qyB/65VbiDCPF
juVqwQF1tWSX7cnJgrHi1RnJPGjVqAjS7TenHkNe6EooSsvD1+eAOqdipMlJXx9ouoa7dQatj4FD
VQL5WXqruoolPl42wswlS1I7JmoQGd0pIprwqZ2a5qgEMreppeTjfVAJ+oGCRnTkuWpThi4pejp7
LnVZX0vfMbckHpucldRSZ1ZSqEBI2+CcLJ7b8Yx2KH8wczc8Vg7Iv8TTF5/IhpvMQTwWdc7JEXWz
l0bzvTYiyczeMgOUVDFwewELKRv1xHoTVXVwn9Uc+n0fLNE3Uu3DMsAOxRd7340BQQxj6l3NpiAn
vFPAoigWPqE/J+fE85NToEBk9QGuvQH4kqiS6j61f9ThML73UNLYogt3bUqVDmWmfY4TQm0DjC+p
1y10DBS+rpNQC9TuFy8sm6MnBwUFsX9ujbC6ToNDH1NM+7gi66erGmyLPWi8uWwyUn4YyAJFAJRN
IcdAU4GVaN4FkwMsGrRDVFh3iWOOt1ZZ7rIUbmRiNWuNiST7IQfVVkZq003jeHZBNGxpTjd7BKOE
ajjzF0q88A5NciBNXR69zIu3Ninr278enAWw/d9sqBhAbUcpQP22MrHFvpko0kZIwt3M8oiiYMPS
F0aQKJJbk0i4iz3KgA1K+r3hOMYxQ/C99GIs3vOUbn3bjC9yMO5FzUapIAfyA72WH1QT/+YtysUJ
+wupn7mMt+g7inQt5ZGk/OYteo1DkQ8N1HESibVrw0ZsRo8GHloveTYzuMN9niffA4ZyleY1dEfJ
6pSsuIchGbfCfMwKSu8R5cPNMHvdYWgm9+ogVotLD2LcaAkK3fSrqBkScMSCnlJnKf9mFhRYh998
Co8MRt93PGWS3GW/yRuoDKT0pp5KZGNFfVWh/YAB74bcL3BBwi6uLWjtciBPCUMWMbCHeCoUHU0E
eYw+I/r26r1q4njrTy+0k1DNlTUMvzHHE/bXh4R6k4zA900ogzQ9XwrX8v/l+8aGaARl0KCETwiJ
k6TbbtvKdHDfj9sirHHItOPXKWwe685rPnXOV6jNIEydtjl0BcYOL8jJ7S2gVAUDKdW5/7Go3TP8
kuniIeLeNSlTvd3U5KXGUt5MQc6Gpajs20HhIbNpgN5UuWsdhrGREAHzg2RP8TFwpu/DfG9ob3qs
qhANNODKMPYd3LJI/U3AklHqIoygsh9TTTo2xEP9XFb9758RFw+/5kh8LSvd4PbrfsZK/PfN//MO
cUeZ/9fynNc7/+u3W9f4a1O25Y/uLx91+F7eveTf27cP+u2V+df/fHfbl+7ltxu71Ur/2H9v9NP3
ts+6f+ZfLI/8n/7xf/3PwkBsb4ni+M9hIB9f2ojkDGrQv0WC/HzaPyNBhPMPFqS2A5LHt7DZMxT9
ackXUv1jccJzhpPr8U83viJCxJTYWAXYJsElJ/6faSDK/oetbGzYlsC8wwpX/L+48cVy7r2OMMqz
OSuXuBETFSMms7eD4AwGqTfa3nlM0TtviybVp7YLTzhMR/K082KXWxBePUnVzyeX0RnLc2GSVLoy
nNrKq/d+4x8THGZXI0t//PJN/nnM/bqWl7+fj+u7833hu6bpK4cv6M3yObQnlblRh/YIz3A9l7iv
fHQFSF7sU5yJx1IFT7YoHQDQSb9FdQ0Dl7jRIzUOYMS5F+/SEElNMDc3EUu6SzD39LI0UiyLwPf7
PoiJoQJINYM3tsrgy9+8/WV4fvPl+r6Fn8HDWuPw+/P3X1b/DZblsSmFepx9tP/NXCZ39YzIIXUr
Sn6zwgxNMN4DoNHeGv+gd909dEKeaWhGxFkqJpkwu2WoKe5cRLueQSAhc/d7H/FaXBretsipQMay
bk7D0D5JV7Zness0RckNtCrTvVAsevybz7R85b9/Jhc/sWCMZES3xNvPJK04LPwksx450ItDQ6oU
+kIasOYYnnpJadSNhI1dYhT7ihLIMWCwvrVFpC+TCmjmevV7D8/g2c2tvZ/U4k5572Qco3ROUvXE
sgSZdSFuSLrtfjJFfhvBfj2alpPmX986547ijOKsst4cTUVFCB1laPkoKmzujpE8acz0eb0EVsbB
xg2H6FwgnqYin16HPps+V9SRacnZtoFAPIZGTYACKK9wnvZWX+a08sb4ABBgU/MRzogDr8ZAZ1i7
rY+UrIjuPcPadeVoniOFsQBdk94kcerDUmK85tigxKYiWmEepFtL0NnpcumzV5gBTo5IcMGJxQdj
xJvlWvd2WJJ3p8rwOAdz9MgObVsHHcZowxenWod3hE351/WC5qk7OPmBfVfPqtO8akJfTzTzur1g
+aUCKKxgBPRnv3Q6fNvxx8Eo+2tiqGzHUDEdWgxPxDKKpWXXIWhYro0paNaEWEzUkO2ThVPozqyD
Uyn8g1czX42jczM6KfG6qkHDl5IKL/BIabIsKSCyzCMt5Jt2Jv+Ux+0nwBbjzTx56jES1dHO8QP9
fxyqK2MEFIowLWX+fvp5I+7GyY3koyH7y+BSf8y8psGBTbOkz9TJc+UdhDuUf7p9H7ETJcDcQ1MQ
lmjoZSCuUVkdetClgmn7kvXicTS2YUqKgLUQNubGv/p24X/8m7e9vK23Z5jjMzC7JEhJ/v/723YM
000muxGPMxhpBu7oCU3WveWmcNkdhA01kAV++JDNjOsVV4UpLzbS59Z/MX1TYhuIf6zrebwF1qkF
Om6oCNtuXcxbTZv071Z3/2ZAoMRhefRdfYaFt2P04PtFWlPHeczZyj2YegFnp4TrZpcIYjcE/6Le
JgXwiQJj+lykFxEm72M2Iae//t6s3xfLy2ThWqREspBntUnG0nL6/zLaBtrtmJr4lfpieK5TfPAN
JM8EN29s3USm0X/Ihz/SssA7MKfXUE4+Am4p79evUrfdPtbYdwFMqO2s+00IWS6Rp6pGpN20BBfH
iXHhxxlRnxTHYcrdk4wH6luqvCtqisqB8AlaFQi33dq8GAYeISPJPiVpZPxNjUv+m0PEskzFkkK4
tvUvI5lURkmuX2A+tlP8VfVjch49kirmxnK3WWI/6Tb94ZTeI7g+ogjpx39OHOsqNAoFGVszcsCu
P2gcVKfIlWfZIYm7mQ3qh35hbGsD5Mxf/zbOv07krsvigjmD/1zqYb//NuxNzdiwBrRybedtZU6S
BoP0YXb7r5XuXICIiu5IRleod1N7h4W+POdNok6tJbd9aj8IrPQ7VU5fbW/wLqhD0q3tlZ+VKQCf
L4ZCYpvTUyQTpH/UIaUzIC1UH50u9I5mZDXEhkQVqRpxdFwcahGbrm1OFPW+MS3IsMLNL32u84sJ
Xt8PyzP1B/oI0sMuPUBkTcjNwKKbw/+Ah+ANdzV1KGYF7x7ZVIc1QD5gKLXRh/ckilbi0ejdWyvp
w1t8g8/E01rv88mguCdLRXcUvEaRTxR8LQM6ULNTy4eSDUbUv/7e1TJWvBlLXMkpYeIBsHwGlN+/
d8STQe9pXzz6eEHhOc/Dk47mJcOceohj4NU3fCo2MeuLi9YzhrxRs/XSMHyNHFOfqQKwZoomqjgg
Vr7re4vcAkX1IjHphiToMkOv1OcqfN8PpLizDaRTsaqBCDFhX+ofC62ewwJq8JAk96lROO88FMsZ
jsUZecDVK+El10iyr9hZ9/OYHmlMZc8DJbeN36l9HhGBMDEPUjV0q11ukzROBaX/myNU/F6pXUcP
16IaoEyKAco233xTxiT7wQmUeEQO/JHc9RgeRvQpXQxIbS0UzCZDwwNpaoD/eY7tsruJ6ABgBpmq
M/VL6MsVlhqLWttf/4brJv/X39AxbcY0Ng6mwO0Joev33zDvQpmYKE0ex8rCDTWmuAlsCvN++j6o
MZ40rnFBKlJQrYoRelIvBdyC/M5bvLPr4VtZ6UDrviFaQBrWtfFQicT9YF504F9nWvAb9M/ZQcnK
2Cv4APu0xafd9ZHeFdYx7JX5NFofR4d5EfWcuJkrB8uS270YRYZSMbgpjDk+4F6td6VCxjRl1UHX
2LuiGkeQahEHtsvBb9ENNofKQuVbsUWOaMbEfrQXLqXFQkE4iEJ0TRbmIFgc1pbGl75L05ck1f0F
l1eVMTSz9ihZq8sPaS5AcXr4FoeqwhMajs0m8lW4aUNkC0CikI/GZYgnN87+bvz11e81DeWxXTI5
oSxGNQmh6y3DbPZSny6SDh+NdCzvYMsM6LEygK/EuWINu9h2/Y16Kxkcs/ZOHYkuvlVE77rZgJwM
7nETUXWbmvTO1sS4I+id8R1VCE1ZesPOoOUIAEgjtgwxIiZ0/dqQvQ2ti532RzDQLS64Lk0fTPFH
19XiCYzEeygY5rUvHxI/vTcHg6J31pmHKGm+xj1g5JsJ05UHV/RpHKTznHfGbWohgJOJHBAOUeYl
2QUVMpujMobnrvlIgxKsVZMQXWpITXRpccEnhsueAUzLMki7rJIGxz/i1dkkHg3sKqLZ4ni6OJjN
kpdMV33TFu54sZx0uvy8JvvHKVe3bjBZuzAOgouI252J8+verscd0eQ09I0G6WuGmhJuEzZ7dGnI
egXydPnkz2PwqDeW018KZwy2XZ18FKPbkHYANbTBUTynNOqamTyWPJvbQ7RUlmo3vg8jj1yEpBoO
boItnpe1aL4nAH7HgM0Yru6b1J6SrVmi3JpY9KJG+KQbIU49YZubuTVh/kzydqix6/uVgIDW7lpY
K8cmGKfHwKOSLpI+uQPOQRJP4DskT+XIjwEmFU3E57TVHRa0i0Fk2322yfuwuUcLUSOhggs3WBj7
JhcTDwQzfNHCQ507fCfhLDubY3uXDxmABi9AANITJDMb/aMaOXr4ebMDhaNvIsHQ2kTauM5jjSLX
HO4Q2VkPQ5d8bq35BSQYNI0UBoAu9A1zhkBW6DyoJvjUJNH8gFRpr8o83lKpgyZGyD0V8PJYo4bZ
22X7TdF8Pk0u3qtm8Mx3KP5RhpnzmZ8NvoAH7dXX4mjZVrhZOoGxgWo+qbCymGlWnTPtPFScKke8
Mt0VjHRTBge/iC5e2X8nv82jltAm0PYIApCO1e6R9bR3gY7bu6xBU5D3zckTXn6Wvt5RzqgRbzDf
+rVPD7Id82tQtdc+prZoKkplLqb7bSUNDFV8LCfu9L2XSQAcXlRhL1lk73ZJU27MSZDXCCPpC3I4
zCcX383dmP0oM06wKXP9ozDrRblzDVhylWE7XbWFkKO3lbONJYRFvG2kO9Lh97aG5Zw7Z+gPY7No
E9KmuY/msL1XGcrv2aJ3n0RmdsYDQFcb6C+KGYdDzZw+KJ5FOdYsKA0Y3sfJ4PMP85FuaXeDnct8
wCtmPuhZjw/JyS4ImYo7vqSVEtLn0ARyn3B1uHvhHRGUEIqUfckj56UP0nhnu/Mx7ibnHrEyVtOy
BbBuE7AVejP9ZteqdrLxv2qq8vhTP0+BZxyGpMUoBStkSRyF4QvCinQRWHl7P+q+u10y3fnLhVuR
pFZ7FIXY27nngADKwzBl35CKhQ9zN6JQksFDicbAoPX8jjjbK+qo8Bo7FmphvxmOImo+gGuQz04o
z5Gh57uYeAFqD0jbcTMaHLZf4nn+pgPDPZTzkijQ+cNlrgSmKEZKIZrpXNnvo4q9UIrIjLaYuFH+
7D6sa5kwie/byYjvAre5C6MgOoZVHkDxcQvw/RbruwFjIQOBs4vaobyl87epncB96Mvpcw1ULqun
6Fml6C4I+6ODOH+yI+TRee36NwKZ+LYe3PLdqO7B0xBaUAvgERjU+yo5tpLgDTdqA9KYhq3l5Pmm
cxyeNtCijgbje9QJ69Q3KBcQOdy0Pv1UIeR7I5rReXoBoozYRpgFMRue9etVdu/cPkwSah672fp2
TaFdo2fXmxLhxrrPrW+9BISDl877VQlk4/Q2d6vY6OdtM0JeHreLWQrJUb0kJ64XwCUxvLXufjL4
Wntkkb9cNP6tueS//gz5nhhld+htv61p38piXUR7EZeI7Wpy2rlww1nfBhWybUcOxxqJ7qrfAMEz
HKTMT0lo6F2uh5efd4P1ihyZHqqu6G+b5WLlfvZxLqmYEJqyppPnNPddtvTHeJo0vjgDjvZ68VNz
YSK86LLoq5OPzR4EMlBjv9U7iZdmPxbZe7Sf7xunbw7eQHMPvlO2SzzQ45lGDG5Fkb+1BhGf3YKT
ZYacdwNb8xmtidiSh5GxFLot+sk+DUv046qbWC/e3JzHhFgSo7ZvXL8lUkFhrh7a4gMmzILFAaz+
9WJ2Aeu93iQIUh1RWmO//WfcOHMxeLzl5notHMH24E7kdgJ7uBFL79bFbD6J5wRT98nomJLdzDUO
I4M9MipNbKokgssh/AIy9zsBlRMBbN9uh1Q/mHFCngNkjAYb584V32mwXzHrEVdl2nD33AEvqueM
N1091xsV1sF2Ug5k73o0t9k4kiqTlHeZ/67rGlgMNJd3hsxeRr89AMixEbIjj+2HFCLRWO1hnho3
URVsYOYgWNOgqzDvkR5Ywxd1qVfcIpH7YfjGiy/TbWzQow0jdrhpl52ahD5zFx6nNlVIJVGEs8S5
eKkuTouH1quZ+zMkdMe4eAH1sB+9ot92oMtYRoTIzGg1ySlb9+qLd8N4duyYkMgAsUITVsAxBSk0
2mrPlIaOa2putmKa6az8GW7L9HXyQ3I517uSBd+8Pm69tt73+tifz/2Pf359BTuiONgNRrR5+2/m
K1L69Z+papMUCj2df3ntdH2MXOjvonBJ8Fzyh19fvFpWRfBVvzctcB9EwHyUkuEJeTK2lQD31vHn
v7L+5fV561tZb6ZhJVnzY4wPtbG1m6Qn+GLaJwlnCM1EhPUGGySv7L7hHzgY04IXRLK4lT46c5iB
tOPXi1misuwT09rYSceAr8VeakAahfCQYProPD07ZXtpu+bZdEAvpv7AjkNJimGV/BolsXOKzci+
LcgruE1He8lmIeB3b3TRM3JGzuT1z+tFzz4IASDxMLImcs0vrFht1r8wC9pghJNzA+XssD5uvWu9
WG/mdgGuw7a37fIi6/125v15rcqQfQ1mAjlpeaH1CazkiQJht7zJK+0d7SCH4WR0pzztZtJUmTwD
w2zlJpuNjZfPgNA+hWPwDJrCg0K2iORDGwD+erUgInPetKtYbL1jvRgdsyLbZEn5KOGxEpJjkX22
cFPXC4iVf15bb67ZIEiOIIy/Psb770e/3rc+b330m5eZQiLu/NZjjBkJtdj2rqSIIJfgkFRZ3rys
2d+F3Rjv5WtosA+O53a9ANoFcP31tl6o7//x5vqHboGWvz4k1JGniVL65yu+eYX1DywHhhuXaHU8
INQ6fj46z0v/z6uzNfEuXp/ZxmmHaDY/2YQ5WpEMjoEXQ5RfX+z1Ya//6Bq58nrz3z1u7Ya9PveX
D77+5c1TRp/+NRgx36oeAIBScPz5j089BU7gvcvXhOS97Z7N5WqQp3l+XL+ZKh2K/DibLhpf1z6u
v9nrL7re9DvJBiwvl3zqn9fXu18ful5bf+gYcvZMkWV5wjAI7GoFavqDhQpxMCXr/nH2qx2srW3N
RrxfhrlGjzbE3eUImGaZtJ/W2GJ/HXycht2RWOCyEwGFdoGkPF2IvAUy3p8X5PQSDfJ6O7BDEHJt
RDiacBDvzzY7jOWll+FpTaWxpQipSwTnzMiRNBkNDDSM/eu3uv4uDQvfvazLd6hfhhOGBKIxlh94
7gja63brF/jm61/v++UnqtbD9Oe3/no1SCsOm7jvP3t9+NU1YrpYdlyedYmXe+49PDu1Wzz2U3Ce
AgOgwGxPT2WaosKq2HGZeLgNjNxxUrkHbKA9glB6mColT9JFLLOrMOkiK+8LjEhsNhM5N1daENep
lvVH+8FwAuviFY+BIOE39fUphCAISBXsYR+JL/OCg61L850NEeAku7s+NZuzn6vH2mvkkULLl3gf
t7a+U26a7RRDMHMeXaK2bnalrGFEkTcJQctliaDeJWOd4G7yvpQMVjd9hvQpHnHzGzFz/RT7n+um
EHdlP7oI16zgZGrjjByO0phjfvYjD8G+TOZj55EmBQdlpwE39DI3EFZ1iJJmnIR9AY/JDCYsKWzo
DaVf4nn6XEA6RZlEBco02TzRYZKsDXxn37Qkj60sboh808kX01dUeOCuc8M/BGEbPpjtLsJ0UKjm
MQn1B9sp8RYX7rciyPUep4YPHQPXsmv6T3URxk9gwepDNSTvh1x1O5rDWIM14E9Ll6jF89F+kQMF
M0vM4aEN49PIyXAfllSrYpg9+zouyUQ0P9oay5koAggG+YTK22zuCu2B6Pi/7J3JkqVIlm1/5UnO
SQGUdpCT2/fXejP3CWLmDT0ooKDA17+FZcqTKpGa1PxNXDKyIqPCze8F1XP2XqutfhkVjtlBjpj7
quzAHPSBB1JzdmYvoZ1V3DJicMfCyx8JopQv/RALjkXO12hP5ltbHAi2wnk1fH8XGmZNZG/a9x49
dDUPhL2CGCZlzqswa8JTJ5gZ8Ofxa/bFjd4w8S4K7xUBvx3bob+gINgym6B3zQ5NptvQuT6V7IHo
1QfVWwCd0xAvY9cGn0VMwy+2e/tg1XEBdH8t1dhfco+Hgmt1zYPdTf3K7SyakVZ4aWrSR8oYOWdH
M8SPAUR63xx8a5ye0qQ9uD2pOZ9uAiFTRihiYkdZBvk5XuqvfpFx0eNFZwQ+wnmqEVS3yOdWsKiT
Yt8rjEJZvukHJ7gUg3yDy2cdHbiGzRAVgKCZIZoukMI2ArgXDHRTRm387A9F7jzigg8vRVIiyqSP
c06tL4O6LJZV1glTF9P8melARl6DF9tz8SUOJAVt1M823eeQIfY2AgX3uwzj9JaF1hv7G06w3NB3
FrlGvt31bWz4YMHYXouyrc5WC5xMLqiCz5mV85sKv2y4KVNaRY9W6vwUjTM+0FJxT/U0XVnhlTfX
z3iIheZwbOsRpmbdvbVj6z7bTX4t7Da7dOb4CxQJZKI+8a6wufSm1+yRQqhNM8v1l8AottrMRkrW
ECWrrn7TIsBG1oxHQhHmPhXj5TtL5KfDUbI3gRDangdrDrffOOyJHzA2VMc4FNP8msmifUEGm0X2
+JCLHU7l7jGgKdvW3slI3YJRMVtRC0r2vodACg9g3LfUF/csbVDskeqGARCTh0+8el8X7A+aaorP
tBnXcEfANvFebXPlbmg5OGc1hziuYOCQW6SFZPcwlWZmhJM5446NHHHmHDWuq9LG/NwIAAg+9OSq
p9iU0Zzk35zbPqbBVn0YtcYMDHTzSvnkD/noj0T6O/6WaifsiE+32ctzM/b9E9GDZ7u1mSfwl5to
loJtC4pM3/8Ki5l0sAxufQKVZfJRRFPBuQF5S0mK22spvPSUF3MJrSj4ZZs11e/uRcVTsIulf6jd
Gfi7/KiN9ua57bg3I3at4fjDVLkFMiqftlnYRtC1gKGLP2Z21FbYflofdlTNVyMxtm17lEAEXtLp
Z+oLcawH56e2e+9Al+NJQVZw4QwfKHuS66yZ5pbJZuAu+9KxoV6xaWiP5fQUpI25HUbPo1BXzc96
YMIIEHpdCY+sMbfWwsuMV8s2D74PRTOzXxIRLCy39uI2kL3ZPGCMNTCOTgF4jyk2j3XS7gj2v88O
yHxAEOrmDgg66hpecug/YwhoSespBv34xEewuXsDUjrJaR8nOfOolYcJr0r1wt4xrm6/cVQvn+0u
YKQloGT3utwEqdVfyvmr1lP7GDCu6239zFHO22q2ByN0vA/R5VchiksnsuQ5jL1kT+e2OTVdK0H/
6+TVENHw6IPMSOeQ+M/sUZmcfqU22Wqj8yiLNzRLVM6HlmlkxTYW5qDvj9O6HQg4xzKXj5PinRYU
OBP6ZdHHF2LB8z0OCu38938Tibg9i7H6QyW8OHhOD9sFXbs5VpfAcY3D3HGGsucUwXnEF0bWGSAT
/v842SCvcTZCFXQ13wuYFYyG8+x1UmA2yb+up6DM7irqEQDOJRuPsOWXsbqP0H5POMDQRQM06zz7
3He8GEChUiRU02/PVbcJccMqntJPw2z9Y1wtj+2SWfRUoY1tOVRy9GrDXaFgCfcToYdeHWbOUA++
p/YnYdbucQyMJbveKF69jvFc4HYOHOdvBXbtTbrZKYe0R1CkSJ86Ir3gROK9WWfzQxLmnyKZ6ms3
VIDx2FOfFIRUloBe4+wyHvR71i5c5R0fVEsF9hXA80YxFbW941B7+pXRCh9fQ82r1hXrWoBSDjxv
OSvpT4bz5r7IuMIHlKKu9IkID8029tF8vLX6MQaLLMR81PwUdpM1fyReSyfHpEOZG5QhmPlTDXcY
mUb8ZKg2+68KVM/aNNyWOgBEVygn71QRIjZ6YG4TbXcgNSZGc7SYdzJCbGx2yXrmpPrhOMXrsFSS
bEDMYdSozZRqj/PA+JK7lU24zMl3Wsf3sWX6SWRUrjMD/3IaFActJsyYUDgGmN4n0/tkeWfdTDC6
/CAFso0fouosGjbxn7hlM1ezZ3oc8aGEjUoufvgw0gKlAUYmPeajPKTBQCuExz9HGD4V03yHEJKd
Qu7KWvndfbYwT3jx+AYkOGeCPKcvkddfYzLw68ad5v08hfTwnYPIwt9pMxKuHvi6KgJE28zvQPCo
djNOYpt1DppU5y+nuuIQ2trfVG7Fx6UH8zg69E5t87cwUgbJoffO20tu88nfWA65KgkhIpnL+TOJ
oWP12YzKU1DmHeHinBGstCtpN8Y+9K1kZQDzOHbQvaUw38ym+vKl3IYpdoUotSB0OPjWSzvqL3Oc
hBcJBN7yfM71pEe2aYHCsMu5aYCK6i9cxcGm+I9Gt5y8ouKAWiXfIwp4nJuqpRnFuMScke7alqyX
lqjcAQnZ0I7qGQujuU9KTQAiwwAcEfz9EcbFz4Bq4sotvOairWGj9RifTTUlOA60eYDkF8JWEg9B
VQYPbqX3kc8Eo9DpmZXggVE2cxVn/tGEVH0aHgYd65iN1TOGqwVgALJt0Qlc6lNGZmZNuV8dGqPj
tOzlxZFlFf/rkYVdwWE/KQT9rNC+EEpgXuzQn8pepQ+qVpmEz5VvEkQKgwc5htMpt80fY1nITWHx
QvFZqoJzw+bAmb7jxXeQ/vi7ca37OO2k9nhWl350bpDakAK92xbDFqvBqjj7+Roe7yYtXf8B3tAP
aeXntJfG3rTsDi2KD0aL7du+0/zrcKzKyESo4ZhY5VM2GcMxDHp63kbwlwOPOBstKE3g/DN4O330
eLfdoWge20ZzqhiWxlIwfnodCxgHNeWra+b30ulO4xhxbIJ9uEvbJt/myme6JFy+9I4i6O7dqkTA
SMt/unLy/wBb/3TqH6kwxycvM+9FL37UREvvfijf4RlYJ2U75daW3cR5U0dsAV3k0FZ/rnPgcQno
K1goVgmnhhswLxbilkN5I4t1SpZ/ZumqYm2vvSa0XoZC0qyJSjZtcwC5xmX1ZQZPOc/fYoLZVNTk
8TMQX9xWmnJvysHeW86ICrae/zIbf0qSih9WDQbVh37gSW86zLH1o9bRleNRdwqEt6flN9/MlLRB
Oz4M+QWU9o/G0daDjYF1ZTWNRFZez/eRP4mVFG20DQzm+KJf1TTI9tGkHiaFlBJT1Kl2nj1KqFdL
KXc9xlZ9BST7WFBgzWsvvYZRMa0lqaldYdEUDunt+0GQ7L/jmXFa2FvHSIodz9c185KOJcdCSBiB
k4GBA5i7HMZzY7x9DfDP2A9jXvZ5jZYJ/iLT9G966n5ZlJNBn+MlDvQBIC1VbCxga34K+OhT/AMC
isr3Z5yY7CaPS+h2qf5LDHGfWEjmWb6w7WdZsxpt1tXpyJnSdM5NX/whpT9viOFQkmZ1fMLaybix
tJ5omL8lgXFhS1PfsHQZkqBmwBDygUA0cJmG9/33Lzlh12tTTu869/sDJ78SgJx7KIOG+xm0DAqW
JJGKQK0TZyqhprsvHfBZlX90rUNUMgTOF3kyAnsDglBr7iDfa6faHk6ZjsQ1i5q3/4wGCkMc49w4
1/yXtLH4+4bdRNx0dmV4qbiPrDIuzpucl80hD4PfbPyBw3r9uenyxybPrXOcec4uyqbzJFAHRCaY
AAcO5zpqoP1bo/Hk6OkP9+vuAFf4yx6B+2dGlRx0UsNQNbi4u+4HC77gGORJSCDX/F3PQBf9uTJ2
lBi7c98nIANDyPRww9mIwWliqxJtTFuR0nUoelYOc6GaGbzTgv9wNMiNAjg4bpHJPtIzzpntgxsR
9QQO3aeMVjsQu7qqHtZ0VTVcdt4FJV+uNWOb4lxR9tlO5fzgLSzRJWiDE6RDbg15A1QIYaRtRfpq
2w3wPv1BvLv1byiUW3+qNUBN0Nucw9/5zHTnTjwpphqPeR7ecD5IHpMmVd3EHB8mG3aESlDJC9I9
cbwQHkPjzHyB6ktWgeLEdROXeKJN2ExcCZPdLEOOCBF4NZvJ68nOKEAORcd5nlgXAl1qlZ2TvuOG
zK9uSx3SjZVaBlzImhI/3CcT2DlymHpvUFxbS1K/Z/5hE46QtT8108HrPNJuLWUjYxmQFKr7LdMh
uo4yfrBjFBWLu2xUFhHlyrTOvHcVqnJ4zim3RZNg4KlyLI6kNMwPIUHBrfALcnJuv2Xr29zKom72
KhfZGplJuTVENm5qYJ+Gsp+cKftTa3as0AfGfR65/SUs8/DgsihbV8r6a3SmuPqLT6Nvm7vWutt4
aXqa+ZSuR8hQh8pjfY48rbsnUQHErzzkXZ1cJCsvgpDoldgPjSeIFvohmbOTx3zGSGDzdd6rlMbV
E0A5HR8MZh+aR8Id01VlobNS5YJWiou70bQQvZcLSYy261bO/fvcJzsfOMRvPfjQBEIsFU5vv2Iz
YNjppS9DS7fNGfxb09nNzxA9cesUv2w7jLmP28+Na6QH8B/m3gaZjUuwLx97jxOJQh8XIRve1uHc
cTKXsEiK6oH4pcBswbehoP/KYaxbZcrDb8HsYU1aJ9uQpVyuDBq+FivPziZA5w+ACxpCUbW99SMv
OrQS153gmUbiu5r5RE7c1pdDSbYA7GLJHYH1JZt22R6ahPDlnBJ2pHb3IsALsptVgoVBZG/HjC6G
Aki0kIrsKNg4do+Lh+41GwwqDJ1yUvZ3Jtg6akZNy884lx9Dnhun3rWzJ0uwDIHOB/l7/V1JCAIu
L0BVkItLTFZDHH8BJhhYMz7FPC5uiVH9LRdyoOBKHuSU/zs4YdgUCVx2fcVzfy5MnFwpzNYsM3ZD
kZ7iDA65X+nsEkx0lqC2I3uErJ9Y8z7oXo2sCrd5kBpHVvCCNBOCaRXZCkYBO/uudPxTriaOaXlv
71SdWiycnB3faMwO7XdHbaMi425TW88HlHdxZvZnMw/ou5JuKh5iNSZHuTxm9eTQMfQTua+H5hlC
dEAI/CpY4R/IeZcsfJ3dv+drZveUhZyoWxlO92nmugD7IAPlG71PsgWnZQfxyilkdxf6gbdRekEC
8/E9gil87YA6s61D/kPUhcUOl0BQvVZ83WZnZIk4mJsuzvs9bdC0daE6pdp5qMD6uyXqnSLS2y4z
SeoX2l3j4Hl2u8pYN7VLbKKZOB3U4eMAhvCYS+B1sRgjpqTyL7/tR9Gkr2UV2xtcAiEUPRjfdMk4
HA1MUeD8A++LzJ/KyrJNEOcmsVtVYjMZ+ewkSCHt3jylk7ODDJjuJSFu2M7VvDOSqDnYPsB6VnDs
wYUsnmyreA2G9CkccWnEcTpunYEDCMy7cmeGNd6l0r2Nnd9D7V5XJuaZaDq5UvzpiVhcrNLdUGAE
LxCSnoD1xMct9MDzlsa4iuG3kEwJ8ASm0Jmb3srXdHU4YAxkHDvpXuH8lucsj+66MnfB4oDR8mrP
SXARJXOkMqN94mbz79xooRma0GpUO4OgTVMoS3395zsMH43BVwVs/H3FrAopiBtEe5Pf5BarUXf3
NHBB+xX+g/47i3oN3ofTtHCGw2B9ceBK72q2mfu1Y3EVQf0weCnDxroQu6wmnprzbQYFqqFp9O21
1sHFBfH4xNyWWm7q+RtOU68qQ57Bupn0QOoGFwJHPxwp23MT05Hoffx+bRHZq6wrQIQ0HYmHYGT1
0XoXL/LWE43rGxv2czT0JpvtkN1+GCcvEysJorrkQypg0VnjuRtSxf2hM63LXEjnGhGLHmmqONPz
VCQSA0Mb7xgrUf9cRo9ZjMvJUA92PjKlN6Z856jso+EyfMk8423A9bYPyHye41zeu3QJL4ZY5gRL
T/zJ8UmHT9LP/PP3L4Xh8JnrgFf4ET3j3PmTcEclOEx6bqUR+k3ZjVNyfaloJb/nqU/uNNkiFKDe
AP7pRTrhc8EX4Rx34dbrwuVbnTOMGwtGXHmi7iThujvE+X0YmQXP+K0J2I5Br9j6YfG3CQcTRdrM
i6yTV5GX5pklizpOM07FpE7wmZL5t3Lj0hR9gTkqyx/bLxuwW5XW+StvZ+tSLWXvttk7hp09myTr
t6U1sbKxnOkaYmcy5rzbj10REOJoEQouswWrfeKKYhxMLWEapyQME/YfZtCmB/P3mBjJuUGvvs+F
8Vwp/sru3Q3goPA6lfnRqFOfyH3bnCjA/UybHm48OqpdHUAz1AFTXlyiK82h1neq8UDHgRlWYsNM
h83NwCY9TFlZ8wiyogMJkYXhAoh0KoNgPWAA2XAZ8TYoeJ7NTox7bSU7lQj/qfKnvQBeJOrAupVV
/lPNS4JmkN1TleNJ0bomdtpnZwlU55hVDAqttFZnCu37erTNe1LVb/wIYPnNHMEnYT2IhN9+xYZy
Tbi9xJ+aeWtIPijBOBHvyegC5GHCklBGDhvPvkyF8WXowUNUimjNR/Gyk+mbipG5JBG0AFV5A4PV
FAcZorW4GNSlCDAcRGNf3tr8K6yrTRrY5WfG0xSaIEoYHcRXmSu9rWyR7RDi8DTy0nrjjpQ4DG2J
D3dgOJyrdywYEexY40VIJW9dzHPLdyzgKPTckzGcH1tK9Q/R+LdiKb8dEm4XjHymBxQa2X2ECwqX
/qM1ZXeqqYwRzQMCNaQz+MGowptYSXiCLvcHGwkCLIwrpSP36oX5rzJuimONnO3Osv+ZtjxwnzBs
b6OG941WgGHQM++cEMRY6Z87oEpdUqwMWpqHIXxi7p0/G8ZfwLH1np3hsAaxYD1pmV+on5OdBJS+
RvDDpw1s08XLxT1z6voeWn55K7rXf/+FPfC5IJK9NlICe55T+WdDEFg1Ku1sU8fhh8zl7CW1NR8S
Kx4uQrlqNfRgFTTCssN34cLWnKDsjhslq6J6H5jEG8FzXJqBlZUdG/VFT9l7r5nkmZb5ULOw6sBP
bouxwdsjrZZJlH34vinyWyD1mxl4EhR/vrCqz4GrCNh6PoiNuV/7JkzIJGV4N2bjgxtz44yjxzax
xjv/BpzQoecW2gY7GdXjlszvvuYPa82ZxtqQDl06783nXMKvGnsiHE1swSht8x/x8jzx/ahaN2CB
4g6YhDlM44Eco7HhGOkfQDhuuVT/u0jP3sCA1YRptVnWjgAcrAPYhy500HWha7yTVOwPRGKylex5
OTDsChYRX7iqVM6xtKvPJnAz/CMlK/WOTBZOR8iS58YFd91JYnPDQN+M3xOZRAVHumcgF4/W21Bz
LWv0LwaY+QGXcbKLdBmsLdn6KydddK22EheprbM05+zOPVlyFUjdNUQudhGVBDFcxgxclWu9MNAf
mHQzYz24vp5enMzJHlGsMlAGnmf607PuXP4OMw3IleGGlMvxLLW20WxfGC5QNMpwC071FGyiFgiJ
pEIzobZ6AXFGTjq7lo5NvUYw5tWB/OOJ3DkanItvlZZrBnGb3Ei9n4KOog+8yu+F4sHUB2dreXiW
vtkfTP7cFrxpi1yZw5+Vb9osbQ927TO/K88DaT5atIlLRnqpT6aMCFlineq4yR4G5hlrb2TU26kM
UxZxC3aa3k0GkBRnLlyX1rMp1f8cY0+98YcF1TbQ7CsWJJboSRd4aDwsM3F2iWO/DqL+cuxG36Jg
b5eoMgqXC5CMQs4fXvkE2pY9Z7uv3F7+sH1jC5fgubSRHRq9px7mGgpKk61rNynW35u5vOCrLi0d
HJQFR9Sx05gXjm3dbCc7+9NL7xBAX7CaPCCL6V4nIwEtT/9YoEeXLIw2di0OBjelS+F8GcRx93GP
IxpwCa/NHjFyCNt3KrzkrGqTJ4eVR29lorZBQnukwnu5Qi4IBKxNmYbEJJiLGQVMNwm5r0pGsEqf
QQvqh5eYsNLZdaDXZm8cnZoNYeaMF3JrbntvPgSRYFWyOP4QXb0SlR7PoTPq88SmaOxcAYEnb64t
gZV9GMxfvoirs2mL8vz9n2pXVmedW29x08pdJOr5FDv88v2fxhmF32hMzJKK7gpAceuBZt8rl5xA
a0XT2raJjQVpTHK6r5809SE2yd983YRYYhaaq9qvFobLbL1MbYw016fG3saBsxqrZLy2rO+/62UV
69XnOftFEOveOJH3o+O+koTWDwkB/EnAMj/7uqH8rnHXeAZ41HwpFaQMA7t6vtrwKR5F9pNYovus
HIRz0OEJmPXYVxaQGtTo2gbjo/7WafmRcPLfs35gqkt6nZfy7O84255YmXH+KtNTGo8fjlnymAPZ
sQkDwSWyzD6/8xFjPDGexrp8nR1EHCSlSZfrikFmEODfTVCEhRncauwWW8ZQnz3/IhlZvRVpir+W
ckG1uHyNW9Nb8irqPDjOW4n3nnheuIGD+StL53JvRcYGEr51cmf36kRBvekU7d0QwkuWTlwMA6CT
rIvOsC8vssd6qSU1Xqfm1C1UT10jrE/sjF9jeu8njkneRrHlZnrK20H58+rfEdnWvqVyErt0CS5X
RiBZBwJcLXpYwZIe3ZZ8d7DrSqYnqRYGPvOEXbJ86Yug2aJ144EK1HVNKiBdZxW+hRww96obGZi3
ocVYUauIWnqOyKvsB1Z7tfuYpl5BPtU9ZlcykNGr6LAJujzt16FHIgXAMLPRavokGt4cTPcUG4Z3
ZZTFsd82tmln2q9B4f8pG3JRvDf3JZuXsoeVBzcVpnTGTHd28ffB0TsQrAK4RgShShg8NwPWNtM8
GOUXRZd6P6B6ThjIrmiWdIeu87adp/d5n/m/9KGr262edf9U2+09SHS7aV2jgInI/BOwhIeHZIAZ
locWJ23bujeDumYOteWy/igZqa2oE/k8XwC62NJXMO655fmEJqYQ8eEhLBS9F88fdyPsRBJ9ZXEd
q/7XmFnMJaP8KCb/tbFYkTR+bqxGJ6MtDq11q6TLQJV1JSdpoGlBaF25oDy2OD9P0m1/xMLE0NeV
D8q1dyLV8bULrAeI2ziszSJCO1ROpySmUG9WJvsw9k/c/5bMo74Zjm8e27l7+u4TKMd6IeBZHxUa
0pvjZM8ZeNPDXHlvQJAKrtb+REvF+O1q3hRlkjdbYwpD6jaamh5bp7VXIParlPqM20ad02FaAqTu
v4vP/5+I8jLJP//6x+fvMuX8zNc7/aX+G9rEA5DzXyqMC3PlPyyVG1CXf/3j/U+n/s9b2sZplX7+
D//L/0BRfP+fvu0KKwC6430TSP4fFCWw/+m5wrGo3Tmezd9ArZUWjUr+9Q/H/KcnOC/6pHY9AVaD
Ovp/yCjC/6cVBtAImXZA8Qm98H9DRuGhBpXlv5RnXYhLHugVx6W6zPoSnuB/L17Gk6PJccXJURtu
tgvs+k85NN3a1rRJfNWeNeGEbbFAzJq+/1R9UDLgvOQcZW4M9en1HHUPrb6KURgAdKjwv29cpzRW
nV7EZz4P9ujeL8h1ThwRRnIQzXkjI/bfhPV1HF1Tj4HKDMKX2bNgfwvE2Vj3dptviWy/60+qEJLx
bONvel7IvdQYV+WBZSYnJ2ooO9Njdq7EZm6aYxsAkXcWnPywgOVtCPP+gpqHCMrqmtamBYV+WHD0
GoYyO0BeC0lzLxdkvcW7tYBhnywKoQVqHybg7Ss490YN8J6sg7e17Gd4rulG5P3AHmHgLiLmh9Gj
TVBOiEEamjXLiYwe6ATqmWtXuB0FmGkSOuXewWYNecEwt0Wa9+yJx+e8B9MPlKYFx7uaqgZYdI+K
vHA48dLl4i3PY3fB/UvAjj34f2+S11aPIEhSju9ewz0Wi1u2YtvfsO5pAGX31AHSPtsliYQsC1wv
IdL0IobgqYQZ3dVFfUTqDGjB7bD8wuQ7lNJ+kYu6wMRhYOEymFT35iX60QVyMeA6aHAeeKhHqhYA
bfo+2+kqpZ/WmMZZy/DucUwY+vDV9OWnw+t6gJ+4yuFNk0uhcKGC4/J/FQWJCYWHIcbHoBcxg7so
GtQiazAt56aWwykYz45xc00cBWxmukgejITBI9YHvegfMEKf4totzoHJCHowP9K6yy/zZHMfG62a
7A2gnIZNd4qui8EAXseQtdo+G2a5EQE5ncgiHpI5AIKHhBBxx6at5gO+UuA51mbju+c+LZoPqtl0
cs6KFTMfuJh8MLe/jbRmDQilXGPMi7EZAkIJxl9M819Aqsmd5bQ4euL8ardJxt5KPEk8G+wdHu0i
vNc58rFG/3Tiwt+2FiMombT3tjBXY4pKiYUsvjwOGW7KHrVfoi4GNq+0tTgC4mW8cGGBm5cmFHus
PcX9mZ9kc+oWWYiDNQT1w7ShxgiFUrB/6uNoW/b9O+I/REcUXLf94h/BQ2IvQhITyO9KttElaqGX
20hLfOwlCSg1xBh7q0MKXTuCzAamk2JRnlgp0ujOIdI3c+xSgOUb6d+UUzaIEzFhK6Vfkxf61QyK
noLShg3mVAhW5Pw7UwCIWBX8doPmFkXTLlykLJbTlUTuELXQC4LKtshb0NYuwpKHaNG6hIvgZVhU
LwrnC4tNvjYfWfbUuBg5ei03g2+nW/g9N7/Nmh24r3U7veMm/MOCHmXQ4N4abzz2VkvgFnMMU55p
N+dWzfRjeJimpNj03KHXQ4B9hzveJtP9gcgHEoQofuRRvQtx3HTDPfpW3oQJ/4Ti5lc1e9kcKKIt
baqVDrmkgWD0Jq5FuQ655a6S1DyY3SfjdndtdZ8jw5yNb/ob1jyfJkHZLThgGn2wEP2o3/sIaFkt
dDFyi2pgvdb+In8C2LN0nH3RzsfGJhtRaBxFpoigKobRa1ICTSqeywSTgqIDxBkEpQOX0VNXAbtp
6+SPpEZhhVrcU40pqRA+KPhoOI2JfvNDUZ4S5w0Yb0OOrVgNOlgcHgEOqRFqO06jccAFFIQtwify
wWz6uIdqqS5l4P7xsr8pViTKnqyXJkRJLsYkgNYrXbIzmTxu2IZrviCl7ba6+xWnQt+I/SJeKvB2
ssAmvwj8PaQdDrGWrFmQbEJmWQk7IEHBGjAqT6amnvcjh0yi2k786MHSYO6sjKlcy5S8edKm5T5C
iuapFqEcNaqVA5Ik97nl4pMaF7EUQ+11mziv5aKcYnSHYTxjUsoCJ8I+CoIB07WhiANYACkBZe8S
GGCm8Hs25fFrg8QlYCk46P0ooSmx1Vk0odkuaiP7sQxN8i9kphpGGqcOTsbGcrfu0qUxWNkNeLVi
zZTIzUe55YQNDBD3Ep3x57ZgNVWEcbaf8/CnBxP7UP7lzPqRBQ5bJUxe3aL0sg7jIvii83Uv2DYU
HkmpkceLkj19WraprSLjyKahWJlxuxeexAu3SMRSbGLNohUrGLhkLundIn3jXQDVIUdB5i8ysgEr
2dDyWiO98SAWYRkILxKSFc1Dhn7jIjXzllv/jOesX4RnWG7rS4oDrTuQuoS+ixkN3f1w83Gl0Tcz
z4ARn9MOjVq9CNWM3uSXAsmakXmHBOuai33NUv3z7DevNHZeAEejTMjfk7rC1Bzod/ByCNyQvWEF
m7AENMRvPQG6G1+pFuERvOxMYRAuruBGYoAEItITgKZ6JHoldbAmh9XeQs0+sZ5Zi+PgJJQ/h9Bf
UTsJY3qM+qY9IWn53UOzWKVjE+z4qv1k6/TUq8kgq8XnP2wQvUs+mJw59AEQuFqTuDslAJXrnjlp
id5Z48Oqc7npqxBNnuYi4sg/BKnRBGLSaxalntcwOrJSjEPwuXepCyyMrcmJzH91GrrkRzmKl7YP
8h231KeYA0haQCrtw7DfJkgcwr4G4IXjj5TLBW8DVzReR2lrTBukdYwIvOHqDx+pnR4iCFObsuEa
jEHQHVEJ0jNglIhcsPEXzeAiHCQFmfBjSV6HRUY4YSVMsBPSfuEFTwVz0RZ6i8DQbsoXK/ff3X5E
pDauvRNor+ggpJVsGwbzBy9U/W6O+QMln8mwMf10jVkzJ45/ATCnXxjke2GLs9doLn4BPzHToAQt
7PB1oKTop4F3scGBLjQLC0JvyGvMtd/KRd3o4XDMFFPWAhauv+gd3UX0aBjDUzmpt6If5k3dgDqu
yTb6LMCmOFSXeKT2Srn0tQlRk8wZT65OG/m1zghP+f4sr/XodCtiwBgozUVFKXBSusRENyMLktM8
UWBLk8fUomOQS/dTDmm7tdr5MTUkt3kYsTgvkenyRGx+eq3xAiGMkX+C6M6hqMa03kAS6SfXDvcf
cbb5sUhd8rAic+ElWH/Lkikh1XeurHPAJdDmsaT97Ci7ZFsES14hege/Fe5aO9v5/DkfOa0UlwDQ
vVvxrEt11O7Kxf2pOoJcQYwPlCvytGsm1l5te40jUGuz/5XlUq/wukis1Ksit1kbjcN6WHyjhm1+
QQ356dg1JlKyjSyh0rNVhgwxZ0lb5V6ZPKIrjVrJmKqnqGnu+FNrgLzZUzZTxEkeERCUWyIIHCkX
K2q1+FGtGVOqhKrpM7GpOwfqAlxPs29ZMJqCjov5VLNmuAFqX/sJR/TFxMoWKVm59vJwz5xmDzEr
2hBjN7W1Huv2kUHWJUDsGi2G13oYaT8s1ldg8tnKWUywoft/2TuT7caRbMv+S82RCzDA0AxqUOxb
iVTvPsGSXB7o+x5f/zYgj5SHMl7kD9TAsUAApFwiCTO795x9yITt+1bZcUdq1uOUGJsYxTNTXuZ2
SGiWekurMM2rC4JEOoMambPQ2Pf5lEIb1bUNVTxszoACWuSbpNX6SPbtKb825zlUDWhLEm3bW1rL
tJy022DOva1JwG2nLFxD1xfRlI5bTzm57pSYGyu0VUnQNZFBf5dTpi5YEb15KtVqo4Rk7uLvvGk9
UnipRZPHOyXzUtveDy1Zvb1DX5hULhfjCVb6KdE3n7J9q4GU31qxottwSv5lnlR8L/JeLlI9J7Z8
SgjWp6xgc0oNbokPNogRHq30PFi4mjOKGi9uHv5obWajYdTfVn77s9ErfRkaJlD+RF5UFhsnSWRx
SXRxT0zCQndN6iTTKT5/GQDmPYXJt0pvj6rNZxSJq0LCt3jz45OCgRQLRxZs/K54HuTwE5vHHb1+
omGJulg0vThVZ0OR27RIz6mGcDurKvJkQ7qVFY0DS/XfEA6MC2Yi38Hj7W10gv14oRJ+qJr8lVXU
FQj2U4crTlWguwnQkXHxvVbIdKDzQU1rdO6S1ttKl0wDNF2+Cvd7pJO2HO/M3LmTvfeKBIS/cLku
JRojPA6r0nt1lWbvwBqW1Jw8ljeWMdGZYqQoWrNyACTgLjyosbUPErqlghYeZeIVWqad6fpvjvbY
j+N6ZPXWgr3McbFrpvNoWH2wqNbIuR7cwfnB7POb1XIPgUW4VCida2fHoMxPklHI0GKrMWuDFH4E
tz/LvYwoC1MfhrlCY0IBHGhXF8PxCMeLrTu6/6vYH8nwBuBM7CD8mD4kpYX1pkcACC8Vxsk1N+pV
a+oHDVb9CjlNshBKfytNFEtdeQlH8ZJC/g0xMsgWw6LLHVpx1zHSexUVeyYrn/YT/BDuCz1/TT6O
ZkEVTVwzVXvSi3KH6ZxE9ki+AXpws+wMxQMfXRE9OAYawLy8xWJyEQQlV+Y3cp7WSpSdpugNq1Lg
0xvrMc+D00sZEHqn6eqDn5LrFXJX1vZuJkxu3gZCc+N7keUPlObPWPCx/a2FojApnELBkcI6kvle
Id9I+SMIi+TuyO/pQBoU+ApzgxoNoZe/zElXioqeoYCJALb8gqmdGUIZFc0aG/gPR/bX2CUQ3CWW
TxXWRVLHJaTtIQjEskgoGkxvTRqkS+kkm6TcOT6Ld7pXiijuw4yqsNaRodJDx4CcvMyV5NBn4lA7
+g7/BwZv8WyPNFpC7u0dI9L0Nyfa8KHMjO0kanDzc9vlrxZ+plRA3WpNc5FJa4WE/YJNBF8Y+NSq
XZMXT4A6WZqGfGRa8UT1ImYaxeoZEcslMtsN5A9CS1tD3t/lhOweUxS/676OgGYm0SWCCbLXIZ5l
VFzOZDKop0BW2BxGQppbbho5CVbdyDoKPP7C5m2KVZNgXGcRmlXOQlkplrrdbhn7gc3r9Tnw1Nu+
oQLAwBUiXkFO3Cn3QSZQ1dC+UlyUPzXZiqwAEc/izkA77x5Trz+NkcV9F21VmRU/CWhmJjcgt+U7
NPZWfFsV1jNqtnaXsYrwTSIs+6aaGq4EmozKeINjYkGq2E40kGVV1X8tmdYFbbdw4yxZqxq9Ki/f
UrliGufpN9IPm411Q+BXWTAtCH3BYt4/M3d8Q15JV35flUzjwo7RwkTfveTTQxop4uKeJRp6jGA3
5tkbUkV7nxh5S1yY1i21pNv4TnXJvcJf1kr2bJrhsaf2vHAr9a1UaDWqwW1hux5mijRburV8MDz7
zNB3afVQWZgqzKdBeTBhqzd69yQqSjBZRbVKzZ2NEohbS2I5a7LxO37vSZtEj64m3M/Nmh2fy40o
1ckI49B3TKMzVmH7JvC0Y+QKn7QBf13i0zkoEahs7L3LDHTFOuZzh8+x2fq5+A6ChUl0/sNo6R/0
pbkKsxi/oGqRLqaryyzKXjMXpFlX0zWzTpEzIVC9oH5Ig2jvOuHa98v6GFPxXEnVP3gE8Ha+vQha
0u+sauIgROTi6jl9ONfZIqZi3a6R/xziP4LUQaY5IAZc/+pCo9S5TiKwWV2rrfuJ0ihZcmT9fei3
dFkSd5mkhC7YIlzUTGy6GLyqoQx7icdhiWbhSKyYs64b94Ue3wItIIHCEfE7ToVJptS1nVZ2N8jr
AtajFCeDMctZUfyRtHxBG6tgJSnbF8KRWC909zHWoSXKhGYRZFgYK4dVSRdb+tEpR3MDNu6KPTBd
cTWCqsksg3Ng2+t1tBPCZXU3yh1jqrWIbUQrLX3wW6biwEsYbDsLpEck5W7ozUPpx7CUyNQwDBd2
XUV5A/lNe9c375neYY+iO8LI3VGt0s9FY9h7DVD1yjEqTM0N84KkP9U5hUq0eqilyovVZ1uNUuyi
69t+XSibSCt+SJdSYGiG72NvWlgtCDxhJvrDcuXPxNLSTRcDJ2lsKzy2uXpfOtVOBYO1IjnrUqve
VQ8UesEtn2rHQhuOeTtnlcNcsG+WGkjXReSFlzw2fgQVAlE7bE/4oc6j5m4iUU5fUT1ZldbUE87p
ZyIG36fiwR3T9Yhu1cWLtkQNehOrkwwnrK9xpj80SkZxYFDwSwt9RYf8ULf02pHRIIxRSQ6CHox8
FXM8UCwzYN6m6tFWJq26tLalWz9llUc91jPXuRMmayNCNyL0CqsllVEUhIcGMzXAqneFLpc5hVub
oQdFSbbjloLqjsyGHRaXZKEE5ItZZU9iOj6vnL4hEzLA9nil19iG7aXfOrBz9wV5hYC36R3+KBXS
T2AYdNOS6erEgzhY08ajC3fww1huyE276Iicd0GoIc4JmVtkpnXo/OrXHh3cEV09yljHVZQDXxRW
hKx1VtKm9jlvEj8mwd0Q5kEMBR/A+WDtBPSKdb7qFffMQ+MFzUanYLUPdVEcvEa7oSBDpGmRVIc8
VX1C1WDMmEGeHYiWgWbmeWhv0AZnhyHt2dXJ5QbqUbLYCLWdMQTDlnJyccjHdtclCWqZNM0P+kTq
mfe6mkmNPezjnAGMlvy+ya6JVgT0JYlHdTuHpcj8032coYccnJGZZk68oiZvI+Pk587/mXmPknjG
2/6XY8xCaXfnYgfZBiodvclF51goRMvRXqJbJC5cVdCIm+LXxk9ZttJZedYnDkg/4SX8GZUx71oz
CKOYGBx2QDhfUDP+EBx3KgICaxHfyiO9y3DLNy8/1GDrcG+1LsKwxlhqKX/EedPwrVl3Qn39PCSk
fWCWS3a7aCipfZ6gCfzrWfOxcEg0pHHc2j9PdBkNDL1gMkduwZ4KYLVlKZkdPjdOqeNvnx8HMB+K
UqBdc/gW2BM6LRGkWFuNcgDQWq+AaUYrOynuyZNNzhkJfGOrMJp2FLCLxD0m6AYAxwakdbbjWmsI
SEfkqq9KLD20p206rwCvQa/Q+l3CEobc4CgKN54Id5QXXJOUgR+anHoXuyVNbuZIIWMprpVRMJ52
wcnC2EMAOkVeAFeomlrz5yiUepen7Z41gTw1Q7AtaztZ51SllP5eeHg0E2a3VCFR68NLp/8MvADH
AGyw5HEIKxwVA6gDPpTH0NAnB2xLHisViGgIHzQ3zk9KHlGgt/w19+jD4PXTIIALQopOrDO3uRgx
yhZ19NdaRih1nqabEZAS440e7mj6MqpaxLeRb73kNpctx7bBk9mo/TIhBzZVB6IA3fZboSSPao9o
LaQeBIoDo++VdaK+9GVu7WO3YbmEK5ObpE4/aAstl03GJE54b6x940uuaAGp6bFD0wbxoNGtyjR/
L0R2W6k3niF2hc5SRR+2sUXdM5FPkUb+aVTqPxPFvC9ZVOPuO6KbiWlkZ5Q+DXdK48NGLB4x7Q2I
IBZJZO/x8ZY0T+BSeW3/UA3WIYweWoE639O7W7cxCMjDgeSEWLAGfMTZE8V41vskebCUTB8HcMU6
dq5l27Tf/cS5TD82tyF8YJwjVwdXux+QqpuRzk4Fn0bc8OIiYkXyjvVRTe5p5T8b6O043RHwpr6k
DXfWbCzfu1J/qfkNZUhhZILvQcmtvvkDNexM3Jf1KWsCwrA8De3QUD1Pv93SoNxwjkxzJMmlfrVa
7+IoTM4zsEyUdoH3AMxrb0LPZuVGHrYqH3KX+c/I1yPOJ15srj4Wdb9tBZBCP2jeq65mesU6lwo4
YyUY7En0UdUPIiRnTKoJGVSxvRdImgOBVtunUWMWE0gxSH5G+GbpmBA5CmQyDIC7+oRou6wqiOci
AEXXhodcOD9MT47HKqcGpSHDWYK4rTEMgBhzuoJ5Xw2uVvFLKg5b2VCmx68ssVHYLSaJwCTVnik0
YVsLlV5GnBFxnJSkSKYjv0JKZ2/609Eo0l8LjPitrny/STJWqVhKnYXVyBfF7FZebd5rTbilS2mc
BS24sK1JyxbUvF2Ngq+LgMlE5ji9H2UWpJvSL/H4ZxUsbfu5LdVX7pX6Ks30b21GsJnh8jsXZTtF
P/+ISvSSGHY9UeKz7WJkMm75YBoRBYTBZGKj33ppjhe1IyyKeg20mVCCSKfmbVoZUZd1+DakiPxE
dQ3M6g8rohA6jrCMkow0dAndgrBvdHA0IlTexZXeewtMkd9HlG6LzLFB7Dmn0Snu3EZ/75IW+wTs
YibUJO7WwOOMCQLJqSCw4J5G1buoEE7ZxpMZ8CV1g5avY/ZUWtqtgyBsgzEE8BoK77h4YpGF44De
PbpcA/JAV4Z7x4W9G7GkTBL5QEfd4ENK8deBprgaYXJbVkEaOdLZoGqZOhPoU3xTm7FYycRlVA14
S+zyKK3sGbP2jUG084oyAljS56ot9sLobmvN2wT15HUQtkGwcoOqkExFQt4fQl8WG9ssp2kqzTtb
Mbaeh32iVgpunOE0d2e15YjtUJkURvDNLOwd1ewXxdex/tgM5scI/XdZmt8LpmCVTHXG0oiMY/uu
cMw326Jzw8cm1ZufIhuveXGxRLYeDMqAuOmo+HEilBGN4MJ9mT7wuEPXTeCsFWB8uqEc+gqJrd8Y
eNOslTKEr0TI7hyTLBUAYavGpBYH2vcyuFRimCyIFcngj0QQ4CWNlLskik95+6Z4brmw2xqtkbof
itAg1t3TF+Dublw4YnrVkH1OGiUi+XgBnnLl6souMocb6lRX0zIvelxfCY5bpKm5wsBwO//coY5R
NEfIrE1y2Uoru/MrNVsIVAkagV8LQw34dIJ0XDBBYkYUDaRyxo8WSmm6rl6FmgDPoVNvM5tQ7p6a
yqKXFNmkIAq0uassvksIS/GDlunZSd07E0WnPnTlNjFeyVBAbyzlDyIuL91A17YsHkOARFXpHyXQ
cd1pD4HPXbF3LjbVJB2lHV9d3PZ0YV8rAl2Vwfpe2/YfdvymZoDv6J09gBzHWQPLN7U0fK503Ut1
x821oyhMhbVXd2NXfqeMO4lUQ5aR9TblRqukxWvoEXKbd7elI0lwNQAboTTDXYq3hznIyVe9A4E1
D1I1nnNADmbCL8Dcch8MVrxCbvx98FAzIN+ciJGLnDbMQqF8ypx8Tff1EEogFwntzoaScRPnj2Hb
g++8U2X9Q/WY4wj8110FtALGadtsYwI4VAYDzadlYwz7HPk47wt1SRsE8bLAohGX8DtCwg8XeSi2
JeZI6DLA1YNgPajGSzGqU/fKPWZAOVPUCY1FLKgn6aWouI6K/FvYtM9VVKtLgkxudZ/YYZjV165O
32Fz0Ho3mhc7LtZVXb0Vg/E9KdKnNGZagGG7MNtvUKZgiKUgkOM83bB+tBgASFyMu+jVx1fp0J3A
qkejIS3fJO+na+Nq8Gno95m2Jvg+2tnDvRcq9TXM1FPer4RaEI2d9/pt7GpYrwvUSqzbxqXkq5Tp
q8DiHc2bHhROF/BJIFWLPiVuN5GvECapNLxq+pJa9FoXKAJcBgraYvrGrIszkWfwgPjDICcIYWB2
9G+F961Cm60OxTGtmfkYNiMlEpIjldeLVFQf18U+7I3Xro3IEB0e7EF7pWgGQrJrt4qDpkFP0h/T
99tFhowXz1xSYsuXiQDq1xvmA9z5feu33H1MunCdPpykRafNLs1kYQpr4Fba7DyrlrdVE7EAFcqP
rOBVpPKUToaDqsBXDAMZAI7xjDRgZ6RmOaW1DHufkvE83bfqd2FSn6o9WEmOok1D823aukxUCm6Z
YNW0qP6h4N6ixKy9VTimRuBlo4N8ktxc8gBJEC+lg6xD2+PMGnfKAVjrYwR8aONlERxP+0I0YnBs
6JToydQ2G+nIZDRIM/fBCcwX1acv4LkwkhEe12p7NCs7WmsF2USNj38yzX8ORcotQ4zXFPYiwaaQ
OZPomLEcoqpAK6S2CxKYQ1RNpC5XwbiILLmykChSSArXcMR3KY4Bgw7/EmiViYvcFoQ66t02U+Qz
0JcO0BnBJyG50ksreC7EeNswidy6toC+IKIrUyA0CoP1gvBmV5LkAo3SLwGUgXjIdHrczUSYRjAZ
NzcDxdW2KXpuGWjGKVfg4+e+wptrbFLFvysKr1gTROySULCBkY9ku3oRY6itu14fVwrCpMqZnCDg
NjQdTD/dkwMIiPpA9wYb8PhOM+iYV6wqskreaG5rbXW7f+SjgKEPAJfsOhyNGZCV8LFTYUwi3/GW
QcpARv7POuy7bIU8DP8eiDdmzfzm3KL2Kdohd6DuU1UxXxW+K3hKIiZ5loJgynQg04Rpscu9/Qih
deGxIFQLxP0temrmi0ZHncC8OAPCkAwXTkzdakvPWd22WnSHue8t9yJMyHLvRDcli+xro43H3vf0
PS2zWgXa4tUJMxsGLJwX2AlhTe+NfET9rsrFmIdopajm5U3CPNJXF/CyH2vKQp3AOoexu4BSj5a6
fKqrLFnp8sXJf5gQE1ZKFbgLVQR3STDepTplupKeJZCv7s6NrnbmHUdqIpZCWQzC99Fs4m4DdPOP
ciTwZCK4cFvGCIY9fy9l84dwEkTw7kB4tfpoKN8h4fxUjXHZpSI96inKGb0NToBHxrXjCcn0XV8H
XXojxvhpssu7qZPTwUBPMFYrsHLpRjF9c9Pk3q6r6ptW69WVMQiKg3W9cX0tWFOPthciwnk36ir3
xCFd+TpjCO8ac5twX0F3pyiKjSt2Yf45W7MHRZul1tbunyjPUCNEi77BIfKWCtoySe7ed731ognw
L03x2KRY3dHClFslMW+Q91KLHt61kopsDJnDLenaeLEZLJPGLbhN7MdcbbaR3XSYlTwJ/p6BRImr
C6gB6Cg4s1bAqzc1GJjCoVbv2eEr5sKFaJKXjpRYArK/YwzepHVJXz53CyZU3ZmGOLFTdA7UwjOv
9GYtPf1ppq29JN8c8m+Dz6Fj+emNya4ayYAJQM4lI5xhMH7azhzFLekHTLQodUp941fBtu3Agee9
9gbSGNF3jJfSC3eMfd420x4bx0iWtIkRn8QJIDDFxxCcXEKScJmdtVcnFfet9V6FCU5UsOHM1t/y
unkxQ1KNy+Qcy5C5Df9GJEsLx4rjreuOJ11tWOYKmJapMA60u3dRYK5rZ6SWXqnElWhYAInKZSFW
9mszSx6DAJV0ohMSbJT6ylHHflX7S7dJ/yhSOAhO4xGmGphvxtBjoE/AjreBducbar3vu5Rb82C+
NG92JvxdVNBNosTYWHBj5OQSD2uWXGkOHJ4lbdQ92rI4+8IMtrZtLuoRxowsHgMXV6OTjPemUKJD
wPeXCV8crmtBjmoz2cfLuBFrVDJbUdd01tKdptfdkv7W/ehhQ5XerSyprGtu8GraIti3or2tFEl3
fgrojfskXPpBT8A0wmonbS0yj4kkMNUTBKQOMiOf3IrE2yYrYSP2UHe1eEczB4f90BFGouxE3jbX
yON/JsIWhV5LD9fDtaT277P6+P8Ltf+LUFtTp8Sz/z258v/Fr1X0F4H2xzP+DK0Uzr8cS9gmgU26
aphTnlb3s6r/7//RLPEvg0ghsEMSed0ktP5Tnm1p/4KKzeUWiTq61CSa6V/ybMkpybTY1nWdQCJB
ftefsZ2Xj7ibj7xR72f26/HvYX66NcXe/BaLw/8HtS0daJOauqGi1f6rOtu22iFJGtX4CSj3j7If
vJM/yuCG3D7m4KU2oq6mFK/V4XuRUqyCP6BfURKGe82y2m1WZtDryOzwfOp8TZOwOJQyuy/Ltro2
Aa1uO87v543X4HFs4kRufW/I770iN85Iky/IxsOcKi1FlCpSpyktz/Cw+x2wcFXcRChh2XlMoE3Q
Uv/H2FjF2WQE/bWxwKucbb+GWzAEaDAqqh6rz9Pz3nzNvNcybJ9csiyn58+HU+GyOE9IyfWYwlV+
ob3ElnYD96H5qeHGGrSm+TZQq1+1rMhuYi+Kgbrp+MVkHdwb1DdZIKLwBfyCLljNyjO8reJs1G5O
aqP7+HloPj5vPo8VNn3sQjqH+Th+vurUNVdspKa7pBjWH9NpU0UemPJpj08aOLEy+Y/jNgPhosty
mPvz1fPm43HWR5ybXyiwu30Zo0ElZYBj8uNZ8K32gCZRfJdVi7KzqvAxops2AI3MUJSj0jYyQ7eO
pTQaPFKkvu5SEUmORq7Ee4ZeK1qXKUOXOaVzzXtjl7Gkt6sqPE5n5xN1kXn4/Wp7o4aMMWVUFt+C
kQAZt229A6oE+yWPlh5xHN8cN/dQamrU3Jv+xu+TKQTdyr9pWuAs09KojnbYGE8aFWury4tvvTDT
naVj0Z8v6wLyRljk3lmh2f32dDK+jaWie/4WfiSNcdrawcG2i8vHQzeIjBsI+6yICEjfmilNABY0
t6YpXL4gecsnoiDozXDsW0vLnFsyVJ1bx9SOfqMBVfr38cZP3YMlvOt8aN404+gQZoLEIUiIQ5yP
+Q4l7czrk02Vht2pmTatKlm9klizVno+X19OzJd8HquChLKgX2XrmSNQ6Qasx6p4nh81o8FEeN79
+thXYk4REGxR88U3lzaGvvq8Mi0TUjhkK37xCeYzeAfWbuGxXK2D+m7eqHG9JUXLwgjf1Kz8NVIQ
0uBaJE743mrVDXjB5FXPA41qqeM9DhUNgSCzBCgCf2RypiVHN+zyo4WBbyszpzl6KiKVR5/2a7lG
aaLcUE9hSlUMKFfbIbh8bGLSEFOYIb8dmk4qdiGXcJTxR/z72qB1gsu76Hv/13OnM/SN3TVLUAOq
UpYsAC9BMtach5Zf6G7eYFxVKC35xvrzWMCcxmGUPidNX9/Bx4GgZysfT3KD0NtbAQ1AygfGyWnG
9BQl2/lBEI70VH7b9YfKOA1Obq+9Uv91ppueFgrFbxeG7/brQadOjdDNv7EHD6FvYZwpNWRnjH/+
TT0dl57GcddGopQOkbH9uK4Z3V/nkwreYKIdhtavt0ptqHdVGQ93lNCm/Y9NJ/KtRxV/WZD7+HEM
SN1TGbnlKZsO9axuTrUVvXw+qfZhYHx5UffjBTLIS3jEdd5GP73YADlGVTRnQlfTy8ehqKk2IY5m
uq8co9WZslASyee1n8flkFYb+KqoOfhOH5IRefVowHjqQuEs/V4mP7BZKko8vqk1LlsFZcqZXggX
yF+jwn+/gESULCdo5rf5wN8MsmSafRlkHQLbhcYETzOlgTL1yyCbVUDL62pE1+5Yza7mL37q9VI7
CWo45gbLpLktkvpRIbWsWaAEIaEYJcE2n/7mjY2XlIbWrdfwRmktjj51SMnlmk7Ox3xPA62EI/cw
RYSctSRETVLSnknD8A3ksg/Ht9zmo/caQUZ7iNuCAPQB3sr0aN50E0+7SX49QD6l+mNwqf1OeZC1
RP2NZPg0X5knXocFC+Tu/BDi5KKCrbOwQju9jWOpEG00KNjiVdalcXHBGhW+a2rwEkWN9ggmDzhY
EFngB21SlSiT5F2oXoLQoMEe66jmq1Y7G8hF16arpo8alf2FX/XRdogDzLONiA6YwumutK1xpzRs
LJtCCXctdz/04fSwjWFceaf50XyZXcXFKs750UNlGXcfl+HZoBgLASS5AKw26F2EE8AqsB7h9dxS
DW7fXA9OOJ+u8TIW5Xgkuw3aadJnb+5NZyGA0pKKknycM/2pI/Pmnz80wLO+fmgsy9GkxSJWYtFz
vvrmrFD0SUZp6b2z8PHH+HDvWk8br7q3jsiaiwBHo6Ab6+Ji2kOyGdyqpjHQJw9qntQnK22oyELO
PepFzCdgpGzJ/UQ5Mhd1Fm4CQAfsuHv8PDHvzcfm6+aHX459PvfLib+7+PMYM0zqIT2tS5Zc6zww
5Dk3EGxoEz4oao32kigFogdDMV4Gq7l39M74o0Tsm1e69wM7nIY81kOx2/mRfpBIgA5dqdrUOKbH
PlOESYTN0Y/d+ahZI0ETBCB9XD5dOB8HxYr/BMf0qUO7siuEWu1zN8lvnVDHEBPpzgvpK7eDlrk/
AyXdahCa9oljJkucLupNDG573YWEdFZtwsM6oUAz70LXuQ0JOzjM182HBtfM1jIJGeYiK2FokG89
nFBYe3zXcPL60P9afe2SS3n1ME5c1bxWOcasoDSy6KrTzbraxPhsgfwUy/nYfB2KOQWwYlujk/zz
uZ1NQngTDi+fh4y+Tc7WqO/Ja5ErUXZEz1B1pHIU6Y9RSVG1N83jvEG03K3Bz1EqmzhEnyfmvflY
FTQTGutvTjcl+qZe+KBm//2C814tvAqgW6VT5+jKk+l4P4241256u5FPFsxDD4bgA1EB3T0o5HUS
SuUuV2GekP2Ae6v2tTfTMnauZ4tnC5jkxkebuO/IMALn2/6YL0BR+zOXsrp3ZFDsjcFQN7miK89l
Y2+NHPc4DTWaHcLpbsnByU+MPlNGJCdi5L3R1hvx2qWGbiJEHr0z3gn/PJgiq1bwyPZdJbwbpsb+
PTVCgv189VwYpn+vZYqzC63WB+rGyXnTKuVlKDX1PD/6vKIArHE/P+vfrzFfIdLU/XiNOvTQVolE
rAsyRydHjmsfPnbDTLMPCikxdFU/d/vL2A2THkPHMiEb5cmFrbNiGSd3OrDOJ1WnQmrYjAbzWRMm
tmLZyr0fpcpdB0dITle1MHf+S461wDj8+3rSUhnosNY4tio1x2Rd+9f1pOtHWOqiGNC3cNoLxUFg
N7BZ3vLIP7b0cv1FdINlpZwys9pTWFvwABrSfOtQOfmxjYwV+L5KvzDONvPoZkexfqhw0h0CEgid
TVh3WOyI40AFmHb/Jdxe177+96Vu2lKTOoUgPABfw84VzYPBjSTvBwbHo1nSnV/kAbGvoO7ors2P
ncD3L1VBF4YiUrb7OGgXdn4GAbe26gHelu/r/mVUJ8/xwJ12fgo4e3dZZqNBa6AL4WQk7Qojw7DS
FTO8nY/NGxMi9LYKELjPJ+R01irxgrb26KJP+edxZs7z/q0AwBum83sajimn+HHet7++YUOcFM6I
cfpd6cJz4cCj6tECg4jQXyocAPu08+yVqevGS6iyRm9bGC5TieChgMkyurnxgoow2AWZDpl3eug2
2Xus0+7RbUW5WtK7/3g2EHGoaL6PIZPXLpzsWqlng0CrtPse9GN1mMmjKn8R2oAThPTjMaXqj71I
4oPbyHyoQLI0ChWwtEXMkQFC9p2GVjOynrCR/CcMeL22pFHfT8TsILasj03YV12JCYrHXWgXqzEX
2qJNSOyZx3uSNNYBxo0XQ6Oy14spMIW+8T13jff5gpL7GX4Cxb4bR2T7LuEEm6p3qm+xtJdGANG9
qvxoE/Xc1CWS+8fRUdGKVrkOId78/aExmHSKIJklluGdCf/yz/PevPGJ3yFPwG42X04EYGoO//z2
m1Nk+Je3n1U+LADANzj+5/O/xb1rujeoTh+a721FC+1GUnP1WrM894kKqC4Y7nSnZmNh4sHu5W/k
9HA+ESs0TYQ5fFzmVZ279+m9LUzUeI6m7oHmkIl0DZXIvUal7xzVJoHAZLtXY06e1XK0lWCSQcFm
FsSotIPGZobwPKdnzBeOnvfMiCLJfiGrdj5uQijlVecDqWfY86vOj+ZnDNOrJkCUQMj/+Sr+UOJG
kYhs5usCVG+FV230ib5HHy+CKjrvTpt5b950ti8P4L1ZxM27EDFWaqnLXRNF6eaf3wV8t//xNlDq
MzRHN6jgkIj85bYpgjSO8kCKdyS35TJwi+g2KeM77E/xwaJDdDtvQHBg0wkA0WZAeTfzsfnaea+s
Idd2GtbpLyf6gvTQ1h9evhwfpuTkvLv/chhqcnQrvPBUZ4NPIg6P5ivmTaWENOFiXfn46Z8nLL2N
SLlC+PPbsel/XmGq2QkM7IsvJ1ASRmePFd3n8c8fpmjgeFJNOc4n5+MBBJWDb5fxNkmLlsWOz6aO
nHjx8fjr7nwBTiMu+Lr729PgORXa8j9ebHrxWskBIOQKaY9lD/1Mje3zvIdgWRhNf5Zhcx/03j3h
FhDbsqpY2F2TbaRfDy3SvYmtOZ0xKbye5ocDFbkNSW8IhULaNA4g38dKaM+jU3l31NyIgc0sdWEp
o/othpK11NoIAqVnpw95LI7zccoHINFrOwfaEmjfhHk3iLZ8gfBr7nMN59R81d+8qgaxavXPH1zx
NVad4QPPrIA9IgVjCPezvw4fYZZpUdeK5J0yD++w6fbjomkEOjrSQmu3jOBg8ygLhY+YTxAOSo25
pm3Fwd/OdOGud+Pi41A9qAHNPpAmTLoRL35e3I+e83FNlUfJacCvUQOW3qroh2kFkgqh9fUNBAX7
6pg2Mz7LWjpW6lznQ2mdVgfIvFj8Utu+immTw9DeJCE8j/nYfF1U281SNc0G5iaX0ExHvjCQiVmm
Es9BJ4/z3udmPmbCo99wi0ZiN11niQIV/pdrPh/+dlpG3bBD+nAYA9f4+vr/64/7fKmiYkgczNXf
XerUtYUEzndp5vbKCZ6Xcpr3gqB6ItRJ2X45Trr5ryvma/WSOT9o2mkyRuX88/lfruugHS7LDm7q
lxNZVrjtYv4hlYc51+Z/u/zt4PyKJkXBnUPl0G+k8T+Enddy40qShp8IEfDmViIpeoqkbN8g2h14
V/B4+v1Q7Gn29M7ORpyoQJaBdFokUJX5m52f9OaOpFy8mzzE2JA6xZWSfjnoDgka0ZkRWbd59xXk
G884S49P9677MnnP0HyK/Csi31gt8bvAGm76t0a3PqGdtT/Rh180ZFa+2l0Mtc8KqyefvCwOIulS
2NBy3dGFIDdS4nTgbe/DGjgFyFicLkhNyUSHjTTsgxKq6XXQ+2QNO6FZ53G46NPKP+nAQEqEo9+g
lwanMm0+M7+o3mAIlPu2AkojwzYKnQ2uVPgmyblZCxAJ3ZtZk7F668VGcfYZqH1sFtoevH9MLV4F
sVqiyX3tAV1wQkudH6r3GbtDTQ1BowiDAd3FrSAGd7ELgCsx5jd6O11K03HgKAhlLfusuJ6exwhK
xrxAdlHeaFd5WLWLIIinixzwA+Psgdg6yBndUPA/SFJvGfhVD4UpJi8+q8Utbk+8wRowlvTJe41a
RfKC56Fs5Oj9yXgfSHi3YFgYwRv419xe3uT+QL3/pHufnK39XuKvtY18bweUobd948EVle/1Wzy/
3EfNooqj+Yd71/31r/2H3YCcd98c/HW7+1r+CYCXyNjU+vD/2SwY/+uIZXG4suf/dDh+rnwk/7Fl
M0RaCy9O6u+mCDaUrMt9Wvr6qq3in4PwJnVlVXW5v10G3ntTKg4erb76PVD8l4Kn+JuGGcfSHyxv
V3tOfWCDC0VbIEgmkircOS1yMHoN+39CWejFzvRVFKruR67l+bpzTBsiVeh9NGb7tfRr+znF8e4c
eMEnaf3zf3+/zDXQf9+eWq5meSZGGaamavbfmVMN8WJ90NX8uw1oDAmTwQacgr4rGH4YvESq6upI
KIHYSRUAUY+ZXZwDjcOYHM16W2xTHUQ1LCNzlVRxCGxiwmxyrHwIbVyVINUpmpOImiMqnngqyEvZ
WCNy/RPCUQA6fIoSNo4zSid2DSA/FOiaBm+BgVcuWYgXDF5RdPBK86EVefgI7wb0mG9FwT6A0L4n
k6rs5JXsg6sdb1oH//R58K9pcm6bdGBC5bAi5ntFUXfErap6ZRNmraCZQC+IK+WtGTP1MTX9eitD
09DeFcWzTjJSdTBWU/PmDarxjDPcmf1YvP7vfybt7zKyo+K3Z9lsD1T2trr2d7LSVzR1KJHY+xYp
VvnU5soXI+3ys2x8a0gp0MTP/JoIbnP6VyEV5mu4pvk5suL8LNogw5wNbRulApPV+IH9HKG8HHUR
IMv2q9Ur/kneCzp9TkoMQr5qiuP9Z1gRf1OXDZe8n+xXIvGKfvhMp5vOwIha/vy+t2t9S9sVcTOt
Ut/WL2mMznOEAsvXHuoUTg8m8Nf+KU9t96ve4zAfWF5wHeOpWXX4Ve7gkyHQIXDZNO3ieC8HmVPF
r2poyZ8lImFfPM8ysIukRIRyYHtIQRj/p0VR26gp7pf2xZkXyCmKO7SH+ac0YQp2sxxB4N9/AjzG
ZyQ/4AVXRXPJsqo9iAiuTKI2F9nFlwL9rBC0rAy1ziuQU0uDAaGp0bH3wOh/5klZPKNA7J0Hw732
fKs+xOwVBLYFOW+/tT+qsD10nRdfB7hhJ9G7YGPn/i7DncMc3XSTzyIrcZJGCzJ3xc4cU9ChPaYJ
v5tQtX+Fohle/aQjx34N9c7Ykcf+1ei+aezS1vKqB3xJ8YmxUkgG9MkpY5MZO8TSgKCqnJwFevHv
+ndpYqI21XjIZj0uGSpKOaygttgrW0TGu+AF+dB3MM9/rQFUal60ILSfwj6sjq6BqkHK/8b32j5M
aql+iTLYX7bS7TvRFld75LCvxvmXCumBhRUp5tbpm/EV8MM6o+byBUEkDUeQJNtAKIk+YmAIcn4W
ag7fztJkg8VyD8gniz9zCG1rErnt4//zDcRp8O/cFd86x5JZK8/V3VsV6o/3ghX0wK9aUXxza040
RunaJ21uqikcHptMjVeyr29nuWOh6mvh8p64zwvdst/5qb+veqPZuaRCwEsN2lMwtt47UpzLGGLL
19jD06pX3WAv7QkM/OIDRRfPuWXzQsrtjRNG6FvMXY0Ze08dpqeAfv/VJwesyeYLnHYH32daJaAD
iqxAmRM4ItV2A9gF5YJ+h4ArSg4dOBIZBkE5q0nhnry7Xcpe2651ZErn+X/0lkgxpXE8bORAM4/e
Zs+rPQF/JvYTe9fBHnowFb+8mkMY4YYGL4YUsHoJBCJX+YQhGaJC4yqeLVlk4zNxP5Y5XK7IzBf3
PnnlzqP/Z5+Bb/HOt1/us+RUamQjbK7OW4RlrVKCbJ2lolRqDOkKTklr+/rGmk8i/nyUsctmVfsa
EJW5C6x8cVIy5EHnSHbhKJhuKUwgP6T7aOI6Pa99jmVGUY+flQCqawbIFrWlPX6GEUL6bKdefNxf
KfsZUPHnafxhUABxk+iIOK5x6YR5kf2gYWCvjA5cjHmazgkHMZxPK3YfADDBRS6SXWwB8uvGMHzB
6i18mYnXoHuut54wMwBNDuU2tIV1StBK3oXQrPWhFfwJaBSTv00a9ojmaLa41mGgbkUMC1aOhlMH
ukEdy43CxmExxvjMAlMR23pIi6cmT9qLPqneAwdW/1sP4y9qTP+nbVfv1LTFe1/Dx1fnRVWo1I92
YMcrrHuhAOoi4aAkL52cM9OtUajD48JCbKi+/1TGYnggh10ZC90yXapQ3hrfiQQnVxQHH1y8e2Rt
J++oOFrgnJ5k4UfN8n4DAGbrgsrBdcnGvmTy0oMfutOVhCYebBzkAz+38GdThoU5ufHWGibnOTQb
b69ZykZGVVkgIjH3uyrq/9B7j24aUZVwh1Wijj4aJ/Mz10VieN3o0ad87lqYLP8akHEGjHIaS333
1/M5soxL36L7ksVY+XZqBqnSK/qzU8TFIhB69Jp6FHqbJAs/zcL+4SRq+X0oxm2HqQ6U4v6sJAjp
twmBDdPjKBu3sjM0xe2l6nTQ6GSfolj+sci1j2gyKGbLAaX19GNZdYAgPXXvjxONm2l7GbrN7Ikr
Y1Hb9bpyyufbvHnKbVTGfD3U2xI5j4/Ys7zVUKenSKTFAudT4Pux2qFWTQMt1QP2dQFu3l/9uEIg
2E7EkxzDW7Q4lFr3KqPWz7trJeJvFizDR80gBVi6ln+SjVfF9QLEMm/a332tnSin3vdWQVbb+3u/
kzjzGa77yU/Cfwc1SOeBZzluVjBNV7JTTlZRD9oI1EQSp2g2AEHSj9Hw1o2VUfsixfrctvE32R1H
KGYnGZJZMuz4oD/EPMxOdu67L16jLGR/4zrwr9E3XOiam34kQwhCOIn6lasFHPvsQvtSAL8ms8iD
IB/QCCnzDEjZbLaLzAMKIZBnzmCfgC0Yvc/vC5nNHLtoIYWwZZPotoEuzyyMfWsULOkClL8X3dyX
yeEgLttdYuvNTiuddIPkgbKs8FZ7djzkEWokFn5A9XCGZvhOjXcAXxy1pyKubSqraI4aWBC9Ddlw
ljMjXX2Le899tbRxXCnYVm69UP3rXgiWJ6SWy2dntmDpU82pVvLSHBI09+XlYELER4p7o5qutrO7
763DX6b2bGSWcA59rTIctmy8KdcdZZ5XFTupZc8bZMW2Vbyi4c8/ZIgTqRz1MiTKJ9+a3S4YdVyR
bGo7h2w3h3XGI83EY+5BhmGn5nsUbjl2zKN4mywc2IAItiGnZuZd+BNji4fW76FYqT6pC9d1vsQ+
UrOR5iK7XtfK0vI1fw94r9gqbghgXnvUUVFIExy8RgQ7eq/QX0zcyB4apxy/1o26wxpO+ZLo5oYM
X/Bi16H7PBnj0sQHGEa2knz6dp0ddCUOXwo16pZWawYzUxvhsCAdd4XFG2bM9rLRqPfdrmTY4pKx
7+fmPkXx7WGpWTmpIJyfVwgMLdXZ10k25IGbnRnGFH4a16a8k2G6pAizXRscn0+yKbwM9HTefL13
yatJEdrKjAoNXXB85CLTGL9kOoKxlpm8NE5U7WR/MPfHqnJSkvE6dMLY9UB2UGnCwz0cw+JIerU4
yivVEcUR5umv0XEOZZ8c9VKgMIilTR9mDXUOz3nraNhDfRAUgOAv1NW3TiiPU2lnn2PQilWtZxAk
ykq/lkbwFWbw8ApcdB16jTgWYyyO8kon+7XgkG2DHecggt0Fw3LEtWOKWwFWTjK8D8jFY23BMHbG
/EkOyL7bHSw9ujps0Z5Mvd57vMZA6EanuC+pWVdIhMlwZnvcQp/ENY525b4XA1aXkxh3TdlX5Eec
5Hkq0Wo1dZVfnePygw15/blunHiRaHC/yyg2XnMA9GToMusBla8/Q0XYaFaMJLmyryjh8yGuMuNF
1YvoszNMKAE5iGKzSe3VUDXmDgHPeufN5P3UVcszcA3jcaps0sFRiAiJU6WnzjPfUE1SN8Ycya5o
tg1JnTZ+xGxHrHCRgJUmh6WwuavN/7CiOrjIF11gmmE5ZDvqCkhz+xkidJpNdvuiRZ2zL9W0eNSz
qvtsnBTl9jYaDpFuT9dGNw9e5rafel5kaBJi5SaXzyQUBV/vc6XET7JwT4LC3cpivWycMPduoRwo
ZIX/PsdM/XCRW3CflNa84l6B/VvXwEyjAJ0Bt8KGOWzeY6OH4hwqiIHNo/wptYe66p29HFVzREiM
zH0x4dw95xW4vnhUDwUOjECxCv+ZImV8KGyquXMku2ST558IxhgnE6Dg86R45SZJPZhpOaxiPSs2
flXXb3pmzXaCwtnJMNWHr83YW0cZ5b6+VtUqRs2Pqa6yDJyhvaoZtJi4qhZGadv7euzt/VyxQjp6
vpSxbKIebmwl6nR5nygH/gpbpzDAhqGv/Pt+95v81fef7tlUVATVvg3Zh6TWqdWDaG2IqHmISKwk
qJNBEI9MNF3U5H20W/tHA7XPMA1MRUimnaooVT5rzxKPk2EEl37+tHa9inloip6jXyC8qaEKtvYH
sr4DGhw7Cx2KheAp8iWw4pMIlPJF9kdh9Ks/11K8izr/ondfG7Qhn6uBtFtZDuJbY1VHJx6CN8tH
she/Ku0Jlb7xDWvMnZyg2PD7Is0cTtEYa3t7aku+H0H9LYcHglJE+wUdB3MpYrfYamHaX+wBGrFc
6sbxjwAh6esQ1MbGbFF1rPmMf06YisoJhlAQbWqQEwgwFDiWBqDqfP6t+tRch0XUP1Dow+QoBgsu
UeCykfjv2T9zJ6/uA3/N+yuUk6sohIOL2T2qINz0foO/7nf/GTobepB56G1HtpqsrAKzoboam09X
oLndJl9q2wACm/JnijW8jUnyoDfhjORCMT3P+6paymlZ0ew9kigvvo1ib24oCM01o9gNvSN2kZrU
u3vYzX2Jq7RscOZLGd8m/l5y7ysL7GmKROCj8h8mh9gFrIUVASorCgRJ0FwGH6i9tHX8PSwRPESX
X3sRo2s9Jr0FcVpBmkiJeGXBq2wyB8YZCSX+eayFZUf+Hyknd4h2VWSHtyST65F5i+vo/ZZBui+4
xbES7Op5sgpzbcFXGlUvtI6od7UhZ0e4e/Jq7lPMuPrHRNQKSICHY4/DsWRuZHhvigDge6P9vPf8
NWsyB+txalLsGjkulqKoL/D4s5cRLBFwvqbdylBrFJPNJeL5mLPkL7Zwc3BXymcMTw7RUyRlI1wi
D4qGH6NSePlniupumPj2j3Fw3gw76N/yAE9YU2C+gz+3emijCgfJdAQUWWKYoTsZCG0f3S4pNWyb
aKXJZjBNRLk4tTzZWho8y75ZCvKktisZjLGJJ5Izih7flWaLOBU2r+gUGIGa/NQwSgrx0Oui8Ce6
adR6lIRTQThNB0wkx62Y+uxpcvvyAjQxfJx4QX9LB9zo50XskZ6R84f7i5HuwsutEVkBgOTGYCKN
LqCqefUiVKbmW9WtJOI5qlxs4bMqOtozqk+DljMWU3E2UUV+0M1c/9ZMyilsEv9VayLzyVIxuqOi
LF5N17/UuV1+GRzrdVKz4gI1Mb+oDvRmjrfpkwzlgCLqdQYn4yi7FCejlk1ZrDHeOS2DAtDKH1pS
v4vMh+zi1M3K8IJhq07JdOJoODzG0ZB/N4udOyXVD6wfKNl6WoIyolJt+NXrJ4/y8UsIUf5BToG2
94SnXv8JlcPGcMDxUd/Q3X3P624BAb75tNDRkj+XhDgfVPaol9IS9rLO/f442NOvBu0OdZcFHXSK
f/V77hCTTIpB+Fccmx7vk+9zxp5yQTFq/kOb4Hfjq/FTPFThG1s9dVEOYba+hW6N6XzI/4QMJy1G
o8hPp60MrcRAaqxWvR3JtPDNaqj2V1oiDnI0avwPEtLOkUdp9MYx+FgOTvt8uxFl5yALkotcqBmY
U/dNdm6RzLm9tzNAZ32iYNA7v7RlHwaL1BCFfbh3yX5Acn1FNrmxgw0Hvri5mKINn4BrfkXJBvho
NaYVso3Td4DD07pV6+xUVHxRqsKo3toRLjWCJt6PkZKrPhZAOCqjPrZkkr9EObL26lS1F9+fD4Ko
AOGw2ec7j+TFU6nlzZmsuoqKYhKj8ueiyeWPIFsqsNalZ8UX2XhtulHBBR1vUVSTp7WVjT2lyW2C
i6zekxEjoOggXRW0+lZB7vwgG2SzEfuRl6P30U1YzdaB/1b4Trjra0hlZjJ5b5E+eis9d5A1nEOv
x/GIj5e3kaPCSH+Uueke5VILlZ5WJV1G4qPEt8q6TbLdUt+XRoIJwnwLuPKQMLGMXapNsPRNtiZT
b4p9X4yetoLnXi0Hnk4PRox3D6fCqN6rcQErTQ4VXoGPzjzfkH+CbCy1RZBmmAKzETph4Ia0hZGd
ZVTghI1q5Z/9qt6PFns/+vBd6OVcY/aTl11gVv+4h+yXXUM09ntSVa+Fmi3lYYgqFuaKLRVlR8+i
92FCYkcentRBh35biI039//7fNnfCVwNRcCRwzb8Xdu1oMjnKz0DXq4j2IUkK8nyYVSmdVHNRPXf
m07LpLgx9dVOdrmO6z3Lj6zwtw0Vvk1V4uFJeaV//z+3d3JAb6yfUP1D9kX/tp+8bwVbDGTIPaNe
VNsfJE36TzLg3dq3Ym/pzCE2Yifyo2yE0hgV2JpSj+w3Eo8PNlLZe2QA85eOfb7gvBHoxquCMQsk
NxN2SaYqn4mufBF+Z50Nz0iOkYdykey3XTZyHM1LElpet9SLDmcR1fO3fPRmV9R/8TZqDRumNBmb
tQS6st9Qnn2UcWUkuR9lrIrV1Os4P8zkj8yx9OWE2tdSq7ol0Az9WQzCusapUy4sT+C3Cpv0StJc
3SExkEAEVsyrnPJ7wQC4kaNyDGDRU7OXQa+Xk+5EZ32OEsEzscjil1hBG7WunS2Sm6Tt8mbwj5mT
+dCMsufB0guUaMNtnqY4oGEfx/6hOYwzOE02+nwuSyznw+/R0pdd0tcRU+4UagUPSvCPCQUaSnjK
hErkpASjh/5Tq20NJC9uocwVmkl5iEpb38pITDoPVBddC+qET2yC/KtsADi+G4NdQSvw/Cv+G9OS
zTsOKHPYopO8N0vli5k0jngM0IpidzU+y7lFhAJTPLXK7W44bpF3dmILLmmlXA2906/Td2TtbDxr
R9QjbTPqtkPTWytPePbGxNMPtMo/2JW+ap7VfARhGSyc3P5hR4hQ63HG8TpK8K/oTPuoanF9FrPn
pRa2t64c09XbjGZonKMclNPmRa6vbeF2lGtOgADKoAO7e8cu8FhBcPSqCrVYs6GZgJrNsAc5fJtZ
adO0GAykKf9YKSdZQfAj6TGbHEirXURtnLEAGT8mlaM+6aNuJUP4Al/S2XgM1ZDbLK0hp+ZixNhH
HBTnhj0NH8apA0b7uy8P8nBDhbSCxtiYyoOaIiiugnQdkDpBrD/a+QOOijKUzVQEWHcCAH2okPEs
bhO1VAnDlRxPQKTYj/JSrmxW1DfLdYP61DoNu/qCRi78W9PpfgAU4kLvvqmpChhAGPUJxb0e5w1e
T35vA7TrlC+UJrofeqxv/UQ7Z5iFbLMga4OntrMooUdU+91chAdydWyounZ6xnKuX+oiN147GAxZ
aqnPVq4arwNRMkdyrIdxI8fUeeY8VopEu43973VyTJsRwb/XmbhzPOAWFKL9VdaPxpBTURtR+gNz
jR6LFZTXwkCyvZjBPTYqRSY5wdhulm0Wmd96UEKYN2X6szKJAkNIPFs0EOwIuf/Qysn41gbzn1wl
l9F1UXIEdIml9jygGQgvaZyYRM+XRtShsY2shg9o5fAqnO+dxv1pCBT8PTTSJnqvFWutwfwZSE/C
pte0tjEi75gUdr+uUIFb+0ofrpF7nmEw85T7qLy6LwvNUoVP5sdHtuuIbRj2R+Do41OJEebTgK/7
x5BpD2FuZl95TTVLHdnxrc3j+YV/pmebB99DECL/U8VT94IiB1CtpFVXHgJRLwpy9GTOa2xp59FO
xWenIh1h5I7fkAOrH/vWQIMFeu0LPHkSweiV7O53qh3Q28W8lPkP0NPETvhJu888z3gMuhjHVhnW
Dn/8uelc20Apc768TZyvEiV+0/gkPcn+e1NNwRnsGVT7Urzx2K//EXPOAWbDD7a83UMXeekL9mYB
cNK23NdDhP9JFMfogA/YfzvDuXOy8Tykgi0RQAHZJRtrqFAtrduTjMhgD+fbqFwQCnYInYrux+97
CI/Hd1oN2/s9IvRWd14o3mRXxqPkqOGLlkkqMHBtZ9fNdOFmbu5hpgTvkYqkbSAZxXIAlLvarMyZ
PSxj2dR4JEJWqh7lDf6+6x9xHAWXSjddCOlWttaA1C40R1HfTB0Yht1o3ZMfNNpbpyFz1XoDpsST
lm7GObke6CCVQjzJV2keZq8hNiBPaYsrUGjn6SuaPfoGLfP6cUQM6LWzcL+yUcF5uIUhLCXdK15l
VClgWb1K4NLiJdVOxEa1k1f3RolcSiQyjqllubeZddBWu7hpEOsrW21pK+0L+o3ZQxY0/WtUx/VW
DC4CwXMY21a6QyvHeqjUbHgtQqQYfNOEDzqPOoPi7rvZhSS1rf61j1zrgKTE93yOctIdxzge3+RY
U6FH50Xls1yYBL7xPAbhTo6lZmSdK0dZybGiLJ2LH6A0MN8FY0vl2uQ/5dBghsmrxtMI6fcR5bw1
0sTmi5yXj+1DLMiIyp/t4BZJmR1F17ZGo6G181dcx5GiplQJdr54ncLmXS28+ijH3BhQrB4PyV4O
8jXPHjNPxFs5qji4jJvsqNcyLDryBPkwqCsT0SpblO4u98vogOrmn804+9X02l52T61AsMg2p18z
Yg3+FBIOC2SL9Xoh56jxLGo0NdO0TnVx/hXKhXJcro7bWEVnyERNvESfobR73AMBQJQLXtlAeqzU
2ButOzwqFNMXjW94/KnmTnQosfe8TXIjcMUqKsJRr0+HezMNgXrQYzPF5VXfaHMkB2V/MpL/hiHu
iad+QjlIduI5BkT0Pon8ebSsBSYobPL+6UrQbZR8wa32aAIWg53uZRNi8r3vbmwl2eKWk92GEJ+7
ILU363H8niMvFSXO9g7/2IUzDqfEQUEfd+VyW5lx/RZVvN0HzwrIxxAKvbpMiRo/y8hsEZs0uvHK
7oWjRrFPAkSwelEVC1+nQB5NijE/scxziJzoCtndYBF7cYjLhA9Sy+iKYpWYfOYeM9SxHwKVutkt
1oR3CjN32s+e2Gd5H7fkBZ4bz9N8P/TUm6M1+gCw+RGyC/rRtB0xDZZdt/4pRbMkNNEGnxfJvs4t
oPV2AZ5IHe5+mteb7Jp4RiZTUJ+CCbao6RuHZj5wibmR/QoSFKGmGgc51az63kJe7VfffZpc9Xuu
7M/csdprGBU/tmU0fvFnjSitUD+GyGnWQ+s1qxhun+wPfHv6cMXUrC21aleeidUuG5VwjxV2/4i+
s/nU4mZwGZ2sv2BhGLqNeZY97FD0NXlO5EKn2cc7zrFFU1yr3iiB011MQHzPGuf/2yiAIKg4uH8/
ysVhlvzsANYu7HZM3tqh2gx5pp+NNk0gFtrQOHhQaFnkvoZfZWcdue1VdA7FFxbkA+mKwm52csxm
v3/ylPFdjgWkaw+6jmJq20T6xe2stwCxXt0vupcYfatraa8wKvCaR273qqBTfkBeitdzWqN3nBTN
Wk7tXAPFO4EGvxzNJt/b/76PjjbpfJ84Yb/aR1CHa00/GfPJqJpPS2VuXLW4R/l+jgK1IRfU4Hup
FByWvAi96Xm+HCzmGWpt/T2f/C1GgvOgb0zi6IzmyclCQEupH+OpMrhbu7SQ2OpL88JLyrwgV4Cn
8ejhxitC65JrenAay2gtB+W0UBvMRR2Qjr+vsvprAXXrLNfopdFi5zZaj/dFg4YPoq/HB7nGVwp3
684/2Jx/5l8/WIZBHO8TEb3adqed8KqpMfcO/TfkUv5B/nv6GRovhYKY30MJ81hz9emziYIWtIoB
+IjXzKoSiA0nhU9iTeEQVICQPKMh2Tz2jmu9+WW2DjAYrFD1u9ZzI4IeBgaeIE95kWZXzLjrox5Z
exnJGU5VOw+eZzYbucrrsngvRu8brod4UPUO2s+gkluQWk6/gQ2MXloSJscO5ctN5nQnEBEDqney
jXwvOGjqp5xx64KImBxlXFFlAhmn7rS5S/bbE4eTPK4GtNra7lQYqNDGaVJ9TrUhFpWqjVvME3BX
ES/YTZaf0+xT1ndNu7SipCIHmUIRSaaaR6iiPlZeWV6KuTH9RsWEIiwReiM0NI2EL8eg1g0u0NKK
i08SFnQHAsRyTM4qEXqAplAdrL4zTsbcWLnVPfZWE69kX60lxgkxCePkhM6Zg4u+vXdVRmseI+2s
1+wLHuTyEqg4X/jskW80BJMfk51Ye9korkeqS14WXcVlYQa4+XA6erxPqof213TqvRY70H+FYdBu
BiqzG9OPv/Pc+Dkg1kPec5r2mh9GfIOL7grh16Gcr/pfc9t50nRD+cfqsB8J1OrbaNvGQ9Zk1nXE
gns5KY69j41a20boKc2w6uCM5AIKrwE4Lawwh9r5DNPMXWmxNTxpc6hQvEMlyXrH3t3ZxJ0WLLHq
1a9FiCRFOvnG2koV490L8lcId9azPuTxy0R1VXbXSRjvlDDH/WyeFRi+t8i6zPyvi4wyQQ18wk10
IDmNW903O7T0Rdk0Bt+GMUCHGqnxxig/OFd+miqoms60LJQt/b3sFhpM4lGIGkFj/F/zBNOgcuht
CsxD9EYl5rZ60HXSiE7WPqculj8UYz5JxaDgAU5olZZj8GmM4bPfg8lTeIyeSONXSOrQj9oNkniD
Pic3g/CzmtCmtMqPMNdsNhpTvAiLwefoYmpL8JZ71SeB0nFiPHQahnHKXN0WPSmgER+ZA8jZ5IXX
y06WuUUUdojZN9aTLI7D9nrsqfK8NaDed2OJeLacZsCFgQUm8pOJksd5HJGjnm9bFYj0IoEElGkO
26WLZuInzvb9BpO8eCkr693kf1LZ7sl91jVP1AllzrlCP5VKhBxfY27q8ZvVqTHCmsZ4jZPQQO+/
xJwk1N1wncMA2k8WdYSkbbwntQlNaA1N1xybDgrDEPc7kquaxidP9hXRocHxoJgjy+y6FfvhZKPY
o7ITJcrDdZ95L1E1KifLS/cySgxzepk1T+Yht+vbXVEg4k6CAm4NhLV9IajTR+isX3wNI1srLcKP
zPUQZbaUH75fP1KsiMKHho2O24vxOzojKXIUvfWGdkw0A4wqoLlDt+yjQVwnZRiR0qqQnJjDDp7u
s4fBxqhpDeltA7RmDmFhGRq+fyx1t7sGQKt4kF+ioSfos2qRGIgcyDElLIdDaFZQFhkM64QZifYj
8cZkn0ApWPFzKWolRvNYdpwvpiozT2WrajcQmD5U/2BRkKEfQFHNYYO7kOAwrRtWOYf+d03U5dow
LTBvg2F/ioKUa11/5Vs84O4KuZpH6z+6H44w2asUCRf0jha1gdR3nOCfow3OVjbQNwBkyksmclmM
+JhUc/P3+B9T7+uNpu1+rZedcvltWDTkC6pcP7steaOhTDrssYCFOGoxCxO4FdoSALXDU+Qp4Vek
7PWHqsNIVFTwn0HCqKdMpRqPPUCCApuod0qMn5mh2ulWZJZ/RnKqewo9jIT1ofHPsg/bWgXjicpY
dTm2NjAY+Bym6O/k5VQ9tUCeP0Zhf3WLKnkWUBiueWY8hTwgOK2202My2SCRee7Zy3YgSQSKod3j
vtK7h7EExuCF/cIaKUDOesuXBpDEWg31Yg3uRrmEPd+hkn3Tq5Hg56MZ+CEbsDLfp3IYHnTbSg7W
HM7etpVbRK9I/gAx7ZyL7G7ywdskZRYufPYK77zjfUD5BsKT8yLXs/6BpOohmc6g7JIhqrM7E/77
6zD009rrE3dp9q32SUbs0Ha+ddVzLcCuqn5JBtd5KNQunkEO/HBdi1dtMXhLfQ7B2Im18PMEaiYh
xARlq/hUwhG4il6NqAyOWkheX7E+8yJ8V63ReqnrXF+BFSuWNf8AL/hdg6R1BAZkqG6+uLObiFnG
r2lfY6rW9MNKEca+tRCdwY+iu+YI1ADwjZPdOONDUZMKNhMeQrNbRXeV8+IG8U42gGcZ4QSLOkIG
5NKtvDMg4XILzs5+DoEC8Lmth+9aW3G8yLMvvhmHiNv2bG90Vz22paU/yhklqnLYd3xvyFo91i71
eEwXtf/h7DyWJFWWNPxEmKHFNrUWpas3WFV3FVprnn4+Ivt0num5M4vZYIRHQEogwv0XB6u0VCSl
kW2qEPjusCcziwAv7Sp9s0LFBy0WNTtDcxGP1e15x2PoubFwy8X4khoCX8RbGxvukpmoutbKoZz5
HvkRRL8wMFWAuGBOvowL/uaBijCFpWvSKQTZuetzHjNc/8aT6ineTCvy/KrHfrhJNEk6Ohhd3jZy
XDwYaHJs7/Ea5GWs9/V2SDsVBkLfv0tjdm7AOH/jXbQoTTn+mQZk9MwSsBMcRLxpG9aJci93e3Pk
hWU1MR/qHPNhFeGWTytXV6FqDN84S+8GsjE/KhUnDBlX1oNhhN5MirDTkiEbvwRaGu6Q5hnmoln6
polHqU6VbupVI/Qp/MQ1VuDTyhcKt9nCUix7M0y9pkrCyNQLkjtTL5MhWLw1v4REcuJlVBX0z/Lo
Ks6UN3AQsqp7AqYzPA1aNiHeeAFNTTdunpln1NQ/AHQ136691eW6+qIYnMz6SMmfTeg0y2rQ02Oi
kNw3/CRdD+R5rzJwyfngG9lHZJcbOHr1d1IYW8y3zB84mJTzNMAsNlIDKM5Sgq9i7g9HXUYGd3Qb
9VmbSrU21M0vs5kz/6u/uQX8SsxIfqnj2AJM4GT842CIx1BR1z06BhfDAQGshtbKqPgegfG3Oyl9
AjSqBNvCqss9ajXYUIz4fFIi0XFaEhvRdW+aagCoyka37F/HpDGsCqVwpA2Pj+xUTpsKzMkCt7R2
gfJkdiK/BIRNdCsom/+rJ2BNx4ydMaIXVsuzw0qi7rcI9kvn28bIPGZHXb0qOmwmRKwrXIAZaaW+
I5jlbhvRLMPQRoUQwOp0rGzg9krusaX4ogSobIeTG820O3jKtDum1RoHntOtp2jdYN+2buGvxO6/
xvv2eSDBcsUzbYVBsvc6ylp6pKYIpGxqBrVXbTSNmwNC5N6r3GA4RtJk3IhentT4XmdNdxS9FNVR
7pLkR2MoisfplH2tSC/ilEGDEYtoilN2VL8WoukxvbmdUjTRSlgbemFtuAblXVWTrfKgYyFSJmO8
8icm9jrLHXdGV6ISLtr3jTju3hR79xgTlg1eUEcqPDrU+ucaj8BLr7X2pfEs+2LD5YrNbDzc43qP
P0ESg5kQI1jf2pd4QiXWZGKpUP1zKN4uaESYOC2Kcf1O1yjKcn+O1p3f2Mdy2lPs8PeeiLFU+t37
17j/1Asowb6dL4u9o4uaaxSp1q7u4ROiRARD1nZ0Ha/KaVfXR2YdYvc2QIylmIfXgt1Wt0NFrBTH
i91/HUS5xNrlilEvBt9KIApI5SZoAeomceldxsTz4GwoTCtLYDpF6lB8/NMxRJZ3gkw+F8PucSdC
Y5b7BXB7UtX2THTXunoEVdxhWPvPiaVQDXZVMLxhRWZta9eRV1Yl9zs1cvpda+gpUmlTe7Qx/AiQ
KNeX937M5ukXQ0XwNv7WVvGhBhcICBTVp1kon1M7HT+8bDJPiNN65wdB96gq9ZuIu1hfGMOAiRVE
daZ5sep516RSJAyHUFDjz14vysrE86vwtWpD6VFGra5HdHbErGEPyvI2WhzC5NI5R/mTaFD746jO
kFYOJa6jiImNFoMtBsLLXUX23VlrV1PydGLJzroq1UnyRA5XVirt2i6CmuoNz66W1NdcVotrnEcv
ep5jL+XKqBOuCh8vp/q5dK32uXJbjX01attngXX+vW9qCE8m3niGpm3PQxN/0k7LVdZXyCYBWfoq
tcY6qEHcPwUlCE1fZvUUhG7/xFTX22DjABdj6pWqLD5Wo/MpOuNCU5gi7cElxIh+j+VK0byzNrQg
GvXCOYpN0lDknuE8Uq9byQlnt/a9X+xZRbOR9RhfwiZCmb6WAneRp2RXnTBv90ZLrmLm4lK8F21r
Coq9v2J2rCJ+RWaSiZiGoAYeQiv0qYMD7oneubG73xvDQi64D8di9VcHhAFUnwpbxgTwnyPI73nn
RE/DI/+X+V9xcU7Xzx4HlCu2otWbakdVjUTyxA0SbJ9R6bKtoWdwtf6h/Yi4wSINKtqdSMQYrIOy
3T1027NhD91PJ2LinH/GitBfZ1d9b6+YRbXR+zFCsj5AusJwm42DAn0OE6EZKNN1WbZt7WjapS32
UpRSZ1ocHFQ/5+5judoJQSv9pKsjzkPIgCnYOJ9MfIushRKkyiKUwhTQ/dSrM3/o8COpRv4oYJX5
dOUQvA4qf6NUb5OlaKaukS2QMim24IZDvAnDL3WCNonOyHjgKrGeGeNeKDBeCkUKXsEyOjsTK9G5
GOT1eGjldqGCbuD8XNbxHDxktReDe989lpSjr7ZpUk/jPyHCVWKUyNKawe1Nqbj+SdKPG/QhT9+L
yIwuAtLAHKW6EoHBE1/uSAcw6H9FMuU9jNroAli4uuEl/vfz3F6nMt7u5+h6yGLQlXdNOoApINHs
70vZHcw5AHqgYdMGZiMWPmPMfSLNG+iKUhMeEgirB7FXi+A4YqMdqbXPym0aJPqDSq1/j7+NEgdE
CRV1hL+A5v51EtF9Oyi0/OiAxR8ron3kNNW6bZwnErzS3td7ozyK3QCDThhWBAcuSG4akBpA+1kt
GDuIjvwPApdsSOhK+4DsyCxLT73zq7ZdvFRINuaYdVN0FJXI/1yUFF0AAoq9GClp/qruynSnOxgN
FRBUC3VCk5asz2+iZLf2n+5K7qTu9KfZY7Td4RGDhJmCGlC1iKN+3hVGtO+VsPbWd12zWhtuLxAa
VFlOf5q3M6DngwunnHSQOsfuqrzjZaVdxaY01eYY6j5we5+7V+tX0jawyoTfrtGuaRVjBlZ4MEYk
TNDvMYd78KKKLAqv06lER2aV7mxQqTDeY7JsvjnRiH/DdCYR5766qMCPQyPiSE3JwotklbfXE6HS
1lPKs82DOCa0INy2tboNWGNB3s97wH3cr1rXaZmhFiGe1GHU8MJdyFYuDYpd04DB9RZSHvY7bzoQ
V1kGiV3Xo/CohHa1vM/GymkWd2/+NTm7d9wnbP/3EFzmahwqkL7vWxY+I/gGr/HKswucGbXhaWN2
F28w+l3DYx6TxylWZNYLGVh9K1pWVJbnVFOKs+UUv3qjAFX9JyRGDCqGzQ2KvpvBQIo4anPpiMpq
MHP9dniNR+iUfePWD32XmMs4l9yjU7e4wipVvFMRcD5U9uittawuL5JudIswCZLncSxYNLeG/RI3
fbuXGhl8FAUSG5gmGy/pk0Ne7JU0cA6q69GJVPDvTjFCVYfwoOPvIrMwlrEsuWRTYTEMQutkm+1S
tMRG4i6wi7X6Vztg1DO36qBb505RwVhwzUVlxvqu8iCbe4EvrfVhtJ9aqWTRmqr72gBTSEn74gQn
yzAixBDZRDyNrzXSvYlt1WfRusU9B3/cQTpQgBgnrl31wzUDYydGyHEcX23El2eUro2Nbnk4n0LQ
AJKAv9v6fnY5QQi0Symc32NZFUvLUYuThTiNOGFTNJNVj8Inmt6UMW36NKq3ue9ns9tbcGSNuYGp
POnVOGC0ijLF0a/b9f09N6aWXjLSp//903X9gIBMAmh+ettiODrst093D/35hPd3EOo2JZHQMze3
l0xZbgBUYfpwf83QstDMTKnA3V+1DSR3CRXu9ycUJyyD9PcnvH1bgW8j9Tt9utu5VcNjvsOnE6PF
+cUnrJARu7/JbvqESX37/W5fS5dDAo/6359OHC1bxk7ybFBR0xchjs6S9EeolsbufnqLsuOsL6Vw
AQyveAR3NPFd5fyYm439QKnssVIt5x3yDYpzqQvAUnGL10xJ57kpJadMdfSlM2IlUFtYf08FzVQl
I+ePLneZIKLqGevqQVK0D9EpNgVgDM1whtv4soU0X5MAXYl6aBf6zcHOo1/38Y5C/pBnPhNOW140
msRcr5hk2pO+X1ShjcGOl6kPCEQd7L6WjuHUGgqrw4Sar1Z0imGmi2Q9s20fVUiGuLWPHIWN5PF0
DrFR67xfJq2V/yvmRtXKMa3qfHsVTHnJ+bvqTLyMOKrWA1xBzDzZiWavDNUJcPOtJY7qa+SMCrNA
nPPP+/XVDvSBYl9EKETwYYOYRIalKu9NxNAM/87kuNqLFq6h/tFSq1ufCKHtTh60j3yqff8cpL1H
XtvcvhLA/vlaDnFK6rUfvXPU3DQ9YQ8HgXXwgrPYM+IE6lRX5hvRtIwYJfdCBYEQ6HW4+Gu0E8n9
toTteD+BGCE2vIKbDr9f4R42ozyEjP/PK9w74qL5/SoZJBT045kPyS0aybKfLIEyk9pm0rFSDUmD
Uu9FW6bziFmPTr+n6mxTbi+Lk+NgldDLfn3VQBcsqOeYT5Jve/NWS/s3o8KiUem14TPM6mNpt+63
g3Ojkvo9c8KWqjJTM2+yr2d+Ivs/LV35qi1PesP610Yvq0mfVXg9iwS10SvUJZammiafeLvK2vRb
a29Jrb11Urvc9hL/XC2zhA0LMy/F/cnFNRyAauUNpnzTVmHKX2ttshU9veZMjKOUWvJMbZPhcIta
mjPreRAsQVSk/AQ1v3I6D6qafL+kxKtGYXoyL9KpnK1c06jSHwr0h9ZBlW+DUgnImTreWXbAg4Av
lpBjbPGSVZP6OFam/BDK1bOI216kLcKxrHfc3RU4lfjd5pb0Dp5VWTmqa1JI5vC+O2ZqgwRtp/tb
Lg38+aYwK8R9V/TyU3g1Rt+GBmbGNVKoeK4FK6aJJCGp+Mb7rtfjfVXlNRzlaXdUUa2wDWXXKV5G
ftFfBHabL8chTZ4dk/JZ02OOYFtm/Jzj/rkzM/Adotk2UK4wkfwWrVGqbRTSnaM4Es0X4wGV9DlK
wTyLp42dbkCW1E+i0UX5GuX2+iqOTcLxWfcC+SRafBJ0eV0/PIihcQcIsCFVvyV9ID0lrD+3XAq5
PNPzKiBXz0brlWAuW6m2HIPgd2xM4HOhcF0BFDZI+4mBYa/+0z0NNJsx37lDBt74Tzw3pkRDK0fc
SMeXCLcVYNVF/NpKg4r8P09+0dRycp5aqHs7D5DWK3OAF9kowgt09fGlwUVxOkZJnfis5S3/Y1q2
GsJnMhVmAtMhsW1QzpdcUAJT76Bwc+ys0T6K3pH6Nzgk73kAXXU1tPpU1nHyqit2sB/roCQdz0EZ
jpBYIXbmShxk5DL+fE3A4gGHlT3q/e7KmxiTYhMKXx4nwIcnnniYIqiBJSQ7ihTM6JXlY0haa4ga
9dpEWon2cBAtM77hlejsBts9U2e8tUSobDpvnsYDl9B0uENJe6/UBhWvPqcAiSzos9R4IcsEzkQi
2NmGkAtAMH8rRvWJsgOwn2CiietWfon0wlib7jhx5npEACUe2U5jVhOz2pkh7Z1/VBb0KWUqoysN
ZlFAl36abjGZu2Xyc+6blFp0VSWRrTubDoWorSONE54kx5+VJfdzFbM040/Z/SS/tridCa+4bd61
+kekw1QwIYY/NjVZrzoOkqMmZ1Tuot7bBLLlnn1Lyxa2EiWvgSn9SizL+Ir76+08mF5dJaxW3huj
qwFftdIVU8du4Y4jLk19/Dxia/UU4Afx1FY4QUVW+iBCYaXjUBg2IKunzqJJilVGOn0perk3RodW
74CITr056sJP9f5+LupxU1Yrqg+i33ISzG4t/mTSe+o07dPQJgusM6vXBiU94BeBNhNNLTeslek3
BULWdfXKSgwrp6iHPjEN1hJ3ReEDBRQ3KR+gVt3CvZn4+xR3WxA8jMIOXFtCH+nXg9wY+06qcbvG
MPs46VMs5Mrv5ro59kcRExugCP0xnjZjWJsLLJ0YMh3RIWQ7gF2lR7RVGcHSe7eIiV7k4EBPpeZe
ruJw3nSje6pMzzrWmdXPB220P0jB7bzeHV/yEQOHzMWiD05m8ObpI94Ssf0hQWhepOqoH4JWCS8p
5Rtovar1kYbDq4L5hEdlY+a7aQeusQsu941Vu8eKic4eMmNhzyLbibYjNpQzMSQOrN+DvQANYl1O
MYuH2jQzSdXNCqOuuP5Fm9XFqkj4egIjHS4Vgma7sQPKI9gB7RD/LEeUlQRzoKYFpMdHzQlWweAE
P2WzCU6CHTD11dPI/8dx4iy60W9tpQzO8ghVQKooxLtG5Dz4Ruc82BXwEdu8isggk/RBJqdeiD4R
M+161Tv1eBat2IiiTdWhXOZjApfOTbe6IFrbH8PpZJmr2qsRF6lANcwHH48VRO8TFiZabT5g9G1f
YwuYC30iUpmGtHThsy/irEK1ET/zpQYB5KiAyrbLMpyHYVS+KFn6e0/EoFk1j0Ofz8FQBD+c7lsz
s/LNys10a0Fww+ScsOsFe8dqdIq93K2wjkHKIOmCH+Eo/4Sy3179qMlOgzZYMzG+SjWkIjKrOzma
nFxdVf8SccPJXeYBhYlsDdeZYxcHEefeWqOdmTTb0Ei8t1CnOD+9rtRJ8TpGgm0tmrw748+76zq7
X2bTu0BhZl801u931zKVmnequ6qQUgmLLvsqsIknI5u9jWFmLPDolY9u7RT7IkPsseuC6HlsgSiQ
p8m+YIPPsWPXz42mJotG11ykLj1MQKa9+yZppGFtttHBMZt/x8VYXdZfPN32n9tW3yvYpb+5fYEO
WRr5x0JpoMfLbrZUE9d67dX47Aa28ivUsgdQccmr5vGxujKT9qE2dkfUKWCO6n71DlZ+6zH3/qW4
+Q+sufRnuZTSlZ2TfNeCWj513hhMopnuj0jylmIockg4Ojl59ZTB/l61eoM9OFT2M+pR/VxVBi7i
QW+R4h5cUG2jbm210NmwwIiEWNDrmJb1rBuH+IeRB595UrmfZBJOGQIdX1gXL2Vu+/7MaY+InmAh
35jI38AYmUH9WOlZUn45vnzBTK35xKj2a2x9YyOZTreScR55dAHvZfkjchHZY1sWLEAHV1mJWDvq
5Rni2CbNuuw2ArlCb+7EOmkMHOaGLHjw09A554EBinnag4lfLZo4C5a1jZwInrZQ7QCa7EuVojSP
V9aNRhE93HprF15SaNfBMrIQL6Lc3XCefw65xfhWb4eI8/sKfuBhH9Sr2G6lWSjF0hkzWXUfDwDl
Ii8rP9rwBfyx9RmXjTtHels58oOZRx3Z4Xk5dTTDzwQe8kdoduHSw1Z4b2J8fMnlDnm1KLQ+Rz2H
kdH4b3mHrW1gh/JWyg35wQ59LKOmEX1rPmlwMJ+DVPc26IPagPfM8rlJlEcxAEmiBK/1AshZVZVr
VQpUvgLqRUAxgddVbxaY7I0UJ/mqxAjGaiL/Bf17dRvrTre0e9n4YQ4NLubp8OqWvb6xVXxDRLyU
P+s+iN8b7NzWDfCjteIE5o84SYwfmk1GoY9la100Xfw+xJ+iL4LjvGJZrW2wbBlfB61aiLhisFAN
q0Ql59X7LySUN+IlyO9Yi0AK1poZS/PS8LE6Yy2xF3v51LzHRIful/9jSKc7GKEDh1j8dWwP0n6H
qjuOlkj8iU2JSTXE9Vz7VyxNuuzMmwjXVArwIvozOJ46UOu3UZ02fv0VV2sot75XH/+Ku16WHhsQ
/21kDvMK1vK867rX1KjKazExF200fPZ/QrDeqyvmNLcQVbaSJBKsWIllra8PyiLHUe/qZYa2rPUe
wZPWcVa5pudHh5XeBlZsv5drfk/K4u7WM518n2R+u6lQ+TwaLoo6dZRTwZBw8YvQQr74YYUmgFt6
j4mCBXIbMhkNVfkEDCA7l6Ymr0yldWdpargsrG/fhTxs0EhgZWqa6VnExJ4bO8YOZtBJtDQn9JAy
wgz9WFGQCuIuPd9iYZlgIZjI8cIfBvkRMri3q8cSAKurDwVrPX8OALq7il4jrouFFWAPKppaZHeH
fMg+szKRHyu9bE6ILR5iz5VeajUMqOga0UY0dV3pZmkeurfeoBvXuhO5D1RPvadabRZilD0yfyl1
5vEybEWAX2jNDMZInbBzw4Nf6vVLoJfzaNCQY7bIFI562yxFs6mjX3Djh4udtNE1Ze1p1DEgUUfX
lrlZ1OheclCCW1VGxWQjZ/i7WqZRPZQ2WWA9Do6NjCFiVBvBseXhL/rExuvqctmofrk0TWWMAUI3
F90w5bUHgmSbBm5yFhtFLyJsrE0M7bQsvcWCekxgK3k+LqAmcMZpsIiJPRic5UZuKHDeY67kuwvU
XpQZyMN8XLZxT21k0uBJnCbZhZCa1jHtC8chZ9c2DTco59lRNfc7iHc8MOyvsHC/1aaXX5JSGoEl
Vf65zip7gz56gNaiqZ86Bf5uruXFixLmAfWNov0Cy2tomvOtleFT+JSWss4TajBvmzqxUKhrk2sR
ZVia/vd4O3X+FSO3gf9IM4sN/7swvEo9OeCZoWTI41IHWHDMRk0BGxl+YUk0oOoyDHuxd99YhpKs
laiBRY29mzNtfOYhsB6n3VArn1qVCvHd6E3EVQmevojdBv8ZJ3rvg/tSKZaxrLsbCTbaGrPVAbSR
GbyqiiShHYhnfVh5wasfJR+B6VRnHtzBqz5VwePqxXOtntRw8igOGYtK3VEy7OZiUMwKFuQXLA2y
sDxTBh4bYwezyOgt7dkMdSzJo6E6x4oabxS5SMAvaOahCON45Ze98mBBEpt30Eneu9F6IMk+AfmZ
flG0mrkw2QOXaYivayVO5lX9oFc8QZJCkQ8KwrS71Ja8zVjI4zn3cfoeMDJ96TpWyfkb95zkoBs5
JYCw6mYkuORoAbw1PngTTcppoELORFtsgOTh4J02Ix6N0T894hxiuBhzO0a0VQnF1q59Hyo9ufqT
9LXSd9mhT4uzCIVTCASCcQy7ei1CYtPpanMmVzATx9zjYk+dNLFvMUbchv45P9Jg69sJ5YQ8XRJV
Z9tPs4MYL4+BtHKNsQKIpTlrg8TWfizCYldnnUMKvvGPdqVpK/Bt0QUnK3vBwmV4zAajpmCsFdMz
N8eqSPMWdgPvTI90ZY9iCyIGyaQWopR1tBLBUEnt4rZreyg0u2TThr08qEDQFNbTmddUj22Ht7qj
uySrEzlZy02HMGKf69shKYttOmUmQxQZV6NTxpdcEqls1XvS5SyZm3JVvOEj7KMTSmqxRZgUNmfK
VHlYu9MiagawcNl2BVJjbmatLXuYGRPgoy2kYMcCHL+3qWn5jYvrPATnME7alz/DGgt0od3DmMl8
7fcwtzJdTMsY5nA2ERdnM6dh4Fr+PYxZiAlOYIwPUV2Xaym2Ke5Hg/oYmGZ59bmDm7VvFHNXhRTQ
okiwK51YfbTMVN1kngGTfxpsY/XymELtmYbqeZLNFbBuGzFUket410jAtUVTt2oML51C3XQWJSFk
g+THxEdZ03CM6CX3WPU0o2q+1SGTYX5+5SMakZLwa+WXlLbMuWKEtslVzGzSXOHMK9csMzBdBU+z
rKKkuEpSpc+rBqp5GbZoNDUJqUOKAB+QyI+Z35C3CO2NV2b2N/W5Z7cPi/c8MfK5JRX6gwZKblWj
o3o0w0jbNkOibTBNa0/ijEj9pIhyuahmt73/UWbMTnl2Tbnj2xmLBPTOdEa9dfL5MIkU6sCitmKN
859WQX/FqIgVOz8htT0aGx+SYpjpfYrfzJAsE/SHUOmWtDy5BnWePRdN8Zx1mnoa3DZ95l1mgBsN
MjJT5yhlSN3ZWrkTvVZTheh3Gu1G9FL1KFB3ck38OTmWNKyxqsh191VzAkNTgH/X4nc7kA/G5EFi
WixPPNd5S3VzkhsNmpMTVgAzW8VleV5DCIuKdlZpVv01rlxPyr/KOO4BiCCJJefdO9QO5+BK5e9N
3VTDMs5ibfZXx19Ns6xYbUGOFPExyNAOcbAQTEbdOfg1aWjE11m0hgYr/CLofzEjQ5C5775RPnzB
UNx/cxJ0guEVdecw7o1NBS8HroudnxMKwgtkts21qQ/OnMcbX/u0aSAY7E3FRkeu17AXF8EMV1SM
pYeIyrTh8vwag1mge/qhqyr3yfW66UJRa4wZaSatUy7LxsDyYhqMS4C5HjUduY2p6TcOOs6YId9O
ZeVOc/Kl5lkcOrIqfkDwaG5NQ8266eZMfYJVzHoCXqQ3Ros8ZuGZaVKvvTYJt59qwbqh92dAknuc
HwJEB4xFHg3dl5wrjylVxg+3NauZapnOC35ewxzP3eRRbuRgifD03kksdAL9Ac3WcMy2PUgclE8U
KZvXZbtjqmGDZ6dXsfR4LRl2vMgiN31Mps1AZYFKw1VEZNc7ONa4lek6+r7pHFUlM0Z8u6FPy6ab
LIAIdfJC9JcDGeGsRa+4atxjSF5+Xui9PUt9+SmyYF+ZSDKsB8pPK9NNy7mQERLCQeFEgK2zfLKO
B9YqjxWOiLH6Yul8PDtSz6Ilk0IHef2Ep2p1UdAc3pVZWi681DLehzb7ZSVGcs2dSjohD03R2+i4
jvB5mLKRV6rJ1WfiN78MvrN3Hi4N3pfAAkKtCeYoNl9wm+9OGSSmZWDbIIkdC8tMpau2pQfd2kVv
csA7B7sdeTxwtfxQRm6Q+IDg/1a33sp0QFii9xb8cvhhtFJSNpESShsSgJ9DibB5oiNAXqCH/pvL
gkJkqubWKz6i7hqrk3RtFnlz9c38GLuDiimXxtK/TH7KNcouJJ39ixUW107yw23fB+YeEW8UIaeN
EZ+9/CMr/NqbeR180Sxovzt1JWvyug8K583P3G5Za3K5t1lAnD3e4jxsmGRpKDiscN3Wz+XYePOO
XCRsoSJEKdrxo1ndRBa0T/msKc34oUwWq4inpDPXynP+UcMqk+1XH63dT9sOUFbpIJzxQAnXZoky
iisb3atjAtcqdb/96RnDuvQKCneN9tSmugNLT7p6ZrqpdcQWBgvRkSFS53WNyXSX+PY6QpN8n/VV
vzFtaeeOWbpUBmc/xlU7k0l6kIhp+lUbaOYqc5s330prHN7tYFalQ/CJLtPFNgrrK+fiQcoZD1hk
0FeOVNc7pF93DvzmEwMmM3MYCqd0AJceAQPpPT+8ig0CZcpeilCln0KRJCErltjGktqOcuysQTnK
Xf7W2/mlMFOy8Vn5BH08PiPsLD9nkoKAl2Kd1DCvjoNRXroQKE+ehOE+cL5CuUkPMqITTtgPW89C
AQV4f6YfpJPbwFT0zeS9A5WxBpuONNPUlAbzPGW2Hky17U6NWUNclwC16VIYLEq58feq0xyVurHR
rJ8QhxMw0XfYY4rwK8p9MFID8gUiLjaQscDTiyGi7fjVDyb9KSraw3OPt9C5iMPnWsmqE4lWrqSx
o8LXVe2LbKfhDJJFsi6D9pdNJeSKTbB27HsLaqPuB3NmG9mBvavoRDS+u+KLAFx5jD5J6zOiU4xh
6wRRPru1A9XqZ0OlxoDq0naZ93bxUmhhs8QUMl+LpqmZPH4cBX1Zb4T/5uTDvKuhgZJl09L9bddi
1bp3dZh+8wlUsY88/YFSsDT3O0wIfWeXVsOlGELjbCegWrt6qTvaL9Z1xUwO689ON9rLWCeUnTJk
PsvgfSy5DkNJnQ9NWH13+mNnW6j8RL5zKCgzzVChahd9BHmmCbEiD6TG3WAUR8KJy/mSoOR5Sac9
ytCXRI0LSJyERGebQZTqOu6VoimrenKSlPIzAtWT4fv1VEZyyzMIWSjRtAJvPA42yTKec09gPruH
pMnm0CDMpzyTk1kATIDCef9vb7VxasaRxlPXNz/+k7WaGCE6HB4PW23g1f84uFkoZQ9B/F24ub3r
C7Qf7QZ/G1g3ySbQYVjBz4SZXKJNxpJ7WGm5VpxHu7QgW8oNORzv4tRFtsmYqu9Tm7qcz+W/4RlC
cS5DSgHBw/GMKHO2dINAfmjGyJrHeic/5fG1LJmATna917YNw02r4wgfek59HoKp+OLE5bvqpke5
4EqP4h63deBMZLm0uWlhua41hr5p3FHegJXGyTxT46ViWMVWMTkb4O7pkdEVVKaZl8JaXqpyaX7Z
efKoDNgEVZksY1sjLTsjzL9Z5Z187oXvXss77PwoQ6IpaDblUJ9sLqV1pNrdujfs4SJbtrdAA1p9
lSlQqmYSfqfmkUoW0HEu5ovZ19a75aNzWrRK9UCBqVkVcZ2BdSnBRpPGYs5VXbJKb+ZpZUWfRdbP
/ayMv2S/xAQhDeJnE2jgqkX6ZD+OGiotBlhe3+kUavrDUa11+8l2HIVb9oosV/ER+Ab0Tlsudq7e
WeAJuy/Fi7hR2hZQfKMyAcI34R4p4nBJ5mY4JY6Zz1rD+AyV3HuCijhsFIRT14ieOs+s0ZGKTL2f
yFgAIEyT4WFI9A7aTymvyrRtXtFF3YkRgVmPsNbIz6ldla2bvtrIlhdv0YQwtwr1hwO/ZUTprzbP
SE84iwAh/2XTk3Qf1GA4pKR9Z33g/Bdr57UcN7Js7SdCBLy5bW/ZTSd3g9DM1sB7j6c/HwoSweE/
OnvvOL8uKqoyswotsgmgslau5b4Yuk46qOxPE/ak02AILnrQgn0dXwOAelTUlPW2NJCp9vhZbkz0
L488XKRPTTj6K7u1Of6evFVjozhj6C+yPHGRuhkvRTUP0hJIhaa33bFpyF6PtpJ+dWLrRwfS9F44
oX7PNP9fiLWnFEA7qxwc9Zo6PhgWHNk8IiI17Ps2Sp88dcpcZ031pwl5VhI0yg92OT8KObBeC6if
tooSfbWHMt9w7unck6kBswyTKmdHB9eUVAnOj0rZjCWYJd8tnbsIdBwTaH7IIfZiy6XeJPvLjWVa
RYTF5JXu9rz2vFhsIq7T3Pq2I9ksef7WzvL0KnkVAgRjDPFTq8UXUBffLACT10AztplfPUNBHazV
Ub2MlXPWE/K4lmMr1xxR9/U4+MrGqOv+4MSVekSHZLjlUxMc0oGUCyiD4JB7TrDRzUb9bA7w6Zd9
/xfFcKPfsWOH1uq1JN++qmon23YQJHG7jL3xxAnC2tclA6GoXDvIAyC2uDAVcjWedXAjKV3zlefv
VYm/+I4KDYyNCIwm58NlpFh1nWgcR4em1m86IyJDLw8WJXVN066iunmGLCg5CNvSUBX2K6Sy1W7b
WZ224m3kqnNU8NmuOtIwlh58mtgoN21iaPfI8Z2dT3G2mxh7TqTGCwVG6cEzULzp1ALGn6C+dqWW
PMOowHs1Kntgr/T+KGxKAvQFdlngoJJ9Zytg/VBU0lDjJEdmP3kab8moTXyXJWk4+Xo2nsBj89Nx
OcEIKOq/NGCPeBGMvkgVxw4dRbjbFgLmQ1L09qOMvKdsqS2bHpTmqXslVxqwx/GDZh17SXABM5we
g5GEhQ3MY1NYo7rRfMeF3KV78siGO4bJEf4YSua1BqHoUq/2KGVe9si79FTtjGzEaPLW5IHefTUR
AkCO3OclL67LV1S+SKJH+gvfHxOMzhqG9/RuN5OucPNqUYx8J/OZzE3BufSmgCFsO0xRwhEWlftQ
53+KAUKn8pYD02hjWeV4h2HKWWlK3XPKoo332SYb5l6NbR38KyHCwW5BvxlAJCdL3oXRWjYQcK+l
prz0jlVcmib+2YuhWoChGxpGSK8BKYuYucudiO9VLLe7mCfhtTRQ95VkI0f02XGpqqTha+Acm9oi
f5+OV6M0eQAk4WNdSBF//twWeYO1UISFoRthE0pISsN6FLbazkg0VtCWhrbKNqlyOaQjqwvqbz/K
abrJiuGhgQ7oLsNssNZc33v0+dR7UnMxp4UdrPneeLcBE134o6s6ZQOvoM5j2tXPTq4m+zrUv7Z+
G1399l8kwcuHuBnynWO7sMUEKBBVLqSbogenMjQ5ors0tfXQF/1A6hT5kd6UTYQmLPiqpfirCyvK
NwN5i5WhS/Un7vfKug5d77mwS5TawtK9mTJfiiCCtCeIzmaDNq/aGDxapqFoOkg9qIJ0sj5bCZfa
k7dOu43Uxepdq54CfSJnks0YeR5+wDN3k0w67khVGMcXI0Ul7HrVKdWHgJsgWBJN4Su8Fvhms1M8
WZuZl8q6QYy0V+EXemNj6tC1gi/avEQZPAJ56MWbxlL0Ux1Qr+8A5npRfLN6Yju9kvske4H5cQtM
UnqcXtTdplI+a7FTXMokcOehkSfJOhy6cAeBCxoradtLW8RLpX0MTPep0rM/KZ0AI5Z23Ym/tWDV
cVL1aGQReDknHveG4wK4KqVPPtpWT92QrPWmrF68YShfssS+55AJP+SeVL44Wmes22FouMMytG3F
3XNEEW7c2n0wsry7tvngPqSIrcPPGX72krA8BrKfU7jhRZ/NiNwkecjgILwRddRg5DkqE15XQrgq
jaRn2dblJ54fB2HurTa9xH4GsomNJgDJ0Ye8gRNMQ6viDfUQ5qsRRxB4q3CHU1FlviYVuW+AZvLG
nobGICv7POPxLkWW8ZpQpQQkVIm3Yq7qtN4ehu9mO89tQA7ztNdg+CWYN7xql42uB08aS0VtH0Da
Tv2XGKqIVG5h5pd3IjjtwKTr0I7OXtmLUlI3fr6f5/a9u4HwR96LYI1iik3p2+7sjc2q2ViU2R9E
sBx0gJ7a6RhWXHf0pbVe19Ee3OjBsJz21nqDtUuCMb/Y0TkjQ0eN3bpV5O5lqqR5Scr+E+dzzjWD
WeAAwwPs+lrf3Zo6PlLS7pwtTYKNRdhq5XsxUpk1m1qtix50kAqunKsB1KWpfuZ05GR3dncT8WkZ
xBv2zwHy5aibWGnHK17AObEcxgjUcXaRKP2faW603/PcV5EJ14wbdenhIYA3quY47N4Y0WsjIxVm
Oql6IqferkOn9z6XpI53GjwHO+FVKmQ/6iJGXWTyZjqQvipr715ga5+a71WReAfVzyAt70jbhYlZ
biqpKPegmXlu2d44nBxkKoxtaFi/uvHU1ZWkUNfvAt519UTJd9FU7eUZT+7QeZ9M/nsULQ8bCRqg
Txrftkc3RohoGklGp99Cb3gSo3BMs4cCdJ4YgbEyLhoKPatgolcfS0ie7L6H73xaFYFObTexa21C
U9Jugyv/bHTpaEmdd1vMvPDnp9gFTDkFLfZYh3PRHwJz/cGReaG8Ktxk2C/BIoR8BHsdE675t8u5
LRtGo1SUV4QJdtR3D1/t0XQ3Y+10l0FJ5ausku5qVICDIXtkf4BsIpgUhURTTLJCohdrxsSDgTDs
aKEoJGzKWy/OpkPmFnnaDw4RLLyw9iL6Ma0spqH568GjAJHFdgREPa9akVsG9sShVLMCybyJhjE9
ZVXws6E2MD2R+U5Porc4lrjF8SHuPwhZlgduBuG9WH+ZJ4ZLzHKl/yDkw1LL3N9+yt9ebfkES8iH
5StP+vXxf3ulZZkl5MMyS8h/9/P47TL/+5XENPHzUNoBfUc/eBKm5WMsw99e4rchi+PDj/y/X2r5
b3xY6p8+6YeQf7raB9v/x0/626X+909qe37J26GWIdo78GoXTH+Govlfxu9cUeUzK+WMcJ41jxs9
yt6P5wnvpv3jFYRRLDWv8u/il6sun1ruUKHZLp73K/279f7d9dnMsPXu9JC38+WK86offw7vrf/X
685XfP8/EVevh/FuFF27W/63y6f6YFuGHz/ob6cIx7uPviwhPPH0K/9gE47/wPYfhPz3S9lOCXVu
qX0fJCM4N1I7MSQCNjvHb43wRMNQnFTtLszCInqVmLDEmm4ZnoW75ADp6MTIsmmd95Rpjb72KoPa
qtqQHrMghkCt7l/YBUNkO43inErCFnzL5BdzxkA3T5y+/yX8wu7CE7UbSxixhE00VQ9bhqkDAqsh
279AF32D1CO+FbYUHzvbQfC5o87XNqO5gaEyvuYpDKRTlBZFKMkJb2BJwNk8+TLbhFuN9B/I0ZEQ
sRqoZcRSud9T55yr8nYOdGGV3FRGYMOTbFBfko1I7LCzB4eJmOrOj9ByteG7Maif74qbTtKAc/uQ
6p5pOARWcSuUuLgpSqPtPb0Aui5mt1o1HNwCZMO72VbvAExOm6+QC7KimFiZObJERv24rCWW9jut
Iqnpnef1gqRoLmEaQ8v765IiLO27/qryYjGH6SNbNEs9OHLZU8SMXpA3CdjPYvXQI1Oi/k64vpGp
vxqHbm/wezsDyvUufjVp2QvBe2EU0xd3AU7EkRz9lHQNqAo7Lyg6TWH6yKxjXlj+PHCUwAENM9lz
4LgQXJG8mmcI4zJNssZozaFHvX03Z46shnLbxUl6/jhxVAb/2ITS44e1xNDIzCuZbuOoVAZa9TFC
a6PceQ9Bk3gPogfYy0O3tfT2LpBZzrXxLg4R1zljdB2pLJ1Cl5nzQlr7ZNtRTN400E+iGUmdnVBG
1k+ih2DacEykZCWcyVuYGLq67qUUnDAjozgasVlp1Toy8DLUxnyIx5pCfWglSXkQ1hYxuS2YWm0t
HLN3Che9bpRJeaveRcQuEZw4mTsph9IDvMbP2MUbKf4zIkMqCdu/ObUx0w+6an9f7CZ4QhU+rTTj
lMeV98KzXMxBwxBUXQeFyfSp3z7XPEwp1aPU0N6KD2FYnspPpExg2LLdk2iMLEOxfm4XaxeZWDNq
QsgWTrEJyBaErweU78a4k94toBc5CYO4i6V5wXnSuwXLHq5XCYaGjQoz+lmfmjDMm7MYit7SfLBR
pwdtLBux9eL4rxZYps3XUHtnl0Ftl7LxKftLwhYRBWQ1ufuyn95DI2V3FSIoIRzk2yI0qBGpzeBI
h5fWPlEKMKYrMQZ7+tNoGf4LQgvyTthBjzmnZcYSWwphS7GMmLvEfBjmXk81hlMfRzn6KjUpJxm5
AZObHkbPAQC1o22RNJD5hn0uWu0gIijgcthzO/7dmmDsaUZ1XW7GJZAqCwr/CU7STnCSZgDUk4+5
ydHj1BXGevKI3hIjplT9zuqRb1pChfmfhoGAqCwrxfL44Lb18Dg6xl2vk+6lYMN9ynW13A5lnH73
dIMjJQBWpM4GSN6mIyg5cr8UBsDVqIB+LaxrdyXVw1GAjQUKWTR1Zbtrw3CS7WITsOWUqrptAn5r
LRwzPNl13HCv2Xz134GevbqNjjAv/jEHNlRxVwGMuQhcuSencJwTO1c9XYmuaOBiN4AQVGjaz9aS
Mu2+UI2dtkRCduoiwznFcG6ETOzUiOl2UQcALEkL5GbVwxiaQqguj16NbE5QPZQ5vM+iJ5p8SKi2
TXVQHW710xG99WIPkANMzvpeBMuahhx05MOJWlvVrU/jT6HrWJAPx0BOpXhAN+SXLeQo6yYc/tT7
nT3p00/x2xpR+0LaMr/UTh5d4f6Prk1pbSqH1CekXj9NwjkW3QiepFLyIyS0F3m0h24lYqoOBDXn
nijDp05EfeC0VtLWVbAX3bgxftiBmu3f2cSlwr9yeMEvoi+RMu17LYHoTndOydT0pgIj5TIWPXSC
0SUxq8NHu9Q6p3+y9YbvniREn9B0n2LmVYVVjMUc0bQDpSdr4SmKQT5wqtwapnLXdT//VJNv9mWA
7Gbs669kPWqzyT95XiqjoN6B65ezTwoS8jejM5/FjDC342uZ89KY62RrzYYbjU7J9dlPffcsekmX
fxs829yJUTcU7tmrgCTzcP8VEr71FlsHzBQ1HBf1icm7OObJYh2x4ofL1VTrbNI6mTjx/zZvCf45
N5BRobCCnewH2b4Yde9RkktY6Asn/kL27qvR68pfiGs7hs7Rr+2Fz7EV1V+dNuJIJ2z9Jz+0uWca
oXQ2azM+f1ingfTr7HclfDd8iS+KXFnHTsrJP0E7sKoRz7kEyEsM1wZWwF0bAr0Ei2CWn8NIcrYx
bF0ri0Q5B6ZJtIV3rLk0U8Nh3ftmsYkQRVa2UWlLx8UuJixDESZsaa6ZhzFy0Gr725JGPr6/wjJf
CzmOqJPk7hoGhVAx4g4WrOR7MYzlPHlwkvgBgG2Ur5sUNQvPR23L12p4vnoUuBQt6FeQanUcnP+t
ydDrRe/VgNt7JVxhp8BjLbq5l6ACW5BWe2d0i8zcal0Iys2pml2gRMpUcuA/i6bRIZBA6/5RjLwC
ApwlopvCOiICa/wVwVsT+EcFeW+lSKsNx47etRQkSUUd89ruZv1WGKHO9K+DIESKpyBh/H3MMmeJ
qSbaJeEIQ807yGD1YBDKtVe4QiJXyV/bCiW6X4NfnkIqpF1KdRTFMNN9T/OybQiVw1rcBpe7YjbA
jOtPjsU230cnhz64JNKn26polqUWxzJtWWoJzhBsIl+bpNzX6/GZWv9+ZXPifhoj9GLUxPI4a6Wk
KLbcplhXcJX4jfrUT06IMex1o4DMFrG9ZBrnoJr0bjOtLThWCc52qQY34Q1yfiNpAo25GFqczD/o
Xn9GOEh+LodtS31MBZIOyMIkd25n2sZtTP+YInRxSSxYuNgT5dFGdCEWH6qVnYHspAy13NVD2ler
QpN/hs7+ZarodcHEwTCwVxFDsuxUM/WA8CIpe7KpNn5wa015GTj0XGuRpR9BTSkvfmnZsN17LorT
OVRhst6tzen01UDy9WhoxZ/FKNtsVycbmEYPEFhTHsfpHFY0uqfox6Cu/xSjZjqzFbEBpTv/GDut
uUwXPbGukknlEZau+NxHXUH9Ou9TCj+Hm14CmBG2VqFas3ZcZz8WmfSQU6e7HeoWtbney9d9lSin
UTRxBcApm+QEV8LwzjX5M7g+Tl7S/uyJkHfRWhR8STO5PIDeKU+qDLHkm9qgkBwUwyzIzhyL+Gdh
qoUqYZVwdGbK6UTB/0ufUASXJpVzUq8CPUay8N2MXsnPhml553kB4VlWGVPorjdvH2NoKw7KRy9e
G0H+g6PU/JkTqOJZkuJvnPW3F30aKbLRH4BMImU1ReSFWjxnQbOB+ny8i3ilGBEi7imREk7JMKtH
tSZ1P00Xk1w3VgAcofU9X8COk2uSGtT2a3m+7kiVrMzIyc4iGBTBeFQHKoXE9VGIkI+DzbEkxNVW
q31uqlK7WhLwWDG0PEiVx5qqHDEsHKtayXpkXVNPkj//nNO2inaVEnjG3cLRPi9zeIkN76qK2p8P
p2VgxX8kYHBu2dRwhKncfDUxtv2kXrrYhCPRM3QSIlR+xFA0IsTXg+cedOJpMYkeNaO9SXJmWYez
Q/vkplD+vl1ujlSpNXd7B6zr9BFE01s6DOqpv+9cqT4b7D1z2AbU+qz25cHsvOFgK3UNPS2mWDU1
qlbEWHSFdZ4jppsVh4hAcYtq64/gn5s6+4cJmUzNZxRIB6VhCyGauPVcUFfTuJIldTZS7vLTvQR+
sI3TjMZsnJ+ThVvXYnWvgMv/uLQRO3aCtuffls0pfTloA/yN8ILEmwjFmS9K43Q8aXVEOk0v+6LY
r5AiW58gOiuvVYhkoNXH6ZfUHfKt7VFezhYboudSXlmZrGycCZmPFHR6NibkpugJ2wgQHVjx5BFN
9tYTQ2jScDtGDC1PNz14s+4o8858gZe6uSt+0t5VxXA3XYfizWIz5cK7Vrm7F6aOoktYZidKV22w
+6MwiiaEGGJvAuiYeK6b+9KYz2HtZnfQmRZbRYMizqwqHQD3XLAITfmaGKDZKDHdhNBrHnJOqz81
FT+hKjSQHJ6UmKn/pbrabeqzPg27GgQrFcLuRXhN2//eDc7wIKaCgL0lpVrchc/W832jm/GT8AVS
vQKBE78ojuK8dsgPw/DimNJLAFPeHcBmdc5cEKnTKIHaYO41TowIgdJWR+HoDa+8O6XdHGDS4n1k
Cl4cjS8dZUVvELwgTMSCY/N2jQcwZYkVqyMiV0S+P8+efX4JHEPSlK3kee7O6Xx4CGIvu4lGNpCG
GmsEdMUQQeOfjiqvoKaRZW+3BKeTF8mJbuNHOdRzb6tEvZLdPF91tl2TIxD05hAzjI6sXShZkDHp
0s6EafvIdcxjqqAaM5FTypPUHrJcaAULWstlvLgRLoTwUoyHui4OlU7xsh+N+4zzf1ievPbuairf
t6mnRdcQDcAbZ8o/LaGbdVPWh1+QCJgcbV6XVDAAJiVbvHWlmDr90IEnEALaY+fU1n2YGqpyUQEu
yY7FSmDd/cSw7obiWvu6j6zVYtMVSblQ4XQWJjFVxEJjs6pT1QejyGrCqXheMF9msS2XcVoqjlu4
ac6Ob7VHCrMpTo/z8bPJK/cm0RvykdPQho2Ksn39sW+l6jnSrb0nqyNYk9Y7xyBM14EY6la0jRuv
OghvUPTfQ3c6qged81rw7RVRcKtAfM+GENEKli4qJUVVqwz2YjiGBShKxXeuYqiUID6l9HOq+c0D
T6p4noQ+C8zDMDVsRVSuGdKqLMHzi2FqQdipIritF3xtzTxDaQE6oGOVW+mem672zGEDd3KIBP4V
mNBvQ4j/BxyB/dpC6vv2IVaHJwAtFmLTGJV3Xh83FO86m1oetXM7NaInmgApqrNV+G4BBzoeCbjV
qtWiGsJNhlFZPWlOHX7uotoJX/K0qT/ncvNDaYKdbRXFY97J6gtl6cAjy4o3xcDXXnrQHhvP6Ny9
8AY6+31USzQAGAQPKH+fIxeYVDQFl+QQ75SAn4RTzA+LP2Ob3ZCw+Hn41SslGK6naCmH2H+EWF42
DHkT86f2JBqKr2TDf+qMNn+imHMklyRDdjm6Uby2Y7arqa5DjPoWX7fZXvMN40G11B9ugiBZ3ynx
rcu4U/I6CTs+aMRbMzXC0aepefT65LU2i1+maUKa2vm1NMP1HN+Y3in0x2sjKEon8nnRW5r6H2xD
Yvy7uGVaGPL9z6S63+ixF4GVdmHcGXQqhqeaU7XyVRiDaESvzTknWYnxBzdY0ODgB+5F2OcVxJQP
cYvtXUwOV8eOv4cfilyovGRw4XdXWqaI3sdPk+rkhnpe61a/DRQrLmuLOM2XjG3BXQWmbjQC1p0N
qzTf2ijfGRO3tBhDbRIAHgbQuNi6XkPD6N14mtgIo5izNKVthac876RHgIPGc1ulf0qZ0V3EiJSr
umNvZmxavjfPCIccgijrL2ljK6jkUKkxmKGKvmmq3oRNNG1qQHJpq9lWDHNpBLtbtOORnC3f/6b0
P4GGDqhQUxq0ArN0pztDc42iyqFOJfBO0sT8yqIkrgEI+WPpgUH3/JvoGSpPm0xpYEf+uwOVMbLH
rvFZ2M0xCaGhmEKU+K+q4yBJrJFktg85RK9ym5NMFGSpDZ0XFrHlwIGB+2eMMMk5qePsbPXhY6Ab
yT58Mwl7YZZ+vvrY7alox8oPep4t/O+C3lYTtt8vmbvOr9Xr3NsDcrK3Suek1yoOWogWqDTIqTFZ
BWbr/0iBeVJE9Be/mS8a3FifRyWrN65ix7csg0kQcj/1MJiFcjN5R9uYbZOvKd13OHyox4uvA8/e
lT6lRFZl9Zt3RtEVjeYBUG9rzQWuBWYbbLc6Xhb3AMV9s2pcfkzoJn9fHAH0sGisoXkpJ9kTT1tu
x9CRihGVEvq5ysavYiSaLtenL01XbtVqyJ6ETQ4ggilHmz9uTC6i2RzVBlvh0ycT9CfqfpS0Zr3Y
kqS2V0MLWH1ZqI/+cBW0y+dVKQc7USYXrsQawpY6cMu6cR/uhI2Xo2BdqEF9gGfkluUDEh/ILD21
jtlf4c28htOIMvniaYCFfwdp2rgRQ9GQw/8BUD4kO0lYXBnOzeXEW0wSpppq6z3MBu26hBiaOuF+
AEnmIs3Y5+otBh2v52PwUE8jYVd9Uz/z7nASI1sedVCK6lDsLSS3VsI4N5Ws3lwVqTCtgWlO2PxO
1h70IVxVSRluTUcqHoLc4HQWat5DbCnaA/9vG8Czpby2Jgcocqv7/xpyZZ1AhkIxd6ufUj3IvvsF
has2rFSQHUnSNhoL66LDUHJyKlnfWyRF7i31kBsoWOTPRhb8wQlX+ZcV7lHU8HbcZ8q9RfXcvXFU
c50VHjazaZxVxrv5pamdk/CaUgTjfTzwFUdr1DzIYCGPMRI3G00tzQtl8z+gVPApoFCQ9J5MS7PY
TDjaD5ncUG9OhLBL/ZC3cFn/mkbt5v9luX+6qrBNn5B9l7r1QMqX0/FlPTXNdPIqGoqNNiGA38ti
EhGeOii7RpX5hU6xwibmiyGFoE/g3Y2jGC3rUiWTwgWyzyiXOjXAyieZ5eSlaGOKRa1vUNk7t4oT
tqFKi0OmysFD2tVU/xqa+Ug2COUpx4VcCR3SFbIYxrfeaJ67iG+w1Fdro+OMk13+eeZXfUe1KrqD
k6jbstAplZmYVVXNoBG9qREh48TO2kxZ62BM/hrVfLhxR4PmuvfbPyhWORWUVX72IDfaU1/eHorA
DZGxkf8w+I4dUtuCfiezsk89BUh7xx6HrRhWfd1uEWpK92Lojl24kQ0tPIqho07kVwhdnAdulZ88
mKwoN4J6q5Bl6Yr+M7jmFPq1QrbV115Jfw7LKd8qhk7kuFCRtT+9Ypjcc307ePKPdhwdmF9NGdWh
WAfrW6cR6OiOHYypoFjCf2aTSK18FSPRJH4yEVmoP8JOS5Ntbx1Vk0Q/aQONchhZm3vTyzqFMUXH
IRCFZsKhI+Uwe/lT0ylRmqLj0lC3udrBPfvmdgpDyzdixXlZKmtXQ+pK2xqpmHUbt9nJiBJ0ApGL
3Yzgz/+QDUgYVOebNHbGdlT84NSUdvqsRdofiHgm+9zzwOk0XnYVje329aWzb2IwVEXRbBanJnnK
2iiRWOqbojtAaPjJTQuKCZ1SXTmqJT3Uk2AIpwHeLY1hWzIU7Z09L1JPX3U25JNB3ZA3IEzMgoG2
PY4tSpccX4RfGxWOStOwv9edx4MuyuGJb6nLaLq6hTMic75DE/RdydvyWdeG6MSrkrKF4rn7HvF6
HGvOd51MHSe1uQwWVlWe9NH+IeaxD+DxTdnJY0/FI+cRjc5zNzBmSjK5f9YVU/lGRSnanUBEjmLr
KJqErZBv5Tympt2kaIKCsk+5LhAITy0bpuF8tK65Y27EJtQOJ7m21Fsrbi3fqiiUb1nlfi0DTzmK
kWiEM4zcVUdt3HWxa6qqX5pcGwukKuXK+WSO2ng13WBYtTKigiMkc1tH7e29GCaS8Yqq8xo1VjQx
JtoaXQl9fmqqfxG9aPSTaiW6nmdH1WpxyXbNpqVUQIYz5V3gzy6yfyu9Nh3YHMf+Ek6NRxYm3ZRa
98XKzGYvHKhvuUifBNlnU0+pOMxLv+J33YEeEl1/ot0JJ1GL6YFzmZuJyWcez0ENR24KWl8QYk2Y
aYGKruBzU9h++hYao/BSS6SK0XMd1UM9afdUwOV5qofaoU5U9VVu3Z9eqO/C09ChDMd7gr2ils77
Y7SifRnq+l8w7B+rsCHJB0kD20f3aFZWdheJ/FgtxpXspf5ZDD3F97eFDDWZHVmvVT+ijxSN30zX
zndx3ZN8dKzyy2TPCnX4RskstKx8hTneWRcgpE6Z3AdfdDuCzNipXpoBFsgkaH8Is510/j7X+pWR
HEz2aCeYu2Fqnnr634eD1HeTfCHuuTuH+8Ct9IIH5zLnwzpztIK8QLpa1vQc69GiDmJfplZ3kbys
Q/AeKSujU24NWuY6Yr7YhDeS++4imqxMX6Tes/ZRFZruVdigBgFDo+blSswAZBKQnp5WLdIxOiic
/+SIv6L1TU1SHne76K2Yi1+gNa6E1wjCr1klN4exVlSqGqYZgV9zEpSbAVV6b4GiCgxKH/Ni1N/Z
xkYR1JYtLzQ5LyFlzSHGXiojc5fDZwbbtarIG8+r/8pzUvlSXKATSN0LlRW/xN75vyL73nQ/HUIA
frZNDBkfHHZqUfy6LCOihUr8LBz/9/X/aZnFNsvHv81IDZhV+Nvl0wTTpwkmeWgRvXxWw1efPD3V
VopUFRtyDNkdhbH0bk098AUUMJk3YRHN6KMiV3am9S7UieuB/dBhnvK2Ql8MCbcxt9mKmWJp3Zbb
h4FcljDpSeujeGHopJEDP9yNoeE5K4Xn6jW3u60ihmJekscZx5myvpM9ysYp82ubSwAidPlk4urU
+1rc8Md2vzicumnPFUnH+WPo8iQCJm0QcrYeE9JOjUOiVDUK+zGuHP0K7uUkfPJkyjoLog5t4O1o
GgpHnTfdtlQcZ6OGvIev2cG5qwr/pAZtzTH8Um8m5D0XsQp3heYRNZvFD/avPsLqcrXs6GAHjfFQ
G1nM8zXhCFSpZCA6MBs8hKNuPIie7ZXa0avr5zlOTPG6+F+pm46HhH8aiW9mWPxJHOpKC1bmtKqI
W5aacKGDlWen+ZIKXBkBVVmbbjpt7NrGowQvzw9iiNY5QsAGpUhiaCdQfZTNM4IB9hl9CWtuPgyF
Q9haJwx2+eCHMA+C/dPCLl6hb1M+ojFXPgYhZ156rlLx1Q0lP2Ya6kze20QwT8F6E3ewdYihiBNz
65B3D50E8zz3w3pV5df7vKIWW0H1/Kxn7c/Gaaxzx0sDJfAwLVFM9csxSZYXCCFAx2mEVVbu4C6H
cwKawUIpvI1Y4V1XLCuihceFQYQ/NKSRRhnxKMQ3kcTMEzTh69C5UDJNkq0zUEvPu0TezGOqUO3L
HDU4HgwWpv/HO48hJmXTfFjP2X5TJ8hreMz7il660nmkqpD3KxojyiVkmDn1g9BHVU5RnweXgDpX
2Oe1U5jEO48c5yG0KKsa88I4cWZrHjy9e5K0jiprWJFX2tjWOzZQw7eILAL1p8MX1YMTgW9IvSvj
dranZjnO9i5R39lF/AicZI7X40a6oqoIJUsPfVJXFA/lpK4bR2yP63wITuOkvdtZSAsoCOjtqkls
V2PjcuAvyt8Irwc168U1Ix5Q09wiHcy7LAWHZopF48A+2Z77CQrT8bEyW21VlbD2wAWHjIOhfdeU
BnkMrw2gM9cpcVUrdRWHTvTQBnn8jOLSrYBN/Cswq3RnepUEwZqTf3WoZCZ/lFPsh0Y7B/6oJiZX
SjTLK9TVCAgViAB1djmbPNOHoIiT/PKqlBK5tAR4tggWMcIhhqLJLerYXQ9FHs+fOF+WQNGTJkrn
rPtzWV6YxSKLrfODb431Ne6zcVdqlafsitGkaFFiu7ZBiLRYcx+teI2aXEYYFZe+0biLJ04Y70gg
Jav/ZxZYqvCkOdpmXkSsNwfpUftZkbTyEGph8LA0ZgaKuhvWiwV6pOABHku0EsbAeCEl6R2FbQkR
vSq3x7WrKNJmcSiDzTSypt7eaBPqDqeLzUbRzUqQHbA3bbRYf/8pNItUXJM33+0y6k6eO7QnR7Z+
NsImhsKxDN+FhIUUr96N35aRRldfu8hqrYV3mfzbtazpwlKd+wc0m49Qe4z7oLf8VTlRaNUw+0MF
YOebXHK0c+o7UG8Jqq0I0qhrxPnOejACkr1uOcioXDJHzvilDKN6FiHQDwQwKyHA5Hm5cehjy+Lt
sZS+dp1ypHIONm7Z7zn8mrjLJ3sxFj+0CKaOIPTVh7zWT5Xf7DqpPYWVkf3hJ3bFU1KTXoNQLzZ9
JXV3Uzb+h7Dzao4bydr0X5no60UsvPliZy/KO1bRi9QNgqQkeA8kzK/fB1ndotTbMXMDIU9moqgy
QOY5r4m2DtoaRxfriWWXjiXWdjri9237ljVO/GSUinNbQCTOkXt78qnHPBbBQXbJA9IPQJrVBt9A
RrOuuGsac4Hn7keFV/BjYug8Pw1lKVsWZkaPzsCPzE261chae+UYC1uJkocg7MRDMmTxys38dptm
tnhQiyK+4Q74LDvlYQj8ry6rxZNsIcfhbBsT7maskhZacjF3vpjnhH9ebGrSbksi+GbsWgp+U8Ea
ZhbxEShkgzmZmyifrJ1W31YpakBRpPQ8hP9y4pHGOFraIOxsgS/97Kia8g2bFweJZbIAShZSZRqS
W4m0AmV4qdosuZUgrLmvmVuyL4jjS6Om6mJsWXU4VltSLkzUBVj98t4pzOKetTRkiXzKt7IpO4wC
nnAcO2cZaixRn/TWebyOnycFymyXGrDpSUcRp8vebN9jL+iOcgiVDPfSTvbyc4KmtkuVm+Sp0cxF
4rAITspIWEgFp/7ey5RLXAcKmyWAn2csy8Q56xvq/2oKacVHynNrOHAW8Ciqt76vGbyJfrOsrJAS
2fwwTfUEbeMY25+5JQ+ys5hHfA77z7FR4MI3NJB7E2Vd2C7qhOypXeRG1mOcucdhCKsLHiXVEpfW
7OO/j8i4xvD7NTqtwpPEKIJdlaTtQzMqLz5/46mYW3XehbupH7SlopjNg1EM7UOSvuhmmtzLiIXH
CE6GVr+RfdHoOWdzQCcpaNq7NNaBNVfmmb0pztyZEO89j+zQUuKX1vGMTeMZ0b5IVPvccTOwe9c/
1jzmaui6nA6Tp6zdEgAkru8ucpgTZktTqz+NSC9dm7qw9adO+M4vzc9eOfif5ubk/nZo3maT3p7k
wVNRPuChWyDl+FdMnqkdihekgn2qIPkM8BwzbHVVlCVX12A3o0njztlltjEdphJ1bCnK3uGAxDPJ
eRTapOxG0QHVz/XoVa2MJaKf4TvASeBgkfukOzEWiSUYnEQg7GpEZ6tX9HOCggzkJn4mpywo19dO
O26dvR2oX0IoDZR6/Oei4Rbh2VO3FRjYrApvMh6r0GyOlD/EQjZ1xMFvoybBpKdWuqVhfNH0snuQ
fTUCC4lShWfZ0sqxXLrnKeJWfosGjnscEyVZAgDAXmS0xxtRTcYSu6Xw3TGcDSsl64toS1RFdBSy
7FEJn8vZEGweIGcmszFJPaDoJGeytI7ep8ra5KNjfen7vtyKZB0GSH9PIIbrb1GFz+HYasqzLfr3
2qqTi2yp+nPTteoTkLrujuLaTZoWOH93PpVMPQ2WsqnnfbYFCmyvwem9ZPDj91Vt5xMoe2XalaCu
9ZTUkDofrHBAc+rn2ZChlMFmoN/IDnnQytS+jnMQ/DgiGrb8nJ82FFGwP+oaFCD8cOPkuGgNbsfO
uB6Ts9epOnfMVLtHqblfJmXj8qZPwaJxahM5LmNYlm5QHO2uqtzraeaXxVFzLVLQTokio/LRGahz
k3ArsBoagIGPPKUKo8cWp2v7B92fPcMzM/5IfX9J6rH7kcXi1kSM6nUa+cGYRlXetl5S7kRvkyPU
Mv1sxJW6CjUK9mh2v8lJo7svUSH67lh9tgjVvH7KBUbrteOLRR3gAE59UKAoym+uGc161yZ290hO
YvYaA9sue+siDCjymB+y0ykC74E3RnbJA3bnz/h3ezeyZdiNuzTcHsTZfGmki//xWrKzUib392tF
GJ6YhubdmPNkea1YfwzSzFzJtJuwuhR3o6j9M1/3S1sMirvMOhSHmnlt3epof0zowezQirAeUy12
NpXIk3U7r7VFXCN9q3AHFnNTHYzpTNaaui8tRSv1hyG5kxPlxRyr3OPg0fPMox+DoAq2VuYd5bVU
Y/jnVwqeyiDi0WME/vUQ6K0FdDRMok0nmm4hezxR/dktm9cxatZoe3Ae+8/JccnOIkA/aKGNBrfR
GozbUbfxNgPGSi0w5f46h/xZ9lwNtTHClonT6+gsAlyraPFhQiJPdbVXSw2BGbedv+mDYvxqTGhP
/RXuKpR2ZVh1/jH822h5kXzO6f02WobDOP7mFWgbD6orduycrG2CGv2jOQYfwq7HD0RC7hUEiJ5N
PbYgV1kqzM2a7U83TQs5ApnFTS882Jx+WAJo774YsTYsDSrwN6wmUV5Vlba4ke0O3Hg/60J5/QdL
a2y7CvNHHpRnfGXc116vcTuqyGo75FO3NTo7B6fplJMQnr6eir55RNi8R1euGT6K2phvPOYPEkNb
VIcXXe5NjwJgC/okKhiv+V2zauAe/xDHQ+2mNUv1MXDRgu0t68/xEUZRn+M/4/N4MY/3HcbL68s3
9Pfxn68bcJ2/jZd/z+/j/+H68u+v57/fGYv1QAHl0fCs76HR9R8dKtBTkuIP4y5g0kUI/lv5jpSB
/oF/+rchNp0DIreCBadl7VAPije+649f0WtDiq1Wvjg6msfVHMe8ePyKIs/S/BnPIdpd4/P4yTXF
juxJu8gwXDk2ZlLXizRT7GPVGw4GHkJfyR55kB2fTXlWNwZT/tZdxN2hC4dh9xkftd4iUxaqD9g6
o8uUJfprKZonl6rqD/R2M8VBb6yb+t2AR81yQIZlk5ZejbQfB/y06pNsyjN5UHrK5YHZNiih8EhS
oGiVU3sjD0nptTfRfJBN3xqsJRIv7eozVpsdeWzZDpQp3hhmMC3kPDlFdowlqrJwOmvk/R31VUwG
Vm918FS4VnQSvaNd42OMxMmQ2thpqjiSsDcwz6JH/iVJs0PldLiop6C5tl6OcTfa7cqJRC+8OQcq
8mTM+nf59DBEbG+8gu2WMz7gDjI9uHgXQCkVmC/OMWg3I8auLDgiG5qfrd9Cbhsf2sFDAhdYBsrH
Xl0tg8GFUZDqZ9lrRzPPCpTYWjPC6aFDiGveDbOYbJeGangvcTh+0dAl/JEmtw5KhsHCtsFHTDNP
EFn9dZeybtELYAdC7b7qMNz6Lc5z4RkJqHmLafRY+aLENexUJwQZoCHsplblQbYGUiMXeVZdGlEN
13OFZ+zK0lPeswEgEBx+WENZAPW8gpl4U+flUGxrMbJkRlBvSXFyuLGgbeVoQaH0Y4h3vymWQzma
6N2WyjpQs+iQaP1031gxkrMIy+0G1fLWbhs2G3fAMVZTguG5TWbBxzYP93rcDc+jG2sLNoA5Pgz0
TlXCEwUDPDOLBlxKKp4YPw+YQP7ZZH8UHxSvQo8eLaAzNCjx1DjdkrUIVZNY47aRBHjizE149oje
iXwVDwb/JcOZ1TULsMSk4Nd22egvpTJ7iDeJd6HgVh9N0CV4QykCvmQYbrh4u6ha2BG56+p38sDi
/mKoGlKGAdpl1ziyA6ZS3jYgt++KFGJKpE/Ibv81xYyqnrxh+PIZmhDp3KkGCe3Py1AnxdiGJ+N1
aoMw5TKdunyl+Rgh14BxbpJJN74gxV8FavulsPTg7CLmuZBhNdFx0DDtFw1VS+r97gYLdnBTCQnF
laLPcGU139dJ7SmrLq7ZIxW5uZmEll3cJMivhwyrE4yhkcC2gaKcC5CVW9XAh81quvGSBcKGfaM5
X5Fo3pRmUHwv+valqLXh2XTUfq3ocXPC4a0/FW1RrXq9ax9FlfkrSuTRrtGi6Zn8AjCaoIZ80Wvj
c+h2XxWwJtAEaamBxfom6x/MvDUfVbBTfLzTc44zz204efdyUDV/ZeA8aAsnQmlZz7utog7JpjLR
74P7MjwZwjspPHffbBcdTGMAnBNFuE5CyUSXbujbt2qEQlc4qXs3oCx27DVwACNI7beK5JvhOeUX
lPfTXeAE0bZprfZ1LhnJAbj0ooE75uJQC11/0KPquSPvug3IBezqWfi19TTtcUYcbZLaiQ6Y/kKC
RMxqidmX/j4oPypdGb8BKOXuB1/8PvScaGeUkbFzG1+9awO0vREem76BH0JAS/moAzcFd9Pot4GD
bXUjHCxngTrkRRMfvVlBWh78cVJPYH+yzThDKz5j1zMXkWm35Qt17bHmgaHGW+wYJkHn53V4b2yM
ULFXq8p8OASTQ2rx76eyLQ+6aQ4HFRrJ/z9IbRWVsnPQDwcrrrgKAMYQjBBSCSogMyPSxDmoI+uu
rAdxG3tvsWlgq55mYX4KRv9e9jlea92FpVB3dQ4mtYdSEC8TKzTXorA1alhzO0BldsmtuUD2jeGe
icZj6W6zCpW/sdS13VRTkobM7rAO1qj4NBP4bwwsRXfbNBGwf7U/yxaCt91tabtkmPNEX8uYPMx6
CngVaGeMTLiUjLW+/pJpSnu4jrBe9Cw4kKGY0BIVcLcKsBZ4x8z4x0p37qjex5dU9TCZCd27zKic
uzyz2gOe2tFCNgNn0C+4KZLCE+701mj9YdBBuiheMu1axTQ3LDrUVwCIyJ8q+2ZQ7sg8ibvBqZKD
a+neIvCDH2aZzEu+2cPaerAr1iYtdbPFgILyk57E6arxq4bXTzECACV44zQsWBwHyrqa1e6xC9WG
im0hLv5sV4BE7PjQdaAER1PJXoIA22bHQajOtlEXgOd9V/pN8o6LX7AQmYmxR4+kWuI2OmYQMdAM
R2SPyMXihdXFzl1H4m89DsAPoY1rm7ZqYGMAPNjZuW4cBYvefSB4G111vkeodrszpz65gf7Nrcge
kgtWizwW2QXcjbOZSRWU0wP2ZirpEQzZBse10F4ZtBf8ExIYh/yoHYRs29CpvpnquC/zWYTft2AM
dxMWB1k4LmyhOU+TjT1u1NVsqoMahrSerLwmqF9AIOEMYRSIDxtO/VKmC/ZCwcuo2sUJKZF0KUel
DpxvI3WxHZknIfmyctMcWVS9EWer8Wt+03aNFWqlPLuhBynSIztR6OLBCpSlOp5C6yzSMsKzZsgP
OhZKH0aZf7NUK35VNeCLUeziK6vZ1F3TdAIoayN1kQX1Wdr16Ij2O7ZblcZC7RtxcWcamWTSSsYt
WEyBHL64d2c6rgz1SYA6Syr0g+em5cMEd/GAybRYVHUidgOYuA32SOolaaMI/QrtLFsgZQGmzAeU
C9ttgj4xT8jAjNeV0esLpczse+RY9MU42P5X0VUXXCDcYMGj1p4FbXnVmyhPYI5UebTJjYInZW8k
CuCoFE9XPXYgZrTODWkqY1oFEK5YJ3ana7MSvr5pLQSZXMrSfAxxvHETTVUPatLgs4XM6CLV/epG
HrK5eFPzzg/XYJLvUK8xT7JTzUzUR8iRrSsLM4/UBRXSmkF8To1sYytI34/gwPgZF+ZtLDzjNixE
dYZgiKrrX6FmPmtRmPSH0Tl+xodEMZd2I8qNFiUBOtEYdu6ul+OOCHZntK6XkhfGcrQ7NXX/Q2sm
tPWHsPienZvebb8ridUtTLcaH9x68vifmv2Bna236tvinRWAjYsGJWSh5iGVMCh2svnZcW1SvEq8
Jr/5W3wwO3UVo6u9ksM+D0VBCsPMb2XEdLPSXQ2j1i1108vXg39Q9UDcy0Po8tb6ulD3solSuYbi
L0o8QyPuFb6F98hc5tvAdXGXn2fJGGqasNe12DvIcX0L8SWZ/M11wjys0MN800z+uJKz+toU93Wt
PmNJWpxkaHDxmhVNfJaTwO4VuI2Eu5IKxVnrScSNGs6VRt2TjEWWn7un/qoEWbAxbSM4kFbW7rUJ
eVc5YnCad7Jb6kOjuvW+tpp+47d4BatFvG+K0jIwedH9c9XC9+8864QqCRKueAmsLHMWqcKacIUM
bL0nb+m+2DxcotIxn8NIi089GLRl6dvuixE23ArVOmaXXVjPlo/9SeaGy7YAMa9pbrJvMkM7gU+L
tnEc95eibcs1aqPqPdl6e2k2TfxcVZGGvkyGLr09flUwhPhoRLwvE8Pg2eaO28iffHglHLqQm7OX
jzq7G7Lxto+wfjq++lbqLtvJm45VIpynKLXXYTkRR39lq03oplq5MbzmOllpgayrTyYCF3KDEsg8
fSyAhYXlUF66cqrv/LB/k9NLV7dXmYUsu071OomyG5LNxt7zgJp35SDOhuPk6xC33Uer0iworHn0
1ti4R8stT93vI9HbPxA5eLLspHiNiqJaqo2m3+fDGGzkFXu2HtcrOui2npWsx3xqsIvHahgsoP1a
9GaF4kZPdDZRXDEHVfFNo+I1fszeM4Yeuq92ZPB59LZxMrLQfAh7YBh96rz2BlAWBfWBvYmK9IMa
pOwiESiYSjXH0Cu/ouiC3OyO3Dm6pUTRgWrtlmP+7rtVhAGV7y5rrdZ3gUezFyliSX2PazL5GjDU
rbmNFCzCZe+QsEMLgWQvZa9RQWp3oBbi7WcdFU93V2gWB+9puObhr71XndZi2pWpJytq0suomPlM
VRseZ4RZWej7urHHJ/b65SHQ43AtgWW/x6M5LoFov8dL1gv/FJfjlaGsqUhm1k5N42CTeVqIBb0R
P4XCULZdgv6B48fJU68r5cHWMb+UvYWWKuw7Rp5Ic6/n6bipD+nNpM1FnLZ5l3APUxHpoe+RKfhE
f8gY9U7K8T/RH8pgpgcZkwAR2dFY1AUawKGOgdCxh0PbjTsZlJGVWH+tXO7sjW5jeVK+tjheP9ez
gD5JQBTO5qHpdyvZdAWoRpkpMMfOPMszfT5D0P8yKFN6kKHPeJHb7bb/OUt2UBD/c6rfWr/M0sPp
Wz015k7XtPjSZYmzKqD7rKwSlXUZk4cAasNOLz1crSDxXJpadCxw4f7B8zKXYkoE/8OfU3AH23pV
5x6v4+S1fB/SZDsTV34JKqpvr5wJvENnNZGyEmZR72qEbhep14QYbs6vkPAK8tryOtfZ8yuYpXBW
ma+RdzI6786eNJh22lB/84zvZREP71aZG0vehuxCadk6hBiEbXTsdi+hllh4pDXOWsk8dpaayJ9t
VcDOqfRuN8zN3KqRXk7c+iB7EXMQQJnC/jSqUf5sddlXL+7tM5zu/NmM2crzqzq0IV8bNeVVm0kt
X8HwIW8UmvE5VrzsAebQRcYttyhAaEAannBUenX6cjV6dv6M7bt5LPvoz+l+hsRYhIr62bDTf5we
AGp5tafiOh0RdvMYOJ6+dDIDNIYR+cvEI9uTGCN7AbeLvzTdi4eo0VNbN8ptkFJIz9z4S2eE7oEU
T4unTZl8Gdi1blSnAS3FZ7LwFLvZ6qOPw5xRh+ehxZ19QB9614xYJCnBKFZtWFrPU2T/KFPcKar0
DmoyS+yZhAFfYxHbxdk1zOEknXalH+8c4vuOHYf1l0Xvz1Bd4VnYZ7EPhLXu9nVa3ceoU6tbOAHt
L028Y7o9VlH3VacW5zCpYRj6XrYyTBMFxPmQZd3XFLmU/SgqjAPHNs4uGorjy9hxuo1synHq3JGN
OkXE2sivF6iHeuUZKSg8YYyPg08WITaaFxwIKyrko7UCjTQnFBDcRpM7vRl4qD1bbbpIrKR9MQ1b
PfiDqyzlrCDQu2VmYRMte9WXEXm/FxIt0SlLcVKD492yeo+z1dj45aGJVHtFWjPciJQnOBoDwobH
yA7MMa+nBULdDYDcE/ghsiSC6n8SNtnemGVyVqy93UXb1zzf0Shbkn2Mn9w2AZmFV+r3rAGp59vf
YmAIpI2d6cHIsaEdBjM4mhZ8NqQiorXiwLm36gK/ool0M9V09BGt9567MKXBAGlLbBO2g186e7jb
9rmJvGrljan+UuvWRb6QGYW7BC4k1nA8SEt1AmpQ+PFFntlN9U1RQodC4G/xqm49DOxxF89Ife4G
hQ2nUC1xEnbTn+RZl8d/njm9pRzVCKg4Az7DfxuKO3p/7e3ErKtilyQmE8pmSRdmOw8rq2vZrOcD
uqn0+EV2ljNcpIgWY+qmj7L45SjmG0ul/EZ24R+Qr3T8LbaykyVIer1WFXnKIRsoJ4eJHtxiYmet
MGoC2hTBZpcxfz4j775WVJ1yMS6F13jl681OUL1dyBGfE9IIaSnPGSpQmn9dJMr4U9wIkZ/5ZWRc
zkqEa668BDty2fHL1XlB8xLFannHVqJ7anL3JhoFSJC55WrZk6JG3lm2nKb45mezJseYiScHR3e8
JsvpZM3NEjzzojLdHugEM1VEa5Z64IlD10ziKRHhuMzwydvLuWS8sZaMzWkn5w4qN+yxD83t9W/Q
UBjxBa4Jcq5LkWvTGWq6kb194ltAH2d/vQoLzjqzsVAUffns2/FuUnXnq20q9ioF/AB5KCwf4Q/e
XuOocqwS9vMndcjbe9fU32RcXicaG9Q5vXa6tXO416Kd3K9DZ2rcbdv6EkaJd7Z1yyYNoaEh2GbD
qhmwlazcsL+FhdnfKjM9v+YxOakekLOfcUu3whWFS4sVGiNkR2BpmFXkKLDMoaBUFQ9h1/GSY1Zy
lLHMTOIFd0xrVe3bGPC3xip+XXn6uE8obD72xXTX1j0+QS25wNFpxKPtQEbEIeDUz61rKETNpEZz
VrZi+Gp4maf9UTZHP87XQRqOGz8Bg+h2nb3JJXNHDf1uUc6nmMdvzFqE8xKGWDezezRwveWqjUNA
ODMOV5uSbeZNh7x0lNeWW6qVsSJna71DZJRvF4jI1zbzdpioFU88JJojCrGzwy5xNII+RlxvVO3B
6vMiXI23YVVpx4hl9tGAJ+N2ZMh1btoLqx/q+1zJvV04xsN2iNPxMdOHD1L/9kdscx9BL+FLUZrp
xgV5cSCZHt0igYucjJ3YH25+b6tD997qWPw6vp2ePQ1QQNOAelWczDyijdAsfNY93OZoyoOf9OZx
TswA95+Dv5x6Mmp0VbahPozm49zfWlqy9OatJsv7JYYE/on8temuekeNVpGiOKsua50zDt4de56Y
X0tYVjthGA74GjoCqwEwKqwBkiI3650MUtFyr91WGEI28WyxGFDqWnUaeieqYU/3eOda29lYCguv
sc24Gw/fMXepsWmIp/vAY8OJyMpZtuQEqofqapi3qqpSdhkL225ZpU19K4f4PMP2U6HZCwM14Htr
PgQ64htBnnh72TREkJ5DdQfj+RbKPWn9+tlCfSFYQJy/V/mTX8MgSbBLiooHFe7KWs2wGChRZdk7
/hTu2S0F59SL8EMi9/IQBpWy4IfffhVV+ucVdWogf12xQTdr6025usYqVN+ZWoKmRV37Lwgxf69t
o74NYRJg9+g9y/BoqKRXssnbuvOo0jG2lh5pj+y2J0zfdYvPmrhAH3c1gOU+4EzVvOTZSv4bpad+
sA22vNDpnKKEi50OvzZxt1QWFKHsZTZOGC31Zn2KFQinm3E+FbMVkDw0WuXgHcKYEgGUdiGDn2MM
lHu3Vpmpyygn7SidgTV93OUthaqY3+TCAqP5NDqpTh1oggccFMG6r1v3ubXnb1DxBWMx7xz00Y9r
C9DmrmG1twrNrvgyVlnLrdXP94GvRCvX98VGqcBd6x5OXZngSeX3YstXtnjJET3p5sStCQVmlZQJ
9p8I0d5ZgZMssDab3jqQpDzBsvROT5KU8mkAW/GnVKM8k4KLV1XGaw8bbVa5/uZznIj7bBnZmbHM
8ebru7y/HedDWrnk0YPye5ehASJbMm4EESzSamQtiv7ydZiX1tWltF7kqM9wO7LAsfQi2312VCUJ
rNgBwCivJl+vUYUG3tXIk7eyD9Ymt4Zz2gz4XHVjdJ+D5VnqNijUsQbA0IdF9VXT2mdML6PvuUE1
VO+463raNu+0ki2gGRx0t8FUSrG+G2NovHjVGJLByYZHvU+GVV5W5q1AAmajN3Fz0+kwSvTenAmd
vVh94uVFOHRLt/Sg6FEwo8LSh82N7G7gg+IM039v2CBuK9LBSPEUCTZxxd3U2fjoaMC4cqUk957o
mL9hNMmnHbWHDjzeC8w8OTwmz7JPRBMu66YvdtylkF1sYnMVzjdceWjbuAyv7cSq83phNDDJ//jX
//6//+dj+J/ge3FLKiUo8n/lXXZbRHnb/PsP2/3jX+U1vP/27z9MR2O1SX3YM1RPdyzNVOn/eLuP
AB3++w/tf7msjHsfR9v3VGN1M+Tcn+TBcpFW1JVmHxT1cKNYhtmvtEIbbrQiPjde3u4/x8q4WupP
fFHJ3bs+n4tVqRDPBucRT5R0RwE5Xclmp1n6scZ8h7ecXpAJ/sXw45Ns9Y3vPEJ7B2907TVYWSJ5
eZEdhT5AraoKdM1chLpMka671ihfAjdy9+6UtivZRGswX9ZuFp8GsyxfuhWI6uwlMSgGpZOWLuUg
NRFi5ZEK3Zt59JS7+Xlqh/pWM/1y5wWFWGhGAX1cBvPKha4W+ifZIqVa39aaMq7zxktWbpXVt4Uj
3v7z5yLf979/Li4yn65rarrrOPrvn8tYooZCarZ9b1HOAVNX3JVjLe56pXiSpvBGDqYonyx7Iy3m
Y6E+y1HsJlI20+wIAi3/Xs6cGXmwhNbh6ZN8B5pX3/GRE4+T7vBzlDVnSn6G1MA2UeVVu2UZxMNz
im7F5FMukC2wwZBRouewTbv7fHIh8zImUPzmHFsmWZHb//JmGH//khqGrmqmp6mGqcHDM39/M4ba
z9qgd6y3wffXxqyGrc0H9k8dizfOLCSKfBAGfwUrdwhXNUWOX2JydEeN/5gUiglnfJ4t2/IsHBAH
VqeMFOJkIBDVdhtyGCkLATs512GaXg9iyGNUz2UAcqyqIqfAKNkOag9seCCOco6MX4dQCH5ClSRA
F6HR1EVh5bASDOxK//P7ZDt/f5/Yq7m67hmupmuuoc4/9l9+zDrg0EmwpX6f6qbdaGaXbUzW0HvS
velT3BcX14zVt9zNKER1VkTeP4wvoZcqC9lRuuYTGsT+A7Ts+CAyb1wnQ4UdYd0+YNKKteeUhvei
jdP9tRnOJRZZZ1FJXG87JcagJ0w7uKo/e2QtZkT3PumxdPuszMgzXTGcm8+5ctbnRX8ZzHz5unLE
Z9wfgP0isch9AcjLsczH4OjAyC+u7dDA7pN3ayt77XnI5ziEBMPrDE/O+OxO4yy3l72hB//lbqvr
8+3095+1ZziaYenOnGRwDfv3T6hRtQbdd0jwQomqTZ+pHi5L6CS5HsRT0jHs37GQO8d+LU5l6yFm
IIr2xWn06GikIr+LrDi/01JcUtPeM/cydj0IGDJBWGLcOo+TMUSAM3I8otvKZjfa+V1f6i7J5rTd
jPLFfb+k+F1UYg11xkcuBDp3Yhp5uxhqBf1qI+G0gnlAKtltlomjlScvLeEL/XLaIsy8iyf/1lcb
WAFxzjvep9aOe5h9moYq2Q69EV2KONXXwGv7u5g7xwrDyuQxEKTyyGb4z0rZQ8UbJuU1DcN3RQWk
r+juCV3u6RHO2n1tau1uAkBGOrhLbnVywrfyDE7RNy6AguXPUNEiBhm32bPpTYN7nVBWAQzWDPzs
5/xWQL/0SVdGCnetYhbGm+yiSt5IP0HgdhCjCtTKWZpWjx+ybkGPns8SZ0LSXp42U+Rdg7IJIN88
tD+shBp5sATTnsxp03TttSFQb3kIkp3pjsqeInCC0rfSGEvNDbFKQGzghFWAf0qVVhzJyyMUQEvG
7aBmr/HLKeDvNar10+FzTOGxuF3Jtq3b77EZNFu/aPeRWoZPodqVK4saxamYTPfsUUdfGnNRoMtm
483UeuFRXGyospp7jMupI/sddd3aHq90BslgGPwAK0MXyutMeBiFRz66AZYlOwEpx5e+RhfB8qdy
adbZuBjVGJuwebDRepSj8+irYzjtafJ69Qyq9M9DnmPUQ07A2bKfn/RFIzL1HGvAF5G338hxtvZd
Hdvw4rSJezPmWNgPvh1+9XrYMclosS0TjXXrDOjdeYURfa1FAUHLd1NwRKbyQDnubArffyJ3JRZe
fKCWNp4Vv1aDtcBjk/IvcDuvKi+GAr8C6V4sxrOpOspYDuYVTVCtvJDReepLNDZqdurBmq0wCTAw
sLsRMedgXVosbpUc/IicJ6fIMy+MIRyl/G8+rzW5COen/FjWaZjyxsZg8Nbm5Icrh23FWmt1Vjio
659hgxRHy6/tS+Po9mWMQR3+5yeHXE78dl8ybMfwXMt2PU03XblM/OXJYVUx7saKXb4pZpwvHbJC
26Iq8RYFyPQqLBTs0LV7Lly3O5JPRr9gjrsxSolqaU2XdFL828Ayv/WlPeJTy/6F5URzsPRB/RJX
5ULGQ9+IdmRDy41sajkWoSA4HsnaGSczHOrrZSutZEHeqtl5ssJsk+paj/FCGm10N3C5pyTOlx55
o2QGxf4tngVLs+yKr8GYuOseY6B9iu7il0gtrgDjGK3Saxw38+5LSj5ZAn3/Nj4nLgHDXqTE6Dgc
o9otHua65KrMI3Pz/zg7ryU5lWwNPxERkPjb8r7aG90Qahm89zz9+cjWTG+1JrQjji6IdFCtokgy
1/qNrCpjk19hpe5i4l0FwssChnfQ5fuozYt7DLLJsDT1j3FUtPXf75bzx3ued4hNIszkfpmCNMbv
b5GqrHWHLGbwtQtanKC1/Hmyau82Skv70udVv2jMtn8d2gD8gO9asJUd7RGNnA2W2P2r2Q3J1mlF
uDWNtFnXAUgXHXzJUZsPDpm1o6zKkmwLTEGuxrYPkYizG97jSLqoLLhKvJBvEAvELnbgoelLtTh5
2tifCswyHpvRvAZVNF0RJcofXWH+IN/RnGUtmIOUTRHUR1lN27BfVq7d76v5zNJnq+ZPur2VvSG4
8bWeVvXGd0V6CGbIGRjI9tTNfCJr1o5vl03d1ydQe0AtZYvs+xhV9gIZcYfdQlajNNVG/XcmM2vO
76XCIj9GbPOO+bnYxVFNMCVRCWHEKkP1uJuH1o2/sz3ImbU72mcbKbdpYRq5fc4r41Ll5rgv5w7Z
K9u1xrL/5cbLG/vPx1QQozQ11dZVg82a9nmB1yNF3fWur38ZhV+tcqsAUWsq/fsh5gePGon7lFeR
tWFLEZ2t0rFu0wnhXRuBRVkjD55czc4ADsoWeDaV6ta5Z4SLrAZXM/ZImckDWlHZxbGZ0/zGUFhk
4TnuoDpFqGW4dCz19n//URufF/nC1FV+zroKE1bXde3T0ig2zNLRtUj7Ymvecw2p+dwwy/zjMPSo
88F31FigTPYiRVz6DGqkXxmZ596Uqcg3Mdt7jJTQIDWz3DuUTmgdVCA0uy6ZprPXDdWmwJr5BvpZ
v+j1sTkWoUYs3ijqHaBrUELJtHa81Nsb4PcOslSoUfdeyv5b+l+9H20f40isxf8yVf/x8AvTtYSj
GY5uuvPm/dNmiIXJxJ59rL5Eafojy66E573zEEXWJZyxPBKfY4o0XqF4ZK4+2mQpbh1x0jDYej+h
RKNmIYvRNIOI9XLcyAvIwbIDJZs5+uEdR5LW4y+od4fCQBmMAVorTn9+h3/LojrUs1TTmKx7YqDg
DiCMCgA9cMNEfbWljsncZoetdn4fAurrvarPQ3w0VxZozY7IwNbZTVWnD8IxjYM0G8KJOLvxVbPZ
mYjoQsCiKg9ybJ7G72NT8P7OwiyDducrw6aPRA3d12m1RTuUZ5DyzpdATbCndwDjESGx2cSaL0bj
u1+s3m6WMBdQF9F656ZKEGMVcwdiQ4SD8yC7gqzxr8XkIbo5d2Qja5fGGzEDN4P83A7qHB6iI5qK
ZwNA5N8fE1s+B7/NARa7YRdgq207gBD1z5EBJCsTDS3bL9YAcrysQ4JfuAusI6W3n0rD61dmXVu7
YK4qPRhuVW+ys+zl1Y17L1HhsTDNh4ylk2weLbBTvNzeUAO1n1oN/IeTG+pSdroCGxaPR4XD3Ovk
t0HfP+BOVF7M0rTPph+KZYuy8hswdxhV+vgy1QWoP1xT9lnoFw+VUj3LAZ2S1QurHZtb5B7jY+BP
yTrxBuVrEy7kgFxk7qpwg/HoFZmLT7zHq3++NH56D6xvrQdWMfpu0BXcyCTx0kktwn5+z/1F5mir
alF9O84H6D+/2qrMqG7lAamUf7bJwR/nKlFXv4/7aBMRSkmsKX671ufrlzaoILZJguz5vW2rlwBO
yGuiYy8Ul0O2z2vFfukjdONr+7Vr4NAlnVqh1uRZr3aJHTiURRamHbgSDEYQOaMdeiXUhDqzbrps
QPM6gRrquuW+K0j8IRSS8JjoPnbR0P0j6HPV2B9ZePTBk5s3944A+yLy+smFIHCejMa5B86mr3sX
cbcQN+L70a86bO7wPYqQrliycAFhPrRXOXaYcPBKKsWDtcpYXyMZVuVTspC974e8WRpuNN0mbIhO
5qDpW/FfoRSpd/JJ/uRDZAUj7WmLFfPNR5M84dP5n6qfLtfC6FuVprAW8lwps/JxvRTLsYNaYGmU
282663P9xiy0hgQHH6vPpWFuk71q4Yr30t/H5WiGb1yVHJs3Y9wtCXeXRT/3HvXWMt47iE1rJ1ci
5GWvM4+WpWLwAacwLiZHNOmQICbWYqCo1ehWHnKvQczAC9PljKZ5b2tMY9rb2QwXnse180FtWvgt
sbh+nBrZrXIRU7vso1GsUTd6NBx3vLXVqV5qfVdvZVUehkxrF33npPuuKaZb2aalwIMVSE+yJtuL
0d3nTjGeP5paM0I/v41uMt1sbszsh6eRKq4THI0ItY4v2Hr9IN/o37iKZtwNWnBpRnt4MUtLB02D
ehMOKf8c1cfMNFArL2NagMuHMbiMRj0tl4l/8ZA2u3NVZbiv/YhdNCnDrd9Nw70oR/008w8dt8tK
4pN4QIFzASnI2C5XHMgovJy0+F7wjkCXf7xlG1jcq0Pari2tF2tZHd04vM3Gcilr7yPGUlsavlC2
MJYJnfnskRH2squN7hn6MRQdq78+22ETae9Mw+rrveyQh6QH9rlxTX3WsuqrhRwtexpbPQdJUd5p
LuLZZWP259h2tIvXAkgCRFq+JQiQpcg6Pudpmm0z9BR3ppoXj1h/3coBX0Lh24fArpUQNTp4HW5j
nAfHGYipjMMVCmx6gQyweB+hsZI5KrFx+hghh/lFhoua1YBMNlSHxXLlsDsOsCYfzGH+zpLqqPmI
yAcp1cRqvH2W9foatYYSZU0CFfbgpW86AjplbA3fMSoCWIyl5l03+cjjpI218yJ1ZO517PchCc+c
a9nfLJLKkl1xk2XpuOd9nKJY8dzC9MKkb0AAsM5/Hdy5+tFWpAa3cSZabkC4uYuAXO4LVn1LqRyQ
Vja6eypAzKjM7Wug8lqWigHTmNzZaSlORc+3PBU9is+oNn6ZnJmypCnDJVUJVRmYiQiDTSrI72XR
aOUXeEOgjwI3h0vTtq9Qc60kK79MgPy3Xj0VW1lNxKEYPOBhw1juptGoN/JkJCGXOTy3515RkHfy
4nEt24M63DWRZj4Wk9odkt4wV/IyWmVf1IQwmJf1SAe06E4mpmXAFvSGVwMb40VpS4OiabzFyP2L
bNd8sNvgu6WxwfASD8dgHi4aRd25GPat5ahCNa9GbZHyBQF91q1CQbGzH15Hs0ECoFzE+K0t+9gx
Hy21tRdDU08vjV/HuD2F41cz8uGtV+K7HmU70iQ+IEzlZw43MiJQcS3ZsQcL0tybPk+rH7Gf3ipD
p99OfpjBmDaHmwzY/BLChLeJYzFr+yqttxtFk7PWG4J67UXJokI/8eqaSuYtdA2GYMVXuokzH5X8
6FUEqssOq6yUs9drynmw0QGLRXmUTR/tsqT2Xs9/igXnpw4j0JX1xIdtq8HCoWuKr04SIttjKN7j
mOkJiGZXuXHzwr9lh+MsdCgcZGJps/w+u5giuCVFeYpUvT/qg2Zc1cY3r/iFxLMs21o2yUMK0Aab
lqE9kIokMtuyZHBVLXjsYwC3QF9iUCRt+IhSh32Nu5L5ik7Li4d7X/+Rl2H4WKiiWjljiueROzTn
YT4UIkLeIat2qpc1Z9WxOcwl2SmHlYZeLE1IfGvZ9mlcmQzYXloPkHa0UyXU6di7aYmBTh09TANp
cB/wxY8Q34zG8H50ZhAuPKSnyLf609oHMfZ+EgS+chMl2sIEKn20BcKxGoy0DsFKvdspRnPzXkVV
3jiNNeowC3ttwLd7bDIMDKqCxyQy0+qxhCi4xhgs2Dq+VT5mOnKWzOo2bjFURWlgJOrkiF7O1dC2
7V2AlvRSVp22Kw8sMKP3KoqK7hFeIvijeXA6WepZFP73RDx48aR+BQr+LQKi+TrUpbfwK9N+SCpR
r3LHCm5h/+WbqB/U86CUA8HrUT0kIzcpsQokVvDzWVqqaG9g2MY7lX97SxubC6Q8c+VXo8Ymu/uu
aUH/k0dDqZLkZ8TKbhFjjfBUhmOwrgogwj+dTKSr2Ep4AtTIck99KXbYLPIAFIb1lJWZfii8cbyZ
a2VT8E35QfYICjhZKJo+IWKqpo+2bwCJ9pXqIHtdLUNzEV17IPH0im7oUblzp42skjWOtj0BvfU0
ZukjelTGIm2V+OTmdXAVQvvJZNg9h0Ga7wp4NmsLYcpnP3c1wn6FiioLvW4XnETQ5HdNxgxi+gjb
zM12aVRH2MxyQu2eG/Ru18VQq1vZy48FlfukSsBnccm+X1XAlJ4MZPSudm/843MhBaZreY7eDhuB
PaOldvUdjmM50OQSy67YCi8+Uosrp0rrZ+TSn2Em8fuM+iUZb/fNmTyAWvNJJtyT7RCYWIXPJwUO
SC0dW+PnKUjeT7KcfulUhfPm9ykCFXZU3/nzJ6Ui+OcnAYKrn7PKf7YUX/mRlt0/PglW725SrAVz
qQlKdE7GyxS9PFRps/mXTd4c68hlsv49K096SBiqReAMANKfcZ4284pAUeFT2FGgI/zZxkdRZeIp
FdHr5Ef1FeE/8RToMQjWunoYSpY+/eit5CC42NgaA7V+PyVoxkNkgCqS1RkwuUWFTufGcQlnUPoV
2iT6Tl4RiUhQFkVM8mnuHcPoGmNBc6OxKz8Q/Qkvee5luyDBZ4HVGsIf5hSefDfJF0HEljIPB9il
6YAzVmI9yBH+8IzmW3cv+wNsR/js5iJrocarKB3V5DC6wZNTuxaCKTq7cdXaepWuzEBC5wS3FHrQ
XK2VLNrFcRSBN6LqJuWAvKZr72TVaCyYoUUjjoEz3jMRPwnHyu7suMvuYrYcIDGJ0HcFz8LSj3h4
wyw9yl4QI+3573dQ0/8IZ5Hhc13VJFZjwRIyP4WzIpvZpKydnh3eMG4JEE46WcmJidFLEcdqMNOO
zq2pGkeryvhR8X+FaOeRQLVG88bL3oTqRHdFlcd3JSbWeyc2G9JjEcRyFy1RFWHiba2GynrMi+5F
7Xgxt6neXP3aQW2lmPaJIrqXqeun3WQC4wwQh3spdZQ3JkJgF8vAIQd8+Pvp0EOavVPz6PTz1YoW
hqzrWOW5x57kaQSeLU+viyk/FGSHMeBiWDnDKTIjrU4p6NNn59dnum4dHx03M5ZylG8i6KcxOx7l
NdBEIlk3rhQnGpYDkcAbgcLcTYH5gs/0dvlock0wMfqAaJtskwcPK56Ngbru+6nIOWsno7SeVUx0
Tz7+irtcT9F7m0sfbf+r9PdxduT+up7739Knq8Sha26BTpNDVG/rTvG2URCGSzZo07xLm261NEg2
Ztvlq482X2unVddq+lqeJjs6Q5RLI7W77UebbToIpo2i3Jj99B0cOPKYtWby5Pnq3tQJY01mj1J1
HTp36L/nSysL2lfRmQ/gxwJAOMqaBghMqlNe9LKrv/z99/1HIlvX2SMAyLBgoRO2lf3/SBhlFpuc
UDTBK0I1YXyw7F2tZw8QvJofltNuzbHWvqi+Yy4DYevXEk39fRVM1hayf37KUb9f5AAHFyCs+JHP
BwVZ/5UVgwSVVVE3l7//yfrnrIluu6atE9y0dMdwDPNT4MzSVD8MyEp9mcZhFblTDfSBg5EUeD7b
drNjmxwvetX71aYONhbf+NktRGp0r3ZWH6H2ATfXoFiRRoA8lab9qw9ef5GaqXru0Qy7V8b0aqVq
/1pU3CCBpcwuDVbQpgs/E+exqQhtDgb+2nnCS95yHQ3bRHpkSR7kQDLwPb5VYf4vEATd+TQx8R93
bAsRZcs2wNOAUPk9eQSLHoRBNtsPWEyYZlLmJ/Iz/mzkTdGeD6nw85NXwDkngL3/1C6rcsTHWNmW
mDlarYmB1998kU/jPqof5+YuxB1YTRGasEZ/pyNufgxM9xXiADGQ2hgxaLB9c+MYNb3zEJigywHm
/I1sAq017JlJJ7Rp6ZQX6VVsnGonNHbI0Q13alH2iGncmFHOJZWO36Zftai2zCfIiyheGSyABfhH
eREYZuMlxjpOdpp1G6+9ojdkouSYECNkyUl6Pp4PstTURr5AZrldf+rIUrTaF3KgxaOyFBpCslVb
2MjpxdMy0MPuwU6s8cIXctemHepe86EcXmFMxffv/RahURbJ9Un2Ac4QWdac8gTPG6ts0HL1Aw3P
Bl09JVr5qyTb5CGeez8Nlm2yt24Me2/6qNP0k18cVbcl+DAmt6ZWFMTF/3OQnZOD4P0mN8biKOsf
3WqEpDFJg4EkrYvfrjIpG31+82rzQQWXEWltenHm9zDwkPg8Ndm1f38NA5LfYNbakn+fe2c3HyQ4
MzKJoAXkRboyVW/NdiP75Kgwnao9qqsjC5X5Xf6/PlXrxn3oGb8+NUoHdekMJlCEdJpQ0MWgMUFy
77UGyQIrrXCvEDedq6z2YlReRU8UX0eA4dQNIrumWfMVf2H9gqq8cZElyzPYAeKSYZWFwTZxAlwi
OyL2+dhI1OVaVj8O8owKXdePJpXkw6LVYmRSml45A3BBjE1kziZQLeUs2z4OgeUHS78IkwPR4/iI
hhcOgHNJHmrFG/OFLJK1SjZoo16jNkhOkZ+hgOUU2drhNqyqqKjWKTIbqEqgB02Qa4D41v70yxz9
jL7L7uuGuHU/CnX9Xq3b9tbFNkjohpcvzawi9FIWHX50DA7cvr1k0XQi+JOcfXJ4yJ6azsJrDP15
GIS1bs162spqjjngwpjG+FoGtf9UsWLR3MR4Tqaxg7D821lWd5NCkmG52UTEBUT9xtN8GAGtPXtW
Xm3znu1PngcFipbhnRyA0tu4sAPPuhlCtzuaRY6E8OAWb6BB5ws4heKsMgBBR4SFxE07GtNCdgCB
uiVS0jx2nl+gLoOgbJyBXg8dcZADzBJNaoWgS+fgp1os49QzuofeZdPqodHGzrnazCScr8MK4UTA
QzEENpbM+s4LhfFk1ECO5u7IiUFzW+xX0r6y1k5gDocZXAzvC+k5JVCOpVScG9RVZiOeJYkZfhHv
g7pI4eW6zXHI/V+EDTF038knFLd4oI2XqixJTwHBfK2Naa2FjXJFb2G8G13iSgUY0l2cieFOoLJ4
2xon2SdbKs0uQN0E1lJWiV3cGoZhHfBUDPZ1qOubWNXylzGrN/K7sIa2WwbNVF/SpCSFN5rm+9eL
EPMqy/LsVdN5qHHlUfdDMJT3JoZP8sxMi5FAK0w4CTUAHMXw3bU7jMEXuBrvN0J4iOz1DhqdOl4d
VzUps6VVIYygdEheZgbapnUJTw5ya+m+F0ZZwEnovfDfrlH9/4z58yO4Tla31bws+PgIxRfmv7yW
xZ9vZZypdBXwpmHrlvv5rWyafuOmVjs8GsbkXOOkvWLfUb5qLf6YHRotW1nNkO2wKkHArCIzuOxb
QpBjv/JyX+livh67WGYI4kESVCIg8f8pKYbtssoYo60svfeW1r+kJpEp+X3bOq+sSEtaNga5QIj0
z3se9g51WYChfjCqHuFNVHfVStd2toEYpyx9tLn/o02Oc/MrrqGLUUnJSqEZk+xDgtOHbiqJPCau
d+hEsR+zKdK32uDZm7HlzfNex51mg54xmihD8tq1TbLS68o+lC6ComZ9H9lKwqrMyvZhEKZMz1Sj
sfuO+6J2A5VJh/QXfpejiACka93ByUxWK+/BBtLyXAAX3HS1U1mXZMhKtObC4lm0rD/qoMH/ca6G
Rb7yda968NPJuOX5Y803A3RGG+el3MVxM2Cn58Resg1Qcrr2ZHlPtjdsZG2MW/cqS1XrqKiM4acX
28hPL2SjYqWvKGh5+4/B8nyiVBt1PvV9rDw3aXkby8ZuwHU89HVYsrrmbf1QLVmr9MUzIWAbJECR
HOT/JHLdOzKXBsHbsHvsmowIL/8jC7+CJZzyAcWtzDZfizT8GkRT+i2colejyg2W/YPHD9QB2Yg5
5MM8IOQ98RiaJVNd7wK2npdL70W5hhJjzJ3VxrZeGjp/xMfCqtLawlt+LKVQKMVzAXbcdmqNdOOE
U7lnPe48kCa+1fVQ/1qYXoxioq9fdD0oLn5Z8xKaO9pguhQ8WI+umvl7O6y6Tdkz4dTRN9lP6jlY
TwmW9Eajzt4MXr/WWf5fkoR1Ra+5xVfhRs+wvDpk/YR5IJGrrGQ73/oywh74ZdZS3fatXW/twlVe
AsRr5IAE/6i16PXqgL569JCFBGjmC6q+US2dcXLOsIf1a110pGTmjtYj4YuSlXIrvNo7TmlarqzU
dG+iHoYLuqRPdZXXyJcV/qPJ3qDwtfG5s+3iNFYG+kljNj5D8wg3TahnIPLpDQuEVRWsny6yt4Lz
ZBvZMypLw6XCNoEtCaPicJq2o68ghtSG03MTtfFSxf7mKE+yXX/dIt32oNS9cmNnOMnKD4b3srfd
oFvJkzBdTFaN51h7JM3qcxWhzTKNE8COet41hZH++FHFJ+pXtSy86kho6Z9V2RtWhBzkuc3srhSW
PiHdlNyja5D4NwPvEPqd+avIq6+b/alL76BB41bWf/TJMxTPXOuxpYIJ2ceZ55kv5VBXSHYgOAcA
k5B9TIKmE9Y+yWdpOq9Q8ZWyo2MxeuZ9PDl37+2JaxF1AyHrNIN3y2r6h2yvWZIs0xpBAEhLyU3a
FM0imKEmyohdSxo4xtWayv4C/hM/iAhZ3a4FWIM479rOGvvwXsSvxj7IukcyZovtJho5vGQRwzHO
2YiMZV1i1fPeVpbWOVQn5fAPcM3c5mu3I1Btj8mC5Ssoty4K36rev7MjL/zR9eUWp+I8WBTpW4pB
eLQo2is7YzNY5HGEooU//ahH72pVTv+G+873qcq1VzEZA6pgCNwNhL0XqMQjs+vZNpKCCTsICGwu
7yHVQ0+zcwhyzUU5SJZqvcErynHSpWxTKigzCyXgGqm8BhmEcIt+50/Z/XGe02M9FgRTvu68dFi4
yJzDNY39tWKVxoU9rgqbVdP2mRu1Z3BbyMSZQX2vBKyVnanqvqAUd/V80IoLZeVnXffObgpnUpNk
NkkWk++n2jGYQP7M/KdmxJrC0tN80VWDDQCNA8E+6A8FnnWuH7EQgcwquPwNCmrdwQ/qF232Z5MH
d2YSt356xiBeOcomOdQKEIX00DldfYy1A5wHNTPYJVFlroQY/atImwn3KmvEmS4xzk2kdmvh5tkD
vlgC7q3uv+kDEJiaNfSii4tVjKzPt3yIZwU+zXh0Q8QP5ZUqX/t1pXw2aNUtRWwtpTLPhLZyMwzO
zlxJWIae035KEHbry3BT28rsi0CPnRgRPET8OZcgIYmaRM2OQnoa5lKklenJL6pml+NA+F4K/tv2
qTf3636tQuUHHaAeXGKjsErmYmCp6kExOciqPJi6k1nr90EoG5oCow2GOrGlLXOtCG86pDcTR0+e
gfyIg2O09UpYUJ3Ry0AZLCA6AF0tvXESHR/WuQM9tGLVu61zKP3AfaqSdplYxoBHCtD/rO/GjayC
+9rjJGc+4O0TkS6GAJagvt3i58pXzeo7D2vvC6bt4TLNZ4EyRa82WRJmJ2R5wTIju7stJ7+71dxp
XAYB7HU1IfmgzxEmf441NX1o7J2sev5okiWn7I1VOLsZqhj+aHHqnHAkd9j0w5tDac5cirkq2+Rh
Kli5LOAcYhHpIM6HYtBtRQBsqZEPQ0i3QEpB1qe5PtQ+KCZZ5y3+n7qfVs+GmqH5lakvKvjhtFKz
n2wQEe3MTPZLAA2C2LDuwApbm8ApwqNlp/65deaEk9JUj22eoX6Bsu+P9i1J4vxnJsCQVpVwHhWm
PYADSXP2+0occjuNt0nZlnfsOpH4SMvkrcNwU56ldcXVH5mtAO55S6bW7d8jf8L8nXZDltBwbaES
FnZNU1f5Of0e8yJGGXSOWnjfzHyWP5h0/5gS64Pb8VPUfv2WxtP6xWyRuY4wWF/G4XkUWONpNbRi
xdTCayuGPU5IWP6Vns6KLL+EUVXvW3el20W4TYs8uAuyuyRurrnuGwdVMfUD0QIMXfIiWYZdCwLG
gGzArslY5eqI6teQqEwdXA4GLRqfm/ZZMxRj1YzotxG3a7bQKggn6xVUkSbA1kI7WDP4xlZhBSEo
/SI0xLUy/SX6AXJWv5nyR8zoXJA+KBgL8ps4RznZSdU8bZtW7aPiThgV+SQw4dqbO7Kp6RJipXK0
o3uCHqh6i76+miNOXF4HzSZERfqoqDYpdxRSFxk+rZsUZOqq9/CncoJk6ZlavoHCpW56L9E3k/mt
NUS27wi1rG3i40sTIdMNEfBhaVcFa2+z3XtTmOzg4oKVmcANxWa+QKIXQiceakrIn1zn5HhiEw3n
tFwMajjd94hGRwrujWPAOx96L5oiIrbX4JiUNcC7YjPqjljEQU/qPm7KlYogG84PaMkovfga50j2
dVZWrjPfyxaKUqar1BfFXQQaEEiBOCNiLc4NHKdYC1scGYIlCjfDAcCxe8TBEOHzGoIUOcPgPoY0
uUwGQcgRXzdAiGW1R4dvhR4myfyo2U/o2CPWUCysgYhBNLXfUrXUT8Bn3vxA39oBayarzKNs4XVj
eSAa7jd+ekp142mILP3gN6q9ik3ke1m1+MtIcxu8I62aHMsDu7r0BJk/PZVM0mOA6GsLI6OKvOI+
MIoH02zSgxmSqvaMI+HrK7JY1gtz7z5wMHfHd9wJsnOuW9FzpSRbze57TK3CepmTjrw1ANN1lbFI
Ahv0QxFgAIeDHkzZaNF1XXNurcMEDGI9q3luMPU9t4kznYMcgIpikxWHmnUqPFxmVRhZG3swzENR
Rk956vVnbyQoG6OZ4WiVt2tHceuwH10wJTt7ZEsRhRbDvRZV7UUehI1y4lBmWPAFFaCrUtWP+lgD
ldPtU0E29tqDRFmNVoB8v40NLWDbZe9Ni0Y9+6VjPkE/XDhBcCyJYh+UVBn2o9u9pvDHz4YYwEbr
3EYdgOtS6BgLs6MH3Ah+ctVVCCR4kyO2AyvZVSrsZajo39S+XItQ8HoZh+GsZulNAycPd3rwtZDk
kccY9WYVZy1G6GmwJmDhbhPfzleIKK+swf9qCb37l2lN+327zaxmaqZtQvckaoAFzGckMEpkme1W
bvYd2JF4zkfwVHjH2J0CIaexFTZdkJbRkFoXXgS1vjOLn/hm2NuANxo+KTH26XF8iMmyt2E3whrm
2f6Xmff3RDZ/om0QDQCurAkyEbbxiamiqSKp0rKIfgw4QyHpjedgr+a3ZaLleNaO/U7YuKgUxIGW
BXvHTaLVC70HaSVlhIsJVY5oRFRcTza6ZtUbEi5sW8Imvc3VzF2rUyA20zzXZnEfLl0r0ddGauIB
lAfPzaj+2zf+e5RGfuMArzUT+D2kkD/om8Qy3TyG2fY9RdDsgOaidQSxs8JHPsKUKUEPC7MWb5HB
d10QrvVwPk+wNBcOzEPTWf79y3W138It8q/Blx2JXNfVSDZ/5u4PgPxFx4Ty3WUXgu5JW2Hgnf/o
nGAmLY3NajLceGFFKLU4g/NTV+JvbdMMp7Z3p31uONtStdmzEDbcsTYcDp4SADhrQnujBSW68hNq
km0XvIABUy/1FFzi2tYAd3ThOW1Fsm1x4jDXMvyBVeWzkofeQhTRQ9iW97zF3LVf9CmOZom5rVT9
OUwweowMVNsMK0Y1bk4wRK3b8nUhQtSWlrrW/G6fprVYBqbaLUdfq/DqsqERzdXKspJ13dtHH+oX
vg/pIh1wg0So86fbhMHWDJtXkU1IKxb5Xe4Y7kH42qEPlXu0waKnmKd2oTnuW5ojFqiPrXoEl2Ps
Mp8XSK4k0db0RHXkSalmXHPb/jRH48p8AAuuStZjj35s5cXtSahNA6bWxbRBLY5N2TbnJMWO2fLz
dolecbyIVSckTqTdYJ6gkL8JcSqtx+nn3++/9seqhl8iKTyTJ98Qtu18WtXkKKXapeln3zNbHW66
yi2w1/KMfkle574OBNuigqi6mH+dRZkHtyZzwd//BvHHb3DO/YJR4Yeok1L9nAfWFLseoLNO37U8
+YarW3MCvZGgLpf6oFRRipHJaRFXZ4AeW3Zg/j4YtWFNSBv4c587m9AUbxgTtOcBs1ykYUblmKAp
EI2Zuur7TpymHlvQv//Z2qdQpZyYsBkwXEdo7pwL/QTP0GK2k+Ca7O9hxY9Pjc2vbtuLFcaDiIR4
frnPbAuIzNQ8mcGa4P0e8XT9S+4Me17dkFXxIWQRUvQXpSsWRF/dQ22PySJy8CbAzGCpcc9YCjva
Q1hq6noM8h36UOqqqf2j5qA94WFhaNXpCv8Uaz/4U70icupse4dYX98k6Kyk+IVizjTLfCfPnjJk
G7tHjTkgV30sgY+uS89DicUPu5NtjeRzSCNDxcWStM2jelFG41tmkNsMYEQuY2Vs16M/2JvcdAL2
oXm3qqOuhA05uhu/1TdBbla3et+kcOcTez3g27XxDCNiReKyWjX9nuje1MB308tVZfjN0itYuP4f
e+fV3LiWZem/0lHvuANvIqb6AYaeklIm3QsijQRvD3Bgfv18YGZX3rzVXTXzPhEZCFJKiRQJHuyz
91rf8vIvGANT0X1VTNO6srJboaIQ36u5BId22NR9J88WemHxM1Y57ziZ2dtI3Ydr6VY7z8sRBG97
aMWAmpiuy56KQTvB0M2ABn9TDWJ9AYQYvSRXqxnSo73N2ky226RfZiRMpuZRTMkcTSDMuARY9ZMH
lf3gyfHVAqVYUdTo2kHDEPfQCirVewRI7O9UdLOneLl4elsc0m7S/EWa2Uq3pA6srgwWos8fDEch
VraDZTmpXlr7TC6Ud1n9sTYRMJBEoVVn8japDWstTKY3YOPVk2hM+2BKsQYDLWjV0h4A3G8xR7gJ
m3UQ/+Yy8BdD0I9T2QT74NB+98Du/cUQNqqxx+fSib/bfZZSTcnaLxzF2xUokHaamo0MnaW8s21L
3pmJRr5nnpybEms7xcNuNuWT3AIHcS4+V7wp//qT9s8LBBWAZ3kIDjRbd/4JMGPo07oW81S8Ttl4
j2xYe9I85O49CuMgZt0Ol7EvHwZoaOgkZKDpC440zdWCwaKEUQxSvYXQms+zO6KgLRwDEWQun5zp
2Wvcr0uytM8JM/9/Jxbx/nptpVYxdCYxhuF6Jp+833eMtpaJShBZ8KokgG9WkIpT47wMZc6FC3zp
zp712U+VuDni2WE8hCz2Cdrwg1N6p1qzreNtMyVV46qIGb1efdQn0rKakf2ORj6Fn6CudIZJXA2t
PeY0Dveam2wgDow1ENO8Uz+tqm/EYk800LcFpdgno3ARrgz9Na/ifk9vuHiuZE/bjNVnGOcP//qd
+4uC7XZeuSabN1e1dLSu3l/0Mms1QgSYi/zVrXQReYWdcD2JsX0L952RtcXZnjU7wiv1uigERY3z
SVmEda7mPsK9BIB4Sq/GrPYXq0pb+NbaR4fg+gfDVY4kFkplMN9j9iUNErNGiHox8ztRyoCmCkyP
POnu1jr+PKoji1rMpgqf60uMr+fcj7DI//XfyvnzT+83+h8uobrLSWpr9l8+RP1UWcJN6vq1tCw1
REk73eEG9gjalolzzCh67qusCNHJ1FdvTZ7MIX2Lu1UPClW3dqXpJdfbofFo7ULuAWJgoazEbpWP
Y/GOpSo+tq74RATzfFFo97pDFWVKf0eg8gyAgfYo7sY7k+f2YAIcyji3Dp6ZkGlfKubDzLjvrqg/
Zc6RSI2SNEtyHODh1J7hW62L3VU1Xjp7jGJm9EZhamdCydHyD1KFtEtK2IhupsYe3zpcS+h7HeIk
T4OR0BBfJPU2/GCLtT5aVe0vpq0QalKBAMGgcw/OoL4MG/UoqbyOCHuA4GhpeGLWqLxXlrILGVHc
o19s7vT5eRjW7MCWM6FPb2PqruqWlGFZBgjB9WA1XihQkHiK6XW0x7PX9WT5sFoDA/cZKhb3JUWd
vyJojXIST/xq4/DbVk9UcVffUUF6Z9dusjNDrMYfCtM6aGk8nxZ3eZuzUWfqUGuneEt0jfX6NR07
EA70MX1CA+ZLS0pH3JFLOcD2m1kKdxZlChY5Gh4q0JqtFWpaWwdOSscneuY8yx6oWF6+t82eTMst
gVd36bmhGcIbo51FuoirKd8Y0A/3JdWDDx7jCOtt2ptxX7xH6H+Ke3rEzfLVLZXkwqan280JVO8e
aZ2fL1CH6I2rZ2s74JD2SWhtL0ncfoW989rjAz9ojXUH2Nl8NMdxPjjQVCe4tPd6hqRytqpv9dhf
TRsq/eAmDxM5Ww/AUgOhVY8kRzRvTsK10L6jt+98qLXV9hdGD+da1e9mS9OfFi3dL25bPEzseGCe
LcOBZYn+9pRORAilOGnR6x3sjNY/eFIuxm3lRTmX8jOK9+WajLSqVtcTDwn5Z/+mvnT+qcZ1bM0y
LPaPjqehN/zLOixJpuSsM8dXm/iYoEgXyp4KX5brjayhlAz3rttxQoqdTpZ76+cJIA9bS8KUYMa9
na3fqjmz9mUBcD63AI9/puvh+GCyvGORbx0q6niufxcSIjGDgMJjiUuueDP8wq4n0l9i29cNbNLJ
tLihlizg+6tpuajic1HWBwPR5yOIgIYAwXq8Qq+ydnmjvd1oMLhG9mSXGEdrZgYEvqz4VAlZhljH
uIqMKRtzHmuqMmuHJ0bfYx7AG5pkzXkCqlVseZ+16MenMde1YJXPFZMvuGtzHqk1aKB0rV9nF6WR
Pcthn8QMlIrtFI777E7mcrlmtvUwrG3/Y1f/v36jxokbRe5bA1YMMdjwl7v/+dxU/Pvf28/84//8
/hP/ec2+MZFs3oZ/+b/2r83dl+pV/PU//fabefSfzy78Mnz57U5UD9mwvBtf++XxVYzl8F/0u+1/
/t9+8z9eb7/leWlf//63L9+rrA4zMfTZt+FvP7+16fK37QI9mH/w9bZH+Pnt7U/4+9+OzQTn7cfv
+tMPvH4Rw9//pnjqH/RrKIG2q6r1t/8AEXj7sv2HTTfhVh3RpbY31UTd9EMKns/4w1I39bhJEcKn
z+SqJAgs3b6l/gGyxbPYu4CIc7af+q8//Cf278c79t9jADXH2y5wvywHlkqhY8GkYhfngeY1btXA
nwS9SzUMsnYyRiQGlPGBhaxPrUjUSjB2XhOocf7eRepLjry4iGwVdGYsGTiL/kXJDYjU3VLu6S5d
wZziHsBh3xEpa4QQkLINPeKPbfm2LCMJJov3fXaIElK0s1k66PekcqBbrD8b6hrNrUvgN0UDHSn1
buSS36vFsSLqZTfiAddVPO8LQ2+qqtPSTjWDYETXdq1Me9hF3qmY3Cfsh2vQD44RkisNKMO9JL2D
hUDOR6stkp0xKq1vMYrbYSaKUM1UQas52RGyDBEupf0h9egwNnql+4w2ozZPSDN1tDCH0OnHrYnr
vrZfHbv0Nt/0a2YNZbT21iUji+touuKlm9dk52AipX6rCCFoDOVsmsthnIZPEOSVu2zsQzkRdICt
kV6XNr8USh60hnnVgbZ9NWC2NFgGkwbf3xzX6lEb0edvxhvmKCtzVj3fx4t70ri+7xLpsPpYztHt
2hLccqz6kIqmNQJVkwedN2chLSE6HlZ27ltnDeFGsXtpl/XcF8bBhMo2JOHcacybrYOXOoJc5ZSC
rwVTmi5fbQUX2DJ6auSAfPaNuQalNGr72aam6OvPZi9eFj0bozHezMBptddi63tXk2ohAD2e4nbL
GNcXx/ekU+2XqbCPTUEDlbnQaNNQ1lbkr1p3Ek2U2ws7R/oU+zJzzgYACQgfgTdPLmQ9mfitab4Z
Rn024mk41wpzgVnxLvHk7uz3xVAneyxx13JWnABU3Vdz6mTY6+rJlIV+GhKLbK4GdoyVzYeseVV4
esGYoGslSh6FVU4oKi3xMFuXKpIDdX8dW0csU2fINvVROEkZ5UZfB3MKbHK12CCzwgbUCt/rxsoj
TD0Thrj4u2Zn08EohBkUwClREaBrGxDlBTRB31n0QAKG8AiuE0vbubb8XKvpfCjN4Voka3NGmuCT
ZjwcK6UB8Zt45xUdJXkwLuYb2rz3LRbrdzC2yacLtbRvTgUn2L7TTIIh3I+WYqznpXdDqejxsdLb
dz097atsJmyMXJj6ubymuDEjq07VAJN/Q0SZ8Mma6c9I2/Fv9irbjF49V7CUjpQTdTgM2YeRkQCS
RNypqVPZF7X5pqCf2Huy+pQsw+Q7brliQDLSkyD82XOsO4hIFyByeZhkXcxZt3wy3MpFbahNTNWU
+6lCf4y2loaDv+SpeqxcSm9pPtWlWV8rJi++a9vTofZsnOOm8K2lLgLTHWhQQh/yCnr4A1uOgzVQ
Uznl19qW5r4cybjOpjLZe3nxcShNP3bIh5stQlY+Z2Xm7Uhk873UfeyB0kXasmAM7VRfd7MzAVuK
38WcNXn9WVut7DDlJOKmQHzRoZSR2oh3pb6+mUzA3KKiCpXR6M1umFnqq8sGyW4UZrUMHcIYxyOZ
Ad943m5Io+4I/HZhiCb6yK0p2p0GpKa1Bg0ThW1KkO4HnIo2MOpYKCRyka0pV5c2TPpSsWj79gJN
2iqbyS+HljhK0S7BI+Krzl/B4YWWPRd3ymPSDcRr19lRb0vsv5PcjZb9TaKgCCCfJ1GMbwNPSmv5
KM30oxgQVg4lcw07h7Viy8gr0S2ZU7KvB7sLK5rWk624hxz1itezMy20FCRhojKYLPKIEPOd161x
MFQfCfIpdlyouqDCdE97Rfpmt16EXk8h9JQ1Iq3QSuwinIuYpmRCEIxJRbXYPSQTzh9z5q8kHakl
n8P5UL3O3lQixCXHrR/wUCLQSrOGdk1mTMwraiQP3kWNneKuGJXFH7RBCVWJBz4e0ffxlBvJHgR5
mnesmeL4nW61u1F5XdFh7rAgd37D3jQ0ptcCcCrWK6DjIjOS91xzd8OcPYBlzEKV4JcQQsYlR8W1
L+vqK5ujF0UlB3pCyJEg57YTXQYD5v1uJvtHhQ2qETlSIqyNag8zWimSJ6+Sjx1RA7t1NvqIRmoR
ybEzqPrYZ7iz87RATty5jQKMX6j6fRGUEtuVG59GQuwDoTszO2S79QGrLNjQUbarzoABRW8tvJ9C
DRLsKVFjrg9xATvOG8l+jQWnj6UaDLac5YFWVcPJ3vPZQK49UGWgwECT6JpZ5Rd9wW6vtYxQh+dM
qJoCCMHr9H2qD+TmtQf6s0dlSapQ9Vyy8gTbIvxFPZl1+XAC0R/aOAGJQmm7UNqVztQbPGs8cU1w
Z6gZSvniLqRPKrJ7UdVFw94r0siRc+eLZUZEpuqc4TqhZsPK69avGr0e2ZR3ZrOw+JLvQf7WNRvb
S2Un5pmo4j5IdHEB7UQE7dwAHiyHvY0EcG296QS3OBQkBZzrrEqY2x1k7OC1UQYtmj0kC1zZO6a7
NSk1c88VvVF2rjaFM6ExXJHRAZE9+y5TMS4Ls2bwzibSIZaTQKbJZ5eZR27veHttzJieKoydaohG
Xd4ORyvlApxVpNrCngdCPKEB093r2Jr6AWtQ1iqH1DBanxBCsqnTlmS6tcNu3spgSufmQKOOSy4m
ZMvWLlbc1dgqc/akLQk+ot11rTJfKgtuTymt40i8d2RPPY1cKK/3IqMM8Aq6r90+SUrlidCJ5KgO
oBgUBSq8Pa4lMEnygAkICa1yUYNuhm3ZTBpMtTyuTvR98/FpIM3QSVoCqFZHWwNZkgudkCISxq0t
whjtN1l6bXcae/c7knvyTfRjUqTd6fbV2y1TMNl2SFVhLlFHpUA+CZ/z5I4wLcE0TJxlin1qdVtn
/5UzguI0O9mt8Tkvlt7Pa4kAgh1XzyJ2UAf1YKnjcrodVjJsIsv0vhTVJKLEkt+UlTZMQG3QnNRq
e7dLNfORrTanylrHQ2wpzF+1NjTTpAyczJspRYv6nOtuSwCyy9y3MweDZBiH60BhSZT+xRCoCYBn
bQC/TA3uJxCDfzzJGbQHH0d7CLYcz9M8WmRvSaCPhnghAGN3Uyrh1H6JARztcrSrJ9dy25PmiUve
kNh8u5e07kVfpbLLDU7EhXnZ6XZL75Wft253b4cKO5PRZt5h1Kb+dDuIf9xadEM5ZkysZJxhe52b
U+M9GrGaM/iOi6NkPalHeqlWTbhpndtJRA5bRbOntsEDtw+3pzs5EHLTIjnYa9ycykT/eWAWAKTh
130Gmk6UxPaHeYGuY5ZufZJtwh443j72M/Jav2cvw7W1l8ccj/ReKB3/UcLoIGSRm8Lk5S1UEhpv
55uqEVmtdWgCKn6VhKkd3G6WFjO0bu3c8Pa2Fq5R8yqOSen/ON6+oJnNA45/DKj6/Cnp7IY6k8Pt
1q+D4WXtqdd5YUwV6by+Nv66TkugO7I9GdJsT9Z2uN3tl+JVRcEe/fpS0SL9Nz1kPlpdtz9eG+v2
stxeK6FbF0sHqa8/1/2wnlIL+itjeRujb05sFoKB8+0gtlvCfeuIwfHTCfNWoYKgLhL2KA1ZI6dZ
zgH5hvYBQ4k8/Tp4MGJPaumAtvPWl0pplVObpgoIke2cy/h8dorwV2UUp9vBhVYTQbx7LdV1Uhmw
gZdKhXNQqDuY76o/D+6vW2TRlfjadTOaleHTFm9KUhYHR6tZLvEA7ygcWftG0bGqg+TIO/5SOxvv
iG1I9rO5jmj5RP8IvXHZ3b4ptw+70c2kEnazDlFnFSURoVCaVeirzI5YPextiei3B7rd0uhAAQTZ
7sshwXozJbvbm3J7L25vlCy2SM2ayaaRV6Uf5yw5ne3tnEyz0Vpw1v7l/BXTxJ5KYDP+9Q0Uci1l
81Efu3oF9MaJPLNqlL65dOLQUxC4txeE6/ifXy9vBvLtVxiqjmwnfrwEt7/y9vea5HSffv3lLNv1
zu3TY0X6Viv7PExV43tToopN59o8OIP2TmNHzASiCi29p/Y2PFQzq/lJJOQ36dKOoDjslqV5UWrS
e3IXbo++IgvziPNUeVdckn3nclo+9kXBAusmHoDGMuM67hlhD8bi+uswez1oBy07CwvBjYlP0V6R
BfTNQXUQZumZ9ShTNw1H79op3Z2exA+9zd5N2UJxTQjxuZb5CrJoU5iP5HE/deaOKya5NCaoXqeg
eNeqYrd69XWW17yuv2mORgS3BkJIKdj5TdmHSn2fp9ADS7f9mMj6o07uC5M7PgKAp4Cn1+WhMed3
ah9YTZfvprm6ZAnIHqCqeOOkASiInSc5YyztQuAuwhWprsTvJeV4YIJJ6ePI57zV23PSD9fBmNwD
loGXTluccCtUMbxpmCFon2sq19dEHY6j69R7xrSBtswPXuU+5wbhHzQizu5XhT4BlJLqsIzu9GiN
5MYsrjwJ07yW/bcZ9dL62JYgaeMUEl1H+xAv11c2JMRpKMqdMiaFrxMeTTAHu3U6lHQiULPZpHjQ
c1B4x/qnHI5MXT4sbvEd3xPiYjSKNPuTL2KkWFEWdQ7wvF1ca3aD2YEIlbePDEW9baunxzXQaBs7
HpFKhUPTPp0hN5hVSVhkdR2bbqTqk1d1fo+8evCHxL4uFBlD3/OR0JbMF32YUjOH+Fpe3JJrnQF6
QM2pq9yCxJmhqcIZHUHxRVjyWdjuZ8mLsKZd54+TyoloW099SVZ0pT525dDRXYAo0a/fCp09tcw9
Eqkm8c6MHT+3IfQBUtT9pMzejzMtdKm/LAwq/IRAWazTr31v9CE0rOOopw7t6fGhamWUNjs05+fB
y/d84N9EhiHFG7w0bIVf6LN16fD6CKsJ6KSagdZlTpRbDi+kKh6rFlrHctDBWga0/r6uevGYe4sR
zIV9LRcCdNyi3mw3B0IDTkO1nAuTobQsEPqaMx117S6FVrP2zlOheZ+AgZJDwucIgpB1VI2iQVDh
PpRQrGq1vJsK0OXUpPveHj82TfXIs2Rw5C3QdXJ3X6dsvMwSU6ZRr+HCGJhOyehXDTt3J1tDhbch
mR7m0qRwLCL1oMmVfo20HZS8xH6YcgnIiCWJtvIesll8XJf45FjxEsRCfASaQBawKI6DbgvUwC4W
ox6Y5zAX8kyufLavV+VTT14Q6oaGS8FxZNPjNMLZYdhgc9vJL5BuWPyUMUJtNlODsxzYI1IsBnYP
o3DdgGzatOhLP02olZEMnu1aexZuLQk4mnBpE46X671L0orseXgH5SZtOQYfExELYgld6LnIJFNf
mMMc9JPa7V2pBWNev5Udwwpptx+JAUMKJr2o0bTXYfFEmDaSWGp8CSuuHL8sPdI7Ws8hob0LJxMl
b5E9LswEzmMlMz+Re6Mg9qitUu+g0r0nXlw55VOnbGm/l5R8Y5r4av7QjsUSeL2xF5bz6KV9GUAu
lCHyed8sUUjki/1GZZFEBsAhEtAfnE1INFfvFwEybrDXi2Zml8arqKzt8Q23dhd4HQ2J3vgyWz04
nF79VGd5E62reR4dmvfEdRNYlgrO8u9m2TsRpvUZ5hF+0KINZlwtmeFeiR8iT6rig7za+s6E6wh9
AsSdWisw7OsXHJ0PoqYbC0NF7tXBRCahl++5aqBCBNYol/qC1JutmoPEf1QfETJ9tQH5XsEKV8Hq
KPYd0LZ7ZNIZi3NHYCjY5n6Aj1sgzKmYt9FlMHy46W95Xs4R2xArADo3hrmTYfKwtCi12o+CjvWF
ZS1Enj8HVtK/0fZYdv3choZZtLCq4qeONehUe91bWiJIMmIun5DCUroofodQIl+aUKkvrgohLjHL
d1kqi7CQSIcgKVyGfrw3u/I7l5iLYCHbVZT3djZ8JBXplUu6DAycowH5KVh+1GOefy8se4mmdZwu
YPlA2lKTjaYR6MIVdK92uTApZbmk8UESdqQUMw2vnBlPg9DZk0pyqmLAUB4WjjELLYVVhqqWZGd1
0lkGXWbTq/IVhZ0VtotrBKq98XRwHhdWdceciPzRimzkcZwIC+CCWDoP5ClUAcbrNlTMyQilGfXj
FVBboJnmZzwlNXXmOCF2sQ7q+tq7fOQrzdt5TTX5hjZYm3/Fbwa5+Dr9c5Ta4wkN16dGxRW7DqHX
wdaQDF6NVUA4tBhTJVW2RsacqNGaza5vGvfmuMKn74hSLfQK25GGQVK3HxmUITJyi/zQWQfD6KaL
YrtfmYRdQcBzwTVxLtTmc12sOP7ywqFZyoKWjPIBr1Yw9u0BTHQe6NV8tyTSvBqc1dk67decwZhp
TNaGLhl36YmAKhIJREmM3MTu325WXhqYD2uTfMisqBoIRaXhja0d6Y+lPSac+kifjNLZWc70rTCK
Z1C8RCFavmSSEJYMrAM56uyZcFLO1UoHzibG1R2IrFayh0XuZ22F5NVMW9YyXm3VQkCV9fa7LNMf
0grdPY7zgv62L7Yt4+3gQOLssIQdtLp9NlnYpnBycNM7A9SGnOZQC/ImohdMpHYfR/BOuPgnbxX5
mme8qureIb3c37wCLIbzQTFKxBC4BICz3wGJsX3Mok+5/Mq8NtY7KxooiXynja2A6ImXnqQ+p13y
YHCKL17MJJFZRH9YSvlp1eav1E3IIsvPKmERU1G67+K8CQ1J3dJnxHzwfIQzfZ8RQdGpxIbvmlHl
gGqNzS+WtbSnASsfG+XjqrK9yobydTSdx6arpT+IIbSM/Gurm19JveC6ik+ctYit5shZ57rKVc9k
Hg1N3AUztrCA94RluKgrGgRU78po83YiwVaSJpjISvdpmT6SQo1lv6siq4Jyo3lHDPvTTi/zjTq3
tZKm6n2v6U00OqKlmWlsXquKlsd4XubaxhJk3jsIUIkYRUXbVJ4diqxp74eywOPaY0qV5uA7sqRC
6YvuktoegsuqDWmoCNSEX3B51aGqfuvaIQ493seqRSU82qgOW9X7MoFCyDH0dFVA12kN+Igjedsa
5qO2XJzublppWnh981yVTs/+ahmDVDPEaVhKtcQD1g6n2321SwZaTWy93pfgA+h/bH2EKsvH0+3+
rwNGTJYLi5VeqZ3TvGjIYbTJ8Bsa/+Gy/QZF5QHw8rFncznf0ixH5sQD1XP9jpnIvKPg4RG2L/06
yGlagSm5edBsD5rPVikO0uzHk5pfMeh+cmllRG3pQTIHWM8Dj/JUD3WjBbW7WkGeSa4rDfRGCsRk
Oo1MHU7TduAJXFaNTLnb11X7U66bEDUqezoZ4zzRyaEQXBcL3Q4uutPciZGBG5OR213HJiVWaVoy
OrfWRrY1OVK1q9D4Uc4kODyPjLuEn9XrFEI6YhO+Hejc/PlQDiQ1rvpKUv22sTe3nfwcG4/aUFKp
ZeWzNen9zprj6XQ7ILKbT6sEo5nZCkgwNs450Y20tjjcbv36WqNOD8MEt6V3NJry2w48iRd58myI
FD/u//pi3adhAzjhoOYTb+06RH1htwfFYnO0zm3K1T1mWNRb+egz1x1O5dbOAoeu+3GHS8Eqc2RA
mBwiJefnbCSzp7Zbxel2y9zu3m5t/6PT3eFgeI4ZigHFyZASnOnkJ2vYVH3GmLsnVSfZMrd7M6Bg
008VMREnYkv1k8yxLTpMPjGoI4EpJhO6z+QpO3Jm7m9fyxNWztstbUa/qI42Dc56fAVuNke11VFN
KKl2MmOpHWFu3+7cvmwO5L2Ri4C9olZPtwNWsZ+3/nKXgldERWsQQ7k9K6WZN8VeqAn+YHVsjB+H
25eXAcLs3LwjXNaqfLYJZJiW+Z1mptwttyd7e8YFRULg2IYWtNtzNBek9/Z2uN29HexuyMOufyxa
rsRVydvk1D8e/09PYns6BBA4FfGDPI/bdxZOhCymZE6nwgIM/Gx2/b1H/DfSqDZhz+WjaflQJWxW
VqcrEfkjTstnNl6LAw5wNuKDm2AFggGD8UejpqelrUi62SIeLohB8mB28y/FXH6lBgpKY5n8Ra/s
UGuyV8uqXxqUYmBia2S9GljFQh2Z9IyqT1LYiebplvuysJdQGB5KJImRRqNiZywknLKjGeYaaZfk
1/VKGr6RI8p+c7+S5kBxkpy3KFC+cuwz7aXR5KtS8hfY0hV+kiOLXRywr1SKYS8dRL74wR2pPimK
luPI6rMfMtWfsozfNAf/EIT8f9EIohHjpuj4n0Ujhy/Tlyz7TTby40d+ykY0y/wDlQe5iMZvuhHN
Vv/QTRttquay+VMNJI0/dSO6/geSfIw3looaEAIh6tafuhHN/cOjvEfoSNAGyYKYSv5fdCPG77IR
BDFQMExqGN1W0aGYLrqWP0fOwYcr19xK9Ce1zZVDudCPUYBT0cTXrkVWKB/KmqgshBpnbRjNFxeW
hK97/UJp2Hp7qa3vBQZusuFrPKWZqoW0wWaWmCocio74cJYMJmxav5eeiAN0KVXUDsNxGo2KYaqF
LNdlG8Gs/TkD964OGbSRQTmxK4xPalxOoYJrePCUNnL0eIhGDbMLYj9mB5M4LNpsf3Y9WPkQNoBQ
eIgQXXcyDtnGgwCXDKqrjikGEHM/rGgdfNVuhrBJZyQD7viuS2QerIg9N20KKRAid6/DmESrsF+6
OmXMIdgHzQeTCU+0KoOFdcWK5jE5gC9ZCZp0hF87fjsbzVlDZbjjxOgDNYvpF2xgawbXKj7kybwX
sGxF31JXtyZ2wHbEcjqN+0mxvw7W8oGmZX83Jc473ezbezn0rl/iv526onq3IE+B7ehYfpN7JjsK
Gn4TQ3mzc4YPwo3fuha6k114Ff0JlJ8qQLwoo5jtKi0sNs6S7o1LRHJdzUAb558E+WSZyZX6lz6/
04WwPk2MjPNbAwPhfhqVj0qmPohGXx8rC2fXWDACrbN+Nzg2rf/ObK8SczpeIagLeIveCByfzlmq
fssHz77rnZLdF1iSkDbdcOjW9bmbHaSrQwrYonG6B7xrP5en3yRtvwWhbmrmX/qn24ls267Dh0Nl
hvlDIPwn/ROwFjMnwdJ+qilfCf4ZD5YxWtGGg4tiS8ZHS2uHiMdNqzL/rFo1YgsQAS7i0h/8Bek1
bPVAR4T21OynQmrvHOwboVil8cC02faSZ61h47UubnJyWvkuK1S5X1MMbuVMIK1WZ5BEtLtSK9oj
bjii+7Bzzssc0Ap1SE9meEGGcRYaClnv0sOxQG64qghx11Riny5oZjEIo4Yaym9OW3xx5Co+CMAK
OG3fy3K0HtNWi+Q6fdarOgml4FT1QBqMwmjuc215FGgrAmNkPEE/Sn/uy6bza0OlcUms0NOflHE/
Lwd/fsF19XdvIK+4qTrbIuS6qoo15K8S+xaEUBKrbf3kkCEfpgsQDPSk0SRT42okWDli60OdpMl9
eYFuIM/5ojzQh/88qFBYiqydQ5IAaPeM/TdrhMhLiYseUwNHykQNO7B+zbQs3+WuntN45pBsHC8U
nGsk2kmjXp5gV8V0ukfYP1reHMdUuKds/prUZnEqW/lBFArahzKDDMS8Rc2clNAYti8MqnGcZC96
22hnXqX6oujG3h2B9Jc9hv+kmx8sN36fmLO+77s6Y7qJ6KWgUcAMkpJ2dVpi0sSlLNt6X42rsjfJ
n2vZ1y+UkBGirTyQbvspU4X7YE8mlalb0Scwvtf2eMFRD1WJxW0x8A1UzNCCrs4BtSbThbDxkBaK
Ew1Y9EMD6OxtBJ+y5cfwCskHAqd3XrDK0MgtwixtANdVqUm2l3bkOnTH5CjztYVtszFYCACmY5U5
gSYbGwKYxMabex8da/zWQP4tUiO+tOZLJZrsyTLlsRjQIpQCb0diFPsUV/zgKm6walLHi53j2ERv
dai8cZ8zWRdD3eMXoxedl8qdTAUTjHy1zq2tvdj1ej8i4Nqp4GrCZe4Q44ls2iHcKQ5ZJuiNoUPi
bF7O6trrzDFoULdtd+jKwrwbiZbfIlGUlBnLIPlIr7Jdzl3G1Oz/sHceS3JrWZb9IqRBiymk63D3
0DGBBYMktNb4+lqI153MfFZVaT3vCRnKFcQV5+y9dk2ryNBrBEnRsFcFBM0WkIYxF2e/MQTzUEIk
pHBLSWKl6vpIQXVXjzSglyU6j6NWBNzoP1kuyTSo2UANspUQIpF9lXHX7Sh4yGzk3LzHisx1RSwN
mVnymp0abKlximNwYDCR67U8T9NS+osk+SEdeb/pgNPPy02JC/UaonBxqDgEiJdXb1g0cgcso4YS
yj8Gev26YWeFjr3ZkuDrXVngjLe0/qzmsHXXyfxQ5CTyiVYlP7HWd9wE2Q7LJPthrQuEENJZOclw
z0WFgkoaZQel0xDpRUqgrgi9lxUDVZRRNZ22JBmzvvZ69zW08fQfoGE0VP5t4IXFYIILkyCRSkT3
4GRW/n0FIUfEMiJhFO5p3pIhF5N1L5dIui1YBi6qkv1qkd+TNeZhQQbotsZgOeScxAKKTW4WeMiZ
tRznZNUQ+XN7FeX4EiGPoq8jzfsxmn+ukag9JsUBcVCNgv7UwU/ONTrzJB4GQouEpqjZWAswsotY
6S8NXSoEHJnbrPOwnzSuZEjJiTP1i3wCRZV4OiZqkgAMw0NeCr9BhrKJLgQZetd7hSwJHhGqv/RQ
GQg5Gkw7lqUexWU4IuWTdQeC2+JE5akBkOdXbT7bahzy/HOSepooY0B0LDn8MRdKtCtEtTi2HR7t
as7ZGrIDzA353IyM/ZNAPx31/HJCXEZAfS/I3sKNdVJqyXJ6EUtNOvQ5c0+uBr1gFO4wk/5BqGtq
K6WgHZtFfBmL+GOsE2SekRXIaBMtUQePIbU2uDMJfuOiHSkxAf3TV5+CLkpMFSaLlZTTocXkltbI
7ldu4KOOD40qvDL6CRtiYFa9ep5K5C7mQsgoccKsy7QsOiYRp7dHbYMyI08ZALIAlTukYFSTJINk
5x7GittWeelU0UQLLMp+Vrh2gma5J5RmfUwRgiMqQneXU3E45Y3+pJQOnsbiJJE9uyVXnobViK7f
/+zmcfgP1lt9uyj/rBa2i1bZYrlFWvKUzsnn/veLdkIsK0RrG967cLZca0SkSb0YpWZPirqoyi91
W+zwYs73UftKV4sUHc2XBNgisCGaTzFUAqHMM/RiOatggqHcRK5kP6bMc8Li3sOEvOOmSg9zrwtB
1po3AcXOu1l2PQUiogrrwiidxBKTQCWLLWnYGmp0jtkit5ZjmYiC0ATN56ZiLCNpdvUpCZOFGsG0
oYoTBryNH6hUpWOvwT6Zu9XrO+U8zreSgtKJbNUOUTW5ILi0xLsWIgrroe70eiuSKRW6q7FKO9KU
eurpkX7SJq/nzrlCWi3cKsyNwNA6t0kGwf/fVw3qtp/424FXt70NcnlRMcgM/PcDX7IvbqU4Mu65
TiFmTqX50tSMnm+UusNrOVtrICL1oZav+VPf25YQb1Lq4VRrEkByVUjvRXWBqCN4TZ8vPsVc3R2y
+kUMRe04NhHZpupoXYQeeM/aUqMzJe1SUizYDP7kjqvZHtxijlGmBulLF21XyaiBK42Y0HyhYC0R
vJJnJh23uKIeFccoVMLypENcJT22e+yjsHNX2ks+q+S9oHbh4X8/Rvgl/5uDhO0SswmuGVn9+0Ga
ijZpV3XS7qwRmTFTkqIS6dat4oDkYhQDXvNNlxFe6SN5JeKwzmxXaKoQzqHui5GhTgC+HmTd0LP2
nSdnCQuWtWoTubVRNx69RMmFc0uFwVrPolV+C91bxu1S38MJGg9Zn5yNJn2lCaXuqu4UF+NJNOrK
76iX7SfZhOMSDX6vF1ZgdcaPJaYNwqi4PhnoMNtZsfa1Ih5Xs0tO41i4Um0uFHTS1SeKrXRls5hd
iSbSJVcZ5LKEgDIhIYhYJO2isir10PSleSKDhk43MkSAkRRezOySggB/EySNbOrkdRQGfAaDCkMy
I51ZVyJ3WGL1SZSo/yjZCgKvQ4bGQoKB5BAh9qW2WLC/kiGX03uZAnn2VUHsnaaTBMeqUxNplfam
T9yWE3sdD40h/TWTErladdFuKnRcBKUuHau9LFFMJpxV2FGk7a6SOmGisNqWbnBenKcWjVIcJ25X
6XTy8uGerKIv9PTToT7rl7UKDTdNxPhEK+9tUDqGjW52lCr7Ic9z/2lmMsV+qOONFpq7gjUhnDtj
a9/8HDvErigGemzlblmomi0NrRp8z0BqXF43wuKJLtMFteJDPknmQ9sIrQ/vp/JU2V3LvENGP+0b
EQ3fFhtSESONNMqpoHbbMsBMysf6XiRK40XJ6C/qS7LcyKs+tDoAiGShntab0vM048DK284tZ/S7
oorkFBdB51G97/xeMNHomca1r5E/wzJuGnY5ch/7xGPO8HgYeaIi+A7Z6jAMEtcxHHGWQ8vMaW5L
g+GKFZa4OmkBtwLKeFKSQ5wI8akxo8qvO5Qk398iRA2MAiBkVVT7ZWYVxy3FtlfuWH9bDdcMh13F
AMFqKccQ2T8qylL48TKF9IfQ3Sz0284cXPM/WFIZzP5+F1ubF8eSTFpUW8Fms6z+y44U0U+B7GVs
7prO4mAurNSttcE4dFRULkxK91Vn6CeMhH5JJjzKMb4BuSFbIp/mJliwKDoSIROexu5uVrT2qKQq
kPLwKhTlTZXT8okusC73602U03iXKAvpWmosP1smzoXERItujmIZVHL9ROqoFogd8/b3OKsgybaT
fAMLhQtnIhqmB5CmPyH/3cVcsZ6iqPQrTvNlzEJgVEB9/JACisOcaXqgmWtHHs05YIULEsFCTMTG
Ofc7ZAwuTepwF0qYDeZYXxnAw56we8NvhcU8Cqtp4oWsot1QNIVdI2fnhaPyQRuUo7CQYN9YW2xU
GQ3vBiEYaZqtAPu3ePtIjD3kaJpT1rex7IkwFqr4WVmbZpclW29RmNOnInzUgdJ7bIKInCIVbm+p
Xb4fEuQrTcjoJhrRjQgj8RwSBUjyGMFjoQ7UxqTIzkrxtdPJxIgXOTvpDev8MVYLNyIGHUm28VWA
aLjjl9TxDSXR0VAE+knVDhPvdJS25QxsQURSC7nq9aaNBqAh3HtEfj01hKCzUNAlGjNXUg57JWND
R7OT1XwiNH6ej0HJYs8ujCK8yE1l2QIBM04spn1gxi0tnl4oL92cUdeYhJdkrEZamtAWCDNijEMd
7IFuv1eVrB1L+UkU4+aoVaOGGGCgy1SlmjfosZsoMZ2fYgIVNViRH8I2KciUa7l0mqb3TLQVu9yK
ECRF6Wuc0lpqiCmlcYtruMSbaVe5xR62gxNJX+vGcXC1Lvua6K88VnqfBRr8tENSl92Dnud0p+B/
91NTfBG9xYwbfsKAXtwQz8IpkqZ8n1WJQkExPEJ7zy6JmRzAjOfPUCh+ULCR4FHwXd9YRyta702T
Kwe01fJTXvaZF9GJ9/XkpegEohThXVzDWDEcNJ+5b3YihC6xMDmFVnY3UeAjFmD7rWa/w3b68Z2l
nL6gv42AX0yrPxPwplS3RPiZ9LG5Ka1MtP9aZKPMV4Jl1DCPipX5rK55EVBFbOgG5VWQkaIDiEF/
ASmpI8lirswiRXcxfblKzPw7dwUKgLVInvIFfQwl/3Qf0Tgg93AIhq0LU4tPo0KLpYKu9G6i1Wza
c7+S4LBGm5Wh6n9KSmoel4J2mdEvBMBkiR9JcXIRkUbdpgjdujDqfqQKJcNrvbxkIZcdi6MYsfcb
8TVcPPD5cYNIpbMwip8KjMU7tXyv5wK9g05Kl5xqJ5S0ABBmmvwCEePXWm0fByzJfm41AtgRKz+v
A81/K6Q8OSYzazKhWw7RkL6Wiax5JmsoZzCtIihKcNtlNMa2JkvxWyEZDTLC0bimWk3Nof1JnUK+
xFFNDl6SQATP4tUHGEm8yKh2Tp9IfhL15tOuZG10Z7WyF8pVOplq/EyrTvDo7ORwFHZYFFPKYFpx
1OuFZSD7J3sQ1HBXCGbnSy0Z20oqjXep9kkLrDyx72I3L2PUekUbXrEU4XEZy3xfRGPvojcJD2pW
tByoJMJiTJe/RPnLqDONbt9Mj1GV52fZXOZAgbdVwAKkw8eyedE++7xu92zeH0nryxw8kvC7EVFc
ksTNrSWoh/QrT6fcBygpnmTsSquA9WEywtipqs6J9CU8Cah9L9OmYbPqDQevqixmRcncrZJCfIkB
z7B7R9Mv78RimfeWxCIh61PQ74kxXaSUlEOKxZ6IDtIe0T3SQ7A4aNaVm6U9pOIwXXLivqg1Kai2
yIfLZvjB6lI+RG0s28h6GdPUjDZcq/uW9YLovXwzqZ27iI5Ee46Hbqezdv9rpvz/naX/aEc2TdYM
/3NnaQ/57bP8myP5+zH/p7Vkqv/ACKxodIqAIKk4if/pSjbNf1AJp3vE9aGRZbr96v+6kqV/GJpl
iOIGoKMBZf5xJSvGPwx+YVkbicaSyS/7f+kugTD79/YSNWGJwB6ejtxUWTdl+W/2/0FmgliBaO2X
0FvVIch1hT0pq/AH2qKwzSyqjeQcXVB5U5VJcfPgKbNhWBY3CvOyq8ysbHMcaLHILSn06Eto1VBx
hcHetZ99VwgMh/IPHQUOO2bp1uqyehiz5LMBrOZPwH2AI5qgXytKinkxzHbKLI4pLhZPWxrrWgkl
N0TX7fv5rR+0DGDiyu2qjASmM5GZRDpmBfmD7NfZJRXVyWIAYf04nkYiaH2xQhLBPX3eUt9dQcbg
iH7mxyKT7UIIaud0Mzw5Alhpfwx3oUUFzYqEEM2ROYIBGfs023IgNk4oDwuo5NBdNOOjEubYX2jg
RGQ8HxtBtfmTJqCcQimLFdkwAuCTOq/FPVpTMfqp6dp7CmHBKMTay9b69/gK1M9HLZdvOCmkfioC
UhlLuJUWRrAIaeroQoN7KlI5xLOOLZB8qqmVvNwiM5aWSUXFq9iL4yc6qF8Zg3kjG8wcYA1K6UGM
cjlo9NVhn9q8aE1J7ZYKJUkU51Ca+4uaQlsbxsFJkvhatGpOlJL6I1Lj/iFWdQ3dud7s8CE+Co9F
LEV+ggcKfWyNmrFE7hJL3kKW+MUKZ/HWDL/T/oHiVPQ6zWblUmDJXNbjX0ihjMOElE9pyG6crWS9
qAWttdW4L0ktO0uh6g9NfstSXnCUUldnd+FhT4yuHYTFfdELd0EpyXupsp96Q57TuG6mOA3RJmzJ
KEiM4l5hlyRkBhYzqh4F7wDbf8lQbmQUVWCIU9Ed6/wrrKz8kBqUebdYdmmCRdYZQrdLTDD6ZehZ
ZavcYhCDnLpi8ZMlKo8jwmpiCGhnvFQzcbByvtx7ZZRcJDzdPjSkjYtcnySAPDRPTWBKyMLnDjy0
Rmkc6UN0KYFu4NuGDdaL+uOUVfVrxRaN5bCJAMOtAeT5oUjC/YiyACX15nuOa5SkgC5NddtsD9Ou
F5KXrK4eScctadxF015GpC/kRufIBOTtdGtBZZ8RmIDsTtTQpZSKMByoc+d+CqNf1z6MSZ2fBgze
LA6QWkTysk9ZHJuDILqLLASoWhGEVc2DYaojJJvaBLvZtPh4DLJVM1/rcs0RUX7A6SriE3WWz2TV
sQ3gcqPv4BjW8CGn4wPx0mTRJkTPZH19F8xIo3p4M6bUvGQp9ENUr5vzUGRZYBBri1JpwrESrqMc
SAR3sDmPfgh57GfdEtNWK76ELLvEirAE5dzuZM63Jw/kr4E/ttlyaeSvOQl2Y1S+o21KVAkU9mTe
TPgMbcIFecegXyHdxfgfKkSOVa/7gCyn3jAxJfdv6dLASDTjXQ4jdTDXrzI3IUUPOpwFTMblXNc+
C7jboA2/MjFCdiX3ZFUldPA0YUYchjmnVw071w313pwVDpeKng9o89DaYJBTuz/JcneJJDJnouXS
N2Pklpnmi8W6y4zQRIO9Zp6BLcpRtcj0JHPdjX16FhToBfg9Yy8fh4NEh8+uJVxyAq0nOksnNAvL
hirZpREyWiHSJwofzS0ujYWNdY4JL7Vxzyk0LBjaE1wNdp/G7igpd7E23rVwILK1gK6GgkAeEr8Y
sldBRVcDuBwyJJ0TxDLqTbCaiOFvid6yXrex6XS2iFjpIdarJwKEyWOYNTjBY42SbDSDuW0+o0a+
jEk8eWNWvZgLcVzdiEkwBhLcTskviSb2zbJKGmWrCV9LCCnx9OZjhfczSuD6KFV0DdfhPhNEZUe6
iKu2RWFmMY5LQ4nTYwYQP6yUHs3fkZSEh0oenuu+UG9a8svsZ3yqKHxrIlq9VJg1GmHDG2kPdrfq
b5SQzpWY34VZvPdi81M1kT8kIwGjxmSewpwpLyHwhE7Ig7QZhiUUcxGx8o4sYJggD7xyYgLOVpAG
Kc6ZWryQEFg/DJLxXMbSejalbiH/MRYCpXkvRTU5ppKAegKVGErozxkTa7BK8S9lreZTavwGfEYc
Ag5qYWlcCgL7hQZymUrDzdiwfM36oITpeldDxlA5Cz1SN8E3DOmya9fSshuEm0EyaQ9YLzQs79g/
xTyfbIoAHc4NG1I2Kl7sz9G07GVBFB/IHAcwoeH3zge66RuoIxapR3Xm+hmqZXrI6uxFN6BzWbW2
j0gaAX8113cgP1CjiTZVVUYDPURGCQf/TOv1BmZDJ5hBnGyymwANQz72OrH+VVuleGozXKpKIgMu
1YdPvdVbWhTEsxC0em5AWtmhKQ+BNuCRy0tozH3Y+bqmLA6Etgpc0/RjVbSLiLz/RdFbb1CtH6MB
i7BvqJcYqQz7qoA+RS7SVdD0gxQx3ybW+jMbhx/pMsDLUDdUY18uRwYl9G6kY8pFfETx/Lik1uxC
88C7OjBVDCsWZTJFn8SMJY5QYNbXlNWrpURjaY0MA/bpU0PqsEfL51oXzIV0EHRfJonBjaSnuLbo
2iwMZ309p2dU/3aqC7An2yKjMYmbot6IFWuK236WfstzWwdmrZ8NDLjRYOjuVicgJAHbYsEE3eys
VVp2mRJNVFR0Vl8UGAMqEAjFYxDveW8+lGy7aMO9dS3O8U1gliZRdtbYRBWsn46LIV5J4qVouI7q
pR/zZW+M8mfYkGygG4NxjkbUQir6oEAzMssRVbaykTafmmKibEDX2tb4JOlT1aD0lqoWrsxQ+ZVU
PVOr/uhx+u2yjmkkAnzj9dZhqfr8MelbxWU0xPFNw1goXuMERxt+UFtc8tqPR3qjszgzZtczeHFh
/ZF0cUUprbyQ4koAhNZLjpSoL3Ivyb5MhdFGVW+1L/VVDIWgMgvdpgTAJF9Lqm/CDrXBn3lEIa/4
H9eveEplW2alZ+eY5FPCLCiqF4zwdXmY6qwJ6kXM7GKV3oWh71jEoTgE8Ev5Os9lapk06JIFjQei
bKpk7io1MMMESObDKD7kNBTzSjFtpohhP2rJRBtHZqTF9RsJrEGqFY6P0ogPaQEFxHokaEfYK0kP
lFxaPBWZvg3bp0jNFb1zAoR8HV1IqbFtLS8rA/0Mv3C2EHSbuemPkoS9Skhlv61SPPQVq0BjbvZ9
28j7PoQNXtSXTBU/4s2PvbDKx92Bnj5V9WQ5hoQ2B7MgYoIqH0ESVf5cmkmOmrKnQb/gRbZksSaG
jmKQNxfxz0KQcIHkJMXPQ/iUqPETSU8j2E66XTnNamTc8B7Qq9OyNsNkOFA3HQ4aZaUDnQFk0d/f
f//DGhuNa3tXSEPHd6oiP25ATIB0hp0cGXxeaMbK5haZc8+ccBV9/7pEGAY+Q3xoBlzDzCJYULev
/rtv/7uf4Xwz4JYkBvUPHktWduvUhV47/+OzfP9d2Ejy6hC9RttpEOjT/PM1tayAZ/Dn+541vBtD
YrH/5Tf/8uWfNxXpGAYbs83dP4+G2yrg9a9kBygkx+XPX//5m7996D9/IkUbKq4GocAt8LE0uuT9
+eVfn+D7sRklQrtQBOuvF/7+WdUS9QvLwyT0M+O8a+yp+krZad+XQqtg0P3+RbVdAd9fdTkUfzpp
y7/8om0ZboztKqMrVDjY9yE5SOQN2JTwsLJ/+8C//wnT8lixmA+kb805Q91hG+/++uf7Z5YyxwTG
IPIoiDcM+oHQgs3xPmw+9mzzMvdx0rNGl/OVuKQm9vMif5a3E4pxsHL6LikPFu3QAw6U4q+v/vYz
1JQ7MR2HYDFYtxxxhgCkIPdSXXJWgNTh/qIa6Nu9g3kAyoFIhAdBYNSwSW9HD0zPX66i0fl+nT//
kMlXHL6xDn9+hvzMz41VC8LNbC9UY3mIVggEIf31xMRg/+fn4zhb/lLJp2+T/mAgWRMKXvP7QVas
32OprHy8V7iIo6jBN/r9G8UYXEUeW0iBvOF689x/f/W3b2UgYPg6j1zRJ23T9G/vIN9Uat8e9UxO
28P3V98e9e9v45q4YKDmifvtFf92ibf/NJH/9TOuOzcc7CDbXxd/PVxp/F1TzPsFug7VfxUtGxIf
i6z43nqTn50wB55f50NpR/vFb9zO1YJxwUqzmwYn1fzrenid/KD3EEzb84KJAkLRyQphVe3DR8B8
h+KUm04QPraedsPd7p+oiDuDi8d2sYP1APXfbr337cVODM5NZV+z1n1NTec0O9n+tTTcV1Pw9Yfl
ix8MLi+IZ+dRo8xR/UTkKmRQkOygOL2Gj31O+QCvHhIJpFSHZM8q+MZ7kwKWALeA5+ba/k0jzUaL
eVidySXpa3IbbAutW1uPxZo5MccC+yufbnpLCEEoHzgsaxEgbK20Lw7PkmEbW/eW9pazjv6Yl4fS
mjCS9btYPjSd15MGvPii4GP1GAvPWh6a9aobe7Sq87oXZZit1YXXDs95H3k5K/XpOvmcEin0JsVp
0lOe7Taa5u/SdKhZGLkLSgjBrzm98j6y02AGvA18sS0tkNyefJ1JYY9IBBxoa3f4zix6xh5f8K2F
Bx1l0EKPiAqBDUtVJTYvEKejRb4LZFCs7rWjW2eTDfOXQmNM8KkCyfpO+hhDj59qeE1JTozcNnuc
MDA3iqNiwcnBJyEP+H6x+SLRIUU+87aqPuMHuCleveoIn3IJ2YhAF9sEK4kPK/PaeRNTJnsuC4xy
Trl44JMiWldR55mP5gOUCxNAKGaD2eM/9bXy5IDxTr5lWB4bl17sSu7oy4JJ60V5UGyxdkJyxmz1
jntTcsZzfBD4pAfVtKcndpho/ibzh/glIlTlWEPw+CFe8x7btTv+ovVXUsx1iuUlvDMq2pYMO/Vz
8FY/fhrdhArzj133JPoeTc3uVO0TWgaCZxW/SC+UhX3hKHcYRD/K4gwTxy+yF6n1W0hYWXMW74ON
pc4Vbet3+MViUeN8rc6lPsfysb+Uzzl0vv1veD4YPd/H/ZzfenkHd7zYQyy2Sfihb8UVPcYIOJFk
FwrIAp306YPye/6t8M7t6pR+cgkMmuCLxl6VVjf1hsfxUvysMRW/SOne7IMN1blA37LTF72+WSAm
svpJKoKouXXlOw/v8RrJ2/FAPm3Z1PI56+S1c/HO84dArtIC3d/mlA3O63oQvwjisoc3aiUfUrob
HVpf+E4yyMe1k6+78reVY4lfO7oBTlE+8NopJjmKgr85/TUZfdw3xG+Sn1pj5HWimOzq7SU1zqz5
WJKU8sKH4ym5IWJOrNHd+8Vr1O2KzhRnEXwu/HU9lypq7E17yFaFjuhRxXCdPS7yb2FkLz98ciV3
LfIB1xLIgjlvcTSGq9SOpiIhRsCAbqs8mt0h/z5KJQEf5nNTP1n1Fy7NuHECq/AIranaPV4TVOFG
6/OUSXoS2h9oUVSeQDMfSbYq5BNwZ4SRiNSlQJqWnTR8KuF1RFPKLV80t2zB+Dx/NOW7iAgir65y
fTYfceY08COh6xHYiUJ6epVKDAHplgvkxVLAU8TVz1f0ihXify9qWYi53HvUAhFLcE9mvmlz3gfF
GR31ywTMTjzSfliv1of5wBmW2x3HdXQ+E8d86O1LEt+1YPniDtYlbJjbgMCwMLW7rRuK2PRhUr1P
5aYEaPpzh6E8O604aTAbbWfYCMbD6G1jN2PsO5cSrxFIh+GLcRXxOueZB62HkjgIp/Z4K6fyZZPe
Yml0MNnySSPrk261/Cj8wo3J1cNpS+zlS/RrD2JXu1Mz1uSXxVcf9QfjHH8PTckQKBQMSBk9cBHy
TsBZvkGLunAMqLtRxSAv6m2QSJXwwofFJ/stemLkxHfe7vG2crSM4Zm3oPLHoAFGr+fiNWefLLOF
F2f0YSgld4nPlZlMi7hbD1KwzRwq0m8vcWA+F175wmA5uGzuacGzP4uZtUIPsXly0mmsM5Ny1QvP
ah+Uv4WPisld8McDJ4syjvyAmkUl0mqPJZ/HF+nHu/oonH/NoSd+bbp/l3cB7Is7idtxe/r0lUoK
wy4ZRWvIne/wW4bq75dXigBsIwn0tfNpfHgcfeHZuPX29Gba1odxY/rjPBoBByj+nL74Iphc7mpm
ETRutGx7u2QeZmIXOdHbTIhm0rKlg/BMGJppc20o5RXxr20+pIbLZLbeVs4olxbvFQO+U5BCvV0O
rW1yOsjvClhKZvvtIzvi1ydXHtOF4QApOzQn5i8TCWhg3bjrV2bizl+d7GSQorafmQ+CV+ODbdiJ
7FPMZS5/zqCgBOKDcBae0ctsfX77NX2ZnS8Ogv44I8wGPspEwhHnSz4/H4uLnyl0hPbArXqsvRh3
oi3dmF403dWql/xFfuQ0Viem5/DRONO9yx2FMQr4IUMWx8o4M/tpN+6y4sTTpp9xeZQ5f45MiOKy
4xVXwGmuCX+ENz1ZXDNcLOxJeSRDJXVWn1G0e3vnwaxRsN/YVnFkqIQGv+7gwTIHMkC+MAxKB+48
+iUnPhljwBuTu3Z+3wSIH3yaCDEqFV2iM+ze6wSflzI+3tvuhOZH+OAfKp4AoCI3euKyL/ZL5Bk3
BIQLtxHnZQuj9ePPEjEq8+S+91QQFdvFSs+HN4DiMHdpvSo3xn8eNW8XqT77XGb5b94Wkz8vwVZ8
3Q3trg6v3Re3dWgEnJVy3TNlL0A9NoOQa51HT0j2rKKEE49c9N1sPm5XqerlUiBzoZ8UMQibPUVj
WKil6k/X/De1eJPVXnQHdkWe6jo/Uj/AWKQPz8ybPWNq8wHey9Y0SB94cU7JNV2cbgqG0Sn2Iywo
D/TmsN9q+lz1veWqMmfSrlOnMFosi2fhDuAt2c0cYg3zI0Qxih8jtRJ05/xdO/jqqB/zONmtClv4
PZhMmlqNCAPpCtel159q2ge5bEJWd7Tzp/nIJt0GBcnQMG+DnCzZFiLkS2Q8X5fmrSwCuEjJx8SJ
x+uJYpnQsQy9fKLRNu73UJ5O28GXyu8lGqySx1e0DUrjs2yqPaZVEwDJoyyd9OKBIcqgLDF9zQcJ
+AZCrS19jY7IO9PpxNNMSeqoKQQcZrW58UK/ss519aIheT/UnEQaIhLxNn5ZXgDmq+N2GZiESLVb
bdh5jjpMFeYlbsEmXVmZi4jzqnPM5cqKGMgAmXBexeDPypXzc4/OtPOV4hgXv0z2+i9MrcYzEBMu
UnBqCvdp5NL6YU2zXWAndE+8+OMX1yzTOetsrt1ih/J3uraq370DaAlZ+SOlE4Nc85u3ZdiL+9Dn
RA8D8Ex/Vn3mwLIE0nbp+fY2mxdJdPD0w3DVFS8IAga5vr0Lz23rc6VVb4xXXAGz6GjUtGcfPFPB
cihyk/qsJq7lZUE1OSujAMPK4pB/Jsl7moLsMFitzI7400wCRURh/DSNR94wOw6uLTwZLiSvjumV
tRsWLNt8KokCYWvAApisjWGHA6nFHGznrFNYCE9MUI5ynqHpRG5x6r7m7ndBMLtwo7uHvHG999pB
fpI+Gpeb0ghQ2UN9ittjD42cpTEDsnpQ1NXeUHyYLK4NFek+hIP1YyNTdWr83sC3TT8jxBRsZRLr
Md8czy9ZwAMjtqh+UtzX9sihMPfFR13tZ+OgaiBqvXiA3u8AXcqPmCeSm+CxtvQ0Lq4dC1tIq+OR
7CY2T6Qg0v46d+89tzvQHhMDr93f9R0tiw0CjJzcri+m3X1xy1WgfJms4BWLPDde5HQjKNmEuawW
Gfd7Kl8QkF6pNy3U4yPsPnbz1f9mmjKOVukhuBfODCac3BjZfXauIODijZQcdJ1nio80O7ubmDhr
8UFztznQaaF7EvsiBUSWLoXgrJEtjp6qezF6G0+nJTZRrtX3C3aTyRbALtOovZjKVXwHLMMlNHMr
E3Qz/MTNaF8bIYhVH6Rxyg/iay865fAy0enWDqnwlnHZtM5MMkkDgRaURiC8gJXVLrhREIqqjPx4
8+e3GZU/AIzOFQevs37pOqPQ+6A50AvS6oBTrKN7lDpD6cMYVYdbHz9Y4icNdT6KngR1SVps5+mu
UXm66GeO+XQHmO0TcrEtTGR2bXb0YV24cYy7pQXFr+h5uTLhod8DxauKx5TKrtwwMu4QFMvMugUC
06E8pQrLkEBwlp8RRfr7oLqQPpkG7fJVGHwLHN1TuGPTjaluiBUy+PT8IGJUpP+PwWC8afeOwrDq
pqSTA1Kh9Wl3zYfB+NN8jCs+zoidUwz2lTUsMENHu4c3vbCVn7niFC/hhyowZBCjY9rpY3SmvovQ
esCI9sOsaazt6ybAWCY+SmREji7DmPQRnqx73yCV7U3Ia964S1MgLx+cZjxTSWDKp7BnfJkPjD9c
CjBhWaoK0Md3jXHS+ktLo709LlgGtWs0Pa35mzp6RJn+F3vn1Ry31WXRXwQX4gXwCnSOzBT5giIl
Ejln/PpZgGRTdnnmm3kfV7nVkd0EGzecs/fa2yB4IS3XoaKLB8BJdUBcAtHBSand6pp8n7RVe5u9
9K8lhPJwxQzMKHkcHPavp5FcKYfYqhOzspq5XeNU7/wbXJOr+tjc0IiB40zoNsVo0eGJvyB78PQV
8WJ40/xoLZ3hvIZ41ai0ITx4Y8SoeyeSHdE7JSXaGt37unaNU7EX2/HAsetLmLOvSOVOxilgdFs3
aPgYCbtVxvLgzdqeMcY+xOsY9RdhS7Am74cO7PbKF6+oF1YlsfXmYRcVrJXZ77lT8FZL1o1sck4V
e93NX+2NsmHMZDJfl0++tbLO4pEiyxr4DRILLJV83zECNs9Nt/GUTUanncIdfVR7I5ORxv5qF2wQ
KQ7eSkhOlZxDWKyb+OizoLev0hER3Z42hrj1j0BWH9V2V0areBsDeaAwd2U01V/i83BE7aTt0nit
7QBH39ly5QSngOFshbdeOhpXZUXFm1Eh5mnDKc/odb5pDuY0sqeqb9k+o/mz8l7KrVxSAdjm6xpc
6lY/tXuFquzNvXcxVsHJvCLQRoZ8zdf5UR6d4T7ctdI6YBWqntLPge3dtRxWw0O4TjZETvjTN/Hi
v7aPjbySgwPEhEedI77jE9cuUGCyPRK07IPDtPqs3KFdzM9jjOz6mFvrqr7nD127WOVQv7nkl2Yh
iCqnl3agBHOfxdY2P8Psm8fE3LUZ8y9F46h7c11/i54ZReUXOmT+lgAqmC9hxPh9zHV0GA5627Z8
LcIHASadjL67Ur8ZQQNilSUtWflk1WVVO9YIcrWPIBKx6k6RqFENlZ0Xtk5Mf6wQJNC5M1QN0Uc1
uMCKv83/5gZeGhZFq+hkrbPDtMZYWu8rt4JDDZx5IO30ACU18vfprHcmtUa4jYvF8puJBIE1rfUM
i3A7g7DbcNxWz2gUcsI0E7eTHX9dSEeaWeyqaOnQaptp2fDrnPZWh2x9Vm3IRm6eOhBB5Ww9NPus
3ZEbVZlbzLs0Bh9ZbrJDH7/FCOvxGQNVXJv2zaTcUuqXiVtiz46SZB3yJnBsAMZiaD+Pmze+BSpc
FGaBLW2bMXolmoyInXVwCXb9D1p/7JrmGDD6Jo7/mHTsPXGEPtvigMTCAcNnbvxsp59zx3uZR2//
kRxvxqvN8C3+DJ/b95gqDOX3lfLdoHqysnfx6Hi26417XKvx+Fp/JkUBkYSWHmvVs8SvU7qcF5+i
RjPvoC5gxXFS4LRBiubgEBrBMEMZBRG2k+xpM6EPonyAAogVAqM8io5CWkXfSLKN3Xrb08HYWXsW
+fcTyQBuegemWok2XvGW31YBxCTEOEf0TxSH7Etw1XtHyXbJs8Vc1WO6dG0SH35AIViTHmG1p1oz
NJfDSGDkcAhf2pVEpUibdy/BU6dsW3UFiz26k5AxsX22y5fiiZLq9ya6ZaUlbbFktg0Rtxc7Pyg1
JeGCNtO0Y+iID7A7PdIbuj0aymfrpZWcbblle3/ilNQ23X3zLF4CRlFa4pvcN1xmJWPY+dFN3KJe
M7ZIBdoPjgC7wM/0ouZwQTim+km7G1hPPELpULtz/Kay7wUtwFcEG/gm5Bz0qjVNgpz28nPxXrzn
3+2zcajY2VPXuCIXQC2glfcJJ3Q7uJ0zrFmqfET2XB/pwxv7oh35doQ7gzrG1rgOxa1PfeHQHGTl
0zs17+Fj8Vys51XZ1XvItJ3fXP3S8YgyJUBXeB9lrXO2zIMBUxIszEx9tMLG+WgcDbvtzj9SGsAg
CXwMN6TDFn3+s7Bl3HbvaJCdjtOHnxrQdDsint4NaBHc+TjuGEn8W5a3Z/sCZuiBdM5LbH6bKKNt
ZB0DSucg3ri/sy/+K/2qAOSj/CLfU2N7eqMBJObR9il4ZgkV8VfmbYnhLR+hNdob/OyS7zDsd8/m
xchX1MWvGiM5zGKKn060UdnHb9Oz8Tz8AFSXv2p3+aO3byF0PYeH4YFv4kcZ3XQZhuvoScfGf/eg
4wxzvpdu+Kg45sVD3VC70iU+SJeWGZmvgneTrCCkl9vOIYjRf02RLDrXONh16lqVv01H4YoDizOq
G7F62/TeLu73jf1g5tKpkfwbf+6n+OnA3n+52mtzL6gaWUPKJtmNfQ6PrgF81M99n7GVTAReHa2P
HrD3ch/g8mOBjmcLPyw7BDP1FokEBRmVuAZG/h6S4l+PpPO1r5sELaJ7kB/A/ICzm7tzy+uXi+Wp
DdwEeguxEaC2LBkH/v76WK2Uvd/jiaax00gCvPB84c83l/u8omeJHlgkcKIZWgu2w2Yb/PbUf7xy
ebmRwzP++ml55eWbJK7vscUg/quCNY3anVfCGF4u/HJ+j+WqQcNeWS9XYVXXytqUs2xbD8Hx6+nd
Xx/z6z7bl6DnfN1enoPbO9wx1eDg/vOtlvu/bv68FqREbfzjkVgPNBQyTE1fD1haw5sst/OedZlS
IHFffsRvb7/82ihCofvgeHGAa7CA5JwGqEIQZc/MWc413DAbN11hU9Ar0z1JnzvDMIMNnX15q2rl
2U/peYURtatJe1BiifVof18rwN8Ktn+xpu+lrjFWLfKJCh9JgwnDEYRmhL70bsXNudbVV9tstmOG
jrKRKaNJNrpa7TnQZgICLQtbIpwu0Kn/jJIeu2h5M1eGSEmt2dp2qaJQMe70TddB1qqQFcSeae80
A5lsED8TmwW3uTb2zVihwZMfikXrE3cAS/XhUbMVRsE8ugeBdkw9lmcytsRuXEUKVgR7PeisLcsY
Q+o3fHsbnSpHz+bNsLAC1ANLxSilKpcQQl+F7FfCa1CnG10Blatp/s30Jlv6wWwBZBqRdNAhwRah
9CaL6TYDOuz57z0cxBrPsY9GANvzdaqyHHawbdElBfYl2uZstgoFUPIKPc98HZCLQoLKbpCa4ZTD
c87mCHUkOwC6r8wihv2CiwpHk05BB+K2dA7gynrmx9gM6iou1B8oSc6yb37zYySsajttMaspysHv
k+9A6THhzKCdOqjRr7afQWa900YmClaGFJqTk70NwnBD/gDRehT6cIMNjYpMt8meTdiDSqMcqnI8
ICYhgJk+y+SdhlC9q6vuZiSSBw4t6qgMrg4dITg4gdxs0iaG5CpYizHcexWqRl19bO1tZz0IfcIM
b0I9M6atIqyjT82zMV45TO81oj8oa1dFjd7hnLrJAHIW2Nxa1d2+oOqRcsywXXwUUfte+9Byh0ln
tcccXyFy4YiNwjw1JgZ1qTKCI7HljteQwDAinXXsEvNMMdyWfqF/x+gC4MO4S5vxW1pU1EHtlmqq
lqAzyj7g26VO0ErHvs5Xg55nuxjMyoB934EngpZk7lOzsIwiadwHZfQjT11dNeWVn/aPhcXsOjYG
oMyuBjMQRyfgRIh2jWFVwxQAXZ0Ul7CWX6ZChSSgWtKqw+LlpOrT0Cr5vk6n11hMDClwN5CVVStk
AGQVpP0Le326T76rYBAHBRltMAp+8E1aK0rzRNbRWzOKq0dXejKRakzy8DgM3bGDS1CJEuVul8Jb
k8+j6d+bQXZIFa2hYkX5Q+vVu+GpIjQU1lGn7iN6mYXaqK4f6o8anBDsoupbSeau/Qk6CJxHzuEa
8OwE5nhUDcXbYMXygUiMTF6dh3k87ByJuCuwsAclkC6AejcofL0L4tejHTUfSm+TqszmISnEI2ry
CiEm6lsyKM5TZ7wJXD7ukLOOpiMGQQ1XVAX4Gvrmj4gQphGCwjXGNuXG0wXx81UpY9YfFZHFuu99
elofnfr2m6EwzJXycDASIUBZ090mZNpCjW5nbpJ+ViYJNXbPLG5Zt5VXs8gA5ZR1n3o93aN2Bvfh
sy30vHBwozw6ClE/hy27i1TtSSdC0UvHmmZHYpXxunhKlNTYNuSdFJL0FHBucnSNb6GwCyz+VGSw
dVv+SK9ShG7bRq9jrzx3AfIvtWr8rSyxYw4DA3PCqFEegmPrYaTUanEmd/4oQrVmRyNf0iBhpdr7
NyS6V8UPr6HPY9CATA9aMMmrUofKEoBFgmvltoLQLrVLqLUZ6rwkpOMCVPxgW+1rPtH9hGiLTIOx
Z1clhEYjl7wJkvLVKGqc3/2FY34BogI7xVsNpA06kSQ/+0Cbndh+8PryJp2mrVQUN6GuUfvAPQmH
Y5IdLw0/9eFeywfd8TWBOSIPblRdi5EGJ1TkZVCF9gz0QGHqSgaARThijqHPCRtd8l3KAU17U/Op
z07WMin3vh6Te6k3EIODd4hH0R5p8HAE1H0gUH6VlDnk7VhHjIgUzmzu6zb8bEJ1vFEavv2Tj1pd
t3tKEMyCyB7yTWqByAgTMluiuvwWD0XvQp25ajcalRCpQMGSfhhkO7k/hE67oAxekuZdBAB3dVnt
nXyUIa2n0xqh/kFNbyWvIkoKLzLq6llVSkFdycn9Vr1q55HOzUiUPklB+w7NrViZ6tzqmmt1Onlv
aQIMPwfljO3sMRQkfkv0JpF9QgBEOFfQ9yxGBOzqWkqKgzSY5lbOsWdnseT0ORXzoqEIYqHtHfDZ
aRm9L6S4maN7/bM8ABsPdWtf5V7sZgOBvZBnn+UKeJMnEzxcYG7biCp+IOrhe94F6xyesI3H1qdY
WxisnhLEJaYSoyAYhXHScOyODbvPgIrYOk8j9EZe0u0zHXpoX7uadpDakwnXGYAqbQbfs9GaQChR
YsM7+5Qc7RTRp6mN3+2E6pRcUzJKU0q0HQX92Lqkbe6tAkykfFr6JFk2YOssFQrtRXbX1mW96XQy
WUVNCcBSYblBclfCYVgB+nVEpURuiDhsXbfFdyUWP6k0/28p+0+WMqHMNvP/3lJ2fMvqt/pvsMKf
L/nlKLP1P1hDYQyTwQLqtqpAHuw/lpxLRVb/YOiHA2Zh6wL4BbrjT0eZ/Ic8/2cK8D82j/AZfvEK
NfGHbcvw2DAbCksR+v+NVyjL/3CUkXNpI0QG34JM21KFmNkZv7nqUZxYCaRkcVQ8b69FiXzq9VY+
mU0PPRZ6qi+HYpuNBXWVtuyO4Rzho9dDjhfZsIpDa87eoinMnVqErCPm+whXJi9lvtaFbfnbzVxN
qatWxm55kDTr0NOLfT/vv5R5l7Rc0+ZrVdtqe9boX3d/Pbbcl8D8j6Et//kqjMLQUrX4WC0KxADy
9CakGU9y/Zoy+UuX5grGW6fzSmk/zRvDWGbU1USVulYd8LPaWaGYqV1I3SMP1pMoi11lywk9D/kh
84dhp+jSqg8AqCRqCFpOiM+uacutqeBqP1VpjQqjYj+eGvJhuag9qKvEfD3jj2c5pg2USmWO976g
a7UcIy+DYWFJWyxJv1C/vB/pSH+/OZAENbHyw2k1XM0Ek4oRICtPpva8MJUVZCosFOvtgvxdLhJD
pyBJuqCjs/JPvLlfjg3LjWY54XIhTYCDneWqIbfFLuF3zlOfRKuONczXx1g+C6iCX59qucnnaDa1
jC+kgERcztLGr4vlPrKiVwMZZLsMf9eOhBz2X+zaI7pMImdes1xhJMFalzSceJbFsm9B/i4XMoF2
bGW63dCgbGvSgipPk0gb2DH3eNKGQz4Y4QH8R6hUA5pKswQ46Ix9QFCQF1YUzwp0PxNJpcPENlBn
778ljvm04IrDVNv0aKt3w9WXOvtAWh/sJyXC/N9SetVy4h/lGoxYLKMsnJER0N6cbLIJzSxYEyGt
z+AEkHXVKyQoFqXybufWKVoko7OK1Jsv1DaVd7LVwQngVpjn1sZqg3NE6A0z7Jwttlx44Z/X8tHo
qGXfEZbE/oMQMcFZhdPTorDJfmGvzbaTFuiIF+4yk2+mHbVr28sJcRYJnYuZmd0XNpvGXMeVNdOz
A4uGYKPan3aJsASnAXkFE5qE4uezi9Rnnl6eqdcfQ/3i0UivZW3XRbrH0aVkSyrHRsHfuoZW912q
tREkdUU4o2LOxjA8PmiaoWSn04hZkcjMFPLVKoUGQPUCBa0YQafA0AErvxwGI8Y3LhcFVAd+7a/f
PZvrMj608m3jVRKtPRoOzSwrRh6QUdTgYjk3Z6n8r9OU1ikd2czYtaabzvlFOpyBqkN1LKWE4E3Y
VxqL3n1tV04Z2DYtXvqfHouX9eQBHkwkpuygo/8i2oAkt7Z4EEOEAqYzxcGsusdEEiibWthaQVZu
4zikqD9sBtVLd3XTyweM5oQ+JdtaZoMI5qc4TDgm4FZ3yBfVWTFujRSg+ZKrdPNZv1kZkg9vpETp
tSy1wiioVmVn9DsTtGs1B5jpukrvFROS08w3i3TAs5n6b+lfpHO1spONNPjv/sgXNO9slmGNIM0v
tHZxF8KFp8gBa6BmNZ4MW4Xjd9Dmi4U4vlxb7rN6pVvHIvq+nP1WSemoLGNGA2IIIAgKBQlF0bES
NWSsGzV7g1JTiNFSaLJZFR2Ynx8J1feuxOe/jEHLXabNzgpwDYu75E1pAaMvdHR8SDQsnViPUjyT
RZ3vzNKgvpzx51y+Cz+vAmBlPyu6nT1LspWY9lUWautY85pDbLPt9tV9q07UIYnC1FdsOIp5IT3g
EuouQcEIocpgCWNfgcph3dhKocLbn48sds1RV499OG+WDf9RqLdTShchp4jfkI6ykhO0hupfQ2+G
GWfQRfRzXLYCYgDwFjPjVWG2k5UCApnf30pU4Htschj9i3OY0wsqwlZ3Uw85KUuC0dWqPF5Bj0RT
O5jlyogqsJiCYObZhvFlwGBvj8xKanZpa9Mwmyt5IK4qEPGM1ctNrMw/Sjlv0R8UhTvOb9XMfgnD
1D7GWFPWeZgmx56i+pHiMOEMB8Nn4h2ihOrZcnW5MOc7f15T64jsU4bNys8NdwBQ7wRYfNG3QOX2
Cd7ZaypyELBc6XFU2vTY9qJY51IOWqiBbiYy9kIZuE1Y922091IEAIQiIjL1guiAxmYim+cgy4yw
Pt+iDRiIu6xGWNdoQN3ZdVKiwROH5znNIcRrUZ3vTZNyhTrPBct9xHuqKzthwZ72jPNkrIxbWGJ7
M5s3tmUHaQncY7D17ILcqN7chyI5dziVdn0/TBgTKIuPUcmMr3urqB4RXGiGv7ZisJ64TqCC+9uS
Zx2jQu2ONoqQcljH7M6VofA2ws8l2V3+UmkFJ+zLKhOwENpqJoIq200bUj5qH/MjTa5IYNoKO1A8
pR7Q1CP94EBoD/2G/rBcZFYRbbQie2rnsnE4L3uSeQGzXGBkJdWvSKO9kbFtXcrRPx+wqQllbpMm
H9XQX1Oz6E+qEjJ+Nb4bq/imIMDdRTmKSGKx3lTqMNVcpSyS7jn087exZvGm9RX1cKlFRz3K20En
M20076mQzkJWTV7Vo3kIgTJ7Q/+UGDSjcTCC/e2fxzip10a7BBd3VAbRkJA+fYglxhd8vrvKKJ/T
TjzE3hA7gVRPwHXGdwNkck37uOdkRMUWnhvPSLZqQGfH0tVtQs3ZNUL7KVXCU9NP405oGps97ZMo
yUs+kinVeup66KjskRM9PVW2jzhC7zbaRJasWZVPokN1FSZPZjOkF2K+Ug19QBbObuWIOjKW9Usd
yyc5zKEv+sEr4JwSKqO91lg/QUmN6fpl6S4y8XOJgU0tK8ZdUhKpl5gN+LohWeV1Ps8DbwWoMlcq
SmqvuRq7kGqU3RA36k0ZiMeUuCze2QzgoHkhcSBGM88+NlPL1OEBwG/vggwRG5arLTKarl6ZUBSc
QU8fQtWOV0U4w3KmQXmqmZMATH0SN4NAPZG+N7ImNl1Srkgpww40CfTQHqu/QfxQOv4lX/1BIT8G
FXTnb/G9Ok2G2z2aWGTYwyTW6RSu87zZ+l3NSaf4x6HYexG10cQXCDxl9Da19m2kHnPbUZJ3qdy0
A1ILoSY+4SOvpZEHlLkIWRsxztkmnmvDNK8qld693o8cXtt7A1Nz0PEqO6YZxU6ehslKuxFpG93F
YVo7qoaJsE3NvWYhqSN/F4QPPlJh0N9ErzcIUuFIRC82kkHxkOT1R7Us0RyNU+LWGRXnxkIpjZwV
Hbjq5pnQNsmgr4LJDLdhkL10BHCFYcSUFwXrzKwUuslo0mgwIBuVulerRV9mB/JTbyCkicQdTqJ0
p+fWSzymKAIMHXsDhfn6LFTwCtRqUDsNeX9uEetm5M+axag4smY1G2WyXxKrPwMDRNjy0NKUE8SM
iiZ3GenQageVSqkqeNRJREqKWt5NAIWcMMxvGo2Uihwwq6P3PH3AE00lpH41+b+PICciazIK2u9k
Ez8Sz1isiik6NUbCkhREIL7MyNXgSwJX7G5HPyAXeUS8WdEEHQz7Rw1wZuvpGPv13Iy3ovPkrSQP
YpX3O9iV1y7Kbc5itFJJqlOTJzywMUlCK9qB5rwd45w0thDSwRF45rgKyDykjYZXwHf6tLsnk+mH
JBXbQuEXl2uLQCJcgXb+7A/Zux8AAYGw22J/lmyc3iYGVjN4z81BhhLRvigQ1N+VRrx1CBt6tsv4
tPEV2IgshYm5uMnIdvQNc0UVPBgR0Sk5C+3FqlWUgj3T4t/qhija6EwbbLGMAuHjl5drubY86eu+
bHnll+nrHw//20v+F/el+EJg54dz2FajsTpaGpDaPOMqw5y7+7M3OW91wqVL+dfFzybl8rBgzbgh
EP5ceVl1iCdWKMu1RsjF3pdpY8XiLKXsGZa7l4t0ftbXU7/uW65Rn2X19t8+/PVjotz49WbjPUD2
9OcbLz9clgysX4GMhJhP9fXE397g6+dAsZuXi7qI2R3/9QvkrJy3XtLsSSiz11NRPkfzHAeOjRU8
PalVXNG4SJbd9nLncvH1nK/78nHe3X/d/sdzzA5dYEY8K1VIJMDzz/+6+HoumcisML9uL89ZGrVf
92VtEaFTX575r5+stbXQja0MGfjXjwNQ02ziPrqF6YXnPO/NG4Xwuk2mEO3T4cX87ULMq67lvnIc
S6f36H2Hy1qrK+YyytfjP2//+2P6Xz9leX5cBXSfh5y9rE47YUb0p1SS4X5Sjly2wglBZf11uTrp
JpuKoUQnScD9wZhjjZdrXxfhnBf7dVMucRAzmO6+7lquZRJdOlFDQI3//oLl9f92H2cMftOvH//1
HKhJtwVdeDx0mgL8pOOiyj4kkeJiKiRru9Tl/r+E+R9KmKpCs+d/KmGew+/AFd+y34uYv170JxZL
/UNXGJAU1ilAk5dklV9FTFv+Q6caOZtbDUE1U1Df/LOIaf0BqkoGZm5rZCoaCp/iVxFTV/7AdQyv
2KKFDKnfNP4vWCxlfpPfIcgq1UtN0zUT9pYMoUvjnf5WwxykAZ1ArRwlT7nHbJ+fIdQYh1wzNnlv
vw8UrQ4EpwS4TujM5+QHwnAdgyPEBtR83KIBaR3SxL4dk0q/TYP0W5lPIIHmW8ZAG0NSghRwvP9d
T+WPTK1vc0nSTwEQIlj+RbIiLS88qL0ATR+kpJoIAwntrK5BAcD8lSo7rczKO/qSCPRicTRFRy+5
9q9qlWmPMEM0B8ZJTfC2NexJhLtyrG/qRhruMlOEGyHmUg+bQjZsbUqfMRp2RqDWV11txIXJPlV9
/5aCVLcaRwQDoVEDCZ364E005S4dun6jBR3ooEHJ7kvIPs4IyGMdDpm+bwIP3aup6bcUfUKXJOKb
zlPBSEXGm2bU8u1AhNoxNCQ+dPldgMy6p38zhxsmxGAiw8tLdXz1ZQyadhsSmhQZSKRSUW10lbRa
NUC3S4kAUZ7c3ad+sfNLy0ZoNptBgjjde5007fjzsXfUNPNijZQUFA8KpK5EAbi97logVK2yZtwr
jYTsth02he5nH+xLzVNLjefeom3eqmq+7brYdOo4kq+56gm0doySYReDtqSMcRKNuBdy4G1Voohd
KqbZNcMDEZupoFk9wmVGKdzXuKADDVma0VmbnKdfcEeRiFndhOon2EQpdO0Iub0qafCcAmkvW764
ERN/lsDwby1SJM6p2d1NpJbfGT2KEJiyF1jRw5okRGslIUG6tdFwdkYUnYNGek3GiVTBxi6PHunH
ToJUN21IwOmmCV5pcdeXdu8a7GBAO8TWcYhNw1UHE3sDtN6dpbKZA5vh6qOs3ABF7d2+Q1FiZkyh
o8Z3u+j/E1H7H7h31dI5z8gpMAkrMGjd/eOEs2qgcV6FB6EXprTuvFxQ9+tOGjMSuJvwXMskgxta
eN8EvrLPwvpF9yLya3Vk3oqfeuvfBqx/y05R1Pkdf+Og84kg8ymmDpvPIvRBzG2O39oYUphohUQm
49H2g36fxGm0YT9BQa3o79o41eGuod2mjYbqrhWvqSJLt15hHKtOoVutVc95VAqXhht2hdS6KRN7
csPU8197nQhVBMmpjhLB5O+G9TryH+zvhW2AyJPIWuha1DOKYUG1pvUGdtZCJFFjdWk6iX4Hr8jz
4CwSgYnNHjdQ8egPiqJb+Tb1SV+du92QjB3dRDbaGO10RYJy7tp0V4yjuS87yJZZcVUSXRyDTgup
xDWJG+E/vujynhy19F3qJmMFbsXcCik4V8hNHvy2OY1KYNIsNi3XkjvSemJFwz4szrGk+GdCKJDc
FHQs2yJozmmFBnuUXnvbHwnW1tYk9z7BG9BPOWUeoUr6DYD/beBhMDSi3oJoCTqH4smDTFhbnOFW
GuS94vd3A4XyXTBnPvsRiUZ6MOwVwhZ2Xf8JebvZllH7qMzYVCukklVqKJVrO8BuAQi4NeX86PvR
SUTzZj19SVPs8yHccDTGdrNqUgVdHP6uPJvENm7bZ7jiaEWaOMYbX66K1E72UoMq2Syoj9AnoasM
zX+c0qNeZxKGOlybVax1t5mJNlbN9nykfBcQnUFtCBNzhPzBILf0NEytuqaFgyCqLXEtmSQ0Kd0P
0+6xfEUYZRricyG+6MjpqfbJkknqeZQfuyrZWWZdH4PYWtWdEe8Vgy9I21QvJoSqrUSW8rwDh84a
tJiEmklyDSnuV0XLD43mc6QyECbJRHDW3ohUAtRWN0abptMxfJAEnR9L3YZKVCN1IBTBIagL10Yt
SkcPdP2oTuMDv9N1Mr17XbAUj/SwO9cKWTZTacEeHrA0zWm87dzFg4S5a4ImRJmghxsa9+FWUZ+6
ckTkxtnhyqNnkplIMazC3aLmdnMMZHmXW8BQDc+8DUQEXYv9DUAeEqBL0mNOvhFeK8WW2Lw/ggHU
aV6MEa4M7w2Ec7j1bd+tCiWg9hQKdG73gK0IAwxMQAzoXtoUwjDIk3lnjRUhB4k/QCzLtAq8Y2t1
1K/KdV7UD3WjDHeWiXdcYgbwamk8j1R3Mn3ICBLADjkUxr02gEqe2k2hTNq+1uhklHCDh4nfMw69
B003n3ID5RPgwm0l6eG6jPL8NNK9V8gmpnFAcrEFIz7OLkVUSStPle01nOcnAqpwZIN8c5mK41UU
jcPaDPDL1GOn4T+kFNtAEwxqygwEkwAzUVkLWAW1PAttQwql162ZpcqhMu59SCm7UqolN09uWZPg
zWTfvLLD0l+P42CvLapRfje+6wV+TR1RXkRz0mlK0PphNUJfIy2r1JNXWwIIuIw85VS9BrKVr7tA
Ul0kbk9dZj/WUATQFICYGDJJX/Xzccgr4ygDX1vFiL6iZFK3hvdgznt08twMBcMUG3tJGUxQDhTi
Bq2xVrZo1pFQd20v48EOqI4HiYRhFplZESb6RfueTmrOmoGQFXqxpBl/9mHKd5HYOohXP8I6FKRt
cTJmHgZ4Ue2UDO281vXhtg0DSBiMcUhbOBl0Fhm1qZ2KoWuOI5F2UJ0kN1UMOtF99Zr3fbSTUlcU
hD9VcvNaAEZcVRbmuYnUUWhTkCXGiECC0dD20Xzmkt56GFUBLayPfMfrM7BkpHpo5qaVa2wWg3Fp
+gy/6HxGpmwAgzHIL6ZJW6ZmQVXVbI26qr3kU17cdhUlc32qTsVY4IptRsiMno87rGw+UtWqkXa0
9NFagvbU4uJVCr0J0IQ3FiG7buFTM9R71Jud1p6IYy75bNT6Uu0gSvEajtgCLE+L78QoHfVirI+A
2ynqhQGSaNTuZgr1qyRh02XZ/OAlmthlRUqBZjJPJTrvMlRXZoSjI/Mz9eyNEUmcU/Crjx1TWkuJ
IDxmcW+Q+mB+9iThYSGMpxUZ3/Kxy7QPwWi8iwerXOvEpLrEthFG3fMMViUeUa8GBWwfJTtVkB+x
HWe3ZRxSP87zF9kjC67S2ltqUs0xYzC5VImhoiGYJMwajUIOvb1P9IHKqoxXtG7sdeY3lAJ7qsDZ
JZbhTdZwx7U0OdSJCjhFBxHZ6DOmXEvepKkdN7pATUPRyb8xffs8hjILskTU4NQp/+NdYzK6ZgFi
mqBW8aDIVL3AMGHT1NDGZympgLlSXHrw7meLREcXsuYbJUOVVgUnYdc06trwdXB0VnNCZkPxqutp
wHPEkGyN/YZc03qVWsFsa6XgVWomv5vEyahLVIzNqiLnOyq1uRLcnaSItlEemiQacauPpdrVzSLc
MtVkq4Yp9j5Rg50xTfKuNLpwm6HgRL04OHzHaCV1jOWKP+yjVvVufbxksryle+49pwB2XZqCZBkN
8hVlCar7SKUGY1hviVkk627023WFkMnp6obf29cfx+q18OxmTTyIvQ3nobaFobkWk4FWiVNpr7Tj
Ny2dgpNqeRhmCmXT1yrYhQgaqqDrs0NXProBkWaN9REnzNuxKikPNRv51mbVROQX9tCi+qGgqrYs
U7kUmvLAx8GJH4cf5EQ0N50wIPeD0G8pBG+hJz3WBcFGoY7kUx8wAfbEgK26+c8e9mp4mfrhKe5B
ITIUyWGPe8mwgXRK+3wsr9RuP0NZK3YBTkCZ7ypZJNXtEASXro6ZDCbluy+SoxFD/tUCZGWcZJyE
czYZfu/54I7UGBMzk+6YunQxKv9F2XntRq5k2/ZXDu47AZJBE3GB85LeSilXRi9E2aD3/uvPYG7g
3L2rGrtw0UBCpe6WqEwyYsVac465BN3cTJbdgzM3NJVHY6bLm/qQW7LPflrVJKh5T3NY5c9Q8tkB
xw6rctZV1J2ADojmeI5MtGfkPXQPIgW/kBjks0sNY0Rp8QYui2RtrPiqaG/ZWIMD8oiUDEnQO99f
utz8XsRoz2wj5ABW6+kc4rtJ+gwMqnLZ/X1MqXN/7Fror8boBKzD/CWHsQKl2TYEgLWeW1z+OkDW
kT8/5yn9cqysqHScYxnNJBLMc7eJqAY3JmTl1VQLZxuE2XgIZ/psRKVhOA3ax7QO811JiBAt8YTR
K+17gDpee5gZTQWBB2y17wf+p6TBeJoA9shH9zHakD+jrgSJwl2ZMSS89UN4SUgFUmVV3sJqcaCN
brmz3fFryAlpHbc11MLatGEiUHmXzlTuSr/6aHO6W+OLZ9TWuOUJXjAcoNxzvnBlXF4LSENT0286
L8n2cQ9kd0yncDeLATwHS38rG0yUXUmIo50cCzV4HEPLTTiS/zSUZI4WuZg3pMnhPQ2L5U4nk9TI
vgamah6YJAJ9ZAWTR3iE1VYklOZN7z0Lg5QyaaRoutW3sbMRitTRDycqvnLEdc5jUwGatzk39BLS
QFklq7GO082QABJSoUjehzlepxOGOm2bPpscjzLf9/Z1OxX4ijprwQOjA3E7tWUELjAIXPrO/mpN
VDmaKaSYbJTlJfpTMshmpmAKoGMUVBt0SRKJB7WVKwmWKDysqEVvp9sqlE+B42O3hfe3b5o+uLjv
kpXtYcitZ0EjwrAkvrQg1xC55TF1C9ADBXJgchgA5da+eBzHd7tNt+IJRq88MEuZ98VoYzak1MiM
g2WQ1w13HMhxTfnBXiFO33xrNB/SHhaQoypvkzOFEkj3jxGxmIwc9ecqk/ULs7WXVk77rqvSi54G
HyIrrRUO+PbGJpuPD2aJt9SxBS7U+cmnEp0AfQLJKASQuvrogAZlDp6ThNEwWHbD7KnDnxREhUfO
SkvSO9L4XaQw2zkWC4DKqq9B0oiLu+CCGsc/WwlZSu2hz3N5TQfwvAUzImwZRnOxXPtadEECz9z/
Eoyz/+SCKN13Mw5hsHDmFbB8v0sqamvt3FqGPmgocOC4FY+3yCLnA1XuC0iQ3rdBo+TtAzUAoW7u
gCmseYQqiujETaabSSOHpIf0xLQU3Sna1jX3Juf/9OpmdXlmoJVsMoW7tnLcKzrT5q9qjngtlNCx
viL7gs7ocXIwapoHLbX7loSWaO9PjYLLbqzhPFvn+wuTwtpxkscgtMxtHduknzCnkn5hHrycQ21s
D98Tmydp6CkYbWorIJjG85B3xXmom57EOtpuUbk0vmaVUivQvFE1WBUKnqNRTP25Bhy/BEMWrFNe
eI4Izz3fv6qsbFGdMS13WswKRYmJTRbVhQpNHoRlPUZYnp7pTy6xNhknNBYCHNekKtt8b+OPHRim
OLnxrCS30URZQzK8Qsmf7Hxtl49VMgSXYMGTrnprpBY1SC6j1MclL9nsahk3a8ucg1OdWoiG7LYh
r0TG32YvdoDG5tkzDVDrwNzf2trt4lcZ1lGV+Yyjgs9B12aXNlyerNwDUrJk0ncux4jer2DY1Lbx
OiT5Ryrdbh8lBIdhDD0W3JJYDgriecpoguE04wROSTXq5yo7J/QetBiTZ6MoJjLSoWGZeHdXwMnP
MrSzx2FpehmjeIBMiJkx9yCrdzp6ZRznnvKWayFKLXxllZ4vU6G/I+mM/Bez8v2XsMKmb1gk94QT
2cq13xLIGk7xU0HMRmSD6TcLqMF2zdqI55q2boViHpF75JJGUnp9Qb5OZt86Gbz0nNh3woWsQ+YA
+IGxMI5Ah4/3PzoWCe5O/AZTbV+FrC2iD7lXWss6chp+GqiFb2UJmPPehCxt3KszrYyNE9jfA6b7
K+rk9FAF/SPIGoRbw43T10ovOfDWkmsQDXKiXvYJgXIQ/QM0vobV20y036WmG3CtDe8Zguawrlys
9Yg5dlalnEt1bdsf8RzCmxlYlnzHbGnu2Wy8dRbva0ov5rKRfy7coMbkcOxcpa891ge6hIuPHBdW
QrITnvqRPGaJV6TU/EmLEht+F59UI5vXnILiUKMRODQ1OHefkMIwDYZrNncBlpkqekAo0aDqEMNV
mIjmmKkybJ4HnNNEuZLNGjxnHc3IxHHqQ8qCzm5rjvtwtn7kmSrPzZCmGwxMYIV7y9gjKUP6rrIz
HE7w3PYUQhpr/fP9xSEmbD8Pw4sLbPXcD9ib+2zEd70UINKoT7Ous03TjNZJWC2/fLaOhB5ppu+M
0CuvYL2w6cTEFvDbYcFEP6NmOg+5AZs5Kr5ogV0ooje+tdmhdqplEgyioqHpsXJ6IY+GS+/HjEeg
XHOP90y41SGIH7omaT6otHqrS5Jh8cW8QdezvZAILyvWD1luWVcS1HbmaPgHtgz83RMraJU08oYe
NKbelU+dr/A7+8TJqhn6sYzEuarLxzp0izO2hE+itHi+1XBFJgreaNTO0XXmk+MWr0EGhmw5SBZN
xrmxyz61koZO03C4Zfp6kE6Ln408pX2zDCMLr/gSNfOPIpS45JqPxjjj9gX4KER0DbRZ7SZJuZOl
I/rh2Jv3c2F4a/Lfw8PMNFg3asuHDO8ehEOJ7PJSGP1TS3bO1dX5pzAyBipP9QXMKayidJ0upfSY
9y7vMdh3uhq1FyxCRchr58Yd6CnEnNWdyqbfFHDTZtpDaEI7u2NUs2OhaXYpyzgmiFafnQhTM1YY
+MKysncSsdxmSCFjUym/xXUMBwMWjlcI81W7pV41yDnp0BTm9v75U7phRjBmtfac8iM+yByH5cxR
KO3jnQXFYIrFhymjCJuy9KGnC3pRvuR0r+3LnDJemKbIgRnaiOuUy53VDc7eUICinJJDfp249Eys
BkyiAwKIvRK30nZIbGa3Hj0bKsHx1uQ86AYIbox17Sbzpp+D7VXXhpWp6WSxs+h07nttaJJNBveU
jfnWkVlMLBoxceHAQliT3klJAMCrzuuN4eZk58rew8ZBo7KMxKs3cJwZSz/fxAagHxjf1VrLBYUe
7jkmQPGoQdG4SVwfIgLNVhOkOFP1pyZAwGChJt5Q6USnrbBMfcQQ+YmsvPmhdrznPEtq+nn6gxu6
Lh+tghFm0N0ji0ofCJ/8nsT9hvMwe5aZMXSNKgJvXXzqQU6bC8RNaqyTGMELLQsOGXSGf/q5VV2M
VBsvHcMdr5gwbC/NlC6oPjH2eC7HpN/OfdofEP2S0UIiNH7A+JR98MiZOGreJcDSlFaOV3wXdUSa
s93vOsHpIjcMH4EdJEsrRGg8m5wGEN0dUIXElFgWLCwVYsyTlP+Rs08JS135Hm0bz6G/Q/+922YV
vO+uHHLQoO/J0IhTU7DuDLafP/VkWOsSzRCRCLBGUF6bfYa6aLn62HJI8a2iYFV8Cdt+eFet+1qw
csw5g6g4uIqpz59wiW46KQBdJJXimGmVn6W9uNlUPmzz1Io2fa8ppuzXtrQUHqo2Oo9YaGj0zN6J
+5Q0Y3ZIuqD3zr3gvvadqnoQbfTceBy0CbK4FS3HXFWQ6hBGgfrQK/lQkwPDDylZQOvBIAaGtN97
R6ITrOF+TLUl43lASIq4cWD+pfXHOGo8NL54l6Uz0vGeS9z5vkK0i9ISVAKFH8sXPS4vfLnnwYmK
2E0daFRYogtfmskpyPpSxda1yvLsLy9u5F9TU7fIISlaQnt88gsAcir1NdRkrH2EUpCugfWKWLMm
5rolqRkl4Tz0BIoVU97k6PJPQ9nZRS0vuWd88IrChxEaYitSg/mA0B1aEEt121pPiZWEm0b8lEYr
0J/370LXkm6Gw+mp8uft0Nrw+xrtn2mT3oLByU9jUhJTAAbXnEp9mmPv3TQ0iTtFSWxMNQZPzRB9
ZP//WlSteklYuZiXVD6hQ11xSGZiy+japK/eTO5PSxbrHOdL+0jZ+5K56aoUXGjt9/ir5/Zb0nD4
piqyTnYMvM+ps3E/Jt2wVSOCVdlJVKtWwz7uAcatyW6IxyJ7nc0M34KEDGcAC2rHjvlvwIiV7Bb3
jRLo0PukRw49gNw5NYNr3NX0Z+wIRwtwsE7J+bWRFP2kOWxj5feHwfXlrY2z97ocdiEWntfK+d4Q
zrbxtW/e5ri6qAGkbmVHGQETolijBrMuYm7fPDcPdqIuaXYgyIQGXbyZkttZiZmJZkdajR7nTyQ7
N1vhfiLX1GNLHQCeIEzeWsNocxSnQFE9aXEMA09mU65j+prCNjek6zGOZEp7mZVz0xgwmMia48eh
wjKazBwH6bpdZD/uTJbST3lpP+uY3k2SE2cyD2wsfETGPiqj5tZDY6V9cOHpsK5xZHSbIGgTVPJU
tXMEPiTtsM/mGONHUvzWqjf1bk5kuYvHaYGehp+MdtJ7n2ThjZWmCTA+YZz61K9pxrFKqpYK0yNF
cYeeqvxcdqk8q2CGerz8t+yZzEXNNW1MEoQN5NUFw8d1OXOecLrVIMX02GUc0uKu2FfuRG582B+1
EdrXHshE7E3DjecQEBzzDsZi5tqRbvcWhF9wgRNfbAXOMZA0TTgTkU5PhxVI0kSfWlHLdwTaI8xt
4o9u8X0iz5FZW0ETHN0da0QVnnUHTjaOs/E8DpwYjUo+cXyjCcsIcK7JFPKy2bnmXrtLhwCaVhfj
dnB809+QOXGZJithZDOxcM0xBUlVN49DloFNIXxCgSVextpJTIWvku41aKP6RWJ09Oyb16FEb1hG
NlMkv/VpS/c7mklZr0X7MnqEPdLMuRnT/H3o8vZZiy0NfMz/TjWs2kVPT5TTz5GFalNX4ktum6+e
9vDImuRxYQTXcN2UUa0nPWk0R+LRaaJdm4bmPor1Y+x2L47dH/GQ5du+CwDdcJt7nvE90KS0h4aF
TavjKFG5nMmN5krANihUMm0t42Cano/siMcnNK0z55uItw07YwEiVuYZUbTDoQ76Jz+JWyQAMVfS
Z98tE3d8TLnDKAWe/bAj5Jz448x8b1E2gsvoJUwuQkGyqGd8YKQZPfGOnI5dEaXlO/o9m0eG0gUK
Q1y6auUN1cXMEgIaQhDZ96+0Ni5JM6hj6xEWsREp2RnoOz4NWr4Nmi6BKwJGYlWoGe3zcv/q/mLM
jXnqbeNAApJ+wFMfYmQKv1dCJHDV0ip8KIPh2BT9hEBl+R5OsJBcmr7dgw4BsiLwY2Mus7ZD4ZeA
s6jAH+4vWAL1rkOP89f3gnmydnXLhMR3xvjB1DJ+oPQH3qmzWzLm8cP/+/79K/I2PWoC4NLS35mR
QTulKyVsQa+4OEpyQiuqH2zkLLGVj/2FsndNSCoUImT1O36+v9Y94H9BQxhUNbn2RZeYJ6Wcd3tS
PD1WUqGETQ+9gYjWkTlchrmqt5ai+DXRu28NWVhb0w6Gl4TW5KWPSoz56tnzMLNOThSTKYAWtaXf
Ry/+Br4tXBssgo1MH6KcDpkIvPeBkxfMn+itMMuf+RB9EEN44OQPQoXWZKUmDs8VrZwWN3ktItrv
NXT9kdFKhjtFFu3JLzLG08P3PP/sef0Xi+Ffp2vy26u9bdXrOPU/kpfKWC1sgHx7FzXRLOZsR9Xm
AXIKc/3cMEdNXHxQWqG9m+mcgStidIT+lXgNAB9AkEKXLMrE/EIIe7MK3zvrq8+8iJOUQxjB6G/z
ymRq02O5IZH8QdhAGJ0eEV/epQa50W6GzsS2VmN/IMRnhPZgmTSlP89Wepp8mcGIAFkSSv8p9VJG
vGX94M5g3Op115OKZ9JbI/WBcbQyjkFQhhSrdKJDt3sKaImvZQtoEITAgwEacgw/Crf00a1QH8QU
jUYLXMJt04sf8gPRMHzOYYGZU96w7FYE4jGbi2Z3JRt+ppkup8LmkBgYQPLia4qvaRUTs7zpEUAT
2eOtY3/LdbgbZNDjyp9uo8LWDmFIF9gVpqIg0sXyMFIrnNn2jqkV9XAGwdbuUJAzz+OQI77PQ/BG
nQc3oHdfVOlvojn6Plpk4yzPRW2C7olCDH+l/20mw4ZoXRItQjk8pyXUtix4YnZcgXC0oWckBMN4
dXC2hc9ToDmcOXJaI7+ZtlXlvkrGRMqHGOuE2MX80P2hku9JB15sbPTS0BMAMbqS1J3CO2RaTBsR
5HuvzFFyg8/Yml2LNTZ7GfoK+lFXne0Yxn+Tw3sYUucltCNyobyGMBcQr+zRROy49Ue7SPajS94Z
e8cP1zcPlO07OzExUrTJkRWeZjyJ33nOJ5BbOfr+6tmu3WqXze5OBgyShOE/KQwGm0hDBOsxXIAr
gs2Vh9+tUdy6mu6jE+QbkYegkd0W4VX0w3csPsio2zCslDt/jOFEN3rTBkDMA7/e227+2NDgAWiA
FSXMCNFNzHeGkp95X4GXihGOR+hxU8FzpJxvGdDD3WNqzR5T0EYpIWOlmoTwwuDzCZBEkLGXMxpI
mmPYNgfOnDlTNpchDCmDnFzs1ZwP7PZFuhum+NZ4y5k0gW5WVpj56KCx4djFAM+rqV88G8Ng0+/y
2Gm3fQQcy3QIf2i6Ai8uwqTFQDEAB+BUDtNwZKvQfnXRdZRsF/NnguUXv+s6qyBaoKnbRsibtrEE
IGskT4WMnTXmFWDshoI+wlhn6gyHhTBnVpbT31KWeGAcig3HmpH3esS7Dcr82mJFiayK0j6psacA
HcBD8n2KgVNlJU372cPAlAVvhbIPaUYvpbbILGbg/tJZVb4CN1843zKdMl2ZvqBs+pKwomFXAHMU
IqhJGzJlh8B8ryZaPnQwcC+JD91g4cN4zTqr3UFXC2w5Hny/vRYZo9rAoxHnTNk6t4qNu9SbzuC2
2KZ6QHQU8aYcyKIs32skLyTuhZK3p3mZBoJCRY6SEnfwyY34UL3F0NUkRw52HwkU/2qFeAVcFuO8
nsh8GMK9KdXrNJ4rEXy2WYk2iI/HnRydZ5N2fShpLjuSk2+UfCrmKtzq0v5WFvoDgKF9TIzqKk5G
CvVifs+IYPD7ButBcQ56ScJZ/TnziB6dRc+oYYb+LmidhjbNCKypHea0XW/0N6tZgKVGEF1Jdf2a
BTE2RYe5eRkXF/ql31EHvOuiH45eK3/2s/oRuEs+Dx7CoZbmH6LrF6XrL+I03xf8x1K+wm+/ZMf+
XZxWFZmQcVoGp46gzWiSH0sPyweaUbjAgxbwp0JQ7TUZIXkXbPFVDswJrwkH/U3n05l3EiiCKU/Y
XlMd/bt2zvL/w8W5cMBsD5GvD6PgnxfnBHPoh8wSTnEjxbFe2l+eikjYC50tLXr6+am6KtFFS0cL
zKMM/d0MHB6b7cawqMuGOeCIklmXtkOJak/Pf7hAYAe/vXuez+UplIb2XwSDv0n7+rDwukbpJUu6
Icu5qKkmiIxN5sjYV1z4mrzxEUQpE0czJcMMfjHmxeLh3y/jN42x4/u+aVp8jpaQyvnlM7ScrjE0
0sMTahqGFETIFDhucca8E5yEeGn5MEtySAIyrf8gb1x+9D+1jdKE9Yb3UZA+7Lu/qC0rrfwSdbB3
EstIumFcGEeR3LqDgvm6/MWkSQ4oZAq5+fe/2V4++19+s+WyfnLnmp7jyl/gEJYs4iJPM5cRVFQ9
Ivs6tYOxUUFjHVod7achY9lqxtd8lj8LfyZSBFLpvdrLOknHMPqZjWmymVRP/y0fBTP47pzGdX91
3eJL5lHEo3X4kzxVuL9ftiCRS/q2cLhlfpWn4pp2WkVljP24pr9izKdhURAUDB02kNz6m7CIbK3r
AwI9ZxYEx9lzekGAW6MA7acdqsR4sIuLTpi5Gy0k4K4h2s+un8q2bGGIlduuRr/nC2PP3BgR+fw9
wwG1H5qYgQOjiVWG4OJS2uC4oHysaUXHqCdie89o+krhbb3++yf1+90pXY8DmTR932bI+MsHVeRO
ZfJOk+ZM3xgUh2JLE9W26rtPjVi8fjUNYMuPP9ZYdnb//rt/X9343b5FILPH7BNJMJ/G357PNLAH
1O8QeS3T2+bz2OwQaXbb0g82/tI2/fff9vtyJV1fWdJ1PaVYtn75bV4r7Aq1JFRn2/gxFOUbGu/V
vbufWDB+y+DHv/8++xdAig2dxVWOwOGHtBjLwi9vbVJlANojTI4J4LpthBGPknhvNQA2im5pdiwj
gqig7a+N57Ksc2RemKiDAkbvfeRV1b5zFLp8votG8dzG61xwqhqCDXA8Z5ewYM2tdh91AyzFoJP7
h7/g9wVUei7LF28YwY78Ff/8gPKoD6Yh9ZxTGJMoQs8i38dNfbM6qU+jrwCbWMYnwSDMU0zoEFQR
aJSN9NgWOeIgUYiUECGDjkgfZ1KMM7yrNMoPdlTq1zl/C9xq/sus8238v/pHcftrhfmvvKOLGuVt
89//5z/czgr0jWXxtrPf//qeK3uIzLl07ROtBhr8LtMO8iLyAwrAoxUUQIIXowOtcJ2Z539/t6z/
sOZxJ/ueoAHtO8AK//lu+TRv+d2ZfRoX90CVz4R3SJQ7fZ2cLaJhV0HdT1erxSfrxC2zrkVTW+M7
X6Hx6/9wt1vL3fXLCoxBZgEEkQwNoueXq+nNKBchrLVT6lWsV4t6aF40Pzfuv3A/l2+cynngqA8N
3yj+8GT7vz/aCpcO5CLHZ2Dz+7LCrEua0BBOpWl+pidYohwR0ydXkjaVPs8RI2jhZrRAg2WEY8aY
klPNkCT03v3IPgSpYX2tLf8wd4X72IsTnfs11JZyA8nMWmsvxpzN4PJxdKzbHFJilAERB6qzzglm
0ZPrzqvO7k3gcuQhtiEjtxJN7YNeMinoswCn9N0dudfsfqRpAnRI1SZ2sudetLjwVX5mKLEM/twJ
FHnACnZwSlSz1qTDtRfaSL8aynRVW+xlVv4em/rZnmWzixWDwsEKYPyuJTfKJiLE9qJj29sPY1Wu
dGlcLNFP7+MgDkaMKsnIkufaoHCjqL00PZ5u9JgMOxtOVHEHuMuRvbzkfvrS6uTWNSExQGFu/eF2
+Q8btjIxQtmKbY8DxH0x+9tanEecHicjcMFgOpIMCHeP0uBrHDbyqW/Ns9TIMBJih7vY4iDTuGQE
xflrNwbu0Zxrhss0WXWFrtju0r2yBvoEaBkZlpQETlXuG6QOY4VDwf7Dhbu/P/HK9FllKY+VFPJ+
J/7twnXaI1uhBjzdZaIuGpPZmH52Wrtfs6x+l8YEJsH1r8k8B1ifgOnZeXdrFcR1Tg/WKxKajPqL
NSsyCYaO1nSfBepBkOcMO8Uxgeew8uIPmmnVtmfKt3cCELhtyayhYaxlqU8iHpDXW0bmnEXKJN9D
pn4CBnG7V1Yt5/5LdsMxxcKoRptIv4geMrPls5OJp9FgFpLW3+oA0fNmTCMmhSyZh4oOXj3AZzTe
pQD/4GaR2KDD4u+juhe8w49ZMBKegBvsULTovFx7+PyHJe13uw7IMBd3HAsqD7H9yxZmVk04w1Jw
T6k8KJo9D40PxQA5G/4ilYqVbrOJRhwjQfBBBbAK3yJIEFFEokq9r5M/rO7Wb1uqJ3j3HQsLEWsb
CLR/LrFV1DC4rKf5xMc7HP0GSYUPmr0w64fIoZPQPiXtwo8t0T2OJhnEM0r13GfwFoVFc+kiK/xD
pfv7qs8l4WrCs+0pdstfCyg522iyaR6e7DASyEy9FT16BobMG5LQoj1jI6/zPXO60u+fjh7BAJnZ
22dh+WL9h4/rt3p/uRa0xpYpluLV/WXNz3DnlE1gTrBaLHyBuBOOTVsRHD6o1dDxoQW2jfSVueem
9Qxr43dcmzGUj7ALAY5V2Y25fsD/hySQitMuh8koPs/j/P6HC/19d/IoKJZDCeYmDgh3uNzfntpU
hNHolf5wMmpbrXBLmsdMm+SYZopzWiIPNGAHlpgmeAwCdYCIXBU82irKwosRPYsZE8rgu2+hrutj
DS1uVdeSyMhpuIa7EaHvc1mN2Zrl7qFVbfnCCpGdmVhiOBrKrY1N+FIkDUQrJ6kJClWfg7z9Yc7I
P4tJBIQctxk6qzJXmzBHEO7GDs3FRVgdVkG26yVcR47WRDS1P5zGd49uJUgjmMC0tzYQihKz0NkN
aW2jTNs5nfT3XUPodG/5OWxQlpWOKnU3F3m06eJ5euSZzulKQveeXVI0PEOuC8fNz6NgLHx/Kdup
3fVT4ezvB5CCgR7qV9FeZtySuENy73GekCD026zz7TdropyPE/2W2eVn/OlM7qN0azitdcTB+bM2
0YP0YpZrei9XHboE/HaderwvojFNwzMQspep6j6TtI03wtgOKK0ukWU8N3aLEWdES+E7+qrLjwz8
YzwHSp28ejrcT9JRUP8ccxTssep5N9gJyAbTFjGgEXtcFhwaxx3/UHP8fvO7Fid9/MbKBUz462E3
ynHIoOYiejQRnNbq9b2GLoetxAO8MyoGCMP0///0uxaPPT54hhS++LXebLVpt/0Y1ieZJO3OKJxr
2vXqHBt5CiqcGI5ZgqZtoWstqqwMM89fegW38+Tl3x8q+5cDjkOZ7kubnRAzmGv+9kzlWD+sqnYd
RtPGa+XL/MJDxBbs0rBF9ktCLXeBFwZXw+mmzeLXmH3uRLfw1Yc4MXYhuPE6B1MSRflXChEax4DF
SoSOo5FROylG+XP4JBj/EcZDiuBc1DuXZKJiHO0/rfTy1/aSw9/iCc8T/C224Iy67E1/WyIc8LqR
g2j7RIpZtJFGSP7YQkjMmpi+9v3fWBat0/2rJAf6Uk6EzS18tbjFCb26fykDJE+rVGbpbhLGh3FM
5tP9JaKKR+I+UnjW7ub+LdcoaB7SulhpwIMne0wYKLTtQSCEYwhSiU2SYKB47KZjXc0MU2JPnCI3
JhshLMf//dJEmWJoGs84x8UpDuWSMUjUl5oMiH7zyP5OtibYx8CFHww6RQQ9sqVUQJdxk0NslMy1
F5Zeilw7AIY5ZwDPAWTx5YRZiIHEKV9e7l+pJuJAaYJ/Y2yzIHF4OICrt5hl6viFeDDc0kGlD5xF
08PoOXtbmshsxvClgnlms4qhmKteM8IP3cpgFwjtee+Hb2Gm3b0PAH/DLAG9uOFBZ6nD17sz8y/7
FXpBLHck/rkjfqBuYixTpk51M6IvVlufApFVD7MTUoDX0bgj3i6GAVPoQxaAyoVpebQZbjzHVm+9
5mG3adCybMcgYVSQMmC1JgfyNZ4g+DL8c8qkvPgZsVqDG+xKx9rdy7NpKG9OTKx5Cc59lzpteGgx
it2vkhn4NWf2fuxgSaxNP3df2sQm8i3hbuD4wmQeidDGS432YoiiuxCIhD7YK5Hc2w7JEC29JshI
tyCozNdYm2qv0Q7Xjgpe8Pyvk4pnCAq1YF9qyFwJ/bvaz7nqXKePVYxgtkhQYHmD5x3vdh22LXLh
Yb9BXO8RU7Q59vYJuzxurQP3oF6NeYh4VRj5PgSdSegxx2nl6mLXNN/wzh5aMVivgwO8O6m0gQeU
lvxUuNkFlcuidnIvboLyTOOj2LeIXPc4t6AGtpyfVNUwewxIL0TQTOYuFVqR4YdMOvIaZWQw/9Ef
6BE9YrWiDWU5B5mG1tHOnIPmsI9GfYaLF9QEnRFmS15CXlmf8sz94OTZJ9lohKVdiK8UV/zR7uqd
0fvuQWgLK58ujp6Jxb8McfXVvf0R4Sy1c54626F2okMTwvcBlt3V443LXLUe9vi/OpRmguxQ1s9F
hUodI9nz3Zg6LbLcsVKvNvouhjD0Ml1Kv0s+do+FNZMbbcT5Vg7Iq8C5f0QJS2qI5Da6u4tBjrU3
p2fCZIAW/1aTuaVnb68aK90PIfq+yQS/mMdhga2V4zouA+7XGfgfypjXAY04kaLkHd3/mVbdFSOP
xWpreuhG6C743YCoJRTjLaqp+kUfN7sskvGhqcyLco38IHp8z3GKeXHE8AfOdApxYQfiGb0Av36u
ySkmjdh0zS2hIJi9PICeMTvvWiaMPIujA+XuBTKDXpd1BdEzIkhJzExY83TRH2G93SykVxPLKQKC
9ODoQiEa0svWS8yGak0kkHV4oVkSHh24tZzCeSByQeRnLZJm06Ia2fQMsK6e3dDM8amfBsmG7zOh
VoVAoYez4Dzsp+RHmSAVRdtXgk2LFmUKhpMUYeVF5U+cVFpS1MZ0SwNSrSs/FjtZOD4ozUIfZU8G
UOLp6pW6dl3I3HmiYsKyoppr3nbWgxJGjCfiGeMOsTJ1xxrTNHO66VtFQ8UZhzN/f3jycnsdmXK8
xW4+3VBQkX6N5aof/GrnOqG8GbqxHkseJsCT5lojxjxF+OCXBi65jJUBiBU/sWZI1pmfinKkJ5cP
r4mtAnbKadq0pX5EQCxfkuQbGwMT1kbIU5tx6uEkWWkb2yZiXmIKMVn0QY8Q6qZGq3mlLW/tzIrI
+CTM09MIIC2DwZ5EPtaS9ks65fUetqxe6zLpNjWypDPU1+fGHF3e0i9hp48KnwwgS0RwE+L3XcRY
e+WlwDbdus/esuStawSZGLY+R6jJDz08UaaM8dlw2eJq5QZ4QEp0jb5DWVmypDwbid6VJJX4VqEe
i9b0d2Nt1vsgiZ+cnFZfW/LgF2XuQITFk9ahMD9GWW4e9ZS9seWzUKFR5d02afSppsOQhL5tTU2s
sCCNMIAYBu91R76TLob7NDUuURE5sjmXSKejFfEWRlXyNJvug4rFz0R7m0mEzGNtpjSB+z/sncmO
48qWZX+lUHNesG+AqhpIpKje5U14NBPC44YH+9ZoNJJfX0u6+fI1g8pMIIeFABwuD28l0szOOXuv
TcJ1jmqqSZl3I5xtCYzjuNwTJ9fYPwhyIcVQOuZu9B3OzVX5hOqel6HoIBJCemACrHB+aXFaYRTA
LbZeGUnSaNPXIDRwE+8ybMsRrhiiiNcer0RgQIDWL6bUrStlC1o1+DRParBw8iNrRZtEyIdPzz6e
xyEkkYNYqNqRUQvpbod0S495XvfTWC27ti/ng2ORUijv35qhcL417rQWpDtglb35VbEKRR5LqM8a
9NqbKYy2VM6IJ262YzmvPUtl7Ynmti5tE6tpJCpucDGcTCUWn0T62z7RjYhnsogcjzjtbBF3ywhM
xFyhylvn4kMP3t3yaufS++7C2xDwrPFrtfammNX0ikpt+9D+tmXOmCVzPmrPRVVYVNkh0MgiTDT7
Ujf2Eg3TcKOk/GXm/d6HHHsw9NDmKEVhNP9CzoH7sBbPnmcQrtoazt6W3rUqU+K3pAT4t3xfiP4I
q7Q6m0IP9uZQ3xmfSG1T7IlbmSryYOGCynx19wLzBOQ3PacXR9WR2fnWXWgzjILg6Vp3D3XZG2Hb
26+PsYwcrXuo9ODyezc/LB0Fxzi557HpT/ZdbD2nFjCb8twWNjnvpWScnKQYrafRRpin5j1hqrFR
d+rkNm2cp5lxdgj+Xf3qVz8WBGoiC7Jo8MTgpG/9bJX8GQmhEMkqj7kBdH89NUvQXdGXISm2O+3A
5BnIiz4QdcbTkQNpoBUEQWApXtrAzy4O9gmDQI1zP7ihv1qkPyTq4+EsH0n88vs6I3xBnHsyashY
gSATjOP2MQwZO4vM0okElN4wwhlpazTn9IhaGtER83w0rbo6lAXMP782nju6I4X8UydDFzGCPSTB
IUdTsskSohocmG2x3WC9dzus7+puYcQhik94sBjUERgRePO+G60bitYmXIqhQwQgkyNFHjp5rNFb
o/eHMzjaLs5N5yNPLOvirOJuVCoOpl59gwdq75iHGpusxrzg4fXJ9WaEsu6+BlW3hemrHZOaWDK3
pQItO/XaWEI/SdKxGaIu23GxG5rFYm9g+zU5mr/Q23urF1M/VSt6FZWUhyqvyOfAthotnpVdkZPs
1Iq9GUCJdzbkiPFETfmR/qMRYcqojrQFawpm5+Zq+TvL+HBUNI+eVjZjC3krqMmMBWQsr3J1gida
J26OgJJ8BEAQHmO/Xkw/6P51z+7zA3CSlt58e5xDEU1DibeyM+d9i2UcSbfWj0ME07gJtWEFd+el
aAolF+dK+Kc9ygMiDxGmlj89a4E66PiaL6PUBEp44Iad45Zxk3lPhW4PsVYT+5msCO9gFiBUEflP
byrXw6wkjtWgfhmMkg2t1l711CZW1iKqxLMB1K2OwgyeJ4dg7ruXZgWUYGgwQe053ScdP2ueyq+T
JV77en53DZW80C1CD9WV5tOEyZr2EICZpRCI+UofiHVJ1YK3CWvetJ7gfq9PpgQ8MNRK+7FY1RNO
JAmN/Tc4X/7aQf+gHtbCwRzP+cB0tIek3I2lcRhKcpR1m2ujupuqcICJDufR5Ap1tvCH7t3e/wkd
wMQ5dupHpmRrsgDfb/susp3AwrgB3ekvEbAAToB4lHEq5qKNSyzIEY7Pl54AqSzommfU2O0hz3w4
p5l89q3a+1DcYMGKLUhWojmmiCNfOiL4BlaTQ5762I+Jb8Ggntz3DEqtuc6Ohf3N7TXOg41AktwJ
aPEjkrWj6Pr8kNXLLe3Xdmfba/LNzVDbzC5xI8V0SydA0k4hrKu3sisPSL+XPDNviWU/Bc6MB0RZ
1XnBSx3kVfDmW3gckfddZG+fOrUMz47oxPM0oYicupVwJ+qHx3Wr0IRv1QDDRUiUv9Kz5pdZDca1
kFbwzu4TRM6CHh6jz27pABJM6GMJnJFDGKjlsGrUeVTY7yS92CetJrZU080m5pX5Og+Nw4yO1TYp
CD4PUIc2Q50+35Ey3YA4filnG0CTNb/WI9ACVRI3WGHspm3ov1b+92R1AKAYwasCv/IXV4TbetiK
NWdbv48LpIntiasN82KbMEZsALcIu4uKphw2NM7QXDXzodYhofoDgbz2NM3gAMjrlZwHQO4CuKjK
NQ4qBd2gau0zW80CH4JgdrIMftPKCCKmKuZWDLXcaua8HECRt7i5HGtXINK7WK21Q8xTnmqGTeS8
j2dzBo89M2TxneHGt0P8W5CuuZRlF48BUo1ZH7V4WJYxbhP9tWEGcFpoSD/aW6vI/mwmZrgBztdN
LZPijMWapdl03xjBv6lmuQ4ari6bE9zSiALHI2BUTWQo1Ae8nkasVTqM7jvLSBTOe57jwSHaTkTJ
3dWEVV88df0k4iYN8FkZ/omFhFiyfPZ3Js0v0iHEhzlKCyTZtDJNQLmzmdL7GtYs2hcd+fKdlzq6
i04Gk3llWDZ/rxwsKMuOVB2Xoy1s1UQhb0+7hnqrEVc1juXRGJNjPVbtieCmn+lILnaVzjg6bKZg
rcU87IFIGtHPRsi2ss1Yko5JC+oKE2fXOGJ4tgoOkjCEfy5ZsHDURpfl59NGJDXeT5O5i5uDTgaQ
Mp6mdLSOde7QMGsdeeQ4nJ+d+tSRXHOZ+0ztMAEEhArnGhJwMCcuQ1Yn4zlsUFFt6VtgN5vVQXqD
u8+T+ZoiuNzPpvnbGxbnUuv+efHxRQgbT0q/FGqfIcsMoUn+sFEcRy4VBUXTtG4nnr+9N7wrn6XB
tNjWpVIvDxAUZyOdG5+UHchsD8wEUnPjSlbUZuqz4aI58q1HtUhI0lBHne8mFOy5jKbUqC60kBPV
zmflzMR/I+vtQIBJlHURil8C/jp3OHmF+WQoX7xQn3N53g2ydX6d/Prol4H9hC/31MqKoKjKJtmy
pCIqCP3y0lQPRw9Z5aJl/XnoO7mthv7J6OTyVe7QlG86PR2eBEJ0G9eaN63i6knnlE4Zrzx4iF3i
tD/UwCc+rIeOWhuSrJqnEqtQaKSoL3tcFZvSH997ab1N2JCxGS3ATuytVyRgwmAQbVn5f9Zahget
MvuL4mceAuW8a23wg7PKprf9KsZWyzGXpkZcDQ0Gmqq49KLePKrMoVn+apSSdmYdGs/YCYPR6+qw
d+n3rmUwVdfezDjwyuo1sT4NYFzYw/uFY5Wz1/vW/OonH1AUf6YznhnbU0mUmQRHVQZl/2xafoTN
0ggTMaY7nG37FHdMuVoisifYMVmQXXAO/rIlBzmPxsDGNXqHUCocQQimcauZb6VFS8wwpPuL6MLm
h7Za6aXNGqod33gLKncjUve7NTnTk0nAzaB71ano65d0oPCyLRvuSzI/q4XYU+FpZTSWrr8Veecf
8tE8CZkukVCW8zEZuRNpi0NedmM9UYueueRbl6w89ABmqOV4jB8nuJbV1ciZXuSojvmTSPlygTB6
RGEn+AXjVfd+Zwb9KFyZGL0lsgC1cK8KFKuZR/3aKpadQFjfBNf6JkuX8WCt04yzSmuiQF8ilol8
l4/qZC6MQCejv/4FgrwLyIA/zWGR6BYGB7oSc2FXoefQeU8Wrs1JojNuWuwsxB7odfEauHd7pUA4
iNo39nsSctC/dVtLS0ZOzomLYaa44BpTmzRZG9A7WITWdf70XOB8q14EdATn7O4VvC/o4ldX5MMe
lgjW82n9qcVweXD8BFdlSnV0lUnaupVN4QPfBVUAdtKMbD81x+6oTJq1D9Ekg+Ly6NK83JQOQBcn
nWPbG+jCUtb5BFDEkLK5RyvKKbYgd0LP22As3xAaGxHe0RynsfyQRGtcOMr3m8G12Ls4Nx2ydnxW
Y2AdLOGxpSz6o2lKJ+/+MX1YzkZtpCGZnRMxtNN3ZQ/jTo3Q+8vSpffpeUMU+IpCD7T9dh4VQpsM
TPhjx5cjJIkWXP1AtdVb+MK4JrGhArWbq1p9c4V5yG1cz55+xUSrO8Dcm5mRGfh5DejKFrjpfEPi
6ZFTwaRUH6JZmtYhYZGVvitOq64/r8QfXIkBtEI5aDi2leLeoRD178VONSY/BwU1wSdAYCN6IBu+
A/NdD1RxBECcblffjav7MFHHm0cZpZDTt33M/MQ6dNiDYN436J9WjFVG0v/g/zC/mDIa89w4C9Vf
TTW7B23BAE4v/RYc26ctxBaXblFHdwqny6EodREKo/ND0xWvXWWKl2oo7ENtw5WutPo2XF3l2M9O
mZ4Hv/1T9ys/6ia7j33ECTQqfLmj42u89WxVh4apRzu0t4qkQGBzuPkSNgQM5gckzctLXoG3KBdi
yrU6vxQvVe87J1dWRsjycfPcBVyA6tOtWbBEr9ninjmJTssTPeTQGmB4FNBOn9GsMqTrwfM7rhLc
jeXyZOFywzhMogY+SOtZ81lsbVP4+wTIzLaTOBqplR1GEfcrt4cKg9VXxsBPAXQ5TcogXBDLypaL
D1tlUT2b3q40JPuaBh1dD3L3u1p++RnuLA0c+rUw5+qqD/VHEjQ/pEPTZKneBEl+X8xpxW2K/hGs
RwfOf/pFzZ+FmKZqZhZr9sRuFdqu2ZwFoJKdhWt7Q1sbpkJqvwyOE60snK8ti9GS+UeHQ9Mum+2f
Xb/k7+gNvvlGF4H5HT4d+p1p+cVvfOsspZ5diMHYG2jKziRGYjqi3bJ3mvVT5W2GtaFicmVN9nuS
fKcieqvpGL20aWmFeVY+jbLSmWTkZPJkGQZTlZd7DvRn1dBO14pkeR06ndtnXAgBqntJWKVy7gT6
HP1AKp7xeL2bHIEuVkfoSq7HRgMY97hkpWQa1L+XjhRhXw79d/9uRUhUNz/1fas/K6P5hp+uuy2t
+N1IaGSmKqq4VJr3dV3MO6Fu1ciowPtRqtXemZReeyEDoqEsTRCGeJNQkNrYIzrS8gpEwbTYthBI
WKvcO6jAGfvyPKCeJgKJPL9qMY8rFhn8PMhkDyg5aXQRe7LJzOaV0N+vSavNuwyE7pnkopN1b424
y0QiKp7fsG6H5YqObrmaLGWhNs90deXypZSpfZsWvvHG5lfre8VptxoZQst+es2wbO7dSefmuD9c
ukS+6oQouZX+RA5Y3Hqt8SXNVOSZev2d5CMvrsBU7IbWGL94xCdz8A8nF7f7JkrwKnM9QqgBFal9
GN3yXQE9ec8CbOB+4EdTHTrVWJ7rFRlZUDsHb4Q+RRXvu+OpzSTwYX42DhDitxlJF/gdwNdJN4pf
+Pf5eZuIRsf/zj/26witZQy36uRczZv/Vn11f9ENNruNUBtlYfCH5MLYKBw5QeRhvrWx6EQBqzB0
gGUP3ng4K/8pV6/o2DtYxUOIaja2wyi6RtfvV5xlmw9/Y2xJ2Y3myNw5x/6Q3/Lb9O5/s36DveHU
27mABWnnbPGI8rB46UeCfRl9RGW983/OjKv2+qE6LTd1M9/E9wHROj4TPFEe7KctjetEhDjBtHEn
VUwvH/cqShAcJPo1W+pl63TZWya7nQCIhluKQaXsfNLo7Bq+fiFtrPgDWW5Enhx81Vyx3bVX8sW+
q7aeuVHdiLm19bPkILDhOKuBBi29fdq056qc1EfbAQOQs9ZeFiR3N6n09zVtdkJN1VfeKVAmtSln
zLz6Sid56wxIEEgz7/GW2/ZXa3LpmBUcN4vmZGH4aPglXr8OEWEIcFh3t5HIzp1xvJWAq5LXm/eM
r7LvlBs6gkzwx5ve7vpjD+7zr4deVtBH7HD9PAKpPKhtxJQTg/R4+HivFFwasq7PBuO0I5Ovs5ad
azq3u0fw3CNz7l8i6B4PB6Yj+9WZwuKeSNbWHiSPLO15azAv282V//L4n5UwpG3uDHSI7+FTSWGd
PQaEu8d/PtLL+nuO2f03UMrU/uHjXePRhMOD84gx+yvL7N/zzf7+scd7YG3uyz57doVr2bj/TNGw
XyfrPTvi8Qs/YvJsZrrb1Oiw4cjumIi0jZexGsRJ70wZE/zFn0SC4eN7ikdsoSLL4V8+VvQAnIyh
GogGqL6sDeFowyMbUWT5GLKhQYS6Jyc8MhQFtk4SAwi1rUuTpcfMcAgxqH5kYv39zeNjqTdUtPTa
k3ZP/3u8YR5L7zQPSt7O7gzuRkMiYems+pNDCBznoPZY3hOOFOP9v7SD/5/s/x+S/Sn7/0FcEn6M
H//jk0SZcbl+1J//+39e8qb5FO348c9o/8dX/Q3tH/yBqB2VrGMjt0bBhQL4b2h/7w/KJ3wfvquD
ecIG8ne0f/CH5cPpAbdt3vXZHiKev6H9rT9sPE50Di0khwHf+b+C9ufH/LP+WQ8MFPdQ7xkqwk0x
Hwq0f5CPWFkZ1KPdgCjVtTbrSVz06G6fWht+RrQIXKwnvFTWJ57WFUKM71W+RYSJzLy3vjDr9Ldn
WMr5xZXYal/shG7ku+qGUfxOF7tqP1bPmrRfE8TuYVOsLDmrtYIzmbuJ2Q05ZZSLG7Y/+Klt51bi
dXC8xWSeK8R7bjaUCwXpPBLaIpv6fVU22l0AFSf508nknG4r10zNU5dN1VOp+SQgJ0rDPjW12lhv
bB1A4FnCFqAz2nBC3uhkZ6Hik3irY7fyHTM28fIy6ijMNA91WTU/dN/HAjZ6RAyEQ4Vze0tmQ2Bv
QDjYnHLQQBif5jIzaxbgkGdknGndbbJ+Hu+kG0xMNGikcM+Aicope5INsjNUYWMVCMFPKxYdS2bq
YImui8rJjQ8vG8r0AAaIlHJdVDqEZ1WWxUFlxLLBSbRfbIXBpLBWAg5BiBiEqqK2ZvxM8vJP2OYE
IGg2yT6XMZ1qQAWVlzDa1m27AlWxZnCzkA0FyXfs/nAF9ESsbOaORWblkhvLkQGPVYQTB4e7+9lb
gpvEsKa+WMrvrVc+Meh+udmcfUkDVf2po3IUsSh74C3FMHSAChxmcdvFscYfLoe/JLJAEV7rgMXR
NBPrrTGwaecGR27Az5jt6HxCPIRXOJvH0jbt58atLCwA9CL6bWe0TbkVfeJ9kR42/l0zdeP8HEj4
jqx5RVGEpgmG/zgM/KkMoS2kRqEhTPqh9jq63Q17jJNHubuw3Q+96O7jUlNClRHw7HYoL1axkGgz
NTfQWJr/2/GUJTZasCqQmzP9OHgmLe6MjZcPHmf/KU9z7QT8CQtybbqU7KQRrj60bHfyxi1GXuUh
g/FsPy58Re+jq8A0R4kuauAEtJPMPYia2ty5lFv6tesm4xUvuVnQCnZUf6nQPacXQidn770hNd3c
Q//x/WPCimLZDP5cSR52rne8KmpDm0VRnklOTgtDTRdrLalFqfats+vldfIs68WA3hJhzGTrA+58
070lPXMHMCkZHYcGl07Lah6r/Fdlm+WbNggVqwYCE7Lo/Gc/gbqbNdM50f7r6I7aCQV13cRmN4+R
hwY7okRtu82qN0OUVaN1sgejv+Ro2lHV0HjRyhUDW67Nb9XgmrHK/fZUe713nklPjINE1WFqEAKa
9HZ9GJxUvbp9moRUlMsWBFqxT6VlHvQkdd71pU+yTRbkDp4869Ou1fKBPHS4EjtmP7dSJc9qWjnq
Gkbz3DVTyvMhMtr+k3j221T+nCqjO0g9t14zil6UONLLLn4184mAXmJidoxvdSNyskMKJqQLtwo4
sXJnBTmIHL8gXa32G6QgeVqireUsBvQuPadtkvsbhJLUs6yQT3gtmh/NbBdRL4P05roDMtahSCLP
8Ub8F1gJ12UeYNWZgrkvg5YABQCWh3G4WFyK8QStbmdjJrhNdqJ9mDmg81623Tv8hvHmy4KKu9EW
+GUFtD5UXAe30CvWBneEBZrbN4zmJnS2zK6vJX6CMCsK/XetF83rIGtxNWY/A8KBBcZFtlGbB1us
2lekrcBCJq+iMbAsmJT1rAQXa1U43Cdar1DR09BkCMTsLUAuOzE/KVoEX3RD6P9ZBB5AUeA2xww9
v6xuL3dugvHPpRTD4ACre5+kpr81mTvEZe2jCxAOaPSaxsGGeTumDhoKf0rDLLhCMDEPhFq8Mul3
r8PsCABJWRslvD57jFAOEZjIBcyOVHmG1tquy0iE73Nj3peVcpjlmvNFK8yK3WqBnjaCY07q4A6C
drw/B2VrMBX6/Kxb9xb+0CFqMK0uVj7JGlYe9JA43eHqDyOTw6XLviSiWi6ZRJNomnqxQyowE4Cn
FVGA1/jo+PW4LWi9w2tzzRAdnhnLzIYaVS/+O0qGAg5c4Zxw1NDgKDHYIJ+Zn5MaAT7PgceS3BQF
NW/bxoF+n+MDZaavgXAsIDcmXgZ6Sq25Eudbc3RvBpvg3dRoDr3ZYiRwk/HqLR2erWqRRzJeEtjw
0F9G1s1oTj2a9O1k7Fdi6gD/pROSThxNbAg+dAUbW3q6JnHfdXQEbcJURgiSv+g1wbcoBEMsD7pE
47d1jDwoBxFfIG+pwSn6vpoPWglprlgJr5QFBkjLk7ziyzIdMiag+6aWIJEsi/JB99CqIwH76iF0
+1IOvvmkJZ4M2TC9WAVFtatHHKSJhmWb25tFdFwSWmTsFmitll1vW/7vzNbTk5Hr5U5bteEFShx9
bQdMaKFg36CIRDlQrwhOVz+9s5KZJsGjO8oVq2wxSfUEN7iLNFlPV4OVI17BmEaV5ybbdSbSsbAJ
sW5yD9KDToKBo0F1pc2Qz7RCrGmbN2lxxBwvLl1Q5XhYLHmHQlbhHCRWaLWkygQS29oGCd56SluX
Y/uawfRDBghCb7ozxdz1IAua6u5K2oEHVjFkxk/n0ODOqO1m2YGOE+HcBFzD+TDsxqIAutMowE2F
LuNM1fcNRCHsYb9jsKCTJtsZXKV1kYbVnKCXKlbcqJAGiqiYdPbQQa/O+SLli6YB5XfqtdmvRuse
xgXXuebMvOz9ivZzYJkRVqDtadw7ETKKOcobV8Zr6U7Bxl5K8dEOHSwvfbLjpp2JEq9mqXA49l32
PLlVd6h8ErM3iS+Gr6D8152l1u5qV4WqdqA1TS8sUsq5nSiFSC5zjqw+1AnKlrvMcH1nT3CUWs8+
TxIDw351x7fZXjvqqEQOY2jTmLuwqVft1jLubWrXXmgJAqeQ+a6wA6M3NwjxFyfpiNmVGnmZkkSs
n+k62SbjmMfR/r+7Coo/23txIP7X/Rv/2XbLgCBm/D///FD89Riv5r2m+KcH0aO+eJafw/LySVXI
l/7l6rx/5n/2P/+tSvkP6xtcAP/v+galkxzyfy5vHl/09/JGDzj+eqZL/UJt8bfaxvnD83CYPqLH
/j2wTP/DNQzDvZcbcAas+w//t6rGcv+AO2Bi1TYM3b87hf4rVY3JGvyvZQ0qybulE/+y5eHJ+hdL
7mC4RS/7NDsy5QXbmT53RjOSKm3ivsrMEWFhhXWvTOLHo8cbl0T4QdeLvb6U3WEyfj1aBY83PoMQ
uto5sZOExnRbfVyvhK+GqMYZzY+Vuy/89seoJxnTuGY4GzSeM6v+dEVLYiW6HRxiZAcGarfAk96i
IUQYWxdneKlhOpu0+qTxhMonRz6bgspqMi5s4HNNIItoMeim+HIFB2yUcbeuJwmwcuOWbnBINHId
er9WIfpmXGj9RuAhD4cAovaAcOeJaC5Xecd+CNavOsFbaD44s1a4evjiJvnJAdlFYpZArtsIK2cL
FyVHBSjJYYtBZGv6SxP6xEVtLEkssemQYg/saIpmjV18TIF2Z4dpMJINVEmIYSSRmBo4XYvoo5zo
BsQ+nKsnBkQGjoA5zT6MvITrObDKzZ3+aZlvNL9ZBZfGjCioyki4GbIGBxXX6kum5jYBLVVR79du
+nI/vG6JOiZJyFx2eKk7qytjXLG/3cJ7KXvTPIxlGuYISaLR8m5Vlt78bjmMEI1D3UXvSSdva/cC
/p+cYjgpwqc/n1ZUDJHuIRsir+JeK3YhJLvkohLcQ5mZEjfVezdPA6IOepjZaymeOArCGkF1tUFt
CC195fkokxIxSEE+nKEmmLTgQFuE+3L9EOZu7tXnHCAxglVDiheUVTQrVUjJ50RVW706KqC+5hzd
Nuxt/SizDaxPwMhBO0dEDaF741DJrjmgutTYijOtOq7zM56mbF911QhC2X4L6oHm3ojGbvKJnEJs
x1Nz8jitnlLH+pzWmioiYR1WBi+v5mi3fOLXdAykKkaMaoMLpwJQ5Q0Ctar0pg1hCMUemH1DCxHR
BR3M5aDaJY/KwXgGZkyofGFmb74GcQuxxta8e7z6Sh83bPDak27yZJaUuI4+fZ8l0Vzov/1thcqo
MVxopEtoAmeDbAHyKdUqQuZwXRwb0fzKq+clqwJ+Ax3rl7IlJaDzZWoDfnvTOcJnrLctU9RwmseD
ZpJXblnDi5sW0NzNHg0795k/KJ5xh1lUx2lZ+vavKjHqH7gdRO8go6uP9sLI1AAUahvYbj3/LV2b
70YjGdzlOa3gPFl3on1Jsc3sWlvsA6thMq/RNDZdG7nDEhcZo3MnK62YwzLzR169TENEpU9ZGGRt
AljZ3BmZPE05zQYQecCyuHl6UJjjIrSY0ew0xHJNb9ZMcq3j7lxbrtt6wpQyNmSpMMHHow1tt/PM
edvfC9lOR8POqBtdExrlqt5OEisG3aSDQ+rfxTTyJ3Pu2sje5rmlrvXyZRTaGjvdUG81f2/WWvpq
8emXAqqdrvvfgfodaCb0oUHOVlvbt7nmQuY4NZ060/mpo07LSeOJXSBb23PekVyU8z4TTKYLaf6F
bG5JfTpkuxSha2JI5DMgG+5TDmttx63eMGCvCE6POclzbTi3hfy9p0mIb9qUfS1sMpOF3S7RSrDj
YUjIBuR7dE77cyCc29DdarcyiTTTdYlSjinU7PpHajChRy9T5zQvEpVGYqx/Z9VEQEr3KwGwdyXv
nrVpgm7t0GPfDDO0kG5Zs9DUNX+TLDbwTXSLG8aweAt7Tsn0osYO3W/lqcuo5aTFFGDKKuO0ru6T
RYh73LpdF5VS/LRrkABtEHxCQ/tGAgLy2QaeQg4T31juqUbz2oO80h/58Aj+bWKCWNrCJQcPX2Ah
WJblY0EmjBV33SfgUPd63UL4yrOLlVonBWaXnWg+tzkgjL5R484v66M5MBGrcvM2mNFgJSSn6W3c
jSl9HTwLTOmXa78pxvXdm20IYwINtL/6v9QybVuTLcJI5DlT/a330n5ftMh4p/zPovELEFCZ3LQa
4/Vs+eqNpR8Ni1+Ejj/zDiI/21k/hnzgfhkIUhRY8GNY2+TWmyXx3Hml9qWufgOqbyOjtC9KEMeX
j4ioirknSmTVIqCN4Pnz8lm3X/u2dX556t3Nq2+jV5avKg8cbDzsmlgw6O7p6nMMapLkiumFgbaP
5HVeSOsITmLFc4fB90d+nzeVl6JJjno7h/PY8hrXaygT42i48DS7qmMakAYhjUp9g9+6Q4Yw/Vk7
X1PCUl71rKHNIVhV6uuC6z/WoT5u50B/t8SzZAYduXlS03qXHaXVQnD8T+i/GyNYgDX6aooX2gt6
W5dXMwOtntOmHLuZQDejQjqByBawjxGlbf9DQ/8WWZUJtJUO2U6funLLmMKKMnf+4mbrt5zOEt3D
PDSUg66kkD9afIxRq4/fcTb4EM1SPGKGp7aUEQh92h1CRhJjSGMC6Y5zycjQBS05NHxAn9+o+YqT
AyfU8ccyKh1dRANdxND2vWnrBD2qlEUjxCkF4gXpCNzRdKCutW6toepD2vCyej2DrMYVSJs9Mok6
E+mTABtB/CG6/KJh9u64cc1ho+oJpUmFnsTstU8OVhOfLjDGmjY76iaJgdJSIcTa7tx5Q0/Ygdj3
Q4puQ1bujhCMd6lP36xcZwshQ0a3mM/OJdMNqJB/ZssUuoMD07+zN76J3LczKgSvrOcMhw6e1F5c
f7opLqOtwwxnENzGudD+BARj2Up7C/TiiXouvaxivIJhqcZ1PAZ5vkRZjshULOu3kvADJFlMfkjj
YgLZiG/sOs6uWYYknH02M89BDTToK81hGOHSMoYNy2b61KY5OHfm4xgRsGnPzl3fT0hEpXa6BoV1
crvDMIsfqJLz7bB4+XFwjM+c/FEEYhDmtb6IHS/dodMkWRqY8cGhpI2cGmZjjxZoCz3QuKGurbCo
Vl9mhPi71SvJKjH15DqoZo3GgOrXu8++6YwQWcJZYQsH2LC+8VsuWxFAtMKSnL4LxAWRF8Q2PYJY
4qxzh7ah4NczJqtOceT2Ysqkq3rjtCuwr4ZgG3brUNQ1SnJUB3ZNYJFf5uyCXaoxais5kaJoeW47
8+igWWLcEezK2oCYiFBnAAQTNwxvCSvYi8ki48NBdRvk5kmfEzJ6HBtSXNDuXTGGTBH9i3TeuD6h
gSq92CwukUl2Wx+1qaZaVtI4sHlzZVhjiBtkjBh/NxzNsInphA1bgHRq2XOA0cxPdA4iqg33hz3i
w50fNXapDqTEhinU/02BNWLXlRgG/y9357Fct7Z151dxuY9r5NBwBzsHRlGkqA6KEiXksBAWwtP7
W+A5ku6x/VfZZTfsDgRsUps7AAtzjjmCTW7xpGGOaAH40QGTZUkWMPN9lk4SA8j36e6sxv464cqK
2397WYISUV7ufK38oodS38mnXocQbwLZHdZDIXEeQc1WcpPXuYMEwX02UJzODklsXByI2RmkZ0X9
SW/tal966XIddbV+FwHSI7uRB+AooOaxfhSWE/ZmTkMNs/m5jLszjgC06wK3QsoRqEJ6dZP1FOyO
kxCjKLZCPGj6iFtG5SUIj4k+TmlTOldkCDi8e4MeYxNpbYrRNZVfxspdNmnESVg/k3Dm3hBKdUcu
2Uuj2R03YQ13V4KfCGwjIvHoQxHbea6DViHLlWkR1TDc5+ti5t+mDFihSLI8hFdabvESv9hG70IW
bu4CUNmdEeAX6QbzxhqKvY/ug9gIc7nrcIucXDw3O+tgBzb9hyf39BzdywJVOmS8epmBZOEG1p+A
IaKdkaBYIUDwgqzTJeZtAcjIWzhoPDlGOaZvPsKKeu3S4GQm3iv+p+Qd5gme4rVjAazFm2xkGZ1I
o4lRVe0lapDFShNeKbkmS460iTeCMdPGiRdOs67bLfHXBFLhuQX4i+hgaBy+YHKYHTqT26oJu5il
8TvSAvuhMMpLCwyFzzRSiR5/hbap3LPtNMf4nHQeGa+x/M7Qz78xuLFvlAQgm21SOjP5zpxI7CeH
CXKqPcq47Z8Th+S2NHnvsKjbw0acrgv0+EIzoReeF3sS4NqvgVMCDSd3CLfSG0+Mm1pCn6R2ZQrS
woUTyxfJt/Y2Z1Yoprz6Ge/QX9/wnc8bVzeGQyCWO4QFXNOJLzCANU3COxaE+QEcih2nErwSHRvK
ojXjU+umx8YfMIlmrh9iXPzddGHCEPhikzLFygj3+nPcdNnRIcTF4CIlyTvYmjPn0RI8eslwrWLI
LcgcuA94/qm2jfmA6u1R0zMmblNgvxGPvcMdb5diEvBuZhCfpcGl3QhBhVtt+HK4kumBdzjT3E4z
7kExmai9WTzBK2SBdnj/jUH8CoEgeBSb0Qk/CWfXVjq1Mp8LwUkoRxcdO9EFsuuB6DNHn+GNu+Mn
8jG5RaYof3VdXqMcCndXclud6/4OxOrVajCq0c3hKm1p7lMTB7sSNllRV6qw6iCS2hWXo7HsCNGb
wqSbH0xpjRsCX55LeA97l+Z+sk133zpzv8Pw/0QAq7tPsXuAhRGPO9c1X3oLB9UkGseTVpgjxInv
nQ8f2PHKn1ku8CHI0htDQpul2abKzNE9ZWZ3QlX5FOSGe2ntftkmOff4yQLEpy64VuZIMVYKRLAW
HGR4KDdN0/1oXM3d1TjWOoX3KUUjAfdFK3a5j4gNHL/aBlUjbkSWbJBNPDMXS3cB68B+wstsb+jS
uPHbsO3hO8E4rzc9McBT4aEes4lM69KX1kVYjsdMxmJqfkp6l9pReudZ8xA9ws/AN40SS9GxY14b
X5v80aXGZ0Td9okQNauNL2RdphRztDD6Dq9aLdkWksWkCQbnMJj5oz2Ty2vPYj8ybduBQeDUEZHT
Y0xVfdEJNYLmo2yJ4bQRa0fmQT5z5+vNkGCAz2ad/lhM5WVr4ac3oEwopuIble8bOu8MxKG/xiPn
NiCogJYbEHjUNvZtEPP01N/u7LlhRfEmPKScOp70CDKjOmyE/oIlrkwaRERybjZElN1p/lPK6A9b
e3J8ZmO4r1zTPAtdM8+sU14ZrscYelnndW/dNGUYDdDrfLeT8FEfRFtn20DZOqwb4QjjXKvNesji
DVfMHAss/wvz3KhNUow2t6M2uXVdNzuYdoJQuAjI9Mqj0/rXOvUS1k1jie4skcn/ehF6ryOjhSu6
m5RxhFSbde9/dNiNcKQrrTt56gXqyoyi895qvTJO68H68KQkFLlsf+gtEWOUILTe80LhpF7sumfJ
9A62tLbHPcsqP36qwXXhtI9PDP7NM54K5seHZGWVvTFMg5B2lQ/m9oOkFoEeeB6Se8YM4DO9aW+R
w+Nb1lZYUC/duVabdS8An/vYA05u1t/oKQDMndlG6dYdbRMxT9+fwUz6s9XFQyh19LragEyB4Ixx
OFvq/01TRwPK12RHgX5sZbytKyHPCxPJj83EfBkD+l8PSu4onCWE09Lr3mttPp4JtZeUkewFavP7
sYpqHSEJ1vVTNJ57NGgfm0KT7T7306eJsRAjQuMxhkxwBv2rsVIdjbAZZLo1Fa3r98Yo9OZMkd2c
RQCfzNfjDg2WSyZpIOB8anlznLk9nwu8888eNTondIMwvtUE3xAKJAqv4eNQy3VjGwwoFG2FEGal
i6qMK/FkuK/oCMczYQLw0pP0Olk1GnK1WR/365z5ep5KLawRI+BtDfF9M8+DPAceLTwR8QPnc06s
+lK+GtkNbO/hnE9O0R2bNBvOmkdCzjiOZErFTX/+vSnMqT/nzHP39VQ9rI/z9zOM9DeZvqDaiQ0S
1xdt6M5NpSegeDAbiYdo8K3wzpaTE+0B62RTdm6Pj8rfm0r9UaWGKVjtefDeUs9giLhH5soTCvUq
hrkgfXw9brUZg4WC5I2orZ9qh/OOqQV04gk2nscy6Y2wXXXapIpkdrwWp3qf9M8BljMbqF6s6Yb9
VUJ9waBoBBdZ0B0J0Fkvs05jrt1Esjv5rZeEWoTj3IKvQ4hxJ5E5eEBspBO9ki74ECftQerS2eNI
90lYwctcYvjPeBeWOURUkd0TgYwo2hD9TdKTD1W67numfcItV+xQ86ERcvzn2YmvFlKF/UC1Dqd+
DPbl/F4iRTr4XMelBKVj+HpbaLazZ4am48yJBreiaThi0WJuXf+smWW2q63iOfbRxeFeEOQFebpD
gKVJGUuW1OJT3aAKjcv+JyXdgPkTVamWP6c5sjY3Y73UD5Ikzy2WTwzJFFzOZCBcauJzA98b7rKa
p/UJQQClrG/QuVabEjbNPmsx6SpGRtw9UvvBeld6iaJHnVm4iGsyU3u1dc6LenY9riqYddEUbQlS
skI3cN+04rkrSf9wWlcLg4KGy0TdOLiYAdUjIaVB5pz9rIXFCefhxqta9MXyOajkjWzr+Sxq2jOb
d0aCjxjuuwG1k2Z9FhBR64FiGUnoC0YRT5iQL0yuVZdZyYOByyBaPriL6J3qVwg6fWh53r44l1X7
Qt7YcAa7B9vQzJNnGK+DxV3Vc01vV1eTeYrH56wf2yeQrNA1x0Me4PYRFAwSRVQ8TDHyNoQ7e2Tx
2UYEBsnqxvBFOj7lnlAW8+4bA5vimyuH18ojd9nwkm/94qVhg097OI98GVo8TOheq2984C9mQUhr
4eGYAVfYQ/8fS/NdlvJTOsYQBuowjqN7jKxnVFLgngH5D30AAAIsoRiN6aH1kH6VJFjajDeoZMjS
BH6/w6Y+0ifIrRLva4ug6wPRx9mmjduEZKz4B0wKh5wq4jLjRKFr8mER2nI0zHyziIHOTm+80KjR
jdqZ2KL3/UyHgBHYRIuJZtxNu69gBV9HhDjbWM1GRxBGRiHcSpK0vp8Z14FyoCGxfKYhc/JZtpWJ
EqkFqAJfhV+aXErjvn1cTN54ji0UJfjrYvn9HiaCQUMqAULF1p1quPIWuR2OKbE1uuHS4uxy7Nts
xn01dpxXG0rTsRoe6xIZ3WRNz7pR2vtY9l8jbShIVCMukOoR++EsAbnIKHxq7KiS6jXmi6EPd7Z1
nNj7rCf3YqBj7LAbaiuRhtXMgNUQaghVRk+w7JVZpwp18yCdwc+64eIK1Sij8IYea6cZG/JSJe8V
zb5IocF4TPIf7fsGzjKkexJigbYSsBgcR4X/Fvs1npC1rGjPnbvGbHCrz0i/GID6ZlfD8yT7Ots+
QvYGGaeBCjomWTFNCuPBiPQvbpZ/BdhGJBDX2FE1p8Y34gtr666qSQqeebNtD+d6orVLcB3a4iIV
Dtx7D05PrtRstk8JgxVak3dN498ogU8mJ81RyS/bTrfcvV9o3x27JEdN6j/bEcbLMhnPdYqNKNb2
OQrOkni6kYi+XDKNj/Jh5xHjtcc6kjAkCf4csAxTT0OmB+gOkY01d5MWFtV8xqzn85j35r2Ob82u
qznzooZo8rru4g2Gsm9VV3+ukPPkHkYJubBIDfPFUTh2talyqNPpXB0heZFBWRBDWMX+zoq5naYj
KzjxSnu/n69Yf92yYMHgTmluTOxnQmzQXZrL26R4dqSiorTi2Vyy6KwRHCOCuAefTZfnEWNKDB1M
kLXFOSGxRVthAdGa+wZ2+ZE0t6udBs95k8Kc9yGyGIRagIeUB0IFb2QeGzRdkCnhUXjJ/C2Gq3RA
kZeHhXSfKDxf9MTSgLGmA6yH8VwnqK/7XoZFGeOQ1nY7PXgZcFfakHZicM2Mz3grgCZ7Z320aEYa
1Lze7GFVYUCT0g+4ZVkhZlc5DZ/T0CrXb3UhXwSTg9BQim5PvqX1iISmNR67CUkSue6QAohRKet4
vEp9uOsIzAYMtEkfTOYFuZkNLsbcElMcuFunTD22/mDdpIqlXSryNNSqZ3DNDENMqpR1IwTF6cCi
65cJsNhcxcfUtW9H1CZkxj6WJfy52Nm0YjwXsh0OLvE053UT6ZQr694cEfWxSYyUIInI2DbTzoff
kzYmo5VBk5c5suMDBKSNb8AWSfV4l4JJMqaziWsVSBRwRCbruF7Ono17ShHlN2XBjScImrtk4jYe
ZIZvbKqxnc44i51y4iSp8NPpPAWjYHlt4CjV1K/cJDsqFIpY1ysgb5HdvD6OS5t5gG5KU+8/COD7
3TIwnkzzxzHq3b1ulQHe+AGFtURV56RnaPIghSWaK/hQ2cnzKYTcDlcg+DtEBGp1FZo6Lu4YRJUX
7BOLy2IM5cWORxAR2qt4xmYtHN0+wBOodhTHlmvP7Eg1gp17dtVm3Vs36INoqdbdakAlUO8lZMJL
lQIMTbllMB82fjSDje+bz7WNK1pDZ4WKGLTsPdaz9txrLlqIGv7xekirR/yf1h/bGbHg+h15mHR8
fFtofceDnbVXQQzr1jcDdJRtlm+xUMUAJ0qRydD8bVL1p+ypAjuPq3Dh44Dr8qCXhCZYtluiWnV2
5UxZ+HtjEQN37swUKHfdXX8yu4IcEfqFPE9Kwudj9NRVelslzetK6J91mDGbPEUrXY1I1NR5+vFY
75K4ZywZFyqdn4vF+X4yJQNVzu5VdLDuMY/uT0P1PCoXvtV/r5QxVwLeaorPYAdp87FZlR/LYuck
3Ef9NrBKsBnVRfxD/OFkE9k6OMNvu7FLL6bUDlkFTp1mqCIt8LyzhvAeUcU5DVqwPIt4SbMRGHNx
0skzUg70RF7LOaZK/XXjpQTbmrF3W6q2rk/9H/UMSspt/eQxmic1kzKcEg4fhYhYCMpwL+482pYJ
2EBxOhjYpSgjOlQQQwOz0HAhipHjQ8/za4O3f3E0YlpYvOOKkM+w3BFx8ROme3PWskR8bIJfe5YI
nI3lcY46hLXskYLe5lbUfxBI3EHsUDY1R1yBFk9HW6mbx961N1L1iKXqFgMHNuQcg+OuXwRmWpBP
FpV127UevjaMr0E++pEhPiV5U0/cUbGTuAjLuPSMgAAoy0k7rLKTOFvAU4PmmHg9k7e4qeVhmO3j
oNQpZRM9RkFQkeXDV0+mHT5/I36L/KEusveRNT70/sI4x4M4XEZEZDk2yUSuxLrOHNBmqkaIFOGd
zOsvndLhWCvVJSWk2Cb2bvMPlc56aFdtf7CC/tSrJk8i/9lGlo7GGitDdI+qFwwSAR/dHuhAOhiH
fcLgycfT17aGb645P2bInPar+MVTWhjskEhOXI8nqOzkg6V8FrIeLl6Bc0gDrLBScCbUldg4q5dY
q/PzlwZpfemJ+DK7RXta9UR1ATi8wSflxuv4CuUqo1kVNQIW30IEJzFFl1qfrVPiHtennNEP/fXs
67Gepx9/m1EV8QFqY3YTL/T3sYQPu6ns5UEb8q8JeTMk3fqHTs6cZqY6uzhDDKygF+1Inj2Li3qs
tV20Z0whtus7tr2hKhgy8TlkWvdlwXZzm0FI1lWTnlwryDhnD9Xeue+6DclM1se1ub5EiQFtiJaW
OZ1qy9vS/xbN9edCwSOdIA0SXdTdeoTvwrucSrnzlqjGeXKqNnYSkc7uSS4V9bLW62U9XDeL+sE4
YDspAzD39ZVPsyYgeZpXaIO3sV3ALuHbzTxcw7lBQt+09jnJhbjKDSdZlijFLS558rY3IOhfuINp
BEWWxaHJ2wet2Bei+WQRN3skdvHWqPBN9+IoxMsA+yawlpCkkRuZ6vdUEICRrFxm0eOAIfEJTgU+
VZYLfC2MhGtQO5s1n6rZyO8NuGYIkf/Rb8wvWe++ove4FY0RbOko7QN2N+TZOs61yJbl0GQZt3O9
PzvYbaA8f3UgoW+Foz9qjg0J3IOVMydwDLryaxyYy2aQZrkr0I9V0B9BSvRQWn5+EKn9eZgvlohu
6oJ20nQICjOHW/iQX+uuYJ21b4axrFAN1t+B47tHCVYp0T63UzI/FpF+7KnHfHxVN1SFJ09o/Rb9
Dvz4wr0Bpr/3sY4IvQfDg6zZ2PnMzT29mwoqY6jiODnO9s4i/3xDkUqh0o+npq2/c0UuYaRRlJkp
hh6mjsUbWSktnmvQH5gWVJdZOLjwWNVprsTwrdbvHS+yvxPEgfxyViOemhpVwkD1UTPGtnYXAFzs
MiOHNz/2P42Aul4k8oEgFiLaay3YrxcjoDP+Dag2cDnWD6PrH1atX9CaeC6tu/kUmycxn6AhsK7N
vXFnFAtZu0kVnCdo4af/KyzOG9ws667+2f87b3PlYv4mdf6/xPU0iU76j7ietz++tW9d/u9Sto//
9BfXM3D+ZRkkVaBkc1zdsdXz/UX3NHT7XzpQgWt5GBRbvgndsqrbPvmv/9m2YHZamOUqS3obEtcf
Ujb9f4XkibECf/DP7A7dtx0dM2sr8OjhVIgGP/9Du1bQBelzlMhrJe1+YuWhCbhZRZsRnI0P+eZ6
+L/5WKx0poGf4lf7Hz8N/HygoBguLaR0q8z269/HexxIZv2fiOmYA3ipPTeoXgBgIoXEFAqT8QBn
MIkLc4XWJONz7dfmCSNJ7sYK0fGBdkogHp6rIfMR1Acn8hdYa0BBWaOa0rdhwHekBjJwUmiaLsRG
3COU9H85jEHzFPnJl0bhTC2AUw/w1ANAlQqJchQm1Sp0alQ4VQRgVQBc+QBYhUKyIKobLL+gWw3d
BmYnoA2RpsJB9Z3RRlqoz9joxOWzB0g2KrTMVrjZAIDWKCQNxgTKfMC1UqFspcLboIGQ72e9GwBx
JYBcxd9h4IInhq3QOh3YLlD4HTkJPbxyMD1doXt9uuiwUpONPUMczYzO2XZ7TyGCmcIG+6Z6NrP4
2LnOcLI1+XO0E+CcsfqUM+UEKwBjxEwZkl4fYm9WkW4NDMkXtfNwDFX4ZK2QyklhlsaRwWTjaHA/
kH5XCtkMgDgrhXVW83uksE+pUFBb4aELwCg37ecgLoNN7fpiJ9unCggVaizuUNxTbuZUn8Bki/s2
EclhIDhQIbAtUKwEkl3c2tnbeNF1XvmwNP6rVOitrXDcKlY5hYOcCFBRKC9w7wTs6wP/WgoHtgLr
u0zFvCMypQdytr9mCjXGaiFDGPlMew05TSHLtsKYB4U2J8DO2ZBtNY+ehbzvqNWvXTFRatiQJ/Im
WCAQoCjAYJnESKEHb9IFGySn2sSgBmpV00dbQ/9eS1ltM+cNZ7RuX+hls01dUME2F8RcFyXuHnx9
Rt7i517kfHt1c9eUgbuFY6ZxSicChZ59R93rQj2lvrNKqBu9RfM7whZGlbOL3fq5Ip8X+7NG7JXl
A0QnyKyltesE9uOCWFhzcR4nbCLDOEFsWCQ2Skfqfmtqz42A5+h6QDXzUMfM/SMBsq1nO91Mbks4
hBhSaUdY4sOGl4pZh/C+FW35LRHDFsoxlgi295j1xQ9d17CTceigGnfnOjOtgv1WebRwXofhkCT0
G8emE/36eyYn1I/9gy0tc6Nl9XaiWXsw8CUw4+JrnuQ73Zi+LYV8RRbUHmFmMCLsqzcYyhn+V3ao
WdZnv1HGgSPflUYO1y7rL1rwbTKaT2p9Dbm/47fZYiElq5tA4M3ZD8AGkYmDw2jrh2qKmksfpT+J
QXtkecRahBjtmqZ5l47BRnPhTI2JWYfjzsaVyqyaJwwGoyM0cjJCUPB/bDyNes1+SUtCfTN4hlmL
kWOvkf0TkcDtdIAuhFvpZwR+GSF0914uDyMTA1jN+mWBKwc+a5+JgA9giUxY6VW+Q/TiTWblT305
fM+4umxt2bMAoIx+1GqSf4dyU0LpvwgNvmj64iyUK0uPVjgTDDLnrrgUZdFu03O8mEh1EB2HEIDn
a6YKalaUJZb2jVVOt1MacWqY4ogv4Cbup3tRxCk1ZecdvRJSppd/njViRglwxQolcLBq9r9R4Y3X
FkWKnyMAiDqSYF3/sU79Yh8XJqik8HbE8qS4Nt0x0vdDUguY7ucIxDQHDoS9MOMnDbu6i4SDPmDb
6IIRhZm92oGkQbNKnJIZ9umAqRmeKpvEbkbUhSBCMNBDY/nRlM4RtH1ElogeybTtr000bbrhBspW
JlprS7nXbBv8vzYJ5Fkbb2Cj9TYp3PuNOQ5YxOVOeWu16aPhDhsxA1f7A5b97aJ9G2wflgOyoY1J
4Bd0SEiGoNDptvGD+yraRlKLz0W9tGFvIQ8lzJqYHmLZE5iUEIvBihJ9by4JPq+DjdgXGrq6tAgb
HK9opOddnr2bpX6KSFVoFzOh/ybjHXT6hxjlFxYkHiWKitypa53U70093nEzuLYxoECWsOgmdvEQ
6LCp4voaZHO9bcefqUlyelW2PxLQVmz9iQk2+59zhOSty5OnrO+ao4SvXBvxsu/d/mc29RPcZn/b
+559TZ3mS4Whae6BBMLjHbYu0gjWtmJCHuv/XPrSCqvECbFkjE9dL49ZCRNKAy43AodPt3DudE9z
CeAiKXqekvomsY1vyJYfcei59jHdTSLnCterPS1wFwZm8Wz0NiPs3JKHvoIIkaXzvR9Vn4WO32aE
8dzGyUToLK65nyPQaBdgVekMeqTdyl7Mj0ZAD4fZRE9+dVT+CNKqAzLWqB2gt+uLfQloknfEsb/2
Y64fotZ6i0TEzITnjr3hJwYwXgj0d61hX1+XLn2Yy2csr6EHFPeerWxV9CLe5bP70ymgqfoWA2Jp
ym2UEEPSO94jT4mLGBHyyagzHFRaFMOMr/mI+bccEiwykEhjwBscbWp3yFQHfjnFTVTMF79/HBs1
1iKGGbmot8H+v8BHLepCMYDwpbW8Jf+g2zaG8UNI7GZsswE6ab6UwsHfMqt+BtLYdKOO5xUlHUZ2
gllRHx+hic+MCeWIDo6MgtZj3NxKrDfM1idHuNzmmNJvfdFJAlqsp7hMLymJVPs0x4ENQbipJplW
Lu+pI2HLTgnxBlVC88hyvOvS8dj70xsw7YSLUoeBgDX+iM+aUXvHrsqDbb1or2aGd+jUecOFWgEi
boEYWrbEJTeG4iNOOGYWufhmFKrE8/tjhEAEGWR5qdEIzz3Oags4KlnYOvw5UoWG0g62drAcZgae
R2sCcO8JhO74spCUdEgXSLzS54wRnwUkz+dHLqkvfgwowUPLwkvOSz1aYg3DD2IIkluhRDNSiCm0
cYM/9F5Z3/SY8CCP9phW6pxAgMV0qkT+zlZ+BdBiLTrqY/peKcf3xZypr0oCo+ho92MRMEudovk6
ei1e9A70REczuYw0czeL2TmMC3fWJvZ2ZBSbMICpUwB/NjB4xR5Sogk+WBXbHtpJ7Uz6g9ZZJPqJ
pN+3UMQOMkseq6bFrwkn0j1Kc0pZd7jhHKAGKU5i0YmPjiNOz0q+e13+vmT6N4CzTxHWaHAkJ0rm
YfgqksXfzYPvnJEUEQzP/X2H2uOzBkXg6FYlhD5MCJD3N9u6htlNaIUTyXd7CrAHSiBNDksXyoJN
OyewD2E3uml9weD/u6kyIwMAyBLo44Cf3lNZ+s0DA9OUODdfQEcDBKv2ceDfiDqtt5nBjXzBaGdr
+RijYXQ4XDtv2rsZskzBzHALjqVdihksqBjLO6fSR+hcUIRm3B42LVSofbxo8olR113dtrc5Aqaj
Ydk1cUHQIivua3oESSCBeg0pKb3NahDHBZxhs5JqXK2UG70xuHhrrDzyhMrGcuE9ZhXsDcNNSR7I
0APLXPzQg1xgnmqJy7o3mOMdOjpyLDRoCDWuCOHkAY6PiWNt4np80eYSpUo+X21ncG4TjwsbluJx
zubhNHLbJDq9IPdSl9qOIv12KnOLuYAq270As2GLUs6sAWm0OLqB9oQJomycPTBlmNlzdORGcW07
XE0LMKpjFy0Pcyaj45RHXjjqHmyjniwPoPAzkvXHQmK7GqR2fooyoT8jLr/PDBtCJ2y63IyTnZl5
COdEKGfdugzNhGdmhB6KhWQw6mtXL/o9FqnoSmccQiz3tQfrDHU7io75VD+JbvEvZSM+OUEDRbDy
0Ms8drq/3C86cdFiKcXer0q8EQKM51Oo6BBLIm9PlieMIxd36RK73ojOAgML8mAK3XhRtsJUbiFZ
BCNui1XNaPsaRwwRFp/idCUFkTDzJ13oH4/5efEdi7YZcwk4Qo0vuS3GQwSJ5jdLiGk3nmWsZw2m
wOeVKgSNOydx5tcxJiHpyTVV/4ADeSjLGSVRFf/8oMasrJh1Qxz5zKACvBa72re0twZ0yfYADV0w
RwmCUu0yAzt/HPfiLW6sZed2uFAZuaYmNtxrj6mTbFtlRbX+YN2klthqMh6Ogz0lEgcJ6RydDIPF
qYTMUyhAv7QjrI7WXVAnfzcY3UuiAHRE7NUfm1FB/utjswYtznba/UC0G74ZVbxxFci5Pse60VnY
aUDwWltloL82shVMwYmd3k4KP1+fDWEl8Pm6+/vBgAiW2mS2JhXqrlMXnKm1sLpfd9sgXk6xgRmv
QrKSFTuAKPLXLqKz6kxKz7SfE+2uVyA7jYcGl6Sb3MMEfpArTlEwRCS/JGRyNJbEaW1lF0EPot9Y
6UV1hM24p/DYxOCjXzeaeifuNRdOYsKVomKMdEj4JnOvQH1V695UWotBui5ciSn+YIdhc0FhphD0
RndwbbQn78vACo5IBcwZ2k9zxjJxqY+zj5BLUdpWTlgCwHgmSIoveD02FSmM+mQ5Whr5GnHNuE04
7Xnds9t8ODrI/gdjbM+d2qx7BZqrXW9Or1L9aoQZb49zePqLl7Xupb4alckJk1sjK3Jct3nLMbWO
sVvfOF+SOhFJpcw8C5MU9Y4ZMgjUX5h3Hkcw5iQz3EOcM9xZN46CuOHXC3yyojOU++qwPrQsXr0N
aENJ6/nsaJIZmKUGR4jH6rOh9tbDym6Q7lsDkhq93wdz/yB6i2FLps7MDK3L37vqeFaua7grGeGg
BsxBrHEudGp3PV436yEmgkw22iqorkNJG56qRgw/gitNXLRfTxyNlgEqcPklwWepCFv1DtY3tL6X
6XGo8bXHV6PkO1mnW6bC7VkmmCaA6B9cBgcr0xENa3ducetvj76dsZSYj449GkW4ToUzNSReJ8I5
Fwr2/BmCV3Wurxuu6b/2ZlcNoX4frz/W1wcDmY+7YKZH/vX/UHHoy2497gezbL/849mWzipPnf5j
atRYBc/j5vyxa+PTyCo+UJuoBzMJ2F62eLT+8ZuyYyAzqc26t/6inLgPg97g8aaGv2ZGWDYk+uN6
pJM78TEFDqz2i8AVFpI2v9XCdjZ2eqxXjLAaZ9uQxrfNakzzrF9z43WC/I9D16gOARrbw+jTpEIK
+PvpLQv/yNwmR2L9bNeP9fcAfn0MJ1PFGPx7849fSerFOcqKFX21hVtnQ4iEIp3YtNY9egCetNl2
eVcjueDeB+tfR29ZwK1mdfGcgTNz3SUG5ib1MvS80309O8i84OogElaL02rH56+7wLhiuwjuCX39
oK3f5jpe/GN3nUXCOTx6aSIPwbpIfkwa66Cyjzn01HUsZrkS01hNhxbGUvL75a+HWFEzQ1M/WDdJ
I14XXKx2plqP1uHcx5zu93E0QgzxB42ZGu9sneyte2QX7SZppkdg4nZLbPvw8YbXH2LtOoXMmPBn
j2c6vBnsT60vXEB4oK+7iNjxlvD8flOsLE/FG83U3no4xS0daKnGzX3xBpVWnqSioK4bBt0ua5M6
Hg0N8R/T538/CdXhSmRYz0kH/I0AA/v+j/N73cVujmgnRiOb9bDBke1AKNTlj99bz2ydXGbD0az9
Hyf/+ju//4bA3QnKd0P2siJQpHBn6KAnNUK3/b9e4PpfOpcQB7wGvCb09XHZZl3CVHqlxaxkmJUW
84/D9QdM5L2PNNb/074a//9NZCzXZGDxX/709/jLt+PDXfBWDVD+0/Yt/6fB4Md//Hsq4/6LsUvg
KLsLkIj/bipju36gk/Du8Q/eg39PZQKmMkjxdBtagu7ofxoMOv9SToCWx3/zV5uO/6UpjWf9e96m
TQaObXmuZfIKSbE1LFw//pzS2IHfdO7kmVdLFcJ/XfRFn1oLev3lQGgcNnz/00v/w/5Sp8iVWoUS
US0Ac2vRJFI3yNImf2uBJA75L4pwAYY75sBDX5SjAqubp6quVlVdVFh362q2bsbR18tjasngBNJh
qZoyRjZaUa1y516PHTO6WPQIhwGd8EkEcFI35WMlEY8tSflc1P7XZLYe9RiL60reYsqzkLqS7tzZ
wKxK4kdYTVscP6HfiuZzFy9PpT4OuJuWJ23E5ylnnOziNLInCYeI4divNrHtP5AzcrEjVNgYStQg
8vB1qTPw368HQh9t5sMGDmozNhZ1SS5EUonvihUbmq5331juF+HnjxCxHma9fykc4bEqCuziYedK
H4mwVxrdQUtTpXuJrqLqmk2fBj9d/IpaiofJQX4F/4bbftPf4D6CsdZ4Y/eOttMW5wXK8h0qzwfD
Sr86jYtD+Vg+qBsU2eLFcdEfXUwk9/7wVQa0U5ZtKs0vMCfCQES7PWhE9zI5yZm0ERi4IEsO/DkW
P0TdpH9jzJU2wcFzJsI8ammHY/VYa2gCohpJ2ZDRT1jXpK++NjGf6oQ73yZ3i4iknuWSpO0r5LWn
aBafDNHe+533OUiM584HKYrH7BggbAwMOrY8Q2kiHkytJVAEDMGWeEE1l3EkaRHn2ncquimEjv1O
1gTW5lVYLNhSudWpH8fv49h9962Iu8J/Y+88luRGti37K209Rxu0GPQktEgtSU5gmRTQDi2/vpd7
1K1g0eo9ex/QA4YBCJVEQLifs/fa9HGijOGlgFeQg5B1MDUku0mrdgRsTZsgRM3suVgWqaW2Urc4
CCfc0lr4ZZqyVaIjO4h7DEoReZLmfQ5WEvMVWpDqhSoXt2CBeDiOnV+IeagauueU1BCaON20wjwG
zJr/tJY6myA32Jdez4HXxN+SsZ6R+QCIaMzOwliNRCIHtDYGn5WTo5oYm3shvowo+rDCo/iEp9+u
Fqd8Nt4zk13FcCDgrobmbwhvrCnYyeOp0stDqfuPkYHqkeCVmM5L/kBYgxi1+4yYJpxYuDHce3OY
W+IVHcT8yODGcsZcnc0/QF/d5S41zqhL7+kbwLLIrHjdO7zTKB6bae5XtZ69Ucp+t0RwR08DHyJB
CqAXqc8WUmZemT/sTn/QkH51hljXGYKaiqhIh97hmrsbAnDSL/yqenVG90cvK5BZYdI0C7FB4izw
dXvBDJseg2W6t3yfohQ+Cfh2yUkbxnVdu9TIWvtBeNCk6jy8c/L6UETZex0IkDnZobFw+CEUAmST
3FLfexkzIF15QC+K8FTEi6T0gLJ8g8NAZgrNJo1yT5li1ieYq3keB58fGa+bTf1vnB1iwGqx6TMc
BaMTPXaTdV5y/YzrxGGnUj3T136GTjuv5l98wdcisR+IKgHy0iSfdjEddaQjYds8h276yTIm9NE9
wC4NVjJdKDtWyQDJEGcuIpmnGDdDvydsfUETw/+ndSJ+KNMfOUmzia5AQWkaMEUxUy/MRHrfku23
iepfaacdouBOBM1L1+hPAemL687gnB5S66GPb/OG5kCSt49EOLyN9rDT2hBNJ6ldozbihSshdIv5
yev3OXcJDq/0G0qZVBpofgGXBZ3WZbRitOkMG/0ZHStXMjIBN143/tSduzCYiafz76Fd/AyNiWJg
Pj51BHLyR3YvRmn1K3s2s02wCFTirQvnglsKzPPnIR6+t1b5pFfDt6nij7QWcYe2eKAXEOz5n6Pn
tB/iQBxHwkq3Xl98aFPzihNoQ6jta8ngrbXJ/c7qVW0I4CC5jsaOKMhh/mWYpJuSimEn6a8pEud0
WnaaWeFzj7ibYDcDBVsCEIU5kff0QS3GVsRxmeUd3QV0ic5AX0e86ny86Xv0JEMmYJmlH/LC3cI+
2yP4DL5DsPoF1/8h9Z3vy2yDS499PiRJbiHgzluAqsV6WYQPj8C+A3l0jnJxANb3Hib6TxiwBAJB
PYwXu9+CJryhR8j4fzx78KRQ9y8PSdifJ0Q8tk3enelAtSqm9WDKkS7l2+hJp2O+Lroby6LtXDxg
/S/ZZ7hqe+znJIwS0mxjfDb2eS4e8yH/CXfndnFJOAiG6cO3Jn3jT+XDQMBjIs8u5HY7KgSUWuL4
5+Is22F0ZqJiYHymQbMZyT+xtG9uixUha4NDjQ2ZJstAggOaNsYrd6A4v8MQEWuZXrESy2dnRiRV
J0/UxNblkNIk6msLeTayu9bTv4iw82kUUjvX/Pk4AVgAkjAczbq5mbTsYY4ZTowQDjwu8kIjp9Ad
97qzPBlFL5HAw0E2jRt34nNhmehCtsm7bI+Q9lCNxq52vPdpalCdcLQHZmXsWx8sIPiIHUyvr9GY
EFbaWp+F1TwOmGCiJN0HxRcR60zdpp8BQFWtABk5Wq+V4TyLiaRSb+q/puAb9os/nqAirnvEFABZ
2ieUbrG8NBy74GC0Pk7cqXy0SvPJXuKzHxBiSzmaCVy2Cxr3wcC4uKYPRyD2S4DKsa2yD5ui48ol
xqxaOBB1jOCVW5xbkks3nlNxvQNdoZVevS9FiVpjAXchHI6bQXIrwo5+3kLjwc/rL85IaIvusL3S
OXJFOIc3DCkQOejc3ThCLLvZR4Jsuso+ubp9Glz+4CpZXoMJa/xoo2QJvpLdhhR/cX/Embl3Mc1u
0lH7hDUHAcG5d9I4wOVm3XY5GJC2zr8hidX3ZZXufTABVBl8GkuZvhsjEjvtQJjnxDE3fU9zu0rE
i1txirtF/WHZ6QuZ96TsNfVPa25JX6lfrUwHZlph+BB5flN1jIeIgeB0sF7LgdM1rvw3KkIIZF6T
gZAYywvfiZihtRA3X00/v5+B4Mpozie3CH+iyGFOjrNz8pDpNvM7c2fCJ+yQrF1My9qIc6uYPq2q
AlsS6XeV9bmQ8WOP+QvCOfR8X4s7FEKMBYxhAL/FFbGwicSFF7TOC/1d05iTWwNHQqhHu6HlLSCU
37EfIXYwvBUkVkSTCIltG+g89qmB4CPa6dbwbPjVdyd4sAL92+j4P9oY3kdLdCAZveaK7DgiCoqN
WZavYYBmqI/1B+SPOqhulEdWDIitc8eVDtFKyyZzNcE7MWPKtvkRrC7joyz6mlvZZ1pHH3W23MUW
WYBmekeN4tabCbkVhX62WkRELVXNpeRANI0U98z0NgvaS8VSPy++9U1o7rl0nABRRv6M2/SmNPg/
thMQ/0TbkX31MJbRu1NOpCFk8dmpLa679EC4/G00Yb9oJpw0zbW3TZC2G6Q6XxyJoii66iFkYM1/
BZja7MKUHImICGKoLeCOV7Tc4C07efYDhHC3ipZTRLwrlPD5e4qGSY88bdV4AlQFboy5dc6MyDW7
8FeJU+7keV6P4UtC02LtdzqWqji51QPMwYvsmXjDY2lF9jptucCBMXsKUVjLXiZfQEjLKhvCj8iO
X1x/YZgiAHliLuF21pbvmUE+hFt/hwP3BB+G3loef0z++MWLhx9z3/00F3fDSPszCQQxkTr7Kg7T
p16TIfZ9cWoCmMJ2lx4APT0ZJo1FZ7xBsHUG4UjweNR866PWZ9zR7BLAByXxkGkKZdT7YqbFOazr
XzFGcXhw+bfRJDHcIE99YkAP4+PR6Okk+Y3/PaanvtLFeGvo2X1gDKQixe4nLMR1KLx+u2Tyhjet
uY+Xve4Ts9TgPnOLo0//cD/rNbf//tku/U8LUQnjXn/PBRe9wcrElbbKdJvxf48OY/an71xwnixa
9QHE58pcZxEoBXCnYYmmBjtAtvGy+nFMBS3eoJS1nYwh8+tki5c5irj9Awhz8nVQLORXjQEkcV3j
eEntMwOCXdM7ENac6Zj4dC/L3oSj4d0Tv3ZvoiHeIKs+dvXEJKh1MX0UuwHuQ12Oz2ZDACjORrxb
JlaE4LsdzU+tlTuHpq8f5tF405FzhVV6o6Uu1xcpyvMHn2RmuEjEeS8L+DqQGcch4Zwi1uzH3BqP
YOz3zURrJVuSm1hwhaqDN9MII1qkfroFkaSvdc++b1CyZJ3xlnnxFpTqvg7RiQ0jvhMSyKfwBb6N
Q/iNHNXaPU6blBsgmZSOltz2LZA2Ein7tVUS7jtzjQoCcj7Dr+Fo4BWBq06IHMyOF00n+k1gW4OR
5Icnt7ixRvQFYeG9Wnb85uPxwwB7V7FfQZ2vuzL/2Zv63qiRZJrv4JR+JnH4I1rGL4HnfPaxi3SY
8TZGIubfD3bl/aqz6jH0/YledkUXpAqJdnNXcYAnyHC+U7s+GuDPGjTOBvdLoAp7vyRYPQ/3wHiR
wDNYmIocmdk4I3FyRbqKyuqlratTl5L+kYETgElUN+vFyz+KmkkkRHwMPVP8NW7u7ax1CBTnNg83
gYy87MlcwAYFc/wz9e1dH7043PdMd/u9HwkAmezEO4jQvjR3VIcnuzZ7UmlsQWOSbNUzRVHv44pj
fVqKGV9nNdJDmZeDqvurBlIQ3cdJPR47MdTboKp+qPdhapW0gTraYKWlhKE2lvLrRRjgHoUL9Nu2
qTL7PeY7MgoHokzUi31Z9BgGFDzraUbtopvNh+oiqIeRM61vBMRF4aYlxrkRAdlSe2isYr/dalI5
GwVS8xrr0bdhrPRtoMqDrp1i187aZ2KPxMnN/HtUR9NuuRRjMIsdnZHsTVmgyT2KrZ2MQVENDvW/
RWIAg89po43qlnV/t9Aqw+fL1Ea4+8WJLlZ4sDhoA1mlDpAjY1VSi/Kh1CKxyTQE/1rNzVvaO9R/
K281e9n+tqje7c20kDhraahcFqXcwxXga9T3TS154GQFMax7XybzpPbcZS8l6FxL+NobtUvVXsk6
6XnqDKousrmnfhP1DrWktl0OB7WuHiypf8HwfajRehBH96R2BeR3fthrK0htVA/NhP6RrseyUbtC
/ZHm0LB/uqhEvdVR7pid+rODNOG3eXzZvzYAmWWr2dauCEKHo44SiOiOkRXvxFIumw6vDRfYv1qb
Rep6+wXNFOFHVH115kCHaGl7F0KioAsmf4PfvvjPRS+H02mYsXl55eXXS2LaJkS6mpcWqurU9o0m
wV7WZnrK8yy57NyJch+do+tZ45seDVS18/7cg1Yd35XJ3teWdmfFAppO6sffgHnreLc5H9QDp8gJ
3rDgHkc7Vv3xpT48FM047FTndgjr+9xd9N2lydkWnOgjVJHLS+XnqHeqD/svt0H/W1Yxt5uNOhIG
6OUUCgE5yQPBpJB+QESMsFVGG6mzjxe40hUT2wyLATIe1BE89c54mIUDWYWeu0dZKlTq8v/ye+lV
HIkAqUjKtbDRy3NTfaX6a5f01mfoxtCwdJvj5boiT011JKnV67YSGo+8IjnmgrDMA9MbewjCVE/y
evhdz9bfDtHLonrRQhn0EMg6iNzZalPbxc5ee+tasbv8qqKOCDqJmuP1DFf/PfUWtU2tRvIo1Idh
R4w4u8kjSEReEWx1sKtXXN//5yGo1tWvppYu71Hrl8U/nlerf2y7HLYVqvq/Lj0lGk0IN/YRbBXx
UeYBZgCN/cElYUn+YWZA4z0y25UJyzXFlkRyI7Mh+WOPErrgevdi6R6BolGu9G/MnGEgmF9Ueo/E
9R3Gpj9fOs1T9SikJmwCohmYwAjLTG8OlqZvKqCyBzJlupN6KIOyOzVG46KZkRtJ3qEdVenRuPFK
r2M0FhprXwwxVdCaZ9Tr/31R+GGFOMV8zvJqgXnxAgwhPo/yIUwISl+p9dDECbtWi73ZNIdEWnas
aYx2GEKis3oiirhRuERAugVX6EKePuoBrvFfS39sg2PALlZPXxbV87467P/1pX8+f/3kZPLKg411
aLpxpmbZXd/+28ddFj355/y29fLVv21Q771+9PWj/tj2x+rkQv0LGz/aWyDz/3jy+pmXrzPlwXH9
ZLW0NAJcb9K9qrXfds4fr/vtT71+TEcJbDWazKXUq9XX48U8QPP5GitBhmq+/raIxI9WazEHhx6a
iPISqh6M8vqqB7VNLakn1Go7Zbs+1AmHVV7IP/y/F4NklJHZCqAr2l7i3mJ5j1XG0N/Ws6Jy1xSq
GISq6/7VRXNx1VwMNk3V7ErLeFSdGacYud+r4DTSkJhwt0xqUJhwWYNtwFjMI4RQnpCE7aSn6dLT
qdUQgqCNCFGqv2W+TEdItDFZDKqho6y3OsyEkoCDg/I+5kpgpIDwap1Y9eqkVueg+VbQO9gqA6Qy
RaolRhL7MV4aKpVJBCVzSXY4fpiZg5SzV2kF7klIopQvYVLV30t/bGsa3WMWivW3lcqXTipi1MMo
hTOXbak+EZhSSr0vvFdeMGAc3Mc1Y0n5eyZSgKOWDCm9uW5LRhNRjmMkqxmbzLFt4CAw5JJ6CpiV
f1lr1brbmG9hWYZb1V5T3bdLuJwyfF+7cTMCTdh5MRXjf3be1S/9xzZLjh+Z+3y/ePkuHbjLsvqh
B0FNrfODtfo51U987ci56lZ0WVfjy4Whl+hge8qBS6K0NWpxLqS9eZC6ryypfxKRU13crPh+kO1c
f1H1s6aCVAqNsSpWMfbAEjctyV/2Ufm9bakGCgcL461aj2bQDzVhfipEMR+6cjxXJfb52f2KpAqt
kRIc/f3wb9uowGAgao29EhjM0lqtHjpBGaCVMqXrtlmio1JyI5mihPamkfyoJfm0wOQeqUGSeNkO
X6AI4kdWv1NE8+qvxZ5LSIjQcWe0rfR5//3rqB/m+uvEjcEk1ZuRwsihyvXBkxen66o6M4POLZGG
Zz/Vz6B+oH/7qXr5+4ylCc6Scpf6USqor3ZVILVSyif1E6kzz08HB0XwSEtECrMGWVGfvfmQhQKD
bCoVW3J0fnSgFFqMQmkmZNX3kE7CVtnSI6lyy30XVq1avywGEU5yPWb+rHahLvfjZX/LJbVq2OBo
jIQGmDxbktT0QYT67+oCqc6YgEBtNBDyhLqcSxJ/5pbUz3DFkVRe+NPa4tdfK0d0rGGe0IlWY1Zk
ZjjFxu0FI6CeVS7pUBD05i7VmzqWainRKuXDdVUtqW2OptF4YAChjrRY7gZNirX+v9lVxaO8zBXx
ix8AxsQGbGWTfO/+kVFiE2b430kr7jO6GGXxT7Pr5U3/kVXY/8cm1tdzTMsILIuIk9/MrtLS6roe
mgsd1QVZJf+RVViefMYzPNc3fN/2XBQXNOalD9ayCD9xuLii+uAm5aC4+I/y44GRZESowx/r/0v0
xQM3pK79v//bNPQ/zK9sQKJhBoCyEFZYfN0/ZRXNkPlicg2Or8Q75+VsrkbMaZ6HWyEP47exoT86
Ldq6onC76bVn5G0W1S1jAgkKZLLosFIgGVkLzSZ8R2rQ6q5Y6altH4NQ0066zaXLtk8C1Ja17c1j
PIrk3Ft75lHZ2iLrENdo9znVkCGXtqTLz0zb8uGLz8YhiAMcnZIYIz0Pp9aPSIiNwYjhz/fgljlv
lVNk66blXt/omstcYvJOaun6QGr8ZAKxoUC1cRCRH9RT2CNIHVCL9QiuLwPysiuhxAUy6bmao78e
ohYkddggp80cxgxqNSuKfI3W34SE9p8XqyfUQyLfoZbUp6glAi1w9kBgMyg4o5H4FbdIlDW/QAUi
2TbqAWM+bQ1QuKiYQaTPpnkKWmCal6WuBBbtxet5yQbIg153DAl3ADuQn/0iYI4QBNpjXyfejhgW
21+MzdAy6/AtOovXB4hIIHCpuqznLKTVFSaDA5OB5pbpkDqeuMkNJUACTWCoOPSzWxIGBXqUVdoU
D+bof3cr7o5DveBv0PMv+VLkZFlV33x/SMlc9h7DMW02euz6JUp+cW5LeCtNBGTF1772fozlZMh3
Q61layOYlgMNhhvLxyfFzMbbQCE2b6PONG6ncbZnzMxYfoLI1Xdpg58unrOjhtfYM9sITV5vxDfa
/MsShrgdgjzb8Nfcgs099J5NiLrV32DywvpofkbjQgzXhENC6Lp5C9ltWBsNHlTLKa3bqnFkGB03
lyQnZZvqzJQF84079cG2cVqNvjJsM+onHJ3dkktLS3sYbWC+lSju7DiAsl80w94a8Q5iVyXQDuoK
IOJa20/Avta+HsOqKcYbVAH2jeV2iAam9kxb07nR88TdY3B4U88F0EkoyevgVfBiqhe4OAiPiKP3
Bv/129mfrVtD/tVdG78Nmiw8J9y+5XOLfHCT4n4mCnYT68srGSaNdEBhX83EctOM/LdGN2F/ODk9
C+27J2k/i+T+jJIA5Mz9rds3nPOtLaXIqeXtWrf9x7ax+drE2V0iCUO5ZA1pkjo0a83OlFyiRk43
W76cAa1cVBuvDyL2aFc6CFzR+a4dqdcyiAHYY2Y8qzVTEkYzXYCkWDyq3CZoDgoW27p5xCT9OiUU
iTk2zDNR3Uoa7kycLLXlPuSRQSZMP59gQiGDj4Y7KwumU+8sFf0SLPUALZjfYj4wjv70kMn8pir1
8VP4BLnIYc1IX/9QBiQrqJLppZajFiuPcZWRYaAJq3xZf88Jjz0pUCkEq/E05h+2wy/nS7iJkPJP
RfZsBiqXGeYFtSlQ/gAGFJi2jWbLJYF6s1Q3EIISb0aXvq1eRsW2qbOOavPfkvvcTb9n0zBslWI+
leMQJZhXS2rb5A/7VCZRtVjYVm3oO5uFIMACgvWhGoJla1ctkJgw+LCIdNopkqn6k5YiIkipMYik
YNbg9KMNQ5W6NsPA5iTsfEN5n0pTAMDKdBaDnordbAOBBGfiwF7XBF5hUi3BQMuyoqdGzkotrmTu
nV67R5ecQAlzanWhU0y3ioOVIAxwwIqIep/3QbwrNHfeDWn3ai0z+nLK+DuzpPUastOTAa1KoWFv
Qd0wUsHQBWw8+hpuZwWgxVx6i7OFPxgy0CoSN+1AfraTaD+EFOWBszN64RzIJ7qUX1w1LVSVGFXU
uhZPx9pfWX6iwdDVdFBosnypDoBrWa8ty6dOJ+9d1eZUNdh1Em5XqkYc9vLmRRIHoq1Uwl6Itk9S
uqnKVWNjeVlZeQNsvLNmGDnmd9PzdMzAkJXIMn6EaRWe6rG1Dn1Pk/Cr0/6MpMy4VvaZRU4A4F9J
NrMIPCnTxo4V++6vBGLoVr0yL22KpBVIAfVqNG3zJgzJICCKfusVaSWh+6QIWDjn5mNNM/uYFCOS
Fi6HEF9mbaMtNkrrp7GehuMf/3e1Cj5HVl2X6HZuwSCp3dCmdDb0kNgZORNQD6pG6UzuTW7On6Mw
etjGQMPws4utQ2TtCqmlTjkhwR2NeSrXOToyeYBmTrlZ5sUjcywgd7Ne0lWsDcFpuZs8iyKwZlDm
k/hqstFGp0TgbGrxqnenfNuj+dmEspgPEaA/0dzA1VifUgOWnU7RFqjFCfg/K0P8rHdcIPqiirZB
Cg2KnJWeQv5A4gHzbvWwUBiShGVm5B5BSFvwtSmzKYy6l85EkWIoz5LwAPgVjHCDo1oaYHDG/f6g
trVL/6gD4N+py5t6UI6Z66ouL3kA3ygMRpj74jLi3tpXB2W4iXSDq4FaVA9+4ATrIvQcBKrdDZll
PrU8UreUR+vCdDZ6Kqf4Ui7IYYw8Lga+lRAwLVtzuGcOiF3I1r+p71XXW/W3/LG6yMqNcIudcvB4
+P7QwRzDrKION9SzTa5a/t5Cn1wN3aif1EOr5famBfgG2iOybwyvrvdmh/iQ8Re6Iy2Gra5tFlFN
B7RPWuhmUmjOkRnb0bYkhRibuCzKXDpFtgt8wUfYfqkTj2GtHSsiN4bY2JkjkoGaXG/emPjUoVvP
5MJcW9kZ0V62VzV71awoFCrt2rdQz1yfNopD2/fW8erRUi9VL0hDuzp6wzdlZKLM7hxGbPNqzZfl
kFQ6EK6rlyVoK0dr5NJeu5Fx8UBBqKa8rvYjBpJyOKd1uafb4uwt/sfCxGKHx02/SQdvuXH64DhU
tG8jr5i3SSN+JsVACJFmGae6ogxhBMHjLOsWyn+mllJp3RKAziQ9kEW18fqaf9vmtRPpDlqUwUTg
s64PhfCaA63XzXXTH+9XTyhTnFrqp1pba5plX069qiqS8V6dhXXjCmrLE3BlE77jeuKC3mMLrUMQ
egrjfb2FXlfV0rBI/Jt6Wq2r2+x1tUDbVwzLfOqmBi6toU9bdctRfqVGEdPU+ijPI8f2kZa2I/iB
v81uMP/IqPW73j8MGF5Gq+pv1MOE7BU+GOXwHKgvpmwgsSGdIe7IEjuouOJk8ITtAWFkiOm63fb1
AespJ34VTdjf5OKEfwnfIc5vcuH++dRvryIiYdShY1MyVK8S214vq+PicfXZqlIKUet4pWR5XD3Q
s2r/eqbKXGqIaiuzlprOsHyVMtYYmLsIOpS9lVmVza+fYrYyF9cjyuIcyTbUhS1kqG7J5cN/33L9
SAUiUp+otk2t6R97b33lI6nn1GpM/3e+PHNZVN9++UPUm9V6Unu8Sq1fvvH6UXpKfhqZoJ04e97M
BeLv/9gff8Xlz74+ff30/8G2sjinXq03pBrL5IJwRphD1iRKG9PdwN/Fg4qlfX6ZhA0/gJLoBmfU
nY27lQas4KK3iLc0Qd1aBhXUW2J+nWAB9oNSe2+E3kObTdUXpsK/GKJ/dB6omoX6zKZeNLErTV5u
lDZZwyZQiKSNXydM3BvoSqgjgmVlI+leFSFK2rYFi5EnQbfryu7FKomUrHw6Swt3lJU7DC/LiECt
lwkRJZHayPpRDHnnSKRnLU4amOSoWegMDYCRmAWMPZwdjRuf6+06bGPbmvEpLNYUiFvX0cGGQ02I
YAVVT3Q/Q5fgZn9C3BgTumh2E+pw94ufdoh0KhKQZ8pnNmHD82R8I+gDm/RuKKeegbZPToer4dzu
IfNwuhyyNjvFGvstb+1zWXY9l77ka+x34i6Of4zzZx7A/rNEiCJYG3aRiN+7gWawZ8VHODoc9OV0
iixrb3XVvVFFgO0ieBZkKPxwSYCqiJfdmyEVCRRXwBiZuRH9+46Y/IejbRpXFjCKmXsrbyVdcH7K
pnBnZTuCrEBmVAUhcDmcktz6zKBqBZQm3obiU++Hbc+Q637uUX00jHXrJtugnXmoKT7SBbDMFUtk
/I2CGQeZ7OvI/bZACN3YImiPZZbDis/t6JhaU7tmlr0nto5fFoM96P583WDH3wd+96EvLYzxJnpr
pyA9ZxqBjBROwL8wfdwKY9hrdgZyvnC2UwMuKqlisTYs/yPlSD+l3KnXyG+XHUHbLxCpX0PPDBmR
aOhoGYAWDMyE4xLL2UmzKlqvuCKKZoyMZ39s7L2Vl8e4qO0n7F3PfpXfoW1i9h5lNFCMiNYIEIh6
ImLF1LYB5YxNyC7fQ2raayN65KgghidJwx+QpW74h9g1ywroG00J+5wLXGsbuNNjLpMJAyw8Gfgh
cXI4dn5yFv0+oEF4zKKuwWia3ujDPN8Hs5YdCy2/q2rUgS3Hq2Eg4rMrl1RPoiXLvN3a48zB2S84
2Uykc32ARDy113ZkI7nuuk/VffB1bzqO1btm+1xWB9AaVkWkN3h4p4gIYhGdc+sDPoBCHaNepjCO
lmuAXDJ4T+D701nfabkR7oWTfakt59NpnScb58GXCn1dxSUKqnemr/y6Bxs5LY0MaB9udf02ae0Z
Izr6DNssG15F1yC3YEc3010pNiAqIChlxqNb9i10+F+0gZ5JB3bPXFlX+hRz7XvxbiBnZU9NVR7J
G7MpYGl4IIw3AQA6j2Oy0wIMA6mPSyBySSXGDMU8v4UmObQAxnKHYOHg2fFqALznPm3tvW2X5ap2
JcC9nxCpafm4cqELRMI5LVS1Tl7gUzCH4F7g22hzSXgK+58McnHNTETvhVycyoIILqID90nvkfPQ
BkCtYzIynPSuDo1u60bZN5rR3AOIL2/jvEEfxpXPqxmEEgmyNitB0kgcvhch4Z8N2Pa1kx/AxDxX
nhae8i5DVOAE2662z5mOx0abbInyJoDBy9ofYxe0+5BrFC6Kot8mHXNce2IW3bV3AolnBO9u17vY
RvyXsc+oSqGU2/im/iNxzbMzA9Uyx+RjGQF7+4AkZPsDa40BYyEYbkOzebMaB7qcPovdPLCjzbdh
yH9VBBCtfAhqhxLcnKNx+FYflCn4Pw1kzNlG9pXk8wMcthcj9gSE8Az7iBetyyXO96lU1Ma2VTwX
rr8LoL3gEu4fcu8G07K7b8v8aZgJsIls1Kdj1OXbrkpKrOHwmlIcAbGxVNtk+uij8dvkozNbxtcu
yk/UrySvOH8OkuFVm5mdFWa2ndr4PGvTvTDdz0HsupxLDcbdUzC41rYWpCF7o0+kwa8xrvQNhtRf
voHmPx4ABQRkpiGOPyOk8whdqpY7sD3MHvw42+XY50Dkw3MBSbHV8PjgEIGgUVlQWgLGR4QyJJ/V
SIJDWW9TCIJjhnGBsDESmZh6+tyq8j15LLe5pftbKwCoVSV2Tair8QMkOnru5IttY2hx8Bysynb4
7BFKrfWg4rzIAP/ERiu9exvz2yBDJcMq8xAdrcEYr1u3t++iNgFrEdHznGcfP9Pa7eAmY9oixkGL
v9rO7VKEmOxQCsYjoiA77L/aVnYqmQ3vmpEkX9d1ocfGt40OfDwKsKJAX7uj3uzv0gLXVBQF+G0o
D6+SuXqscwPaltTddQQmeAnu43R5x0iN/ColbGBwTbGJGTSuMM1UsPizR7AwDjpIUADx9GGbtr5J
+UXaNn9r4mVizGj+NMuHyKEMRYwtzjcycArtzc3Mc/tRxemrvWgfXZDQbyLefm0sQ3Zkuno3hwRK
LFF8D/Dh1o6xkzvVfSGMB39BsCyCtN4NGgnQQUeYeBcZxxnYGIJfScWzXrsa61Mfc1+mgPBkg3f0
Qi6QWVLpj1Uk+n0jUosyj/Zklyioih5711BBxOuKBEqMPWAXmlZmHOh7aGsPGZ5pE2IWB8Ryk+jE
nJU6xWp+ssLzjnNEIzG0c5veuHfWRBSTclA5iDLyHdC1IMyze0Z+HSgq7xXr9bkX8YOX1O0ZO9+n
LVFSVUNXDIRT0s0mhkZqgXHqb92+gM9v6Bgwu/C7EU8v/cJ+1NK6BrneoKMhE5q6JNKHoGYEO5hP
hmOdnCi9Wzwkw5rVbfUY2TFK5mhjpDEEQvGZY/Hakbk1oi9DMxqQnWU5/keYDglFVIaAVtDe63NT
QDu01oPl7VN/2EZOGf1kzkEVH+R88N5o4om0y2Fl2MlMSbh60JPTKMr9KLwcuAARFIOOnSAzrV3V
j0/McrlRc9Y1hsYVzkFojfx7NWH8WpvG/MJk77k02+xmTIztmCdUyQSmPju4jeU0ZCmeHGadm0wf
NoafLbezVT0aiW6cJcC3EhrQHpDkRoPgFussDqqlrh6DoaHW7BOhEJEzB4OIlPm6PFMSjxH5Mbol
ba3VvmhEGaxa5l7rzJ6xkGb+jmqTeIiSwLsn35r43OAbl6N6RaJWvas6I9jm/WTcDU12bnQd2gZ3
8MSIJu60Ytr2eUIHhkDI2bGOJTLDyp6nB8/Si62uYcmnBp6QElrZNAMQZtsuDXajPyAPI8O5KM/Y
MX55Dli9nnvSRu/F9zK1f2A1n2UUiYaRhoLQmOvT/TiN22x8EQwJ92YpWYx5f6xGPYacY4Ae4dLA
BTHQH8duuomJgr9ffOfo2tR28zHYMkzS1s6QNTBiufc57V1mQwEQfOyqHChQBh6pJZreJvuhg/tA
zudxNJp0b7mSiwbqee9NGze37HVnJu4OtCGJ08Zn78o41pyrcmK2SOXb8CYtY0IQw/hX0hJLTBIq
91eGkeHBKaony332AsN4CRsyzKOxlblF2HOzjVPXX9uBwnnfmW82eZ/8RdZjETnvldVuKOA9Gr5b
MO8jTnUi7HcztUG40cvlqTQ1UhkK2F86exy6TEfFJ8LDUfWHfDoPfdavHA8Chw0nxB1Rk5WEc3rT
CYxMurYL86Gj0bnudHT2wp83gw+7KEfHvdZCQh31ZnnDXc68gAwRCNEJkNeYto/W4iKgM2dUC4zq
SmcIQ18MIw12zZiWP3ebsctf5qKZ1l5S/LAgem8K/BXMx/x2YyRI8MvapGz304yLDjtVOG26rD8l
qJXKxoVc6NEdzOKywsdAYmHqofTIkUAzy0Fv06c7eou3ucs356Xz/9g7k+XGlSzb/subIw19M3gT
9hRFieqlmMAkRQT6Ho7u699yV95UvFtZZVXzmsAAkGIEic79nL33QiLZYeAdiWcUPLQmO9tiOEo3
WWLgL0vED8G9H+4oIp44c9/aPhXc8Hw8BDZ8oFa8u1P/mIngzgbXTMwUNQYDb1e4bFswKitrnt7n
EkNpYZLbWqRYHzzIU3VDeu1SM12L54Ize9xSSDt5WGe4Usk07SgAFT4m81aT39KE85PeQhD3BqR1
xNldVTDhkw8nwXYytBgkHRNQw/i7XXgqOZOzc6Phlz0vN4WMULFBCXPMmLaBjsmLdt6NQfXkNzw/
5iJ4yRZjX3vDL1FMT2YcHavI3jOsfw+zeD5GAYPlMnDv9a48Q6d/zNIQf4DWX/WO2JeVM29KaZDV
gZz4XJAVYvfNYE1nmCpXVYhEfvLezYX49XqMgu1Sm2igIhrNkbJwR5VxLXTC/Fy3mU69fUNrKNq4
C0jgeCmedODuYpGOHauwNnM+3zJ3oRLkaKeeMSl34YByjd6L56W0qhtmKWYWEmm58JMReYkTDWjm
HPef9G1/x2KRL1F4jExObdd+4i7xk5ATZ1cX+HOHqOHCiM1VH3DXBnS04fkcXQ/awEM0wsRHZx0r
Mq2FwBm2gdY8u5E+7DapFvn3XD2jU2fMUsIW7wkNvTz5qS8EqHuF81ZBU55lxl0GfiJIPsBAUfTj
nOw8baK3YiarZAATUkJO1QyKiV1b/Y6XBphUPB/iZP4wyh6S+5Aew1D+B/ShPBhxKxCRYTXVXkUk
daGed8MY4cXqrYfWHC5Wqd35RnJLEvO8KdKIUmoxflpEBzY9zycm8o2wJkjj8VPkhZhkMVpZZJPC
uOlxW2kxM+Q4ugRmhSypiBn3xaRjiVwYW7BiJSNw0kTxXexmRC5T6VMpDQjINRm9i6nkBwl5RNqE
mo6V05PwRO8mnrEl6TPBrQmZD9cZFYaEYH3u2uM79EjARdq6WNyJHhkql3xMn2fjPTaNt6gAOdV3
cKBQBVW7HpDKYHQ3hPh6uUajZHLPpuU5pxpyxGSLkDBLc6Hdf6L6hNEdbfwh7/TmhtB8Ui/FUzI7
4bkFvuMT/D+Y5kcloD1mYhA7jWk8a+P9XHs7o9d1+BbZ76ClP601+lXoIcXsrBgFo5cz1rRG4lln
tGAFVOHNPHubXKuqnSBjuNKexPg7iKl6u8bT6JCtl/v+D8158jyXp5w1FIz5vENIRC1nFo1uwR0A
Tha91ByaKs2vY1x7Nw6psMT1ERJWzuA4BCPVJrUZOWSg7CpwAkbHHUTvCc70u0us0RRsMpvbQ3oJ
YvyGQv8worDdz/wXSDLkzsf/ObaIS27omRsMR9tAP8s5Kti4cGWEgE5dl6806dOLQJC/IgVyl2qm
uY4ih+G3S2Z37V+SXk+22phvBAbvrbEET+RP/u6L6rfUlDhFcjvAZlwxUwml2KxJnuMx8Ddmgpor
yRmda6/QkwOEmc589pJPOy8uTgFuqllIvCsYdw4LTC6zsc56pz11syHBBWW5Aeq2Mp6LUBDpVA3c
jDH0GX38STpcsmvQWTG7X/dF/chD82zVyx251ZDAt5Y8TkaWButxsPiO+AvWQ2O2jKM5W4BxrzQv
MbcRbvZBD+6t0Xir0jzYAbojEPFYp266ji3vIaYATc7mOXOQGOQhQsMovlCPwyg1ZhfPoX2KzKLp
xkd3Th+TYbnHb3wXJfMx6eubvit2pDQ6mflW8RXCgXyN5rPG5xWN2qVzFk4vjZhN4hrKxdvJiSlI
VXL3CH5mIH9rZdG7GVpPiykM/OliL7B8p7HXEp+AVq6Q9mXtyccDXzv6eSD3bNUmOESrkK/rNO4P
exnuTI6WFdpb7Fx6bD/4y/LY2BPevzeaClbOAJFZKTHMA+adgjOmtWH1+E676Zdgm+jtj8XzfmCU
pYRggJgofosu+GEJ8VGWH4SkeZhs9OtCD59oI901mozRLn+b/Gfzpf4dxdlD7lSPWD8WhHLALcka
/Qg4n/ddBjmQAfZqSbglpc2cray+es/T9tiS4gm8ae3DDsn06WhDGM7N+sFx0lPb6S+e0T2MXrGL
J1rFlR/e+RPBteg4fmd+dhdEz6Mtbs1OIwwkxYiaf9Y6XaXWI1pTI7h0AV2rSxBeC8587XRkOJpG
80JOdb0kb1nf/SqiG6sj5xZIiMHP45/hyKwqEd+GJIQ0mnX2Bue3YxQdkSyyWGVaN8Ngkkpfu1SR
GGnH9bb3EiK0Xiy7O8TRaztF2rHo5zuNCNnc01GgJfdLsv9fQd9/R9AHd8JA3/afZyU9SJHdv8lK
+ucf/iXqc/9h275Bvy5QUUlSM/cnwQI+hWUj9fNM1/kjK4lAJNvWfUpoWE89z0Lvh1JBwS3Mf9i+
g5yPBCaizQ3+6m8ivv9K1GdYno5o70v9d/z5f/+PQzic4Zi6bhgu3g9Cy2SW0h9Ei4DBWc9YSzul
SGd4TEPKK31frIXpduupy45dRAae1nWvviNzJ+fwKp2616XQLvkcekzUKd/J1rg90CgwBwz7xoFu
wZyTTuxHFNnEJveShQIjyufWlyYVHGXEKW2QAea7Sj4NjdTfTwHZDGg8GEuQfOqKV6QO+wh47qoV
VP4niL6NfyHZokL7wo3eaonpIQtznRvBG/HMDySjPqFxuxnt6dOvKV3ntqB1P59skIk+BbcgK6+d
zMBEEntnZFsWxOrsvurRP6cEFS04JjWXWJjuHv0eU3wEcttaxMy/nGrdpvkWyq9zjRmv7kgzJ6aI
1o5W/gbttSdz50QRrqwZ8HXiAqqOTOwcMvrkt5uQhxpSRiRjSb3qbZsnu72h3vgME4FAcIvv7HDX
y8bujic1EUz0g9dBZH4uhr2d+7FZMbm8b/IMGLfzQAd9Wll13zAhoTbYaj96Z3ism/K93wxDX2y6
OT0aaduuTQuzXVbh05uIGdHdfqOP3IOZWziCcqqbkDITuWfNw9pjwP5MoccS4kuuf3F2Cr5uxq/Q
aTXmu3K4oJTCtm2Csa+T+JDpRzet7/tyOuAmJxBbZNcL84e1T98bkEDy3swxiIA5Wej+Zz/JAs/I
NnYiHNgCqzmfsctETb4QxMbNaOrk4lBLjoaI5BJNuwllXyBxpo+2INKadhAJOXmyC5Z77nK1+wmg
9TwSzXLV8yPMkMzuSXc6pJTYt8GHnyUnrW71dS3CR7KdLsRmrc0Q5/mYDEdHp1vhT413NOzMAMvO
/M5g7BXn8ZOQUA7Yn+esRuLI1Oax8u2Obo84GIuT7QaPwrnTdbuOg4lOiEnGnBovRT5ZjMkQpkR+
du3CON4ZrUyMvuuwxhzwbd1QaqtXhDrAhxzKV1KdX8EzzIgMn20ve6kzghqygdqY6eGwLsvPmd5A
UJ7NgvSIjJZyY2PaN1wPxc9ElaR6qEb3fin8YxUzlJ7rESGLvuncAo813FtITzdmeeNpEfPlxLkn
bXRaN9XBWZjhOlYrtjrpQVaVnfppNNaM+7Pz96JzExuSuKwU+VFAolJWckGP82vgI04ltDL0+18i
I7YKSbCxWgiZRhdfPNU1h8gc3C3x9JQb7TfwzwO23KGDriVnAfimeXDf5T0guEjXBkwt1s9mIAiL
4ekmaGMC/fty10oFGHmHy9Uoue9q7Xuf1hh0FogowKahFkIqENWa0iLKm/F2sv3Xf74osXQNcFAi
R+3vdU1GbhaCecbXa398XJERJ1VLpIKJQGgae+PAifm1lbX8TFsjSeeNZaLdN6eQVMaGWiWl/h5g
eQd63RfJp6e7ALMEfcADUWw7c87jQ0HLFKNYcIjTihiTQJI7KaL2ECYQAqo1lAWXec4MYrn/2qX2
p615k0xIdr/fn8h3qLfNPEs2C9Fm2JYhsZs+Wkm60vtiIemuJaWW2qLcp8uFeotalBGp4pG+/97z
/S7s2PxVUs0lNzfj6y+/PonoEl5RHzUk6X1EIXDnt5zdzlA9dBC0d1mZ2I9joZ3mGUZwlr4TnuPl
ZsftxrfeRqI/FoafQZP4+4b4l4vRhQ2lm8k+FQOQwaZPT9TAH8d5bs/CjM0Diac3SkUieoifbV0S
4wL/jqRUqg7LO5HO9wmRTOaS0SWQgWgFzIOpoVRboKKd5uERzRQQg4H4ktBbtA1pYv5V64HsMKPq
qfM1UA+Wfg2kQ2z7tPboo6fbPu5PYnmdDPADJK2GV+Hy2lrMUB1N4pYpxmjtsp+mtL+psu6YmTq5
xkv33nSGd9BKqzsUc/VBMyxZ9VAFDnE3EO4SkBLietmhTzSXwFKfcD4/emtm8auMRXfvErd+MRlP
WhSGPa0Xj0spkqulKi8inJhOUTB9cadsS3DWfZHGIflXbrutY1eWBPTXoY+XfRY1UIYCHridQW7z
T+LIWwJD71rOrt1YyM4cIRPEDM/phgiQZhNGPZEWlBLW3ElWg8wftGUSoUskoZI7pdJlg5WJwEK1
7Q/rVMomJ2IVioNSYqkFQ+/bYSB4VDmHv7zXqAVGZIMgUwA/EAdiKwOR5w3A0NMrdyIl4wsFs4gE
7PZErE0rJXJqEdac0KmyIX1vz7Vu7msx7+Opgo2nhGlqQaSKj6lF5TK7Mhac/hblCKwvKrZYBRi3
0iLzHWX8velJJ4201OjSGKNEQV/RxjPem0SacAxpx0mkMUe9akuzTmJSCCl6GS7pkmxXl3NyzKXa
Sy0cWu+In+W20oH5lvPiukTVKl2uw6jAVLYh6SJa5ELFUKsMbrVpSMtRKM1HhS8tSZNUd36tKoWS
2takeSnFxWQrP5OLs0n6sTgjcfkwx8T3lEsL1IgXqpemKJpF/ipIMUqp47oo95Sy0DvSUtVIb5W8
u8a4rfiFoZ78y+WtjvLfBLFqX46Ly5n1avuth1VKUHUiqLXvBZx0UstqqraK/qNUoGqhlLJqX114
jF7C1o12hds8qWNvK2OaWjWUTxQ09GtY4otFH1sf9eRD6ZVDaW3LpMlN/YRK4qoWvTTDCWmL+96n
fu8o7Yy9g49O5Xt/LzRpwfveVGtq3+K+NdKm54NQIzlR/qbqdFNrWQFhLCNjZK3Osu/F9zn4fSJ6
WAN16REclF0wyv1bMhGWncoBVwul3ftKCFfbo/Qf5hgRVRL917H7ukaVZVGt4vHh1pZRWv/Xgfu7
8/77GFoiYASPsFUdoC/l7teV+7XupPWnl5rdVh2Y70Okjtjf9nl0xhF7lzht5CWsrt4vqas6dmpb
vYIcl4lvrD9jJSahdULX2iv3qNruUo9INQqbBVw4bkvf2e/qUlJSdrWmLiO1ZkRQvTvT3iuBege0
MhMlUWvdhNYdR6utnKtSrf71BrmvijAgDQQlb0hs6a50LUY6/a+1v+3TZEKKJoXvtu8j+U2YOew8
6cydYvR1AXV+pSm0pMdTrZXS07tg7lWHUIW6fx/RL96A2iY9zD10qbZSl6C6JCtlJY4ig7GLg8FY
SKdxq0zHX/fZGzjb6VcggiUdyqP0KiuNuiv9y4Z0MqtD/IeOvbaMuzIt8D4rmaCKIlBXq1p8BUO0
DWypjJTIL6l68LcwlK/tjkiljZ3LDowi434dYaloVjpmgutoPxZDr+2zPt39TS2sNr8lzerQq30h
3e6wbILD9+0yD5c6J/gABe3XKp//VgYRbaSss3ffdnhybREy+srkP30HABT0/WhBy687GYyPDt82
dmXY/96MTJ0quulqH0Ndx/FH2GfFPpJfaTA4kdXa9+Lf7Ss1jSHm93uiQv4K/+4jJuYq22KJf6uP
ydXf0T87OY6V7P/4s3/3t3/bl8UEcxFnz+ko/6/qVUyj794IFV1tVVO/djvasriYfhqjfByVBsYQ
BTdXCxX2/b3vi31u6tpOb01vP435qSAChb6kPBbqL6JZwtTVn6g//ncfo174429wfG0d4nRL+eXj
1noxYhyy6l1fH/f13kFF8vv8GoY1ZHAveHKqhQoY/3oVxe9KLzhRNLuWyYsjNw9q08gG+ph0I7LG
5+1Aqbs9KDS2KwkESewzLABMoJyzyl7/ZaetFcOglziD5eFv9tlIsQ9gl7+i1XQoFhMHRE8oJPV1
vFah8GENqq0tkrC8niVU4du9/G1m9pXRXG2nEs6A/iDZKK/y10LdttVqrdgO/tzfoRzrdyPch8IG
AMH/m8G7XCiLudr8Mp+n5ZPvEa2LFaJCgcCdZ5CIiYHRqvouapdyAatFJOEUCMz2veJVKIe08gIn
8tHoS7CFcpwrE7TGg4GpnnwG6hKGQWeG3BxCCaQ6Gr+JspWrtU6iNAQnoryBOmRDOBLqIWTcgMoX
UGsGtglb0nlVwMAk36rWWoBC5PCSUyVvzgglYX2MJrECKmtAbY824pmZ/jC50CQDqzh/BSdAFGtv
oyh87YdFuiTlYBGFyz9D/Re8Q0hJyfO1IJGkcjQEr6u9Umt05YNdiuUhVRQT8xxKObz64mrhSuRJ
KeEntXTJF4qIoozeFXN5fd1IZIov4Skqv3+EpxITlr6nNU/erqJkz1p0acgQ3H0hiKXrxVlKJuBk
Hv9FQ7DJxJYYF6WK1hXbRa0qQzyZvPO+FOlXJIFirSvzO8eI54JaVTtxqmgb0QKVyeSX+F4UEj6z
dB4et7/2OxIw0ktYTS+xNchFWkKktTv1aSrkQK19L5TBvje6FyGxOOqD/oiyIKyUH95GmWe1QHV6
xdehLyEOMcJ7R47B1aKRY6QYMo8lET26ovWoF7QKhI8PyyeUh0adbX5QIBpR247i/8QSBaTV1jtm
qFOpbE7fmQbkYiAxKOAJUexrYDqYJGQ40IaWEoZ7IylEQTRKb4+N6Pd7u4ia8ZAh4gjbbMTAiPy1
UoQjsNK0AtXeBM/W1nfKz1JyksgGHq6IVBsg4rL5H/YhjdYC/GfYNweJW2oGwEtCIpg6c8u4hkIR
bKYARRxEViQPPdwmMtJTwiZAOcUmUCdf4p08CXqqJfKJ0O5k2+pgoIzinp4eqU/0FnI4UXW3+MQA
V4+LREh1EibVW+4bcp/4esQq1UrglJDoqTw61JCoGG6nZzHr1gl1+sqAVpVKbNUoAVYJJKvcty4o
v/RnX0KuMom7Qh1yn0oA1ujRYRxgYo0SjjVJTFYLLyuT4KxGIrRqWFqIKcPD2MjotNHZJZE+bRB2
n2E5gjLv0ubgenG01kZLB2/bYaPp8psSHxY5pl25t9HxrtzGFcdeiANyP/CVjQPtHZ8LYgqNUvD8
MgKgXY8SEkaUlbUyJDjMlAgxWHe3VLYa6eVtTmpNQBxDMTkgx+rqaytWg9zCWmdE15GjSkMVPOW8
bkQ7rEtllos8BwEKLnNCmZKbPKdPbUj4GXaURcLQdIlFSyUgraQHR8/nltvZ+IjCw9/NZl6sDU+K
XyViLZKwtWyGuoYdlzJI1G2clE5sC5ttlpA2U+LahlqgCLPNFFUiMDdAkmdL4t28hmTdmNqMSmOV
ADhIcDmG0b0PWcOQkLgCWpwDNQ6i1ril1LoXmMxXtmARSsgcQepbG+ocPdRSQuh8iaNr4NI5ElAX
SlSdDbNukvC6RmLsJgm0qyXaLoVxV9kT+felge6cyvqc6h8uPLwKLl6tAHkSlYdoZsFju7ZccSY3
tF/RzzZ3raVTCc7T+0Yi9whU63dhB4avdCb9roPM10pEH4Qzk+hvsH0+Twp0CCRJ9ggl8wDArYT8
TRL358D9syUA0JMowIoo9B0hNct1NEcCkgHIQEvCA2uJESzgCS5wBYf80OOqthjCXi9a+ksnWHIl
GOetsb55ZILUZKKAKbQksFBIdGEtIYa5xBmSpT+TVwzi0LSAHfYSe4hj7FfvyPGmjHXOmGCufB61
gnY1VQrAiVOP+tAk2DWx+v4QlcY+dBDtWlVubkL0dmgTgs0kYYwlVMYQOmMgMY0NvEZdghuzrPmo
JcqxklDH/+3e/be6d3ThnP+qe/f4a3rv/gzwsL7+4q+2nfUPR/d9EPI0xywb9ccfbTv3H6BFTE/3
DTPw/wTPWzT7AlSTvqHTuVa9ub/adqbzDyo7uMdsnVKsT8rF/6Rt59iO8f+37QyDgY0J6MS0adxw
i5BZHX+07fRe04amqnRuEe1wcLvhoRmIiOujggvFc89uYCFkCev7AvXGKljm65JGSbJwec28xcy5
JWK2wYlEx99v7y2neG+7qESQ6GHJXHbYeB4DpOpoB+K72vEfqIJftxUauXhxEB7ACykX+ynTXJrU
utld01R4L0n21qCjN3OzmRLz1iUq2kpwJKYVnZ6apwZ0Y090L0uZOViXymuevylPeueusbobp518
xJWYiEQwgaNurEsu3A6QFzlYPhacqT+Zoo820bIQ6fSZBgGtpMyE19h6dPUoB3uGiWYIfV5uFNvF
O5J4oOPvNeotwta9MMSzVCQsBohsKyj3mpY8dgFx26Mnw39TKkMN2dljMpl7PZppIBU7P+x+NL6x
E619LbD8rSYzProev8faGr3hyqCOgALrKskbUvaI16WdRfuDdC7zXBSzfvJS8sXlFiVV86zWjNa1
jrmun0ECGDfLzO9cVkmwx/6JUQhk8jWt2omodMvdzBMBHRA8tNsSnfAltJboUpEXUVYjvN3ZSrdt
3sP/cBr9Ei2k3PuFwFkuNyWE/IL/NtMT9FnmHCOZojTvDZ15VXkkUDjFENP0C1+isIQBgRaHCNpk
WHuaH96qRevP2m1tVg8DufLBhOJo8XqCJwm4hGpeCYZjlGLtgn1628A55iinCUnHa6uoiRzOukpF
Z0S71DTiU116BFVzehNSnvnXCJq963Z2MG9DRHGGyYNtXoGx4HM2RGzEl6n1kpsEBwZk8BzyQCxA
fevmtMdIdQmgv5zdbBYP3ZzE+znChik8p38oW8e+M/QbKtSxbbRPRFez0H9E1hI+qA2TYa89VgOS
G6olJOw/DcRsp6WWvDJ/zk+WDp8wgw3wutR6vZl1x92mnfU6Vd38GFr988Cg/oNUtYb0Cdu+G9wQ
4nGDQjkO9XE9CV2cZs5pOnAwqV3YJP5U34AmsAE7IJ+Cd4B5uRTOo+laN+Dc+htXH5NN2ZoPk1bN
P/2mOEZjLQAeY3UzNDd+q0Yu8TzYt5lNYrI/ufcx3ZUfiK6Y4xiVz4PawWSle/EONEewIqqR7MUU
mHHDcb5bQhDZSeY7P+DyHGs8qR+D2a9D7B+gAcanzquWQxxP2s7vrO4VWPw2D13zFpmsWOkj6pUJ
8vgmmMfoOctIK66Lyt76E/IY0KvM5Z1Ix4fCq8Fo7g26cuvU9nzG2GJ+8TrjZc606tLZ5IpOLcoC
P3QixDLd8BMShlGH9xmFjDWeFbjrQ3DTTSBGIgPvWD4l/nUMBWVtgw96jF2xhxpkb/OO0WOTLsOj
H7Zg1gbzKTDtM0WB6L3QUMkDq1sulaHP5xgy7dosJptOjpGdmtoC8IrdgRtFMD1U2jg9lKZ5EA7p
ueTCDDu0W9PDGGMn7JPZ2Kp3eF0bHFpsaytAqGuKk/NdxojuDnv9eC6T5Op7F8cyY8gKE9p1dVIL
y/qF0PRiv/iVtlWb84wCCL0F/6siOrXjkL84RnYb0kq6cxYBMr5iMJKNP9zGX84M6cvHrsxvwHNH
t2oLzhHulpjhPVRi8pQm/5E7EBaLYo6u5yTTXwo9QiDgOI/zNIoLwtFnxsobGpP5fWWY+V3PXKMc
CVe1XaLfmOMXZ7ud8rNGbBCgk3TnRyYWfhyAySk0H23TYoqU+MQGeaHzUGO6X8152PyKA0ZSKTOA
xjM3rkZc+5Jn5blkQnfL8SMVZxjivYft5KAHFYncWveglUZxEjwuN0WY1DuP1vGhdq1bdLHJT983
bv1c1z6nnTDcY+5FM748nGcikL0MubmphpigFdGYx7azvdecsyonhv3FxjJ18iACrcnt81/HYCEQ
hNMLR01twcGOqlex5ZHfvjJvDE8U0pu1Ufe/cby496Zr3NZjMTzjSKX+lRiAtYfQwYbVMbKPtPCu
JFFnFcB5WYewdTb+0NiXdu7KNdau/qYpCTMSKFyB37ThwbXjGqoDB4WMj+Q0JeVNWNXB7biIYh1H
XnTFfzl9IjeiXsX5/GqGQbsz7Ch5KPRK3PkDaE5bjx+akWx6J3QxqJO+e22mPexVf7jYWQ19x0/F
S+touzSpSMnWRPI0dThQbK/sjnWTJE8mOTE0sPhG6lUE9V6mMSIooMdGOopX12uXi+OKO8D24vS1
T26WQ1pt60J/DpHcn325UGtjyf9nHJx420/ZcAK1NqAjYI0Em2idMbHaFHE4ba2Ip+9UcnvS287d
+OiFV4lp1psUB+GqCIrmkhvjAa/eb8p3xj4gUXwNtgf4DToY03bzq6QkiN7wZZIiPwLnj3+wItxk
nPgWLeQ3yzXGY5ZEhzjXxREQ8W7WUh7sSKpXZuuF1zV6FCTQ6Q0pXVl7KbS+uNO4y65A5xg7zf1l
LAyIbB4K+0JfCJIyu+Y0SD2Gm+gPY5ikoGBD47BYobvx/DbYVVl9tKzmLQqKvRENmIpggxwI9fng
Jgy2odGC22gG+o5j86Whj34ebPxbDeIAgYXGc3g+UGD31vX8kAw5aUhEmyFV7PlnMUN5tt1fWd6n
h/5zwYoVzBmh/bGBsnu6MxxCjbq2+c3UYo2+Vt80rk5Yfm9ctD5E6WkOP61pPhIfI4NlDEKONadZ
VTbzb2pBzG1txFuoJvVUODxIc3PnuVOzG5OaoME43dRB/Rnh9F5xtT5rPXFXXDWBQwI30PhtkATP
VmN+GoV27j0dqEs4rYX95tfxfjT8O1FRt0vz8ZcnPDgCDWqUJHGfItGBDSB0yA3pLgpEzfX8KwPS
R/4x3K1+enHC+pPu/IBdMTox1PAQ0G70GUovE9Exju+iBeW3s9NHHdHuEP6oAg1RyU86xpzMvVgH
bY1cTMAH0Ftj35uI9zFBMZV3uvWQRJ9m1qYUjZ27OsDaBdY6bV8Xm/SjfNiXM3L4MSkQNOcE60jW
mWO8VL3+EHoIxEQQ0IPkesIF6a7GcX4OZ2tbA4GqI+cQmtpVNPS34aJdtciIOJuwRCEnGy5T5wOu
KGgrxNr9YGnvUuIF7/WIUhXtv3uYiRfOuBOvfHN6RPOJBVSrwdNJmTZiAFrXy7oivywb8nsqHo9m
shSbxTdkFa3ZcPVPq8B3P90RNZVvckm26bExnQ4vlb6exoIr23KvmwxGkN08yQjnPuBZb5F71dw2
EXKjNu6uGT9le+5qXhwikoacZpYjkX722G2ojVCHgNuih7AFcGwhbV1ZrUX9pQxPcI2stRx2Jzo3
mCJ6JaKovMmD4c0rmhPK6s8SSsm+0+ZHnetx07cj9h/POhTmcj3WTbjCKic/3KB17njrMpgvxjzq
/Pdxtfc+Loyaw9PG4mHOilOhI+QvfR2PtIUoDUPTjlOd2b3vxpsl0p/1yrrJdK9cTYEFM91J35YG
40WX870JBFwHiDqWwJwYyA3PXWG9UZigxmM4b1Gb31giHNcz2jHYKb9IzwdupDWfQw3DosPYvnaf
vCL44fnGR+r/5AlwCduW/2qdwPLALtL5v/1i/rBd89rsO4JoyqLF1C4uEB/wCOfuJtHm98Hy8SXY
vwZ3/DUnzbVd/+o6m/JlVVzjVjw6HYecGKHP2EnuiPLGgOvU7waqnmsvnnl8zfVK51k0EKSHAC9A
GujvfWc6VHF8ZsD8aozDS4SDoMOc6tfBHcFKl6qSHYJietN9ca5odNroPRkamauqjX9SwW/UCViQ
LIKxqdsNIkXXXru3beaigIGKB9iDpDlyCBBHd5ewzLgo25KTZKE+bllsaeNFM9JLWts/HD3BlDqs
XQ37ZTUtFQAhcR119qEZrHiLeHKtpxuZEjgMOJPE4mEfRF3fFsVt5ApuWTEidzy8moijTTPG5Fj8
sDNkIc2y/BL+2K1aSn2de6MV6ZY4tnDNoMHHluhmB2tMYLeZ/d41houPm7bK2x9hII6V5qU7e8Cf
kKPfK6fkLJph2vbkYOzdBAun3ZBN1zjbTqveiSIUR9sD/1bqmnPDfH9nR8QBtILwMtuV0To+vwFk
v/hsY2uaiSG6eG34mFRIxucOkRD6dCr0uxB98Gd0nz74wnpwgzJ5zCrrJQx5tJOPQJBWOF4NDrJ+
Rlnd0Qk4pcpA4A43y1u76emS2fn1iCeH/MU52+F8nNpNw1TuEGjjuWtS/V7LHxPaeivTqe1NbiFY
FcMtMz8baid3kwg49aYJEoJj4mBnuH4o3UBE6E8gsoTtPsd9Um0dv7z1sjndDYHoNtSjTxlH7aTx
TQncP87WEG1rPb/VQIluGgcUx+h3aPgIfUoD5I52GxCt0S8A20h7sbTph9t64sg88ejEtPoXAIiH
1snekrQyr9qCWXzZ6T+NviVVK9ewUgZo+mrYWQyI511u9M1rR6u6b9HKMPF/yCR8lMTLd9PCbxpV
3Pt+UCC0135sL4Q8M292OfirxtKRNyXeXTyTVhBi3mha/54uOJOJ1nrWTTIVuzaHgIRKAyX+beeU
d3PIDZ5C9bkTeLbKNPSp0p1GHq8EZvZXfmszQa9njCRooMkZSzZtkLzCt8x3JACcx1L/jcY051GW
lIeagNCt0dhMrCP4U4KmXOuiKKJ0LLuV/9pWO63AhYMJIkHtH2XAD0qS//g+9XKKD5jZWLNXf9qS
+F9B8jn+7SPVizpmL4Jc9Gv1kWrXSFITslcpyOVBG8q0T3reHdYuZEz2uO8s50gSx006U0gqx19x
wWC2n/VXCh7n5Ai3DRaB1h+rrr+1+/boU/bByUXGgXBfnWT4yOrll5fOvxoLUYyYw00XWARcjb+W
DM1NVcWPPMROBfy6oIfTVMjocFztq8U2f2HzZk4Zb9raOFdzUq2Hn8tSebs85ykwOMZ1U7u0D8ty
XQlLX3t9EK87vza4c0KQh2jcXw0zkbJqbclDHzRRg7tLoGsRo44QhhfVIu77YreMzlOTofWC5f1e
xLl7RdLbYRjthumqt8onMREFi+s5rUAw6jipN0ZZEPlGuhSPax8VltqumeNfYXslh/Gucgx936UF
oA2ZThtSTZqDOL4iXq/cWg6js8UsXnLwebvFI7u+WQhjK+P0x+JTWh6syDzpg2V8Lcx/rbnU/xhK
RVzEU5Gd/MHMjjPQltJMH/KCgMXOutE856fpUoPTHySikBbkqcuKTZ8Y58BpP+MufPKSCTsgP/hE
XutmzApCrPStqUHAMMR+SJezZYwVrnDzOtKa/8fYee02Dmzb9osIMIdXiUq2JOf4Qjg1c2YVw9ef
UeqL643GPsB5MWxZwZZI1qq15hxzg8NqZQo9TGu5S6eW/UxYJGx6ODbYpCh5+nVUM0SEYLspbbb6
XnonGwvsFQpK19sMgfbeGjErg1chXA2+GwUR7DFlUiI4DuVsF4VeUNwJw7n2KpD07d0Ui1NTtWct
JQAipemhI26PxpDeHyV+u3HgabQieTcW/WS1sO6wZEol8qab0g00G/RbvwraMLmvcpXoI8ZzMBFB
qNkUUsV2gSckt76LWzrXmqOtZ7tyQv8ryIucffPGjLKbPJ7wnWZE03TVuJNsqEGK5vybHkdw1RaP
taBxWYOjYRflYzaebTaGZvRiaHIXaRn7C8aN5o3tdaAri+Ez8plrdVnkhEgmwM4cLH0giM9q/uTN
DBRYu/Jnv782B3HluHQEfJX8OQX1ueHCr+Lv1o5fH+C+4U9vZHPonXIzkcqJMvTYltETxnQ9ZLJ5
k7UeM4TmZrYr8rzstzmKHrQC+A9L01Wd3QonqSiDGm/NFJZgM9+4WsSwKytIEnmfbce6fImEj9Xb
ctZFmtBhBRHU2DtReoikWnYBFBwc+iClmu5hodwHcoK1tHNxMcCweWL8zXVEdqik2reEtoNPPBI7
plXZ9V+YFa8GO4f1kWZfWV3Ca82pWHOwFeZ4svPiXTEqrqyeg7PCrG+PzX5wk2RdNnaE/yz5nmdL
nFNYuiXjpClnGSv84CXLnW4VCfGYpZKtDJxjuxpf2yJdZ0PxM7r9i2HPIE+Xr4FYSiiqOYAG0+PK
EI2HcnkozA4giY551J7mtaPjflNAaztB7joLE/OJc62nJI6m9yUmK3JjV9Uw38m40Q7GAIKk32vD
i8CaZWHRGkV7gOJ0n1WwDnTPOI8IFdfI4/u1j8Grw+ilYfjCIHBTQxygQj8VaHQxKRPzK9pzX8if
FstYnN1aGMjgdDZh1ZQl1aRrbUeXK5rjDFs5JsdARvGbaOovQ1EEsaZNWNSiGOd8emddjGvYFBus
bMCTgzCmFEGe+tBidrMxvTlT9RCbmEWKkTU6v16wu/eM+krMcjamuVy553Tlo6uVow6X/FtiB8mu
WezPKHPLlecz3Swx4sGdeCgx5iVcKMyl/dNg2NOj4a7AwOd5xnFSjr66+lzS6TPiomBg+PMx/g2i
uZoxAs5Z8y4wBnKdCnvlFMTMgbXCqMvtSKqelxMMmaYr861THsMAs2HvGw9Fu7axIHJ2PdX6eKe8
sY3yKPbKrTgq3yKg5JM/4fqZn4TyNcYz3ENVqkZN9WfQhp1+8UBihuxYAgTmSFu5JHXskga2yRr7
JConKGEwTFn6tnTb7grSUDTny2QJa7BfcgS/WcZZUL25c3WuF5LVpvguw7Tp2hRlC51iVDE+pk4X
c6ddjyP/inYzDeVV75BLG9inVPlBU8t7aJVDFNqqAzuJjq9Pd9p4G/XgPmFkGYM52HjUhrpym47K
d+opB2pdYFPUlSvVVP7UAqISBc9ST3fqLYZb+hgUARZ5rghkiW5NZXRVjlccM5Q5/AvJWwasF1BJ
FQ7KI9tnwZM5GafR5QcVgNUpP62rnLUOFls//ZLKcWuneG8dR3stMONamHLZWmFGWkjUjjEHjE/Q
Sgwelt5cTqSh4NBv/lB8PIFyrTfxRPSqcgDj6GqVI3icA7rtyiXsYRemd6ZBVZpePOUkJnSoXWuY
i+lIsUzCJzEN9kXMUBmP8VxwViyOGFZ0HJvKq5xgWo4wLxt5cpuOxmfhkb0tgvY2NvA5mxieAXdz
VioPdIcZ2lfb7Rp7NExl4+gqx7SRB2c+/YOsKsyYylWtTTppqTZtI+WLiH1nP7N2rDHqYfBynpQ3
dnIQFXjGU5TQ4JDjH2rcZ1E8YLaqt+mMzmR065BjC2mLhYuasRPrSuqj3JmSmDpyxh+HU5xN3x9n
dPVNO/rbfJrvScDmoxX4yxuB03zEco4CvEX3dpUpL7qDKX3EnF4ql/qi/OoEWWGa1q/hnC4rctCj
VQBeRgV80HKlLu1pPun+KpH44DFlL2lbbxP8sJyncUaHznhbjI9SWegZwazKHIdpoK6Q2Oy1SX64
FrAyfyQGEtzo0S+oQwsfbgKHSrealGPfwTwzRaytUrn5TRNf/7Lg7xt6b916yBE8e+sKnGidA6JB
Ki4ADW48Q5lfhs2QGLsUfICnOAKpIgrYii0wABIeCw9rL9iBTvEHekAEHUCCBZmUNQ5fovWBwNkE
ufhOfOMVwR0U21sbqMHQTmBNgrNUtIMC7AEdW0cn/XQin3ZfarQoIRiyzrKgpUATUuAJqaIosM37
s7gL/H/JnpU533pWzIVB0RdGMAz014NDlH7Stvc4hRAzQLuuLPONBEOWbFAOE0gHu/T44JI8B2MB
Mtvw7lduP0g0P/VzQlx2PfAHyET3YHLQVV5gGhtlHR81UBI45CEBKbqEqTgTLcCJ1pbOdjCCL8qb
p3hhl9tjaokVpYKg7j8T2IoSfMWQetSuAYSUyHDZQEZbXbEuDKAXhqJfiP5mKjd8vNdeTD9prscb
rU6sUEgGwT3cpqLLn7wLUSOkWAKa5SnWhlTUjSKGv5EoEkemmBy6onO0itPBhK2kQf5hL267jqW4
8iJ5qhTbg6QB3riEdGvi9bg8z6Ezsk9nBnXl9wG+iulRz5uTF3PNU+wQTVFEvKD5sE3GSeBFBjAj
jC1//EaHKci+ycjMFdrep2nM523a6nThgZU4QEsqRS+pjfk81/1PpbUONhlra9PnN5pnY2Aujc6D
Zl6afjbXk+Ki+ABStGaXgEtxy9ykMvF/RO/T/2eup8gqZDxxBShtRtCAgRR9pWzLDrZViWC6UvQb
GGUVsBZ34h3vYvlRiTlFjrMJFNdlsAD/MbHf9L13x4b2MYnGDzP3yZsFCmNV/rAbdOutK715Fw0i
Xsupe+8L+lsG8NcwUXwZQ+C+m40bh0GhE+kNakyufJaWnzScd3JKQB9wTOZMUzamIthQsjf7XlFt
mg6+TVr4exxK1OjOBBRX67eu+z3aOjsYDyyCgPsT6YYbZq6hMiGy75aR2XqsskevYNts0glYd5XG
lZ0mIK9sMhEIpWLyTMB5HEXpmRSvRwfcEyiCjwHKJ9Zg+pQC9eaoOD+uIv4I0D/C4yYHGJAPYQZ2
6FXM5CWkMcat0z2MmGXjJcgMEog1F3I2tqXI9WENKeiQog+BrVRw1OV+VmSiWTGK8MEOG1Nxi0YA
RogKKCadl8iz7uwpLmDN0iX0DT8MvOqtjomhFc8iE4DXapgHcNWNa6vbIRRqt7YpqG0fvcb0QskF
5qpc0KsN5jZlrO8CjOFMZvJk7TNPI8Y8tvVtZElrKyYWmcbtZtYf4ydl87dOICUkgbPt6ppLtvLX
Fod8no/J2I/7sliw2truYQxY4rKqO1BL39WCYU82JifNYtqQFmQF52ijCEs7xAX0KVBTX6Zr22sP
/9MU9NFOEyCdMivdVj0lgt1NWx8NNAvM0K0zkFKcdNprDZUrVXiuhlxRaF26wnbpCuBlKZSXPWfm
lSSGahXlsNVlHfTbeZg/ibxcTgV4MKZnRaiX96nihrWad4pEDnsC4BFDo01dZ/mxitKHSIwUHijN
ac8q6ypEMka1+xREWcZ0cjV04p597FYoiplx4ZkpshnIj92SXvVmdetUDBYa9tkrzQczL+PgJRqu
6OEAf4PY7xL3PLi7QpprQ9HUbLBqkeKraYq0xut9JLLhqikFV+qScTxWra0FoE0H1FYrYhuJy1xj
FcVtpiNig3VzKhMOun7feO5BIsEMnYEMb5RZAE5d6s3ItTHveoJmm/eF/qfaO4ohNyqanKGoNzUq
z9qMGDrQ8RmZR8ae8VlpcX8tGu2mBU6XeN6Tr2h1keLWadnaAWPXKJ5dXEO2Y1tyjSneZn5AOwRp
xAHj9xrJETw8wHgzgDxLkfIY7qz0oSdyNGfUgQvXwG7C6oAL10NGx3CJHVPnLURiJw+WX1nrNobL
h/1cv/MVq8/RrKcWeJ9UFD+heH4SsF8K4G9RpD+boeMBvzKu92DE0B40W70vhzCqlttCO9vagEbV
pGGQa2dEBSg/lL1Q0QVnxRkUijjogB5sQRD6rzT0oWRA0JgPlqIUjrHjrs2ApUf/sUYypIe+wPKM
z4VeEBMH8aGz+SI8BlUIEESpaIhBzie5WBOVq1+6YKkIX2Aa/SJNQjmmytrOgLEQtyxYwJs7qZiL
iaIv5orDaNUQGbH3nhPFaOwVrdEE21h2hXfWcgjImYMICrSjA+IxVazHuYH6qIN/dJwTpqA3uoPs
RBQf0iUL3BQ+xB6/AmicbJh82OdCivUIMwFfzN4rS9CFDJe1devKPhwUjZLl9hpttbFuAFW6iljp
KHalJV+5tjfMJ41vowfWmXlwvkoL4mUJ+rLckXcdjl2CL63q2fNS/8IZ2gWKmdlSxoLQjBRLs1VU
TWaWUEFNZqNKYbwxcq7YDjrqTtL4dtyA9TmK5jPZc4QpxER2NwbEStHCHYMJbnv9n9jIaHPlf+y6
88OGT8SXUEDdNr0Sigs6okxN7M8ZZnvgaFemQR664oj6AEWHOnvI4DnwkWX4ZMenmf/GlMP7nH4M
zoBhDR3KJtHNMHG9amtXVbGpZ51DXY7qY8ruBwvnYYn+R9FOIxSUFZ8a2/3yIVdE1EaxUaWipA7g
Uk3FTdUBqEZwHZBNvAnG7/jUuRAFbf+xZAmcdYBpi7cvYjTXXl3/YVD1vMgtl3Jen67tKorFs2dM
J5U0vo1m2nWjLIGI1yUAweLDneG/ZoBgEZR/R4oMOylG7AQsVrq7BLnztgYiO8/tmTBzd4UCCRZC
TBoFTdw1aXX9zgdCmysaLeNga1XoEGoFqFoUpsGmBF7bXii2hvmAclQyVWFQqGcs2tELg6luS7OC
zwYWrq2ouHnfdLhA59Cmo0FEUfnu+t6wqdWy5EPVrcDrZoqzKwDuNoq8q7FiOorF27jAhuqy/2EU
V7P7QHgF9nsl6dOBzStwPVjKh4svjGEXHU177UoOOJ6aK4OiAXfXrmIDa0CCNUULrsEGI+1iE6VI
wqY7D7vZsnrUPC4wC1Pb1YCHgY48L4CIO9h4Vz1o4k4xiv2j/2goanEfw6msM5d+Z/zgWj9ukfW3
0J7vYhzg6zoNoymZztMCgFjtuHpIitboQORyFzgk7SlaSnmqh77b+Vajr1M8Q6tWcZZbgMuOIi+7
IJg7UMw1SOa4hM1sK0ozVzXp3Ts0WHeWojgjjWqZ5FBw1orx7Cracw72mTYTAUuKBB07/mFqXvJ+
mQ4XB6PutJ8gZ9urEoqniMTt0FgDFwZKzFrQ8Gk6rdt0A/ysmHBsMg4RwEOmbkFUV6CqI8WsNhS9
2gBjXcTwrKMUsjWZ0Tc0Duhhw7zuYF8rBrauaNiDDRc7TSFkD4qVDZABefwIP5svx1oRtRPQ2vQu
m03mAttW1O1I8bd1QNxCEblpjuwmJzpjNmPNsjgMfJmd59l9MOrIurcBewcjhO8J1HfKLGo/Kfr3
DAa8VjzwCsOKZLB/ZfgBxBCY4TrwcIMOoaNo4rniiucVhHFTocYVc3xW9PEZDDn+EXdVAyZvbQjl
hmKVk9JardF35deBnj4bimgOUeKjV4xz0GjrSlHP544OWZRAq1ZEdEOx0dkIy5WjeOnoQHQuJe8w
Xhr8FjDVmb2D3MAutOK7mTVMv+3bMmfXbRB+XXxIpzVuDDDtY/kZKWp7Ab49BePugHMfGrjuQSFr
utKbvA22IhnvCw4FFLVDF2qX3a8WRkDiBwWLb6HGp+DjI4/oiaI2nV3Luqw33bcblxSmgdezD2xu
xsFkpZRkVzYQydoYjiyk+gRk/ajY9bmi2JOgTgYJO87vVDHuQdW+NYp6X9KuTv9y8POrkoN6b/n2
la5Y+Zai5o+Kn99tPAuh2xwv7xab4QmjuKt4+3qtmMzDK5DqdBPkw1tvdhEgXaYmVMg/Ywe3P1cE
/wB3PlxBmnZtRYEsFOnf8wha4nhdRjIAHIQkhU4qQG6SDxCnJAUkRAb4RAc0XGw8lSUgW/1Fp7oP
PWIGVILNqlVtYrsmg0AQRlBeUgl68gkwVFmhk4h55XFxkirFYFZ5BhnBBpVJwoGpsg4ak9SDTuUf
6CoJAS1Ju4mt+aMjJGFQaQkmsQm1yk8gAsHZFswd1ghXnnOVsjAStyBU7oJtiQX2UH2WekuP11yg
0zTjoy7lsocEaUCFtLiljXriHBhRHZIA+ivxB8n1xRCrO8RiXL67BIP/H24DGMZ6+HvHSyDU79M0
lEJrF0tEdW2o5IrLHS/3aX69uPTxibv4fcW/MTqXn9NZ5WVcHvAf3/4+/9/fOFxsTP/wv/4Vf//I
v6/IekdKyH/eEpNSHHqtLYprt7M4PlS61eXV//4hl1czL7Ehvy/cXGJFLndtL2Ejl2//Pvnl299n
uXwHah9bruQgPQTyPVYxTH7Z1we8KeZhUH5bQ5FKLt9Fimjyz20g50DN/d4nQ2RFV+3/3/PyXazM
gL+39eTxQH+GO6Nu//sMl9/+ffDva/0+7p+ncTQl68FnvjZc+uibVBgGdUN88/uHtKbGBOLyXP/x
bd1zrOIe5XUvT47HJ97CknrK/2aMQcDf+kK/4SyEB6i+ZMq2n6gv/9z2++Plu2rwjl5eBdt/br88
/nLb5Ul+f1yoQtn7YPi5/Pb3F78v9nvb5S4FjSw68Oqv+ue5Lrf98zSXH4OhxWGm8mPogOx+n+/v
v3v5+fJUlWiyZf3P0/y903972stj8iUg80k0O1fBc3piGUIDKyy7L370opQxmvryz4/6NGCR/ufX
I1mRC6z2QHVc9O7/PejyyMuXf27TaxmtrMl21r+v8M/L/D72n5f6b/czgoi/6fe50Be2V93Vcrn5
8gC7wfj69z/7fYL/+P0/L3L58d9fa0HZ7Gdi3f7rW/D7tL9/x399mssd/7nP5bYEBdlm9KwfeNr2
Gp0vMsILpqAaB0YfRml1w208jOn27+VitJ41p8fMf0rM5ulyNaiVPR8iUn2Ar+/BdlDdh3Jj5rlG
S5Etm2tpahGD3WEYHwOugx3T3+56RoZ07ajv6NZ1Nltst9ng+HaI5GvO0C+Sle6Xj3rU6cTDZjuS
ER9bYqx3LqEpKw879WrqUf8JGCNNJG96oz7hz0VZJqiZ+3K+nRv5jb0yJIKCyL9sYO/BHJYeYKvk
unOo+1huMelGu9LQv4NiejQaYmiTFlFEOdWIizpnNRtRujGJoNrG+amsW6jyKRms1dIkRxcV1ClW
c5ja6pmClOfSQAvAENsJCaNAEEApzBS92dgEnN41rThM+kymzrjoeMRdc0+oz8py2a5O3gulCVub
AajZ2FPomH4fb4lEoxJjBi5Ltvq8p2HNXoWd3o1tGu6amY+2ibSBWS79GEwtCP2XJ8suDlXTnFDp
NmQOwfEagcbUcwFwWqYbh7WdCuWYxEyksoS2Gzv2Ouyrw5yII10J9hgZbUBNr/swzgyck0wBosFO
t2PLe+cM1j4i4PUxZoa4NFjjtAhAd8PGvPfnm1xOf3qPN8aXwRszdcajMsD0lwPbKXieKtOvjKaZ
dszOjqbUE0RPGfuWLnlp5Z8sooDUdSqCaXH8XQRGWWuG/WAy/tY6f5faLu+0TTu96Ud7Q238TC05
bftWJ/Nl6L+99LaMGdqjC+SxLq3knaXN872p8A5i1KjMiY+DTvPeyyAhDhFhE+DAHCFCAglrMcad
PRRbH43GxrT5x2N0jfvcv5vSoNv7PX/0tKD5jLECYOrngwZYlZCaxwzSWvmxrzM24FwaTHb2ifZn
iMol7KaTOoLMzB1ORbL8MMKmTO4ZD7T2+6B50bk2xVdbmtPa5PRbIwMkZ2FGKpck4N5tUpbZT3lH
xhQjIUfBCgjTFBbItyw713ZLrqN3HmaGIiWzRZQvL1GaI+aHbYZmTaIeBFvq81ouSrKwGkjFFZOc
rzrhoKPTtkQiR3ezMayW1v8E82avYj3+mKW2HXxNW48GdZlhnegnJNdJhZUrSL7hKBGcOCX0tafl
NWhnHfXJ3tB+vKBCfJJa6cEy9HIdZPrdMkRAoucijBL5OBs+/rTgSEhwSQYnnddcdmRT5l95a4jt
0lIY03hstpr/nKgK2skwVHdFJVRIA70QrT4unNLrcRhpihvGTQzEa1MyfRX6h9PalD0EVm1E99Dn
7RNietj4dCrdoHkzBnlmhgZKlnBMOHbPtR5ZIK0yOuOYO2nSSPYbxoTJOa4j5FOMOzIv2Ts29HnZ
GvduZj8DaGptbGtFwR6pL1s9rDKIU74Rb0h23hsWgsuimF9gq31EcdsxNa6/s+V1MXNAZahD9RSP
b29CYk+eJO6D6yodjO14HRhb3ZXBx4CdN6RdNc2I8bJaBYBF5p+qQE+tu2/Z6JzRZb7IIjjaJncr
jfFk6ejvhsXONhJJy9D0RyhtgCGreZcnCaE5S5Xs509X7mRUPOaVeCcvNQn1Yb6FqgfPEs+gSycR
kwTXbptBGHkNiKQEDdZuDGOOCUzpAnVc9iF5k8C4IYTBZnEgcTMh8YYp78AeMdGp2T38Pj3u5mbb
lU50hxpl2IxRQC4gI2SQA6FVQT+uNDoORfE6xqIIjaBQynjaEX1fvjSAt9YOuarFlKdhnI9L6HY6
DRnSF3RU9hvyJ5/dzLyTk2pOv0iXqW+b5lgpEUSk5jdJed9lan71rUWXg0QBoWOxF16JY0ZQrpUR
EXAGQhq/YKqVzPGrgUphKtF1jnP9oGftue2xJVfzEQjgj9XTsDKJMMARviUWBIDJYHabSXMVELW5
YW4FUMi1Q8uL2bfG06E2WBTAOOdus0UvQnt0cON1Zhygjdx4vYd5qKih9NPYsrxD27offdpsgOjf
Jn5Rhja5iQmpmqs4GoZQQOXcuv4IYwk3DrnGYcuquxFWhq59lHkIsp0+jjYAKneqKYws7ctvGfBF
ciJ+zWIyMKJR8twdU+9HOFw7byjtXW2bO2cZT3lSPVWTvrWNAiF6gjxkbou3FPt+rdWvgV5DKlrH
ib9ymvYeDfAjsc7P8zIUod31j0m3fNWT+2LW6GpoDcP7IoVgOi1+6OU0XI0eKavhuqe6QUZTY7ym
ueaFrg1zL0KhQir2mGq4S1CqvTG1fw/i4tFtxHFy4dbrIwLXYt/bxVs+cUxkQ781BbWBJY/Jgoho
xuemdzS1YH7eploXWh3nZ46ctgBugJBPFsz60tFFYl/P0DWd93mY3uOemSAE+afer2kTpEx8y/xr
9NInq53eiD3/yRjSytjaLTI9CLt8ZL7KRE6v7xtcpSLVmI7nGP15Px4I6hl29ZLKTW5YIiwxvNpB
/NH7/SEW2HLoboLlLZF+DN5Pb/ckC7LCrsSAhKGyGT/pyC00e1y1lV4BnMUjNFR3eQwJw0AYscEU
tZvc4PBW9plqkIENnRjTY1KDyDDb9SpJWZs187otBPvlCEG77Zl7paNum6haNR6gUOdLLzEe6SOZ
AUIc9OYlbfIWgn3xHEA54Mr3kHZRsxLC462Pz0ZDmeCYuyEb91Mdbft9TwuZFGCHiwRSiRTL1Wpk
TPiezAwGhdecU1+pFwho0PuZ2I7gmNf1QyEs1AxmhUmFs3f0o5+imK7qfHTW1dS9oAo5msFwK3yg
42K8a4b43QEHwhyCNlQ2Fm9eEKA/wOy57heaWpZNb3jh2MhtnTANmjFtZxDKMkwbX0EgsRfaYl4O
wByiujzjDUBtgxkIzwyni3hxB9pyACQnMgXrmwIc8gqXD++mjZ7TKuPH2i1+GmVcKYdiRHpNZgCN
+H2XMFVB0OPhWsBjgO68iuU10q2EgProHRtMyCXX3LqAP7xenqwuOA11k8NtQEtfpHi+GK1bGroC
LNRljjrVjz0NjrtDk9/iTfZ4Gz0PB0GJyioUpge7FQ87fRYmq+UDemro9DliJjTUK6fv0vtBbobI
HR5Z4Kgk74JvfRLiCBNkTdSrs/ej4VGzZ3ZzgXhH87si+znFLiveuz7YxtJnqpES3BAgmSto0nRM
RYqanA1k85w8FGEtmsA2ZnzGrA9Bapnvy0X6BwBqL7AsAA4hzZENOnBq43nk9Kwli2F6tPFjyXi8
IeSQw6VN7w0uP2EvONeiKGdM2B7jtP7j9SntcYNxeW49Rb1/RnDyaUyoUhaSxGYDk1AEnoNx70nE
7bVLsRjTZJNBfKYEWWWdczLT/Jla+9l3rWbtxAb6aHP6oivFsMWX09kPWGrcOcx98RE3Kau5e6dB
DFzVbot0u+XsGNduR+/WkSXTJqIBFCGOQLGCSJU4/SO3gT1cO7UBUsMB4WlM45NTjxvDdCYKK5jT
JK5BjxS32FAZ9mr5rUVvnJnrJy2xaseY7YaoaaaYSyKBYqwsML+h4VdPKIg+2Sm3aycn6zAxmPh7
HDTaHzMyP9I6P0Qu08E0AdBin8tGt9dBgpi4KClEFydGcJf76wBTTrY4p04Ej4C+fhjtWIF9TKdo
g+Q9nHFKr7AabQYZ32bSthGRtG9Tl12JarlfLJozsnlvbQ21aoBoDJrVU2MjGZ2a6MkfEdC2ekzd
iSkfrSwGcB8thw5CAHEK45VlL90ZwJ/zkYkyWUnYLnbsmlvbmh9NHfNSxhmY8A7ndhorydmPg6Ak
LAgWZY+YgLNK3el9ma6Y+zwBGtdXZTm2m9LgfbJHYt6m8jRjZVabJPJZ5v7U586LBmMAPApfpHw1
+2viwl19YgzgaA92bW+lzXaMi1SNMdDHBzo/+8q7O4LlyXMubJp1bSX9m0ysT5Bx8zYy5QNodGjd
Rrae44IQvY6KEPJ7hqVrDjYUJjFnSE5BZbFYIOmrc+uPxbgCoqv4Yah9uW6u0tYx15Cu7lLU9auk
9cI8YHavwQxZeY754fg+Ic8V08S8PljmCJnTJLXVNO5bJ0A6ZQSIii2sczkwPR6wSVNnCBFg7QmY
ZDAOKcVAFOkZ0qcOyJq1ESDhQdzxmhntoYuGaw2BYlsj+uuL5ikriO7R3SvZtSEIWhGOA9HgmIdb
knyU5S8Lyd5bzrQCXhv7e0aS1JRkIDGwwifWizuvGt+8fvxKy2G/MNR2TeMdfacTNtaYE1rTrqKp
w9a3jAwEOHga+0Hm3p1gGApZuzxJHEsaM8pVnQVvmYP+BP3TYzTcC1tnEMrWnaAeHxyxF4UMlU6F
Yx9tg8knKaEbFz5N2OneTcOuQwKWCBOmAoE9PplSe9IDQf5rMt/jcIM9PXl3ZaSi6rLowFbr1Q/u
oRyCrDVL0M7MkdcDXOLAoMBUIKMwM4lsGZ0rZGMr2Ykdwb3oh3A9F08tDlCQadGeY3LdNYm1mTLQ
sMjtuKuZVhvNdOk8XwGTQeTe4/OLwUwFAu9p5W3GVn/ViuLK74S5i6Z5VxNAW8sC00vrCSRVw1fS
9uFM/hn1BZ5wCoyRHCcVNge94kbPD1TSzkFTyhOZksZeS5eXIWKwCDR8H8Fr1Vpo8Pzse/aSVxLf
N8QOlvhahLXOAhPR1fxS22mxicxdAYZkVcmKZClcLW7GaM8Wr3nFhD1i2hlGGZ9a4HZoYYIRt6OB
hdPbc7dMia/c/GmaWL2dGkFrM1JySHdYQxGHFp2ICpFQcGXX303kxeRuNechTrZW7kARn6frJjc/
AUHsoyQTbNrQI7fDVzrOTzkqtq1WBwHobrWIaB57w4BTaRz7czVvAzDj85zGaD0H2MY5wdtaHcUE
sW3sQjYrgG0MBkDMh2n6XUfFUffQNLEFc9jWOw35ISRsTMC9fersVVeb36OFqaN4gr9e7RC+vXuo
Wbxlon8SQPCxmu+aGdDWq4tv6GYfVNTjtjWT86KCcVu+rHs1v9eXmy4J9t7txGrKqXjGqfyRmhEM
K/kHJMs5Ap5OWGR/MrxuU0rvOTCm67nTUHK07OJrq7uRnY2ujOmfx/QqD8ydplrhSTMfC0cf4MJW
YpsiYHQZNq+aZnzmHEUNQmaauhy6my6edzxuVS4iDvMsOcAle8KDqoUp079ncuAi9MXR3ZB8B9NL
61sv6GcevVJQbUJdcdBZrPsoSleIOlAkoaX02C1Q8HJuotmt213buVvrTXdN/B/W81QKjTe0u695
81bVaN1pBVzawbZeJdwPIx5lCLcJiWQRxEcsBI/x4gJapkC346SnFAZUjGDEZw+LSxZ/l7BK+nC4
HqV5GyTxXfPDhTeKEfO11hEU+F1hs1NzOxJps7FFQqC/wtclsMysz04xPk7oFEj2Sm8zTx4Bimkr
n5mszRg2ZBN4HLF5T7P1YHwgpf7wcC73Ogdm7jx7iftguiTyxukpIQorH7CgFPNV33G2xFin/Wnf
W/qrGJxPzUMSwv91wFS1xY2rQi9Z/70ltVa6KQ+tOOete+q5AAQ2rLNuMN4itXn1tfi4EEHYQm7L
TXehcdd/Ne2ktALPhWjRMiTItUaAOrruIBaJOFqoYkRVw+PScVM5TJDraPisbHnXkFwGH8BhTyMe
QA1fI7Lo1wwpqKlUKA8TS/4wDZhrmf1QABDPpZvDys7qL2K79pmTX3V4i/Xc+U78jj5V1zWAX414
O6U7c27OuZur3Mfi0MgJP4nebNra+ciNHno3k9jASQFT47/NBusziaq7LnU2/AnXJN940BD6ZTxW
GvSb3EW6kYK/GK37aNBwZ0R/lkp7NJVnDcfOo5a/SzQOzmKutVhvqLlMtJ1lE1qD8eWJ4WAGxCKP
gE3qKv8eIvVmJ8X7bMiXvMKqUlk4jfua/zkdz3M+nuosfcBC8UEJ8aErmbNXw4pr5nfRxOPK11nI
tTIgRm2p7fViesibxaVTOe0mLpmhNdOa1VPzCtU63YTkPcASpGaqx7KIr1FB35f+aK88HVh8PB71
NrhKAgIduIQDRdkNdY3EYDRR1cDfG9PXtOjs9Z/Wab4cq/iMmiaigK/vSq1dIWHj4uLijiEdYesC
uANIHmF7denoFbnRXFtF+YAYclV5aEgq1C/ziIUpMaKXLEMV6wjIL8voXaeLbTGmRkyv1fHObatx
TQ7jMmUrz0vz7RJ710Vdfbh2+450/EaWkb9J/4ezM9utG9m27K8c3OfiKZIRweaiqh5232mrtWXr
hZAtiX0X7Pn1Neg852baicq8KCBhWEpLuyMjYq0155hcp9whz7gd3K3RbfyivIk7L9zbOlm7QxeC
qV8CsOerQZxVkfWExCmxhaos2H8gtKiMPCPuLlSU/UH1KMwXPfXoYbFbXlQl/IeRPLQF00RVzomO
q7i4EdlnCDKkcpR3Omq/RD3a1+USnKeaWEGOR7vQ4UKhl3/F7renI/4lcNsrndvbALAlVYI9sDpZ
QGercybzxzayv+ajIyn0Io61Q7X3/HkbySV7t4gfUS+wD5s0ZWgeVweqscd2yr9UbfKd6vdpIPT+
6OIHIbkm2EAQ+KKqi66CrxwPumMUcUQJaNRfDE8SJ4L9HrE9RNXcPmhD0tZLyGdO7Dq85JNxKd3K
uFJrPo85vd25c3caBvQGpcVATY8QB0MNnXGZpaAGb4rSYEDAL4BhZXyn7l1NXf8k48A7jLNxrajK
j2Ge0sT0wlMfDxSNht4J0lfXVYLovgKlNzW5dTIytMw1UHQmES6FGpnW+zyw9tPk10dFlCbSCd9b
4wDLH4ypQVMDmWP/48vfvhfkh4T7kvHNBvA1jO+istmrWkUZn5f7LPI2YTF+8WR8w+Cn2zkunqra
n46lm6c4DpbYL4tUWwfYgOiMA69nN1scVDuQmDq38jWlzec5082+54SuB/awXtOAjNtHuMCvXQsC
KnbYfWZjOEqr9/du8OG6E7CXjNFQTd94bmqyCXBsIn3Nvhrd1GJh4mjvDNY7bmBuGk7YeRB8E4kE
m0N00waqkvSxyEfmwi13WJa8+oRzZGmeG4g2vYMbuN8j38b8Qg7oxCIcdMFRzPHFlHSsWt9+9tNr
hxQBj/BNvTxcvExghANqc4heBt/77EmIGB7xCfhv1v2UXGbTecir2yoBw4Cy5rEIcbhjZDrqStLS
dG/xMK60673pUblshpC8VHafLKMD38hpG476LM1wwAUhlqDNYtp2ZnvqenSPdQjYsJyQrCF047YW
x6KX776pqN7gp6ATr9OITqgTLNmPVcOVJUgsmjDegZC61Un/ZcwbjkOwPveByD+GeG5u2rTdh7S3
TUWlLMj35L0AwoKrautH5pd4cm/88AMVVHImwxUvAgVnFXsFy2PymA+fA4Etpfeo0aIQeWyJ9Zs0
C1TCZNN4PqHQgPiGFQyZfRKb1nPqs1qnZFCrlBYLNCi1t+LzD8al08srNfaTY+bPTe5lW0Mv4aEW
CIrQgBXm2b9FzicoMvkQQ4p28yDpHNKkQqdJ2xPj75wxK8HSXBn1aTac66jSdI8yaJ009lkwC9uZ
nvM6Y0jMB1qVQc9wpQ/5qWZhvLUjNZwhICwVGaGEjgMqee6frKzkoCpqnMWQflaChpWq3tKkvtN+
MRyyaXEXZXhGbHls85Y4n5DBVDPTfHLd9LWjycduUxqYTemYZWV0DJN+OUDbX5WD/5VuZUiM7Kjv
zBzN0mAjb1tGT8FLTYcF45LB2bW9YBzANIihMsyg6XEYuQ/AvACZo9nZmYa/76+9sSBo8q7a+oXS
nPkZezj94B27mo5fPHcD8zIuGJ9gTxgceoN4DvidTrv7OmcI1KiGj2Yoz/Tlb0IFV6GjbzNmyJEH
2pqcpapj0mOhoZraR7UEO9DF5k3L2B1HKYuYa7t4bOKbQpq3fiXFXpodyeNTeZzrBIMGoUORDct+
DtkcwlA254F+e+phaUjS8bNT4AM1209Mzfj8ixnYHB3ZIG6SU1bSVqduzTG+OmctyKk3hV4PdRFf
Wpf5aa1p2ldiNM6aqxgGGLDAFrknBcQX3y+2hVrOn2WrzjOBUSkraRaXnwtnFgc8ZwlLWDmdZLPM
hLRprDorx7flpkQcykytiHLrtzLisiCZwz4zb8xbbjTKLEd9zjNsY65VBIQRrgsbSoQaKnyz3KJN
5S235G028hDpxC0sMq3WUkqBiq6+4K99bh3e28BqHSh7KRoabvtNPn7WDq+4VjyknWIwIzGVZY2R
jOP1z8pXxBBg+PZoSp7D8t6khcIVxaCbT2UbpQ2UR5AIWzKkb61q2omaJdRaTlkus56t46EET8L+
ICncV6aRG1u7k8WeYbGIVLHzkWFGUc/j1a+mI9uH3A62fTI9g2O4VL3bQ01ISvSUWCuKiRHRDEAA
ciz/yPiQORhtpcJvFRzZjet1p5AZKo1D3/Y1AAva5k71ZrcZb9GU3PWLU9cLvM9Z1HsHfEqkp9cV
sWpoUDd2XR+64qwLrmQV4JriRoLMUt3IqWW5GQv76No4OzlWKK45WVlvY6heTfujH+e3rqjv/SrZ
KlXfzY1jnpoYY3kTvKLd46el7WDofgogS23GiiUz48TjGEN/HZgxO/inkqjfNpHx1deSwAZLm2vW
OyQF0iBPaPa+R6lkpsPYCxQtJx3qHLmaOLFS1+7tkrUyH6d0w7Z9TEQwnRysOKuY0kcWHYfZEI64
URl7gsEfWyMzd9q7s6XBwdCcPvcjgKrGpCtM1FvbMxFxBnx3YUGG3+CD1xmzmWcf3kRN+zVzGJGJ
D7uP7zyqfYpgdsW+H5+lTTnQ4VdbRb7Bmf2gSxXdhiWuhFIwNuCsMjToecv+K/AINN3BDZhdsrK6
t8GjoV8ltOD70HhqaQqUduavQrtwaH6ITz1UYna5Nt+iBXk1KN115E6Qw2J5JJ/3HpI/EBoF3YYU
nnJV+vSvrZ6aD2oczf+qeDfF8K3tTU4sznCwWHv25KTA+sy+4SgP+FnMJYZHZWy7+oFXlHBV4SvS
lcr2kQDjOdeb1EgOuQlbSAfiDi5vcirRJa8BlYe8yaSo+Weuo2Jt1XhtonYYrhXWLKkRsoygs6Lu
dZrKW3bYhFOwWGEqiWGiFuhAqt2UlM0FZxldfz+p7sy5eksatCBtlDzaJqlPUU3rNSoVhL6axgkG
uu62cNZxbnyn1z68GOGB6SsydkNe+4Yx2zwW310XPqgrKY10c60XZ05imfM+hGp3Gy9/KLpvueG7
px/fwqfyvVd0HqrU4dU23hPggpHcMQ/mARIIGkTkyRlkLTu6nzZVzTocVNZT0sUJ14H53FTRsLFs
212H4uA5eMbk7D+HcQRURtPTLpt82OqAQgbsO2ehlR7L+liPzVPvVvPexoC07YEpjakMmR0znYMF
Uu+5eXARe1iUWg/vr8UkjiMca6yDyp7KKy23Qjfdta+8h4yUXrOY8atWlr62flut0hgkJT+PAN5o
GW/UQ3Krg4kmP21GHIXfhs6CSeoylk8667Nwahd1x0tVFwERURisS9Bl2r3NmYhtsLAjJ0Y5H1TG
rmfEamVGsymBliWYtgKnxxoOQ1934y7Pa+BhwRUo2U3oUKtQlqGDreDFGin9GAs9tF9VHHLGd5Zc
YGzuElGp7+supQ3jQOKYmH9K9qUwa6kE8GYG/V0S4BqPleg3LTD7nZGBf6st78NVPd7D9vPYojST
xOSs3QmFbYMVX4j5TY7eQQvorMmH63CBznn2vR4haZhuy9kPnjXhU+F5ENUnnSKmaLm47OZpTJuz
r1H44NPcojP/ZKVwDVxffpe9xicvLNByvi3Wge1ebPjWGfOXbR86Rx/Jz6lKxk/WjIUvrAym7SVv
gCvf4Absu8hY4xTJdmPgJRtiQ54gRDA3dXHyIyNHgzfd9oLpgZLB1+gOBQqryjogC6yz243R6xvA
Y9keWcZx6oNbYruJiaMXkVojUh2X34kN6jkv1LuexxsJ3oBT6iYKojOGZCLZHMdAENTsUolPK11O
Z8xRbp0kwtKdNhg2e3GoVXu0ICZ1+fhoTLN106EFsivFNhAf4FIoDu/i3U4FOGNYEUZJKmI3p2wG
vG820cM1oiftReeWWRo9t1dbtu0F/ServTftjLb1Nw0cZV9GXC3xfVbC5QtZ60u9b6R1dPqMrRxA
8jazqpfMibHWjdiVbOM9VN1rKtNvLURlrn57P9R8LpJUTnxQ6c6ZG3C1NCGTJN8aRsIETeDns0uQ
IBIXGx0GJraKt7lHs4zwiRX2lLTJJz7/B/ebrgAyke/H43k0/RufgOqBskqF72MzPjS2+15l7TO5
do9MIaCQkkXPm94yd8ZdBimeksNa1DvMUQ08144Eb2RGvrfq8rmm5DeZOruBOFe19c0KBjBLBTqx
ZZpVtCHCl8wDFlZURKA6516fJjHtXe6gAvVezsIdOMYXyPkf2saJDct63JeAmocA97x+L9zm2a9C
utFLioLcWQE7J2s6UVv+IZf9zQhQAu/swPBk23kxkjpTVruQg2pdudlWLTYXFp83135noOlto9m/
GZGkbQpLficK8h6zcHSCIXQa1fzDUH5TAQjj4J5fHECBaVHn+3ZSBLjn9MpaGj9d4eytYQwvTVvV
u7CpH/CBbU1Vcvun8qQpSsO2NjDKgx7I/bplhcdIlrxHENcwLbRHURi8bnCK0qGLw/GWIswJt8Y0
YIGI/DOdDRJ3i2UfhBs/usVTVOk70YnNCNSBpxFvBny0G49u+VrT83MA5q5qxuXreIKh54r0kjj1
PeFiSy5lxcRqZIgx5gnNqmxftwaAkuq2nU0LanO/wzUBXi3lUFY1h5IcT7wr4SYuIO+0ZPR40XwT
w69eB1FdbM2KrEkvOZJThMIdxZEFgHELv+Y5pljMRvwufcMRoA3hwHHoBwDxFjLQq8lkRQplxBtj
sl+dtr6VZnvI/Wzathbn3azFHcK52lgXWQlre7hrQ/GtkudQsGqO8eAyDvvw0TiUUkGs7P13d2pf
aX7J2vvMBGU/FiGzkvQsKEqjkGPEGNq3bjLeRgOS6qFD7WEdqzDLdxbtASd37kYbMxztKb2vavME
Vwa0mbafmxHeTU3DVOVgVloicv3CuRazeAxE8iBZU3ae2+1TQh/9yjoF7OTSS9ZdyYDMAZmUJHQj
scAlWCTsmkRYZJR8tSSoMgRiB4NnbLb5MS5BVffWzm1bTiU0G33yslaVkV3kqN+CpH9LG2YVybyy
6oes7jpumgkrTPkF3f1bPKr3ri+3AaRzQYLA3jRG5mUTIMOaqt2JvtGSZWCPgYzmmXEryvkpUu7n
xB0Ppi2OmDLrjdHal3gwFrwsGp2ODVE1eG0vH2ipt7VZsWE0et37cqdqdlhz+IZk/S5Lv0mxAA7S
I03deyxhJDa05fMc+BsN+gCrk/XJLzVqJP8rgRvpMum8GGASVgjtOoSz40Xl3iNeKxrcuffJ1P2l
C8rbHyj///l9/M/wvbz7Lb36t5jr72U16TiM2l++/D9PZc5//2v5mf/6Nz+Csn//6ib+rlHef7R/
+a/27+X1NX9vfv1HP/1mHv1fz27z2r7+9MX2R17Bffeup4f3psvaf8d1L//yv/s///H+30o9cByP
pPD/d2b5c9x8L4smLn5KPvjtp/6VfOA5//QYzShyD5T3W1DBvwPLffufcJcd2/clRiPXUX8ILHf/
aQLYk57F/7FdV/wcWO4L1/SVI23T83mG/34Hfvokf/9k/8H46q4kobD53/9hif/4xx/iyqXn+8pV
wgQYwq+zHMFz+GPugW2ZUQrJyjmjrtS05drxloJTWWR9qXpElwcWGid3sqqsmYo6xN5emNOWeCtz
38nh5g9v37+e3k9P5+f09N+ejms7JkkIimaQxev+49NJeVMqu8rVWSjbg6oTVWDuv/eTW92axatf
BShKvLzlKIIXDAbL6a8ff0l5+D28/V8PLx3eXRRMZFEsT+/760NchMt79z985BOc3Fx51mPwlfCi
7lGNUKdblufBpHIfHPLA+4p2kMIW/9ePbS1v9S8PzqXCtaIUw0RT/vLadTREYZda8oxjQ72WwZTu
l8M8nH4PuGdsPxlJeJ5zEsjd+WQkyZuT/7A25mccpe1eNCyT8KEhfA3NfPibJ0dAx5+enEXvFnWT
afnujyf/h3dmqNN+MmkKnsFr0dNs6q8qq6tdXQfWLm9iWjYNXcFQwipThbcx4nyfdWG24Rj5mKHY
oBmD92D0dn/9vKT35+fF3WD5NqZJz/GW+/WPn9hYZk3ujrE8RzCf92EdjBvOE+h/A/+DXPLwE0rt
vbAzY5PMEhNC1qsTEDp1QsPLdImUSGkfRIMnIqsngoVadweDGfc5BJdb0zr5PiFrI8JlUbI4Ty7z
QCeMrfPgjG9OpB0IzV8xL7kHPOI038jpiOKwfHFa/5OR2PKBsuaOmyy98S2qsDax7h0z2ZFfWcFe
n+67MPhoCqnvA4Sd9Lg9cYwS96vh2M+mXfiXv363rJ9TTpbr2yEvxXFAcriOi9Lg53crsaKgy8IA
HyTgFGCejdw4ysI/ytuIPmWZA4w1roASGYhX6O9g4sBh/X8+Ecti5bG407mhfrnRwoSdNoL1d1Ze
O5w6E3oAsu+HuRv3ld0+TjMA5WpqzjDJjuAlj4jex6e/fjP+fOU4pkWAjFKuiXtZ2T+/F3GLqdhh
qz73QfRh2Afw7nTOu+mItvNOxsmOz+jvlrc/r7Y8pmNby+eA3cH+5Wo1e/IbWnsZG5vqMNIN2hiN
/ViG3l0Z5ADnfXM+5wq0ekuaOcSQGxO/kl7G/hxP/+bWsf+83jimWAJc4F3yQXi/XAweRXM/G5Y4
l2mLnmwQDO+B0uPFILnAfzC96btyOWfmhYtiOx6w+vfFDWbC+YjsM97A56P8AyK1ajBKngZvykAa
Zg8CD8axxCJFVxgTqNeWWFiaaZdysldWv8yk+m711x/mj3yenxdPx5TsY5ie+Iv965Ud2BYTbieV
50FO5RkvUHCrNRxFNUb5fkxwsge+d6kMOs90deUxaxRggcl5EWVVPzRgvYbKBI/dpQVnSCatYtBY
e6qoP3aDONMDMq5ZE5LeGPkbhm751uzSiVojBKnqMnxpiU1Bjt3E+8Rv9OGvX577p1WOFyVRCXIu
V65r/nK7pJmPRj/lEI+Wpz4Qq8UswuTpDkVXnjmldiHmqL9+SGu5/n99Rx3IY8oCwS3sX++PsfI0
zJNanGPlj8QehdNdFes7qyKRDragv/NzL9qTGuCdf/zhLSDnt7Qu8r/ZlK2f9x42eilN36SBwgnF
/fOdWkVtmdV1ZZzagPkmJqVHtC0Z1W+ImmCMx709JOau8hhNYTQSN3bTsBMyxTt4dtNB9yDgKNTh
Y0ED9G82bfXziro8N9fjNCYch1taiuUM98f9p0pnWnHk1J1qH3idkblbS7WEm/U5iO/QJzC6S/IF
vHNjuugiQYVtKkQAt8u+Eg6ZvbVr11yFwOzPg6JQhHW1jPTFzvJr2jKKcJqSy7golHsYBw+qI1OM
OGz87Wjzg/DqJGPGgAzCTl3Gmo40mYPW1Yud+gAHy9+MMrg3Ub9WoefD0VU4Fqpw1ySeiezCNFE8
c+5Lozze5ymiGE1nj+MRbfM5tjcJcRUWeOYDsG7zbjjEVlme//o64yP8+UpTHH1d9nBuXN8UwuH0
9/N7WHhjIsdcyBPxzAwDlfPJnKOZhpJj7JwivxUjTG/qNlztRotSnOe+LiFwrH+Ll/w9brI2KbNj
OtcrdFMApsREYUUDJWsn+xS3Q0JvX77kMj/OCcYfEGAI9WEznKbEEScfHfI4LGzSFGY9eul+Y41Q
KJBpnAqvSfaDM1zrMMHeE8JJ+pGCG0lCrbQfJOuZKQjmgFHDpcakAjbVx3H94+sxyQTo5oWwolE7
rCvX83bBDH4Dy+IREQEMhUqU5zgS6JVi7Z+G8QDyaboWw7wLsi4/2/BFMLDR5+B4wCU0YB+gIl7P
k3dg3YjvnVYY+1okYN+K56xK+yOm5IfSUw+sa/BuOBbprIceM26nLGoeI5s6FEAeXLHagAzlMKpK
FQQ3M5d3LWvo7WC05QbbBVRCsxqOnP/3dUK6Qd54cMVV6G5TkYEdgBV2aUOE8ICd4YXCQz7R+2c4
Scbj2h1h6Jg5UGTRWOuktr+4JgPNGIPRWvRkyrEJP2bZS1IkX4Q6ZLNFHiOqBMAH8XhpCJRCZmM+
l30I6sFSCBa6bFs1YOrodjPWsIJy37hZgVuTsWGb9+K0K1FjMkpgEKL6a9wJVGF+Quum7M+FbrAk
+u7jEM4+evNgR2xgu/fBoJ+mefpER2u4MF45EIIZHc3ceS9GD8RR5NfbzG0QPZf4OpDHY+mP6Mz0
AB8hnMbkyTbRS1pMtxJFAgE8/YNr85kPgoN82z04aZ9egqzAKKqCYlsnIINSRFjwe+GqW4GGicnB
I8/1fhid9khIYkbjKPtonCZ8MPrgIzCZAUJrybd9RGLV2LYcZlU23xRkR1UkCsNb28R4L67YG6eV
DR7+y1Che0uKmzpBqRREstpzUO3WRI6ilc96QiymST91fUcvn9gAI1gLr5kevDwivQJUjMGsTKAS
gLFIYpfDZX3EmKDXsBqtrYcjuJ7pY2VAorjWxKbEu7ghs8AmCQ6eZWSjTM/SxbARMhP/cYXrAuBK
HnCl+vzNqoMPP9YNyRblG5m988oHG3M3eOWVlczekJ7p70OyK2imwItDnGxtmuabwa3xKRBfk2J4
8NPYvuBEQT5BJb2H8Zych6JH4pxhjZ3qx0aE+1AOwV3rtAzcG/QsCaQK33mPIQRuVQ7kA7GZBeOp
L495OJ+bDMijTJKIjnES3k9J/SoBphzQ44L+C7PXgLgIFgzYl1LWd7xAEooS7R4DO3iVfjCd27z8
MGQ/3ISdZWIeEt7a5FNlAtHFT6HiCiuAslmI4GXwCCyXqwKLz1t7UXMfPcA5MleVx8GbZA992xQp
sa95fspgTQK7+PAHy0CW3UB3WZp/gMrybv4WmsVwgg7QbFUqGOXF+ktsHjPUpM/AEl5iC3j8Mnx0
SpJ/QphlgL/8lIxmpI+4zU+q4QFHZEXrtmYJnGsaAGmXYc1ELmQafFomPViiRSKATq6RXEjM+6wp
h/cKUdFaZw2UDL/8nnOkAH+drnDMVHcVUuFj76UXcoSCG7ptTDPm4tEco2BHouKxN+aXSCHESmpE
BJbhZse6x1hb9y+a8WaXN3u/AHFKbaRDOvdItsmvusQe6dVNcJOQe3sv/B10X1w+LUoUqXTCbVc2
W920lKGlbcHIP4StGz51lgB2k+WftEzGCyLJ4HMt5Tu5utMKeGZKGc0z6YtO3GcVnVTmov5nmm7l
VQSsSImb4aTBaYHBzCgOMUPEUWf0FIP6eeSEhoYh1AfddeMl7/2nCFUT91u/F6Mlbxfw6iiBdDPZ
Q4WAHOIpvIykbGxySQqAG5rXuPSRZIY13t4k3FmSmjof1bFpauPYt9ZdHdSLObm7BE3j3Rjzje49
kOhLcVZQGe/sdpkIa40VAn5Guddd4SJnmTPOi49zg3p3HGUNxiSICRpetSXRelbuqTNujrui1bxl
NjltDF1Q7CXNE20uUG5EFmzr1H+B2FY+5LOPAQz72dYZBoQA9iieewn1jJkW1ksWJwHE6pLbzfs8
NQRSDKI/FgGkd4NqCOFO3W1BEg7UDJsoktO2pLXKRWLfhwbeTkdRS/gA/7h1U0U2Syu3VZE9gYbN
LqK5TL02Dj5JwxsG2OFEkkpFtViNd42HsEtW4TpqAnWpbOOTr8kFDIwFhrcgo8auooxPNXu+do0t
wpoUhxHKPMPIT6Ppilt7SLELuFgZ68H/UjfTlz6L9WHMZbe3icXCFNR/gTo2rwMLYJ4ZkgZQ1GZw
SGcm49VSXHhyaN4APkJUwzZzTkvMGN1I16iWxUfeiGjjGUpcCO6+b506v8W5znSjrRiLdt6l71t9
zzmcmS8pnFufkLSs0tE5ayTTdEuXJ6QJlTsWJ4Bh8iimrTJnsUPKi1GowDyzQ/+4BYkL+HIaqS4J
v5U+EP14tszdyHTVGPEh2+04XnqdJNs2STSfY6c4B5VU/5L+jVV7miRd46RG4iPj3iaveO4HGBp7
s6AkhuzhUo/3w8YpmcdYvnOrS+xSPeLfVSKj9jg5FpjkPrv6nX6rbTG9xCjJs9ZG8YSUb2wk5IWk
uzaBA5AMLDRjDv+a1DiTE4QKDB8EuvSWlpdN6Cubv53sGJ7oDSEwyzk59Q54CEfGSBi+vMZeWFJA
pBORB7tcxMnNlNFwWOEYUdsfj5jUUbevHLzEqfqahdZwSQIfdCoX12a2E4VnFZ4dO699Qect8hZQ
QDEpFKiFtw06J2U2BjxKOBB1R42UQ2fGjp3R2g4zo5PWW0Dtw7Hx5EtfOG9VlVDuShMwUwJJxTe/
pUYQU5Lk0WYw+rs+b0m/0yPXv+3vKi30NtDzBbzCFQgnhYpsv9qGf0RYxHi1goNRvUtlvZBLzd1l
Y7IMxmRvjTF7h6Q3DzRa9vmXrkyjQ58i+4e5vWos52HMx3EXeMrZ1EX04jjnpRk2RoLcQJgbVCkf
Y4GLq7fzbwxhnhX5ka7p7Jx4JHemzEMOcYpUDzxiem4eR27ZLZZrKFnVCzEhKUkPwMynvMdLOLZH
vAYITmXB2ALFSBBZN7KGjwXr7sawkfGbxa7oLMYzT/2AVEeP4jOpW/gJ+diGdnpRY+rs4mg8wnYn
d1Dhmw778tXMp9fOSg7dZH0nadfCGxiZ2WNPJuaGoFtGJ5Vk6vzZ6GI0qKnvr2NF5KUmvCNTGKBS
RFj4sBhB4yEc+TBK2XDE9rFblRVBFjjlr1NPDMdQg1ScslStRdUQBZIA8dD1vMZ6LhmCFfe9WTMN
J4vDgnCKm9vaeNUazhAS3zlZRTpOt5FbX+oRckgKeX7VDNgBi6zm9OtASCVBNjNlA0W3vJaJbLfA
ql3IErwV7WNXweTPamwMG5+cDuInkBg11iKjHTJgL3226+fxYDkT596+ovYIkdOoimKnbQ6TnbLJ
IjE0ehTS1WI8z8MhIHAKca2VtHpdj8HGilGOU/SVbTxwls0inEkMz50ZkOoVKO5XUuReciJqdtLB
h9MiCxOquDVcve8CCKu9z4JOpbbhjIj/s4m7jSetFQaKdyreA1lb7VbLgKBGLT+zMdxxFn2DWV2y
JrFzh24F7W0YNoi37j0jxu3QSOwPqt5hWkOjYhHpUhT1lsyaHSd0hKwp6YOIiDvG+3TsQYLU75Oi
xBBlumfZfNYBdgASDldK5BwrQyxHZWg/mhGrRZ5D257d8iyTvEEplz5SVZzmoSm3bgVChCeKWVhM
rGPOwe+qGGDaEsnXMFvMOqAEQfrmRep9GBV7hjDdXTMlePXdJ6CuE0Q74jyCJNjmOXhvJwwvpiXq
nWhtmBReT05EHtznVXqNveGh4hDM+tFKakr/e2+wVPaaNj1jH2JZRmQ45HLWDvBS9SgG6G8mU/tB
izdBHuxZINOvc8gluo77TW3vRj9lVukAxShLTo4l20/TQgiwum+iuJuzaOGoG7jv3W1oOGvobfR3
lSjhUyMGLkssYBNzf0Yeh9R+S/uBqXOJhRxsMjHF9RagPghEL1wRyPy1t5VeO212CTkIrqEFHgoX
gadUlctKO0bP876tmyvJswQgDX64zmRzb9v8TgKH4X/6xlEFvIrGdMDSo8Ix+HVAQ1NZaWJzMqp1
l1RMfEmOUIQokheonK9KW4vtphxvp/4QJDaip0QhReojcnmhXK+4dD3e//QKwT3HHkA5DmPV3cpc
nrxFkttb32J8kSRtyHF8JX2Frd7npOxhxiE4jKyFNfMyzvkqTwg4lN3Kw3fFHOhBOogDq0W/EkwR
RpTQuSQgmXYYYPdp5j4LSwPNwEqtrYONi891+letvuDsfzP8lONJSyrGIheYuk3YyHMjYrzgMWG/
5WxdYg3OLDIhSICXPskhAm8bfi7M6sMKWZ47NNDJ4FMOK2/detk1ZJcLlniM1HfuoEngGMpg69Ge
PmBLx5Bn+g9ETW4yInYvtECHR1Tk1pbaAgqdT5dIzLVesshQ9hlpsrWgWKBPSuu1mPx14MsXOp4m
YgskvYwLgg22kOxghSjToAaZEFMLY5MhGVzXtTvBM4rtPQK1d2LOrRuHED0EZsnJijlob3x3Z/ba
Wdlm6Ww9wkWu/J7k+uNv2Vgk1yjM78QUzcffv9+0MBaMebJYdcqYisr0Vha5jb99+eN7FCUVSpZF
D14JYgM7CZpubFCV9VmNME+IFGlWCTunJoGmXb6nf3xvwnIXFbiuylGH18E2SFdrzJNbR+H1xx/q
v/7miIB8x3BCzx56n8TgfJGZ6A8dVmLoKc1A6nVoXJj58KU71KSsKy4hZOK+xZygJkukijPkSLuy
6qoVKJT8AOQHSXYy4ZRye9QmRrokE5svVMXjxgUisfNhdqbgOUwoNXFevTVFkmNSh4rVBP29Nxx8
ArLYrSV0ccNYJJycYSK0JlPD/m067omXBFZ216mUZHWjuVm8CVHfJngxkbh1HF43rmO8KaUvs4zI
wQzpjym2mVR1j0kS3nZZZO5lGUH/sW5pyoTreKaa82G/rFZMadNdnNioLfrpCW7L6xQTOkt58tEt
pglH1txAS49xMeQadbTJFV1q4mr5TCvt6mNDNNeDZ/WXxhbRXYcMyIqjmwGpMwHU3g3elP6yrJQD
khF27pBjbZGIsxFCovDCxkQpTjVYzg3hvpnvQVgGTeEBlsI6Vtw2czxf0aGUezYp4FWCmydIYuNB
ddZB2sTqUUTbx8YcFQHY89skyuiR6cWNa7fRxfNq46D/L3vntdw4kq3rV+noeyjgzcXsiENPivIq
lblhqCQVHOE9nn5/mVS1TPfM9B5WnK04cdhdCACkkkAykWat3yC0iKrTzrsA7Z1aVXmlxg6W1Ewt
AL9rzo1mMZjsfNSWlADHzMpKsLdDM3fv77sV0uvJKo4Hjx677pdO6jGjAdBoBIW/wes4WoM7nyow
mOihR7j4VRAuS73NLlVCZZMefykcMNEFilDm17vPSQB+iPSGtUWG78YuigsrRAA+KwHsFo591uXS
lpRLhi3sLhk3Oyhnl6laOZiku9qVFVzHe7dA2Sf0P7dVgmGlFnwHYQhIlKAbDg2zvEAvVNHB0/O0
fM3gRSOYD0Zv3xcK6Mh9ucqcT5FT0713/Yhz9QQ+XLaAMlOy9g7Lm3203utmdmoF2UNZlNUFSrfh
amxdkMYDoysaDN+81rkbdR3YW4kpNbeOz1Git/O+9zdZZ2yYqMKAcE0M6DzTPu1ThLBZ3MZItJx1
w6U+Gg5PY+fPSUl6Ey+30TaptN2UjCDeoVY5XOdM72t0jU8zP0PnJoFa1e+tFYwPZesW6Q0evwtP
yQrcyRj/4ZUm2ywhfuK3LHwwWP8M0+xecfUQUKV7PXRmuQVw8QkiiXaq9ej928ToNvkIqx2A/bVm
GPhWuO4sKzRzKhefeob6bN3aZ0SK/Mum8vF1SdGqjw2/WCbED89ytVXP9maknVUqus/kYzEvrIQl
sjwpP9OlVnvm3qTw9xTTrq4C4U7ddSCjQnLABKyYAkw7CC0DjPkr8EOg3iJLqHztEQVpgHBtM/CP
UEANDHASM21xiCETgFUb0ZHUXzruLeoK5QYG6rkxIreTpdkwL1j+rLrOvkUb0VsVZTLMnKyE0uWP
y7zD1svVyYFz6eS19E5d5xHL5/1Ox+osxsagCq6DUfui9l+ibteA0cKOC6nBbaVCSHQcGAlD3ivw
SnfQOlOmnnRYKuvQOQQlI+Rp5Grp5LDL8qMdMzs3XHURgm9JhmavAYLYgXtgpmek8wHyhlAiEtOb
NeWFx4Js0vXDHhGMOHgw7AAihqIMmyhESCawPeTgFH2D1YS9Vv27vG3A24oNz9E1YPAHU3HpSd0e
LXWVUMsoVFGbjpi93EPsiRh+HukVQCOf2GntY+nAon/mGVj29I49MC+3qJW9S0gTJiteoxguMxvb
jFoVnratSMqx7ofKYTWZMmtdDToK4lzoL6G50KYRCwziJ66xtYVhu0rXrOKBtvACbZ2gWgcgc79f
VyWLEH2wb4bOfqh8x0LYQ/av2m1X9NYSL4GrroSl19Ndz3urvwgjn5hUOwl2FdVstMiTNzAggeEj
SmJ0rP6baBMYFXM8AzmgoHlKCrNfO5CAFASN6MxHe2Yn1jqOiUYXfvbDKmPllN5/RRQO7YnGFJp7
Sxy84EzZRofMY4mmQu59ykcnvAphwOAR9NSYhb3JBq64txSkz2p6R5ZkE3Vf+meaDSkgTzDQipSI
WVYaZZMEtewVq1gf5YFJQc85yUPIGkHRA+4v92cEmlBfrsEuSgqcGnt3RouwUrdXbvpSFREQQM6+
jfQBwX3Xr33yZB6iDQSoPKxq4dEPaxCEaGtgCu+0NO5o2LWTxpw3GExNYHnEi2aPZbkOyXTo4gJQ
C2GwQR82LDsnkGTGS0NbIyVTLYnyL33bFJYWIBrHphD83WjE4syqQ2/eQJMkDGIHywSBTc3CPjZi
TqIOUOg0ZySwqRhfQ03HGGdfntVmmaz3vTYjeQusHgFpUgruNEhye45gDqE5tCFYOpU201Dii47P
egfWxaNKkCjZO4Rw8Wadd32CEUB+78TQFIL+agwGc4X+4KXm5/US5AzqjKl7HiYwojI9gAWtYAKS
dQ3mOSVpbFwHcjTr5gRD4DuHySwYVRxicARR0ANkVodvQZrbT4WZNAucb64M1tksfNDVVzK8eawS
KzdWPZq52lm7r4mndvNCQ7uC4ICP1xViShn9ErqUfQgIFy0A1tUURjIFQPjMyrOrFtmxhZZ/rwiG
r2yvw3wZ75bEvvbNdj+r9d1jaaNT48NLa3eIkzDx+xaC50HGhcm1uSeVVjisg8LA2cCSw6qcKG+g
JTeq7vpz39597RIUKqLWTRd9SZQA1k1IRKlDiB/GGCpK2BqokC5T427n+xCOUATIjSFHON31Z0hf
aLPMC+kVWK0GIQS3eEcy1YC3rBTQMtN+Px9Zt1eVoZ9jM39XBwYZj7i8jsrmYexrmiKMT2YLBWkn
Pezy012KnjjZPTciKBLivqJ+GcuQEH6I1O8+RhkzBw4/eqiDKpk9c+Ajn7KAt/vuwctFiIOM9KzD
JjQqQVZDPmeajhdQpC7JCDPi7XvAWdqw1QhRYKZnfMKgcA/baH9n2UgOhMysJonFpNnLYd+GSMTN
4r19NSrmt0FF3sQ2XX0DqBCKnZnNYTOUU+LO3WzYgRy2hX6spvywYDDOStQK5vZgItluNoQ8tFNI
cMaS5Ct9/FA8AhHj8XCrR3VX6bO+RnKsjoB0gyJexIK3BWEfiRMm4GNLIAN5oKIbPylJduWN7tJT
QDdXdaduirwt5rk59JetehqJiSTBL1Qqw5AcKVFtEnE9ihu+Ft30LOFPu2xmgJ2bDUy9EWCKmJPa
yA+ArIkgq9vWVLELc2OFJS2oGL86fl1/wgjNurCDVlCS/Cu9QnHG6mLEvFwSq+WutLfdnj5hp+TR
UlfIJ3cqk3h8vluolIQ0IJUtmmQN0DLfVsUy9axPqeve27A8Vu7grIq4RjwnayYecfoFKh4RJDIW
FonO8kmr9hfh2J4mjdHfYJCCD19a347oP54GZupuYWUwvzJnnYHA/dgg7Z87TJRyJOgIORmsg3VW
R0mu0xaLeVbZpPMHVGPJG9D+Gu0Tzr/oNELWS+N8o7Smf2ON4VOjIJDHohkGUtafW9iBLwcdeRY1
Tx7SsWWJEVXVylBcVB0QefVzQ73TfYT+aqQ39DSuVjkG5E0MxTsx+suUCdcmSIm8mN7nTCQ7drr/
zeizz0kHO4bkmr9iVvqgZ9xN1jbt1E0SUkbjWCFs56RYt9UGqVntEi8ldZk6SY+gK9OVEHaR1s7R
fMKSyUOB1/Vh+KU59iyEmpC/yjAL5lectHzRreWnj5nTPJiFGi9RrzizMK3ZQvZZQYDer0sXllEG
AwNDL2Opa/tubliM0OSQ4HkGucNsIvdXKX+OYiQsvLSBPdGpbkXMqtGW4GK+k49GCzgqrlz64qXh
wqgc7CKfqhU21+hoR9gcDefJXkFPKkTDsyR6GVo5Ga7evPK1ZGkbrESTIt4QiZ9ZIb1bYzL5wTub
2ZZZ6HMf1gOTXm3ZhN51U1rqZucbEB17154DTJ1WRXKWWh20iAFdEafwIYAiFIauFGlJ8uFagImg
5zPo7oLBWRih/nXX8ssFgCP2EBrAGcRrlJ5wCwtJihLQja16vx5bWjuy06DniUIyhyYiOKuiarUr
lGBjzDPkoYR9WdQXwV3eoKehMhXJyNxMVXCp83ZEoKdw4MM1im2srdTXFjp64NN2BB7ljXZ+inz0
aezUsOjLL6WTpMtW5AZNFdqLtYt+DCESeXlnfIdCrq4ad9yYEL2Ju/j+rK6GJXT8/bYUlDh4hKg3
Y264VpRYudkVSJJasxJTTDJCYEdsBxeL9Ekoavh9bm4RJbRnQFSEcQj4T7QLVjhZpfxKFwjbzuCa
MXiDnpmaQblSGicke4beY9B584HMWl3hERLYOS00wJudMGgEgbcGX4EMGdAcqPk2RsmZ24DoZ0Gl
sCzydVLiCjilKbFxFghOEC4gKa5K3zHnehl7G5eA8SUgqlsVVJqwID/fd6aycGtmcJFe7JYashv2
F71P0JNhrrKFO0GJ0VdW2S6jq4dVWmn9KNxUm0cukEENLlaIvBSOw2LYQNwq97oNA+h5u4eRxLIU
nmNLflSrtnpZltO97QOhbfJta5dnbbGrF1hLnZpttj8vRuRkqlFziBzAWqvBkiNr0eNd1kKLcPwq
YPAaNOj8xSdn4FFB2+RTrjb5AkM+4uVqdYofiT7LwGXMrNYazxvhal9F9QZTZyxGKrSGR88dZ0j/
k1QLG4Qg8pWv1yvDK3RWuAoGAUzlSD2wdo1KNN8cJH5o2MCuKrjhkyAigzKguxth8jgfIme47CyV
SScChnO3KbagFup5ao6Xip1Wc4NVGB6aOcAGB3sbrzKTc2zSh2ULNXpS6k4/qyNM53rD3W3i9i6a
2pUKBSZTIkw4VbwWexAkQeugzFkYC90k7D70ZHLylpyJm7TXPlDBm8TTT+OSeitQjNrsVG+a9w3S
De3nkOrDJQ457HxEBsD3Trve+2SN0XetCfCmQTofD5rXG3muffuGPAdxuWBEMHrEIWJlbuYko2G/
bkJfzzaRY2EXJ3flSbmBUhlNq8qGgVWm5TIDorkrqnIT6VG5UUYNDSZ5/HISblq5KRi7UPwXu/KT
1Y52FtQk2RPHYf3d0VugMy8Yn6I0bLDxM2eYjNEvFPE6rimQlyN31SRN1nAPGEDSfPOyKdoBis/L
sTMwDw3t6EGJgmJTcHub0VKvy27AUNDKrKWiV0v53ssH1GJns2zN3WlFSuZwtZqPyMpEXrjc4IJS
bpym3bZFGDGtx+sAqW82oto7Hv99Eg8oku1wtjDUmyKG8GyJIy8GuwfJdiHfk6c6F/W0yjdv0HxK
6EHxA0KhLFuHRFhrgvBjssyMIcSQijRrkfj39mg9yj+PxY+Um65wSLytECVw9J7JseIBeZAou/9P
4bkd8qd//H6PdHQ6C6u6DB/qt2Qc6Bqyqg5kJ0ESeib/CBbSP37/PGT8qf8Xf/NM4NFU8wT9FQ2g
uEpZkorTPVX1P34Hs6DxluO5BoAmEwTj77+l0AaCf/xuWickfEwwoQIVano6kEfRE4m31BPIJY6m
qjQcFWit/j/h77wFsVsqaFhA7AaCE7rJ9xgCOvuKlqGNOjlOr+jOjeJLUE8dho9CWaQ92ZNLxNNf
1czlAfv7mp0jyUAvkOA/f9s7sGvhG2red3zb7gziNR4hd1kP0Xuyu7Lw80UW/nMWn/pnpDpuw3xi
fsnn4ZO/DNcmCAdk/6YsbrfdnbYlAL5WMX4jsgWOb14zEfw3qFKNYPQb/DIXC6Kd3003DNOz+PHe
oUoHrSKaBxjgzKlUggoFNq2p2Hid0e9JxTnVpvUD5s81goxGeusINzIlGVpMCQqr3NRaV27kHh10
zaSrNGeBbmlgcNJxojeMrHLTamO02JnqtyJP+w2x635jEN6fJhFKCPJcilH1hORtPisifPjiEJ+3
nQgyjC5hB5aQ6UZuXOkMw5w7mpuAiRArcdMN1haiD7fibCOPW9m7i0Pii5epW3QL2Y3YVjhCoMeH
2yjR33nZNH4GW9iJ7IU/ZudguoqN3CQlSlXgOAXM6/lUqYU5vqYOAz6V5AF/JTKGRSoxMienX26a
PCZ8irakHFMsp9NXKTNe2ZmZSkvwzJZbeUIVXftotugz7LVh2rnlbmm07SITvbjZ4ukp+2y554nu
XR5WJXM0TV9brB1ZUAR027IblxuwMwWYWiWfgdPFQ1uMRgysdOUpBkuvjjMQ4vN9v/tc7IsViDad
kFlM917WZIGJzaphvVvIU/WoIOrt6oY937nhV1ctqo1fxz/cNipAvnIkT8nNy6FWRF8sGPoTpaiJ
P4mRQY4FRAwxcpV3Ln8Vt/S3DjzV5ctdyr1di23kRO6qbpyjTxbdvNyhHivF8207dYdcrWo0j3kA
P1iOrW6f00hfbl7uaXBjSe3p80Fpqo2iGtVG7mFFjsOAOa4JepJudqw7+d4+3PnrinlsSx6eXw1e
RB82BSu3PV/t6TWqMQ1e2vLQcI10Myx10RIsy2XAFnuydRDo1led4LuK8/IUvzjJS48272MHiF2t
jv9UAYx5nOLFgjpk1YrwvuLAFy+siWnVMdmVghmd0fTdBjgiu3464D8q1MV7L+w3oVb2m84kK5ml
48oR3yWbbSuu+bA3NldYG6Ax9dJeczB7z5hslArdRbUrz+TVZPKS/thYYc7ILmys5Lu7Ch+hMBst
xIBpNDtUSzcJy9KNPJQbhGVeH777yN7M4wmUF2QgUdffqAMtlAAO8yfSSc7S9jLicjRd+e4o9t4d
pjuQHh6ri5mJujusNbAJBgtpbS7/xNZGZ57vmy8vxcs9YSu2avZoJYmvJWvNU9cPaLaY1Bexn2Iz
iI3ck+cI09N9p2Voku7FaUieHFH/Zi3j7eeHt199slaflFZJANXTZ8XCTkvuASzLyy9yd/BTlpFy
V24K17oPGDJIpCssWl7ekH9dvJx8KU1+RnERttunaFbImo//qH7bJJA7UfTrJii6dcE4iz+YiOD7
luiitKTwVkJJpZO35pAjOtyvvGndaMGO+Orp4V3THunvAiwO9pPD+4GOPmNpfM4GlnJ2ZGwxZJ1b
opDDZ+Wn5LHQbD6ULA/lG/LcobhXf5MqTbIcuv2pxtJiaajKAkIAD9lfFfNyTu8M/J71sn4Edw4P
3qungWimbmcJ9LZzL48icUoV7RUTGxvuIYed8HuTey+b9+eSnkHFtoxwifjnaYKJJTUg/i4dgx+D
uPm//Fv5Zy/vZPLvXo7l3vuventJ4EhwmqEaBh1HQpSiSMZgMiUGXINkjtPn+xVo4y/mDtw5cqks
YsSmE6Meku3CIILAxbIFBAJSDFnqEXLplEhaixTAAL5KrJHkxmWdYEQJwo1iHHrZ4ED6+lC+QdT1
CbcPIGDie9SctG1aRT0iXUzQ064W+KJObyaGT4SzEY1fbnQxQL8cvjonRr0yLnr6q71o9oQ3WX9S
yWlXabMGyU3ySJgrd0Wy0D1z7WITsWCR+o3qaNcKlkaRjT9vaGNLkjK2qElLn97emBdmHMeH78Qp
IN048gkqzCye9THC2m7vZfg2Uz1lyarUKhyQCGE912syKzsxXrZJ1TFlE7uBRsckN8xqcYe2fRbm
Q7bou2G3ytsHWTcWaOcMOYsc2h+BCVEjspZsMeiBmL2IvDFa+lWFEG1n/WgiozjF7ncy9O59UQX+
Aiot7NhqAM8wa7QMZKH/Cc0EMJNihtWL6YnnNCwh23x3HWZtsZDnRHOAIo/NQ4/nBKCK0Vt3+rbT
GEJIh1cI18RXtubd1cx1h8GPUZg8zUot3rQVzscW/t+F5esbTTG0w2ZE8YYsb7wiK7Uy48xFjQpA
oT7eFsmuXURDsmm7/DrUmOBkmkNMTumI+qbOVWSW+VSvydXAP0w2ciM9HA/ui3+cQ9i+BSWF6mUQ
7YQHG5tDC5C7oR0LBcaunWIhwCDrKOdO4OhEDAkDlIGJVnLnTR2d0C+WGADnO/+i7i2RQgTj0uvM
W+3GubBHFB1z1WoZUBPtR9WrGASJqZrcoD/NKC3IR/IwNVptOdrABTLzMe+1yxRkyyZ2lRZpWfbw
A0BgMECOECkt1u3cgaCe8su8OvZUOjvgG+J07AUEeMVnMQiGGFlifPrHKfmJQxkJxBJ+NhtXDWw9
rGklBqFCbLAON0QKiF3APAQnw7aeOWbDjEjtPPgJ8qN5zH3ID8m9Xoxccu/lDfm5w5+gTP+4F4lb
ec4pCm/plubCzlOsMMVGHVMCFvKYxo5o6igc6cddjTM6bzuKydt5uW0HzVrLU/LNwO9wQBQfw8DI
n7YFl7dv4NU4rjovu527Thvrst/Z5oKWwpCuB+s9yMRlBztRRRdNnKvLJ99FClQqY8pTVqIpM5Ws
xKQWn3h54+Wwu8iZ4YLgJOnV4+Mwd5UZDQBHCGepue35fukDjTbQjZlb7rz7nD5hDniGMXHG6LgE
UHe7P2fZcQ2S1UOobNYm1wOSrD1RdnC7E313SqaWnORQXlfdtgzPxSopIhq1Gdq7Rr9vMe8N4uXe
ncc6moZ3ZnShRZjoThPllPihEy1rnWdm6WinbltN0JX30i0or6LfQoEAFIuISbI7rZW16wHtv/JV
4IAzP1zHKLwPmEYDT+a+FvYm3bpTYI8kqesHhNwwm/hR4P5VI4hFBPVbSfqI+7+pnbUVgdYbLsBp
JfFnfNWMaOLPgk+w1YvvgOkxh2j12yaYY4KCwFEzQYcZEcoaGiHBZWPpqAs7WZO598MFUcTCvIDK
Fn0qo8tK/b4/g0M62Vqb/N6dROfYQfGITsPpuIEdM42+DdtqRmR6YdzDA2vn2Uy5xBKjQnj5G3ys
qbvWH7WrdN6t4y9oot0VM3fWr/DkDS6MVbvCg3ASXjpzG8WcSxad5URdEzo701b595CFZQ1YDpOw
eYybSLjYKWuQLvYWRbO8WWjMsOtZpkx2s+/VxLhI8SkYb5FtM+fxlXLuPw2PxOF/ZNtiC8wHTZ95
8iUlS8cy+1Odzqxz/bb6Ys6ecIw4XTffdmuuCorPMpxywcxDNtnlxuhXzjLHRseE2zDPUKJ1ZmRu
DYyq53bxpY5WYXANIoeMLYwpyKW7hQd6eZ8ABC8nHuYsNyPuU0gxPprZVRBMh6/kwhR1bhuzcZj1
hGsJ4DarnmUtrmPOJCI40G+QkYyqKciQXMMpsfxWnm6dK4/bStf2FAxUv3HbOdbQa62bKbvPxrgS
aq0AcNGipHF8wpxutw1W3pU+Ay6y6L/V3rR61LdoYicVVh8rP5zl/Wy42WPJ5cEkWNUe8Ki1dJu5
hv6Z3hv5qTouviLsgXtZGpMOOO8W6kOuzLGYngeMpOJfCATnu/MIh7PtpplF8mLiqKc7psLd1LjQ
vEl8VwzTU+u2VSbKqbbIZ3imPwaMg0AWK1rSdneNVp7ztcXJG5Osbx4QUEO8aZIpW8HMvPXyrW6u
1C1zr6v9N+0J0DWRCfU7nJv9pr0HGRkVWy2bMvtZQgrLp54PfABkCASOKTjDENk5Aqqf02UNtxis
w539vb1KLt0vxRq3Q0hlpEDTLY+/0q6BenY35HmT3aR5RP3qyePx0eboJ+6yWa8t0I4yzSVXSPEk
x3Dr0M6MjXGVDtO+n3sJgJ1J+KSeoT35sL8059mURdqt/sV/jG9JKGP00jRTwrDT3Xn8ufgMjOaK
6IC/CObNqZVP7PNstUdt4st+bZ7fDdfWjbIyLqMnxLrQ4jKwtJypPwj52Zt+AQGJXNOwLD8B+bxC
qOFUXUPQLe/0YAb2ltFqXc36iTlXvuA46SzIyk+aWXMbIsWYTbQpqwLkMwESFNoMv5OYLpsFxFX7
LVmDRwLeGNmoxE3ULRqSS/+zqW0I4N5kuxm3ns3xE2snOqvfbqJP9IW7Sq+8r/HMu+vn9mxcxd9g
wM0VXD3dCyxuVMDUUzrNmb9BKhSajDnFLGLL40au+NxYERu2PtMOtzgTYDA2JyTR4dkA9mQ5nmNw
4/YL2EpXD7uVv2XluUpXIw8qkF/3sl6pa6iGbbkwgbbTAxpTFTDBrLihTtf1aY8s3kzPptgzDv4K
YWgfVx8o0zzWlzCawLYg24hnh7EgPG7Q8mHJnDtgNqYu7XCJFlyz9Ock7pbRV9T8y0+svSJl6lOi
t7A+40OC2D/CA8YWUfJ1sYVvs7HvUIZ1l2QaV308vYA96JyiCpOvDMYUdK1myF4SjkQxOZo/YUS6
9e7Ny/gT4o/L4HuqTa3zfp+gzwe2HwwyA6GbFgR85K5Bt5GQrloRPNqopIpQHd2dQ2177WNtirVR
03UG2ikiU6C7X+yIwL+1Mu0OImqeA08jArZpxeJG7vliQSL3Osuo09Vh11PhzkT79jTGenIZis/s
5ermn/+1EQsgS4UqvlNb0Sxr7Cm55erUdaAEpQ4LqsBrNs0fm6hUm41i7NuN3JNvVFX+TUHvjDiS
C7uyKyHBjxg/QjpfV0Su3I7k1zia9JRyt0fIEwRkXgDsNeFSVQETTuxFMjQSMYwgcQ00LkmDiH6X
GEQkj3cObznGfjYAVl3ZJbpJExVs8cZzCRXJvToQi4KX45Kg4zIM1FOEwfezfF9CKdaSdKOKjUM2
+7D3ck7z2m6ZlM3lTm1xAKXxo/uKhB6eT0SAUi2fDZGmLHf+BbKe6sZ10NOeAIFbR0FZLRuxlJGb
OrbOiwH7qE5EF142vlwF/nFO7xAICFr1QkbZZEpJ7pVgCekQxCJFngRTicFHWAZzmVOy9QZXudFc
yXBwLUKCck9y+cNYV1dJgL+Prd0AB9otXI/QVN638XTIGSZ2TV6clgi7LEyD/ri564uhW3dhBx+s
99Cw+xlAUl3cNIfYFg9j2CAKV9TjJhmJxBh1Sa8OkRYoBTNPzH9nvdUYh0O1C0FDMFXy2t0tiVV1
EyR9x5xt1G7z0i3INNIQyANgzqX1xtII3ZU/il+8NK3PyYC2bovU9TiNRLzOjKG7Ojs3B9yBcSgC
wK83L+fALA5rfbdNERnfoJDhMFVqMgwdzIJ8dHXusOoxnJ29akUgToboRBZkarUtvZ6IHZuViCId
gscvwWRdb79ZFqA+VclAamXILKRDfcraN6BnLb4PdQzKvCNpssgqeKSVq7FyY6MmeECrpI6rEsy/
DKvK31JuXg7RlQm5SRaGKnNy+fNqYmmvDKDrpeIw0InOxbjIJbwjU4eHjYghW3nJSfQmUJaE94j9
9W76Kvcpc4SHY1ftk4O0yv8zybhX0nvgXMMaGaonMNVSbe+gC4i4nMikSVW52+w/+9BP1bq/Lujv
KfS5roEgyxuBPnlN8oL/VRH7e+6reSQBaHgnpOIcWzcs8nLi9ftvWLL4z28rjnVi2i5qrBrqWeJF
io0vfFVH/6wW/vUNHqrzX3/mzR08ZA0sbH4GbBjfCA7y1P+9OnhXwps6AA5hoYNFRu/1zXtUjobm
HvpYh5tH0Op/5eb/aYLXIf369+7+XREvd29qJ2ggapZhkCQUL5rU60pw9BPHcHUytf9bP/27S3+S
D+X6EUlCVT38Ii/Z7f9x++fubNvUSaAe7p4CX9+9i4CliS6PrsI7l6+P1gSQkDv8MEdUgnmiewaq
YRribuIFZuB1JYhMP5VkeYh0/mwiH+s50IAAHPkcGOYJXZyrGtpzT8iD9boS0CsFaaBZZPIOLeXD
PQ4WF35sJTgnumWi5kXG7ecv/boSNM07scEHOh4kbPn6aI+DI0VcjxsTXTAqrmWppv7XlaBaJ5YQ
PrM/3HjgaQZAj6PvnvWk41jPPd67zsBBnFezdRyHn5+TD/ccaBrCjkfWgu6eWJ4Frsh4NyFy6QZc
YFC6wC+J14drAxBo1L85JXo3sr5MCgz9RFAc+JH/uhG4xgkLLQPl0ufO8OPVguloh4v6z8dF0zwx
XKQXdRPJUvF6NyRomnliW0KO2jy0t//70+J3v+CruRG/39FdgXNi6Q5ZRvvdjbvWie4ixGmC8ZOv
Q3v7SLfv8YAe2QcYYBVdgVS0KOn1KOhpTBU0lwnT87rgA94+s9Yjbx8UJxhOpn0/l4bvBgLbO4HJ
o5kqzN2P2Qh0la76yFowmAyIh8B6Nw449omjakybUaWVrw/XAyIGbB77CJj6CbM9A3FSRvnXj4DD
igDwLSujl9nyx1oS6EjoHzsLYBhETwXjguebfB8dcZkNWzbNTH+eKRJA+Gi14LjHLgpMZnz8zuje
m39MeV63BU2lGlDhEkraH+7+DSI7x3YB3gnKxuDLmVzL17sIiabZNAMLGLrFaMHrsBT9QKOhbgAq
O7IWTOPERi9NA2Uvb1JMfF+3AnoEtLnx8/gZSflwUyIdaZ+ja0E90QxuEWj9oRa4yze1wIyQ7gLV
msOo4H3AJwIZxSPbArESxMgxnjAP8aD3bQH5nRMNhocHDeHj9QhMWo68f4ZFBn7ak5hevPn5rROG
A6Yd9JbydWhvH6orsLVjb98g/mEIzXK6lZ93+aYWvBPNtUzN0Z5Xhx+vKzDpEo9tBOoJNj0W/Boc
CcTrXYdIpACpeMNyheGFfH24R8GkPz+2FgweBZcUkfG8FHw3TyYacULIVNOeU1Uf6VFg6nb0BFll
KUi89Lmh/zl74py4WCl5LJYPbeCQrvlItSDyH8c2AlYDuqt71nOS8H2gRMwN4KPh1vw8kT5U+weq
BUMztWM7BINHAdAqI+Pz3OB9hyDaChEz0imHtvDhVguGoT5n+f7zoBmDA6ZtuLrZz43hfezIJqxA
TlWYmsjXhxsciHoIt6DjouisGXQDFLT63OLfTRRkSs0hhKTbH68VsHA+doZI6FQlg8B/7x4C0smY
vEEMZnYoXx8ufWBYmAEe+/MTOSU4hEHhXy+ZHffExlBFp684PAQfbprMvMU8em7gMEPSQFa4zuG3
fv8QyLmBCFTT+YrXx6sFZvOHEfuIDpHf2tSpBBqEfL2rBVclpWo4LJZeho2/G0T6GyPoH5AlCHL7
RwlWCp+qv8I0/bMP/ETp/Pn9Z4SOwGIIGM6bDwppgsN3H5IS4vi/3qQrJIro1Zs/UUXye57//PkG
//zVb77r5139PLkKn8r78iEY5BvD82UeJA/+z/7++31y/1rygHqnl3q5kj8pKvwxFPybgqv4Xbki
CH90uWU4ZunbgiXm4/iC4/sUo5SflyghNRJIcWzJUzSlf2RlGr656gM+4eiys31W3j9mr6/6kPQ/
vuQ0fXqow4emflO4xFgdW/jsaX/f3ZdPr0s+4PeOLvlZ+OO37Mdv0ww7rO9vq/2ACTj2W6A8lOHj
m9/zOc9+bMlYIpf+20t+TmEfW/KKGg/D1zWuGdJn+NiC14/3wZsGqB2yzUeXu9+HaRa+fSIZHhmC
ji46fQzv3/UiJh6/v6DkrHvbLExPhMWOveDTP/dNtqZrv6Bgrqx5iIefJclu75AtP/aat6jKVn+q
5kMq+tiyz+7D9E3voaG68wuGl7P7ctjfp4+vq+M5cXr8JVfV/UPQVE91/aZNP6cmjy4/fMBO+P4t
HJjFNSuq44tmLKiy+k3L1gkS/IIH5iysKvF/nr/pm54TlsdfeYXWUvm+6F9y4Vlav+tD8LMU+cVj
L/r86Xt5/272BLzC/iVFt/dvxy1CvyInePw1d7+t7pO8CsK3w/pztu1XlL95Kqun4ee1ynn2IYn1
Kwo/e+rDhzfDGBkNkRv6FYV/RZf/Z0nP1y1izUcXLRTGfpvelxkj5duH05CJjV/zBbN7JFXeF68T
FTi2+Av0kX+WIqvlkIg4uth4z4zk7aqG4IL3C5Y1F7Dz3zMuZNrg2Gu+fErTati39++WCXjZi7D8
scVfB9nj02/r6k9j2yHefWzxN0LP7i8b4nMo+dd8wZ8boij+F8wHb6n9p6p6ejOleI7/Hnvpt09Y
1/78BUUrN7joX9DjfqrvgzfFHgK1x17u3VOZMLK9KfkQAj265JCVzbvm/RxePLboz/eMO6mPT+Xb
65ZRu6MLR+Hxt7u/uvhDPOzo8sPqIUthtb65diw1f0EP+y8kLSVx6C8lM1/ibW8iTX8Q3d6cfRU7
+7cfIAImQlgP+6f78r/+GwAA//8=</cx:binary>
              </cx:geoCache>
            </cx:geography>
          </cx:layoutPr>
          <cx:valueColors>
            <cx:minColor>
              <a:schemeClr val="accent6">
                <a:lumMod val="40000"/>
                <a:lumOff val="60000"/>
              </a:schemeClr>
            </cx:minColor>
            <cx:midColor>
              <a:schemeClr val="accent6">
                <a:lumMod val="60000"/>
                <a:lumOff val="40000"/>
              </a:schemeClr>
            </cx:midColor>
            <cx:maxColor>
              <a:srgbClr val="0070C0"/>
            </cx:maxColor>
          </cx:valueColors>
        </cx:series>
      </cx:plotAreaRegion>
    </cx:plotArea>
    <cx:legend pos="r" align="ctr" overlay="0">
      <cx:spPr>
        <a:ln w="3175">
          <a:solidFill>
            <a:schemeClr val="accent1">
              <a:lumMod val="50000"/>
              <a:alpha val="95000"/>
            </a:scheme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3810</xdr:colOff>
      <xdr:row>2</xdr:row>
      <xdr:rowOff>7620</xdr:rowOff>
    </xdr:from>
    <xdr:to>
      <xdr:col>10</xdr:col>
      <xdr:colOff>308610</xdr:colOff>
      <xdr:row>17</xdr:row>
      <xdr:rowOff>7620</xdr:rowOff>
    </xdr:to>
    <xdr:graphicFrame macro="">
      <xdr:nvGraphicFramePr>
        <xdr:cNvPr id="3" name="Chart 2">
          <a:extLst>
            <a:ext uri="{FF2B5EF4-FFF2-40B4-BE49-F238E27FC236}">
              <a16:creationId xmlns:a16="http://schemas.microsoft.com/office/drawing/2014/main" id="{0399F4B4-BCB2-4A06-0A61-403F30839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121920</xdr:colOff>
      <xdr:row>4</xdr:row>
      <xdr:rowOff>38100</xdr:rowOff>
    </xdr:from>
    <xdr:to>
      <xdr:col>14</xdr:col>
      <xdr:colOff>426720</xdr:colOff>
      <xdr:row>19</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4E83354-FFAA-E3E6-D22F-8C8650D18C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74080" y="7696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464820</xdr:colOff>
      <xdr:row>4</xdr:row>
      <xdr:rowOff>60960</xdr:rowOff>
    </xdr:from>
    <xdr:to>
      <xdr:col>17</xdr:col>
      <xdr:colOff>464820</xdr:colOff>
      <xdr:row>17</xdr:row>
      <xdr:rowOff>150495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F1DD905-E980-D869-67C3-698EF8C0AB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84180" y="792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426720</xdr:colOff>
      <xdr:row>0</xdr:row>
      <xdr:rowOff>167640</xdr:rowOff>
    </xdr:from>
    <xdr:to>
      <xdr:col>11</xdr:col>
      <xdr:colOff>121920</xdr:colOff>
      <xdr:row>15</xdr:row>
      <xdr:rowOff>167640</xdr:rowOff>
    </xdr:to>
    <xdr:graphicFrame macro="">
      <xdr:nvGraphicFramePr>
        <xdr:cNvPr id="2" name="Chart 1">
          <a:extLst>
            <a:ext uri="{FF2B5EF4-FFF2-40B4-BE49-F238E27FC236}">
              <a16:creationId xmlns:a16="http://schemas.microsoft.com/office/drawing/2014/main" id="{3BA687BA-B3FA-E8CE-A1F0-50AFB64DC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590550</xdr:colOff>
      <xdr:row>1</xdr:row>
      <xdr:rowOff>15240</xdr:rowOff>
    </xdr:from>
    <xdr:to>
      <xdr:col>13</xdr:col>
      <xdr:colOff>285750</xdr:colOff>
      <xdr:row>16</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A05892C-D292-7903-5161-9F013E6C73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7730" y="1981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45720</xdr:colOff>
      <xdr:row>5</xdr:row>
      <xdr:rowOff>7620</xdr:rowOff>
    </xdr:from>
    <xdr:to>
      <xdr:col>8</xdr:col>
      <xdr:colOff>45720</xdr:colOff>
      <xdr:row>18</xdr:row>
      <xdr:rowOff>97155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2B2AB1DD-47E4-2ACB-0711-3F6DECC405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15290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525780</xdr:colOff>
      <xdr:row>7</xdr:row>
      <xdr:rowOff>121920</xdr:rowOff>
    </xdr:from>
    <xdr:to>
      <xdr:col>8</xdr:col>
      <xdr:colOff>525780</xdr:colOff>
      <xdr:row>21</xdr:row>
      <xdr:rowOff>28575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832A5F0-B558-EEC5-A58F-8806957193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63296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396240</xdr:colOff>
      <xdr:row>10</xdr:row>
      <xdr:rowOff>53340</xdr:rowOff>
    </xdr:from>
    <xdr:to>
      <xdr:col>9</xdr:col>
      <xdr:colOff>396240</xdr:colOff>
      <xdr:row>23</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AA8435E-0D42-1BC0-B9C1-534C27BF5F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1302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388620</xdr:colOff>
      <xdr:row>1</xdr:row>
      <xdr:rowOff>175260</xdr:rowOff>
    </xdr:from>
    <xdr:to>
      <xdr:col>15</xdr:col>
      <xdr:colOff>228600</xdr:colOff>
      <xdr:row>16</xdr:row>
      <xdr:rowOff>175260</xdr:rowOff>
    </xdr:to>
    <xdr:graphicFrame macro="">
      <xdr:nvGraphicFramePr>
        <xdr:cNvPr id="3" name="Chart 2">
          <a:extLst>
            <a:ext uri="{FF2B5EF4-FFF2-40B4-BE49-F238E27FC236}">
              <a16:creationId xmlns:a16="http://schemas.microsoft.com/office/drawing/2014/main" id="{C3548F5D-086D-92A6-F99A-DD2F3AE66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121920</xdr:rowOff>
    </xdr:from>
    <xdr:to>
      <xdr:col>1</xdr:col>
      <xdr:colOff>784860</xdr:colOff>
      <xdr:row>21</xdr:row>
      <xdr:rowOff>137160</xdr:rowOff>
    </xdr:to>
    <xdr:graphicFrame macro="">
      <xdr:nvGraphicFramePr>
        <xdr:cNvPr id="2" name="Chart 1">
          <a:extLst>
            <a:ext uri="{FF2B5EF4-FFF2-40B4-BE49-F238E27FC236}">
              <a16:creationId xmlns:a16="http://schemas.microsoft.com/office/drawing/2014/main" id="{5167B046-2883-2AA5-069C-6A7252293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83820</xdr:colOff>
      <xdr:row>17</xdr:row>
      <xdr:rowOff>99060</xdr:rowOff>
    </xdr:from>
    <xdr:to>
      <xdr:col>8</xdr:col>
      <xdr:colOff>60960</xdr:colOff>
      <xdr:row>22</xdr:row>
      <xdr:rowOff>22860</xdr:rowOff>
    </xdr:to>
    <xdr:graphicFrame macro="">
      <xdr:nvGraphicFramePr>
        <xdr:cNvPr id="4" name="Chart 3">
          <a:extLst>
            <a:ext uri="{FF2B5EF4-FFF2-40B4-BE49-F238E27FC236}">
              <a16:creationId xmlns:a16="http://schemas.microsoft.com/office/drawing/2014/main" id="{91FAB244-4F4F-8832-8620-7D1510ADA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137160</xdr:colOff>
      <xdr:row>17</xdr:row>
      <xdr:rowOff>91440</xdr:rowOff>
    </xdr:from>
    <xdr:to>
      <xdr:col>11</xdr:col>
      <xdr:colOff>38100</xdr:colOff>
      <xdr:row>21</xdr:row>
      <xdr:rowOff>144780</xdr:rowOff>
    </xdr:to>
    <xdr:graphicFrame macro="">
      <xdr:nvGraphicFramePr>
        <xdr:cNvPr id="5" name="Chart 4">
          <a:extLst>
            <a:ext uri="{FF2B5EF4-FFF2-40B4-BE49-F238E27FC236}">
              <a16:creationId xmlns:a16="http://schemas.microsoft.com/office/drawing/2014/main" id="{0DA6212A-2E46-0284-11E5-DC3D868C1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17</xdr:row>
      <xdr:rowOff>114300</xdr:rowOff>
    </xdr:from>
    <xdr:to>
      <xdr:col>14</xdr:col>
      <xdr:colOff>129540</xdr:colOff>
      <xdr:row>21</xdr:row>
      <xdr:rowOff>45720</xdr:rowOff>
    </xdr:to>
    <xdr:graphicFrame macro="">
      <xdr:nvGraphicFramePr>
        <xdr:cNvPr id="6" name="Chart 5">
          <a:extLst>
            <a:ext uri="{FF2B5EF4-FFF2-40B4-BE49-F238E27FC236}">
              <a16:creationId xmlns:a16="http://schemas.microsoft.com/office/drawing/2014/main" id="{665AB1FD-36BB-57A0-0364-A98AFE799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160020</xdr:colOff>
      <xdr:row>17</xdr:row>
      <xdr:rowOff>99060</xdr:rowOff>
    </xdr:from>
    <xdr:to>
      <xdr:col>5</xdr:col>
      <xdr:colOff>0</xdr:colOff>
      <xdr:row>21</xdr:row>
      <xdr:rowOff>106680</xdr:rowOff>
    </xdr:to>
    <xdr:graphicFrame macro="">
      <xdr:nvGraphicFramePr>
        <xdr:cNvPr id="7" name="Chart 6">
          <a:extLst>
            <a:ext uri="{FF2B5EF4-FFF2-40B4-BE49-F238E27FC236}">
              <a16:creationId xmlns:a16="http://schemas.microsoft.com/office/drawing/2014/main" id="{5AABB81B-1FD3-4B56-A777-446803E68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579120</xdr:colOff>
      <xdr:row>0</xdr:row>
      <xdr:rowOff>60960</xdr:rowOff>
    </xdr:from>
    <xdr:to>
      <xdr:col>21</xdr:col>
      <xdr:colOff>114300</xdr:colOff>
      <xdr:row>2</xdr:row>
      <xdr:rowOff>0</xdr:rowOff>
    </xdr:to>
    <xdr:sp macro="" textlink="">
      <xdr:nvSpPr>
        <xdr:cNvPr id="2" name="Rectangle: Rounded Corners 1">
          <a:extLst>
            <a:ext uri="{FF2B5EF4-FFF2-40B4-BE49-F238E27FC236}">
              <a16:creationId xmlns:a16="http://schemas.microsoft.com/office/drawing/2014/main" id="{FFADC5BB-1EDE-C58D-44CF-4B505F00802B}"/>
            </a:ext>
          </a:extLst>
        </xdr:cNvPr>
        <xdr:cNvSpPr/>
      </xdr:nvSpPr>
      <xdr:spPr>
        <a:xfrm>
          <a:off x="1798320" y="60960"/>
          <a:ext cx="111175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latin typeface="Lato black" panose="020F0502020204030204" pitchFamily="34" charset="0"/>
              <a:ea typeface="Lato black" panose="020F0502020204030204" pitchFamily="34" charset="0"/>
              <a:cs typeface="Lato black" panose="020F0502020204030204" pitchFamily="34" charset="0"/>
            </a:rPr>
            <a:t>ECOMMERCE</a:t>
          </a:r>
          <a:r>
            <a:rPr lang="en-IN" sz="1600" baseline="0">
              <a:solidFill>
                <a:schemeClr val="bg1"/>
              </a:solidFill>
              <a:latin typeface="Lato black" panose="020F0502020204030204" pitchFamily="34" charset="0"/>
              <a:ea typeface="Lato black" panose="020F0502020204030204" pitchFamily="34" charset="0"/>
              <a:cs typeface="Lato black" panose="020F0502020204030204" pitchFamily="34" charset="0"/>
            </a:rPr>
            <a:t> SALES ANALYSIS DASHBOARD</a:t>
          </a:r>
          <a:endParaRPr lang="en-IN" sz="1600">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0</xdr:col>
      <xdr:colOff>137160</xdr:colOff>
      <xdr:row>2</xdr:row>
      <xdr:rowOff>60960</xdr:rowOff>
    </xdr:from>
    <xdr:to>
      <xdr:col>23</xdr:col>
      <xdr:colOff>304800</xdr:colOff>
      <xdr:row>10</xdr:row>
      <xdr:rowOff>76200</xdr:rowOff>
    </xdr:to>
    <xdr:grpSp>
      <xdr:nvGrpSpPr>
        <xdr:cNvPr id="49" name="Group 48">
          <a:extLst>
            <a:ext uri="{FF2B5EF4-FFF2-40B4-BE49-F238E27FC236}">
              <a16:creationId xmlns:a16="http://schemas.microsoft.com/office/drawing/2014/main" id="{271E6732-6C30-20AD-6ABE-87F167048F9F}"/>
            </a:ext>
          </a:extLst>
        </xdr:cNvPr>
        <xdr:cNvGrpSpPr/>
      </xdr:nvGrpSpPr>
      <xdr:grpSpPr>
        <a:xfrm>
          <a:off x="137160" y="426720"/>
          <a:ext cx="14188440" cy="1478280"/>
          <a:chOff x="1371600" y="701040"/>
          <a:chExt cx="12268200" cy="2133601"/>
        </a:xfrm>
      </xdr:grpSpPr>
      <xdr:grpSp>
        <xdr:nvGrpSpPr>
          <xdr:cNvPr id="12" name="Group 11">
            <a:extLst>
              <a:ext uri="{FF2B5EF4-FFF2-40B4-BE49-F238E27FC236}">
                <a16:creationId xmlns:a16="http://schemas.microsoft.com/office/drawing/2014/main" id="{F6D902BF-D458-0937-C9DB-67816B831DB0}"/>
              </a:ext>
            </a:extLst>
          </xdr:cNvPr>
          <xdr:cNvGrpSpPr/>
        </xdr:nvGrpSpPr>
        <xdr:grpSpPr>
          <a:xfrm>
            <a:off x="1371600" y="708660"/>
            <a:ext cx="2386047" cy="2125981"/>
            <a:chOff x="1341120" y="693420"/>
            <a:chExt cx="2386047" cy="2125981"/>
          </a:xfrm>
        </xdr:grpSpPr>
        <xdr:sp macro="" textlink="">
          <xdr:nvSpPr>
            <xdr:cNvPr id="4" name="Rectangle: Rounded Corners 3">
              <a:extLst>
                <a:ext uri="{FF2B5EF4-FFF2-40B4-BE49-F238E27FC236}">
                  <a16:creationId xmlns:a16="http://schemas.microsoft.com/office/drawing/2014/main" id="{19EB9CA1-2619-0567-D8F0-D01F151D16FF}"/>
                </a:ext>
              </a:extLst>
            </xdr:cNvPr>
            <xdr:cNvSpPr/>
          </xdr:nvSpPr>
          <xdr:spPr>
            <a:xfrm>
              <a:off x="1341120" y="1097280"/>
              <a:ext cx="2386047" cy="1722121"/>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0EBD072D-ADB9-C234-5C79-C1594F12567A}"/>
                </a:ext>
              </a:extLst>
            </xdr:cNvPr>
            <xdr:cNvGrpSpPr/>
          </xdr:nvGrpSpPr>
          <xdr:grpSpPr>
            <a:xfrm>
              <a:off x="1381677" y="693420"/>
              <a:ext cx="2291505" cy="1939014"/>
              <a:chOff x="1320717" y="723900"/>
              <a:chExt cx="2291505" cy="1939014"/>
            </a:xfrm>
          </xdr:grpSpPr>
          <xdr:sp macro="" textlink="">
            <xdr:nvSpPr>
              <xdr:cNvPr id="3" name="Rectangle: Rounded Corners 2">
                <a:extLst>
                  <a:ext uri="{FF2B5EF4-FFF2-40B4-BE49-F238E27FC236}">
                    <a16:creationId xmlns:a16="http://schemas.microsoft.com/office/drawing/2014/main" id="{FEDE98B5-F693-7607-EA07-737F88034385}"/>
                  </a:ext>
                </a:extLst>
              </xdr:cNvPr>
              <xdr:cNvSpPr/>
            </xdr:nvSpPr>
            <xdr:spPr>
              <a:xfrm>
                <a:off x="1320717" y="723900"/>
                <a:ext cx="2291505" cy="3581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5" name="Rectangle: Rounded Corners 4">
                <a:extLst>
                  <a:ext uri="{FF2B5EF4-FFF2-40B4-BE49-F238E27FC236}">
                    <a16:creationId xmlns:a16="http://schemas.microsoft.com/office/drawing/2014/main" id="{67488A88-A32C-1CC7-ABC7-FCF749987F7C}"/>
                  </a:ext>
                </a:extLst>
              </xdr:cNvPr>
              <xdr:cNvSpPr/>
            </xdr:nvSpPr>
            <xdr:spPr>
              <a:xfrm>
                <a:off x="1447800" y="1219200"/>
                <a:ext cx="2125980" cy="4800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6A92CE9-0497-41D0-93C2-19AE6B7B895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$9,32,994.80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 name="Rectangle: Rounded Corners 6">
                <a:extLst>
                  <a:ext uri="{FF2B5EF4-FFF2-40B4-BE49-F238E27FC236}">
                    <a16:creationId xmlns:a16="http://schemas.microsoft.com/office/drawing/2014/main" id="{84486E74-3304-46B1-81E4-E14BF7290587}"/>
                  </a:ext>
                </a:extLst>
              </xdr:cNvPr>
              <xdr:cNvSpPr/>
            </xdr:nvSpPr>
            <xdr:spPr>
              <a:xfrm>
                <a:off x="1424940" y="2263140"/>
                <a:ext cx="212598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9" name="Picture 8">
                    <a:extLst>
                      <a:ext uri="{FF2B5EF4-FFF2-40B4-BE49-F238E27FC236}">
                        <a16:creationId xmlns:a16="http://schemas.microsoft.com/office/drawing/2014/main" id="{3C2F2187-4E0C-330E-DC49-8B1A25FEE512}"/>
                      </a:ext>
                    </a:extLst>
                  </xdr:cNvPr>
                  <xdr:cNvPicPr>
                    <a:picLocks noChangeAspect="1" noChangeArrowheads="1"/>
                    <a:extLst>
                      <a:ext uri="{84589F7E-364E-4C9E-8A38-B11213B215E9}">
                        <a14:cameraTool cellRange="'KPI YOY'!$B$9" spid="_x0000_s10355"/>
                      </a:ext>
                    </a:extLst>
                  </xdr:cNvPicPr>
                </xdr:nvPicPr>
                <xdr:blipFill>
                  <a:blip xmlns:r="http://schemas.openxmlformats.org/officeDocument/2006/relationships" r:embed="rId1"/>
                  <a:srcRect/>
                  <a:stretch>
                    <a:fillRect/>
                  </a:stretch>
                </xdr:blipFill>
                <xdr:spPr bwMode="auto">
                  <a:xfrm>
                    <a:off x="2636520" y="2324098"/>
                    <a:ext cx="830580" cy="338816"/>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6" name="Chart 5">
                <a:extLst>
                  <a:ext uri="{FF2B5EF4-FFF2-40B4-BE49-F238E27FC236}">
                    <a16:creationId xmlns:a16="http://schemas.microsoft.com/office/drawing/2014/main" id="{A0D6753F-2724-4AD1-A35E-2D1279494D19}"/>
                  </a:ext>
                </a:extLst>
              </xdr:cNvPr>
              <xdr:cNvGraphicFramePr>
                <a:graphicFrameLocks/>
              </xdr:cNvGraphicFramePr>
            </xdr:nvGraphicFramePr>
            <xdr:xfrm>
              <a:off x="1508760" y="1761083"/>
              <a:ext cx="2042539" cy="549897"/>
            </xdr:xfrm>
            <a:graphic>
              <a:graphicData uri="http://schemas.openxmlformats.org/drawingml/2006/chart">
                <c:chart xmlns:c="http://schemas.openxmlformats.org/drawingml/2006/chart" xmlns:r="http://schemas.openxmlformats.org/officeDocument/2006/relationships" r:id="rId2"/>
              </a:graphicData>
            </a:graphic>
          </xdr:graphicFrame>
        </xdr:grpSp>
      </xdr:grpSp>
      <xdr:grpSp>
        <xdr:nvGrpSpPr>
          <xdr:cNvPr id="13" name="Group 12">
            <a:extLst>
              <a:ext uri="{FF2B5EF4-FFF2-40B4-BE49-F238E27FC236}">
                <a16:creationId xmlns:a16="http://schemas.microsoft.com/office/drawing/2014/main" id="{DDED28D5-2325-4144-ABF2-F7A6621C7CE6}"/>
              </a:ext>
            </a:extLst>
          </xdr:cNvPr>
          <xdr:cNvGrpSpPr/>
        </xdr:nvGrpSpPr>
        <xdr:grpSpPr>
          <a:xfrm>
            <a:off x="3804962" y="746760"/>
            <a:ext cx="2527993" cy="2087880"/>
            <a:chOff x="1237022" y="693420"/>
            <a:chExt cx="2527993" cy="2087880"/>
          </a:xfrm>
        </xdr:grpSpPr>
        <xdr:sp macro="" textlink="">
          <xdr:nvSpPr>
            <xdr:cNvPr id="14" name="Rectangle: Rounded Corners 13">
              <a:extLst>
                <a:ext uri="{FF2B5EF4-FFF2-40B4-BE49-F238E27FC236}">
                  <a16:creationId xmlns:a16="http://schemas.microsoft.com/office/drawing/2014/main" id="{C79FD5E1-0042-A0F5-AB02-3B6C094E11CE}"/>
                </a:ext>
              </a:extLst>
            </xdr:cNvPr>
            <xdr:cNvSpPr/>
          </xdr:nvSpPr>
          <xdr:spPr>
            <a:xfrm>
              <a:off x="1243782" y="1097280"/>
              <a:ext cx="2459539" cy="1684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 name="Group 14">
              <a:extLst>
                <a:ext uri="{FF2B5EF4-FFF2-40B4-BE49-F238E27FC236}">
                  <a16:creationId xmlns:a16="http://schemas.microsoft.com/office/drawing/2014/main" id="{B64C33F8-4F7B-F2D1-C20F-6372B270EE6F}"/>
                </a:ext>
              </a:extLst>
            </xdr:cNvPr>
            <xdr:cNvGrpSpPr/>
          </xdr:nvGrpSpPr>
          <xdr:grpSpPr>
            <a:xfrm>
              <a:off x="1237022" y="693420"/>
              <a:ext cx="2527993" cy="1966905"/>
              <a:chOff x="1176062" y="723900"/>
              <a:chExt cx="2527993" cy="1966905"/>
            </a:xfrm>
          </xdr:grpSpPr>
          <xdr:sp macro="" textlink="">
            <xdr:nvSpPr>
              <xdr:cNvPr id="16" name="Rectangle: Rounded Corners 15">
                <a:extLst>
                  <a:ext uri="{FF2B5EF4-FFF2-40B4-BE49-F238E27FC236}">
                    <a16:creationId xmlns:a16="http://schemas.microsoft.com/office/drawing/2014/main" id="{F8388DE6-F4BC-63E3-EE69-F4D63CA3C88B}"/>
                  </a:ext>
                </a:extLst>
              </xdr:cNvPr>
              <xdr:cNvSpPr/>
            </xdr:nvSpPr>
            <xdr:spPr>
              <a:xfrm>
                <a:off x="1176062" y="723900"/>
                <a:ext cx="2527993" cy="3581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E$17">
            <xdr:nvSpPr>
              <xdr:cNvPr id="17" name="Rectangle: Rounded Corners 16">
                <a:extLst>
                  <a:ext uri="{FF2B5EF4-FFF2-40B4-BE49-F238E27FC236}">
                    <a16:creationId xmlns:a16="http://schemas.microsoft.com/office/drawing/2014/main" id="{6522FFE8-FFBF-7983-E2E0-757DB664D77B}"/>
                  </a:ext>
                </a:extLst>
              </xdr:cNvPr>
              <xdr:cNvSpPr/>
            </xdr:nvSpPr>
            <xdr:spPr>
              <a:xfrm>
                <a:off x="1386840" y="1234440"/>
                <a:ext cx="2125980" cy="4267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CD971F7-6698-4EDF-B199-5587DD1C2D4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$1,30,084.91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9" name="Rectangle: Rounded Corners 18">
                <a:extLst>
                  <a:ext uri="{FF2B5EF4-FFF2-40B4-BE49-F238E27FC236}">
                    <a16:creationId xmlns:a16="http://schemas.microsoft.com/office/drawing/2014/main" id="{6DED3951-BD0E-69A3-669F-98C2032C41DA}"/>
                  </a:ext>
                </a:extLst>
              </xdr:cNvPr>
              <xdr:cNvSpPr/>
            </xdr:nvSpPr>
            <xdr:spPr>
              <a:xfrm>
                <a:off x="1424940" y="2263140"/>
                <a:ext cx="212598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20" name="Picture 19">
                    <a:extLst>
                      <a:ext uri="{FF2B5EF4-FFF2-40B4-BE49-F238E27FC236}">
                        <a16:creationId xmlns:a16="http://schemas.microsoft.com/office/drawing/2014/main" id="{2232BCFF-D028-0D2E-AFB1-AE6E36E0DDE6}"/>
                      </a:ext>
                    </a:extLst>
                  </xdr:cNvPr>
                  <xdr:cNvPicPr>
                    <a:picLocks noChangeAspect="1" noChangeArrowheads="1"/>
                    <a:extLst>
                      <a:ext uri="{84589F7E-364E-4C9E-8A38-B11213B215E9}">
                        <a14:cameraTool cellRange="'KPI YOY'!C9" spid="_x0000_s10356"/>
                      </a:ext>
                    </a:extLst>
                  </xdr:cNvPicPr>
                </xdr:nvPicPr>
                <xdr:blipFill>
                  <a:blip xmlns:r="http://schemas.openxmlformats.org/officeDocument/2006/relationships" r:embed="rId3"/>
                  <a:srcRect/>
                  <a:stretch>
                    <a:fillRect/>
                  </a:stretch>
                </xdr:blipFill>
                <xdr:spPr bwMode="auto">
                  <a:xfrm>
                    <a:off x="2636520" y="2324100"/>
                    <a:ext cx="800100" cy="366705"/>
                  </a:xfrm>
                  <a:prstGeom prst="rect">
                    <a:avLst/>
                  </a:prstGeom>
                  <a:noFill/>
                  <a:extLst>
                    <a:ext uri="{909E8E84-426E-40DD-AFC4-6F175D3DCCD1}">
                      <a14:hiddenFill>
                        <a:solidFill>
                          <a:srgbClr val="FFFFFF"/>
                        </a:solidFill>
                      </a14:hiddenFill>
                    </a:ext>
                  </a:extLst>
                </xdr:spPr>
              </xdr:pic>
            </mc:Choice>
            <mc:Fallback/>
          </mc:AlternateContent>
        </xdr:grpSp>
      </xdr:grpSp>
      <xdr:grpSp>
        <xdr:nvGrpSpPr>
          <xdr:cNvPr id="21" name="Group 20">
            <a:extLst>
              <a:ext uri="{FF2B5EF4-FFF2-40B4-BE49-F238E27FC236}">
                <a16:creationId xmlns:a16="http://schemas.microsoft.com/office/drawing/2014/main" id="{6E3778CB-EF57-4606-8633-76FF4C6591BA}"/>
              </a:ext>
            </a:extLst>
          </xdr:cNvPr>
          <xdr:cNvGrpSpPr/>
        </xdr:nvGrpSpPr>
        <xdr:grpSpPr>
          <a:xfrm>
            <a:off x="6362700" y="723900"/>
            <a:ext cx="2403617" cy="2087880"/>
            <a:chOff x="1341120" y="693420"/>
            <a:chExt cx="2403617" cy="2087880"/>
          </a:xfrm>
        </xdr:grpSpPr>
        <xdr:sp macro="" textlink="">
          <xdr:nvSpPr>
            <xdr:cNvPr id="22" name="Rectangle: Rounded Corners 21">
              <a:extLst>
                <a:ext uri="{FF2B5EF4-FFF2-40B4-BE49-F238E27FC236}">
                  <a16:creationId xmlns:a16="http://schemas.microsoft.com/office/drawing/2014/main" id="{04C26AB9-8263-9B66-48CB-2EA819F4D2AA}"/>
                </a:ext>
              </a:extLst>
            </xdr:cNvPr>
            <xdr:cNvSpPr/>
          </xdr:nvSpPr>
          <xdr:spPr>
            <a:xfrm>
              <a:off x="1341120" y="1097280"/>
              <a:ext cx="2362200" cy="1684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C1C37AAF-01ED-C258-B8F3-45F2A859A0C1}"/>
                </a:ext>
              </a:extLst>
            </xdr:cNvPr>
            <xdr:cNvGrpSpPr/>
          </xdr:nvGrpSpPr>
          <xdr:grpSpPr>
            <a:xfrm>
              <a:off x="1378968" y="693420"/>
              <a:ext cx="2365769" cy="1905000"/>
              <a:chOff x="1318008" y="723900"/>
              <a:chExt cx="2365769" cy="1905000"/>
            </a:xfrm>
          </xdr:grpSpPr>
          <xdr:sp macro="" textlink="">
            <xdr:nvSpPr>
              <xdr:cNvPr id="24" name="Rectangle: Rounded Corners 23">
                <a:extLst>
                  <a:ext uri="{FF2B5EF4-FFF2-40B4-BE49-F238E27FC236}">
                    <a16:creationId xmlns:a16="http://schemas.microsoft.com/office/drawing/2014/main" id="{0BC955B7-D900-002B-62F0-1A192DCC1C8E}"/>
                  </a:ext>
                </a:extLst>
              </xdr:cNvPr>
              <xdr:cNvSpPr/>
            </xdr:nvSpPr>
            <xdr:spPr>
              <a:xfrm>
                <a:off x="1318008" y="723900"/>
                <a:ext cx="2365769" cy="3581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K$17">
            <xdr:nvSpPr>
              <xdr:cNvPr id="25" name="Rectangle: Rounded Corners 24">
                <a:extLst>
                  <a:ext uri="{FF2B5EF4-FFF2-40B4-BE49-F238E27FC236}">
                    <a16:creationId xmlns:a16="http://schemas.microsoft.com/office/drawing/2014/main" id="{1AEF4A1C-D09E-D477-2C62-8C41F514926E}"/>
                  </a:ext>
                </a:extLst>
              </xdr:cNvPr>
              <xdr:cNvSpPr/>
            </xdr:nvSpPr>
            <xdr:spPr>
              <a:xfrm>
                <a:off x="1402080" y="1234440"/>
                <a:ext cx="2125980" cy="4800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0A38AB-7BAD-49EF-ADBA-728DB70B77B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14899</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7E59D1E9-304A-81FD-87A3-98007D4FD477}"/>
                  </a:ext>
                </a:extLst>
              </xdr:cNvPr>
              <xdr:cNvSpPr/>
            </xdr:nvSpPr>
            <xdr:spPr>
              <a:xfrm>
                <a:off x="1424940" y="2263140"/>
                <a:ext cx="212598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28" name="Picture 27">
                    <a:extLst>
                      <a:ext uri="{FF2B5EF4-FFF2-40B4-BE49-F238E27FC236}">
                        <a16:creationId xmlns:a16="http://schemas.microsoft.com/office/drawing/2014/main" id="{EBB645CE-A7CB-F9FB-609D-AF718CD77467}"/>
                      </a:ext>
                    </a:extLst>
                  </xdr:cNvPr>
                  <xdr:cNvPicPr>
                    <a:picLocks noChangeAspect="1" noChangeArrowheads="1"/>
                    <a:extLst>
                      <a:ext uri="{84589F7E-364E-4C9E-8A38-B11213B215E9}">
                        <a14:cameraTool cellRange="'KPI YOY'!D9" spid="_x0000_s10357"/>
                      </a:ext>
                    </a:extLst>
                  </xdr:cNvPicPr>
                </xdr:nvPicPr>
                <xdr:blipFill>
                  <a:blip xmlns:r="http://schemas.openxmlformats.org/officeDocument/2006/relationships" r:embed="rId4"/>
                  <a:srcRect/>
                  <a:stretch>
                    <a:fillRect/>
                  </a:stretch>
                </xdr:blipFill>
                <xdr:spPr bwMode="auto">
                  <a:xfrm>
                    <a:off x="2636520" y="2324100"/>
                    <a:ext cx="975360" cy="301580"/>
                  </a:xfrm>
                  <a:prstGeom prst="rect">
                    <a:avLst/>
                  </a:prstGeom>
                  <a:noFill/>
                  <a:extLst>
                    <a:ext uri="{909E8E84-426E-40DD-AFC4-6F175D3DCCD1}">
                      <a14:hiddenFill>
                        <a:solidFill>
                          <a:srgbClr val="FFFFFF"/>
                        </a:solidFill>
                      </a14:hiddenFill>
                    </a:ext>
                  </a:extLst>
                </xdr:spPr>
              </xdr:pic>
            </mc:Choice>
            <mc:Fallback/>
          </mc:AlternateContent>
        </xdr:grpSp>
      </xdr:grpSp>
      <xdr:grpSp>
        <xdr:nvGrpSpPr>
          <xdr:cNvPr id="29" name="Group 28">
            <a:extLst>
              <a:ext uri="{FF2B5EF4-FFF2-40B4-BE49-F238E27FC236}">
                <a16:creationId xmlns:a16="http://schemas.microsoft.com/office/drawing/2014/main" id="{A5DD43B5-6C57-4933-BC22-56C3CE74441F}"/>
              </a:ext>
            </a:extLst>
          </xdr:cNvPr>
          <xdr:cNvGrpSpPr/>
        </xdr:nvGrpSpPr>
        <xdr:grpSpPr>
          <a:xfrm>
            <a:off x="11277600" y="701040"/>
            <a:ext cx="2362200" cy="2042160"/>
            <a:chOff x="1341120" y="739140"/>
            <a:chExt cx="2362200" cy="2042160"/>
          </a:xfrm>
        </xdr:grpSpPr>
        <xdr:sp macro="" textlink="">
          <xdr:nvSpPr>
            <xdr:cNvPr id="30" name="Rectangle: Rounded Corners 29">
              <a:extLst>
                <a:ext uri="{FF2B5EF4-FFF2-40B4-BE49-F238E27FC236}">
                  <a16:creationId xmlns:a16="http://schemas.microsoft.com/office/drawing/2014/main" id="{19B7EB03-AA8D-927C-102C-9A77E168E7B7}"/>
                </a:ext>
              </a:extLst>
            </xdr:cNvPr>
            <xdr:cNvSpPr/>
          </xdr:nvSpPr>
          <xdr:spPr>
            <a:xfrm>
              <a:off x="1341120" y="1097280"/>
              <a:ext cx="2362200" cy="1684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1" name="Group 30">
              <a:extLst>
                <a:ext uri="{FF2B5EF4-FFF2-40B4-BE49-F238E27FC236}">
                  <a16:creationId xmlns:a16="http://schemas.microsoft.com/office/drawing/2014/main" id="{F01A6327-0CE4-69D7-55F5-3E3020764C3C}"/>
                </a:ext>
              </a:extLst>
            </xdr:cNvPr>
            <xdr:cNvGrpSpPr/>
          </xdr:nvGrpSpPr>
          <xdr:grpSpPr>
            <a:xfrm>
              <a:off x="1357830" y="739140"/>
              <a:ext cx="2315352" cy="1913643"/>
              <a:chOff x="1296870" y="769620"/>
              <a:chExt cx="2315352" cy="1913643"/>
            </a:xfrm>
          </xdr:grpSpPr>
          <xdr:sp macro="" textlink="">
            <xdr:nvSpPr>
              <xdr:cNvPr id="32" name="Rectangle: Rounded Corners 31">
                <a:extLst>
                  <a:ext uri="{FF2B5EF4-FFF2-40B4-BE49-F238E27FC236}">
                    <a16:creationId xmlns:a16="http://schemas.microsoft.com/office/drawing/2014/main" id="{F3B7211C-1E77-EAE0-A4B8-BEC15F20FECE}"/>
                  </a:ext>
                </a:extLst>
              </xdr:cNvPr>
              <xdr:cNvSpPr/>
            </xdr:nvSpPr>
            <xdr:spPr>
              <a:xfrm>
                <a:off x="1296870" y="769620"/>
                <a:ext cx="2315352" cy="3581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KPI!N17">
            <xdr:nvSpPr>
              <xdr:cNvPr id="33" name="Rectangle: Rounded Corners 32">
                <a:extLst>
                  <a:ext uri="{FF2B5EF4-FFF2-40B4-BE49-F238E27FC236}">
                    <a16:creationId xmlns:a16="http://schemas.microsoft.com/office/drawing/2014/main" id="{6CC8F70A-0C1D-1EFD-D5D2-269F90A7BED1}"/>
                  </a:ext>
                </a:extLst>
              </xdr:cNvPr>
              <xdr:cNvSpPr/>
            </xdr:nvSpPr>
            <xdr:spPr>
              <a:xfrm>
                <a:off x="1447800" y="1219200"/>
                <a:ext cx="2125980" cy="4800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3732998-34E0-41AA-AB7C-A3A87060158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13.94%</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5" name="Rectangle: Rounded Corners 34">
                <a:extLst>
                  <a:ext uri="{FF2B5EF4-FFF2-40B4-BE49-F238E27FC236}">
                    <a16:creationId xmlns:a16="http://schemas.microsoft.com/office/drawing/2014/main" id="{33180C9D-3A27-91E3-6253-B9AFA5EC04D5}"/>
                  </a:ext>
                </a:extLst>
              </xdr:cNvPr>
              <xdr:cNvSpPr/>
            </xdr:nvSpPr>
            <xdr:spPr>
              <a:xfrm>
                <a:off x="1424940" y="2263140"/>
                <a:ext cx="212598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36" name="Picture 35">
                    <a:extLst>
                      <a:ext uri="{FF2B5EF4-FFF2-40B4-BE49-F238E27FC236}">
                        <a16:creationId xmlns:a16="http://schemas.microsoft.com/office/drawing/2014/main" id="{85A4F515-81CE-FE44-87D8-B894908AEED1}"/>
                      </a:ext>
                    </a:extLst>
                  </xdr:cNvPr>
                  <xdr:cNvPicPr>
                    <a:picLocks noChangeAspect="1" noChangeArrowheads="1"/>
                    <a:extLst>
                      <a:ext uri="{84589F7E-364E-4C9E-8A38-B11213B215E9}">
                        <a14:cameraTool cellRange="'KPI YOY'!F9" spid="_x0000_s10358"/>
                      </a:ext>
                    </a:extLst>
                  </xdr:cNvPicPr>
                </xdr:nvPicPr>
                <xdr:blipFill>
                  <a:blip xmlns:r="http://schemas.openxmlformats.org/officeDocument/2006/relationships" r:embed="rId5"/>
                  <a:srcRect/>
                  <a:stretch>
                    <a:fillRect/>
                  </a:stretch>
                </xdr:blipFill>
                <xdr:spPr bwMode="auto">
                  <a:xfrm>
                    <a:off x="2613660" y="2301240"/>
                    <a:ext cx="940364" cy="382023"/>
                  </a:xfrm>
                  <a:prstGeom prst="rect">
                    <a:avLst/>
                  </a:prstGeom>
                  <a:noFill/>
                  <a:extLst>
                    <a:ext uri="{909E8E84-426E-40DD-AFC4-6F175D3DCCD1}">
                      <a14:hiddenFill>
                        <a:solidFill>
                          <a:srgbClr val="FFFFFF"/>
                        </a:solidFill>
                      </a14:hiddenFill>
                    </a:ext>
                  </a:extLst>
                </xdr:spPr>
              </xdr:pic>
            </mc:Choice>
            <mc:Fallback/>
          </mc:AlternateContent>
        </xdr:grpSp>
      </xdr:grpSp>
      <xdr:grpSp>
        <xdr:nvGrpSpPr>
          <xdr:cNvPr id="37" name="Group 36">
            <a:extLst>
              <a:ext uri="{FF2B5EF4-FFF2-40B4-BE49-F238E27FC236}">
                <a16:creationId xmlns:a16="http://schemas.microsoft.com/office/drawing/2014/main" id="{B574DA18-B560-4CBC-8F58-414C176B0F42}"/>
              </a:ext>
            </a:extLst>
          </xdr:cNvPr>
          <xdr:cNvGrpSpPr/>
        </xdr:nvGrpSpPr>
        <xdr:grpSpPr>
          <a:xfrm>
            <a:off x="8831580" y="708660"/>
            <a:ext cx="2362200" cy="2087880"/>
            <a:chOff x="1341120" y="693420"/>
            <a:chExt cx="2362200" cy="2087880"/>
          </a:xfrm>
        </xdr:grpSpPr>
        <xdr:sp macro="" textlink="">
          <xdr:nvSpPr>
            <xdr:cNvPr id="38" name="Rectangle: Rounded Corners 37">
              <a:extLst>
                <a:ext uri="{FF2B5EF4-FFF2-40B4-BE49-F238E27FC236}">
                  <a16:creationId xmlns:a16="http://schemas.microsoft.com/office/drawing/2014/main" id="{0C40F5EC-3106-BFF0-09B4-47FC53C3D28A}"/>
                </a:ext>
              </a:extLst>
            </xdr:cNvPr>
            <xdr:cNvSpPr/>
          </xdr:nvSpPr>
          <xdr:spPr>
            <a:xfrm>
              <a:off x="1341120" y="1097280"/>
              <a:ext cx="2362200" cy="1684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9" name="Group 38">
              <a:extLst>
                <a:ext uri="{FF2B5EF4-FFF2-40B4-BE49-F238E27FC236}">
                  <a16:creationId xmlns:a16="http://schemas.microsoft.com/office/drawing/2014/main" id="{89F2F64F-623D-2769-4062-D6147AD85D04}"/>
                </a:ext>
              </a:extLst>
            </xdr:cNvPr>
            <xdr:cNvGrpSpPr/>
          </xdr:nvGrpSpPr>
          <xdr:grpSpPr>
            <a:xfrm>
              <a:off x="1351131" y="693420"/>
              <a:ext cx="2344569" cy="1928017"/>
              <a:chOff x="1290171" y="723900"/>
              <a:chExt cx="2344569" cy="1928017"/>
            </a:xfrm>
          </xdr:grpSpPr>
          <xdr:sp macro="" textlink="">
            <xdr:nvSpPr>
              <xdr:cNvPr id="40" name="Rectangle: Rounded Corners 39">
                <a:extLst>
                  <a:ext uri="{FF2B5EF4-FFF2-40B4-BE49-F238E27FC236}">
                    <a16:creationId xmlns:a16="http://schemas.microsoft.com/office/drawing/2014/main" id="{50503FE8-0A96-B715-BF22-A844D77AE07C}"/>
                  </a:ext>
                </a:extLst>
              </xdr:cNvPr>
              <xdr:cNvSpPr/>
            </xdr:nvSpPr>
            <xdr:spPr>
              <a:xfrm>
                <a:off x="1290171" y="723900"/>
                <a:ext cx="2344569" cy="3581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41" name="Rectangle: Rounded Corners 40">
                <a:extLst>
                  <a:ext uri="{FF2B5EF4-FFF2-40B4-BE49-F238E27FC236}">
                    <a16:creationId xmlns:a16="http://schemas.microsoft.com/office/drawing/2014/main" id="{A5F07F90-BB86-5409-C004-14D8444CEFA7}"/>
                  </a:ext>
                </a:extLst>
              </xdr:cNvPr>
              <xdr:cNvSpPr/>
            </xdr:nvSpPr>
            <xdr:spPr>
              <a:xfrm>
                <a:off x="1447800" y="1219200"/>
                <a:ext cx="2125980" cy="4800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3D3D5AC-9ADE-4AB8-BA90-6D97840C0489}"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3941</a:t>
                </a:fld>
                <a:endParaRPr lang="en-IN"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M37">
            <xdr:nvSpPr>
              <xdr:cNvPr id="43" name="Rectangle: Rounded Corners 42">
                <a:extLst>
                  <a:ext uri="{FF2B5EF4-FFF2-40B4-BE49-F238E27FC236}">
                    <a16:creationId xmlns:a16="http://schemas.microsoft.com/office/drawing/2014/main" id="{EBA19173-C309-F6A6-2246-97C20AAC36DB}"/>
                  </a:ext>
                </a:extLst>
              </xdr:cNvPr>
              <xdr:cNvSpPr/>
            </xdr:nvSpPr>
            <xdr:spPr>
              <a:xfrm>
                <a:off x="1424940" y="2263140"/>
                <a:ext cx="212598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44" name="Picture 43">
                    <a:extLst>
                      <a:ext uri="{FF2B5EF4-FFF2-40B4-BE49-F238E27FC236}">
                        <a16:creationId xmlns:a16="http://schemas.microsoft.com/office/drawing/2014/main" id="{FABA8AB2-3579-3993-0B11-8E3A48D98A12}"/>
                      </a:ext>
                    </a:extLst>
                  </xdr:cNvPr>
                  <xdr:cNvPicPr>
                    <a:picLocks noChangeAspect="1" noChangeArrowheads="1"/>
                    <a:extLst>
                      <a:ext uri="{84589F7E-364E-4C9E-8A38-B11213B215E9}">
                        <a14:cameraTool cellRange="'KPI YOY'!E9" spid="_x0000_s10359"/>
                      </a:ext>
                    </a:extLst>
                  </xdr:cNvPicPr>
                </xdr:nvPicPr>
                <xdr:blipFill>
                  <a:blip xmlns:r="http://schemas.openxmlformats.org/officeDocument/2006/relationships" r:embed="rId6"/>
                  <a:srcRect/>
                  <a:stretch>
                    <a:fillRect/>
                  </a:stretch>
                </xdr:blipFill>
                <xdr:spPr bwMode="auto">
                  <a:xfrm>
                    <a:off x="2631264" y="2316480"/>
                    <a:ext cx="919655" cy="335437"/>
                  </a:xfrm>
                  <a:prstGeom prst="rect">
                    <a:avLst/>
                  </a:prstGeom>
                  <a:noFill/>
                  <a:extLst>
                    <a:ext uri="{909E8E84-426E-40DD-AFC4-6F175D3DCCD1}">
                      <a14:hiddenFill>
                        <a:solidFill>
                          <a:srgbClr val="FFFFFF"/>
                        </a:solidFill>
                      </a14:hiddenFill>
                    </a:ext>
                  </a:extLst>
                </xdr:spPr>
              </xdr:pic>
            </mc:Choice>
            <mc:Fallback/>
          </mc:AlternateContent>
        </xdr:grpSp>
      </xdr:grpSp>
    </xdr:grpSp>
    <xdr:clientData/>
  </xdr:twoCellAnchor>
  <xdr:twoCellAnchor>
    <xdr:from>
      <xdr:col>5</xdr:col>
      <xdr:colOff>228600</xdr:colOff>
      <xdr:row>5</xdr:row>
      <xdr:rowOff>129540</xdr:rowOff>
    </xdr:from>
    <xdr:to>
      <xdr:col>8</xdr:col>
      <xdr:colOff>396240</xdr:colOff>
      <xdr:row>8</xdr:row>
      <xdr:rowOff>137160</xdr:rowOff>
    </xdr:to>
    <xdr:graphicFrame macro="">
      <xdr:nvGraphicFramePr>
        <xdr:cNvPr id="45" name="Chart 44">
          <a:extLst>
            <a:ext uri="{FF2B5EF4-FFF2-40B4-BE49-F238E27FC236}">
              <a16:creationId xmlns:a16="http://schemas.microsoft.com/office/drawing/2014/main" id="{563464A4-77BB-4E13-A864-A43F2B89F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350520</xdr:colOff>
      <xdr:row>5</xdr:row>
      <xdr:rowOff>121920</xdr:rowOff>
    </xdr:from>
    <xdr:to>
      <xdr:col>17</xdr:col>
      <xdr:colOff>556260</xdr:colOff>
      <xdr:row>8</xdr:row>
      <xdr:rowOff>129540</xdr:rowOff>
    </xdr:to>
    <xdr:graphicFrame macro="">
      <xdr:nvGraphicFramePr>
        <xdr:cNvPr id="46" name="Chart 45">
          <a:extLst>
            <a:ext uri="{FF2B5EF4-FFF2-40B4-BE49-F238E27FC236}">
              <a16:creationId xmlns:a16="http://schemas.microsoft.com/office/drawing/2014/main" id="{46EE7424-F176-40CC-9A26-60D8F1BC0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480060</xdr:colOff>
      <xdr:row>5</xdr:row>
      <xdr:rowOff>114300</xdr:rowOff>
    </xdr:from>
    <xdr:to>
      <xdr:col>13</xdr:col>
      <xdr:colOff>144780</xdr:colOff>
      <xdr:row>8</xdr:row>
      <xdr:rowOff>99060</xdr:rowOff>
    </xdr:to>
    <xdr:graphicFrame macro="">
      <xdr:nvGraphicFramePr>
        <xdr:cNvPr id="47" name="Chart 46">
          <a:extLst>
            <a:ext uri="{FF2B5EF4-FFF2-40B4-BE49-F238E27FC236}">
              <a16:creationId xmlns:a16="http://schemas.microsoft.com/office/drawing/2014/main" id="{968CA53D-F7E8-4177-BAD9-EF02E4363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556260</xdr:colOff>
      <xdr:row>5</xdr:row>
      <xdr:rowOff>152400</xdr:rowOff>
    </xdr:from>
    <xdr:to>
      <xdr:col>22</xdr:col>
      <xdr:colOff>205740</xdr:colOff>
      <xdr:row>8</xdr:row>
      <xdr:rowOff>160020</xdr:rowOff>
    </xdr:to>
    <xdr:graphicFrame macro="">
      <xdr:nvGraphicFramePr>
        <xdr:cNvPr id="48" name="Chart 47">
          <a:extLst>
            <a:ext uri="{FF2B5EF4-FFF2-40B4-BE49-F238E27FC236}">
              <a16:creationId xmlns:a16="http://schemas.microsoft.com/office/drawing/2014/main" id="{942FC4F0-5908-4411-BDDE-8C799C873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83820</xdr:colOff>
      <xdr:row>10</xdr:row>
      <xdr:rowOff>68580</xdr:rowOff>
    </xdr:from>
    <xdr:to>
      <xdr:col>23</xdr:col>
      <xdr:colOff>342900</xdr:colOff>
      <xdr:row>23</xdr:row>
      <xdr:rowOff>38100</xdr:rowOff>
    </xdr:to>
    <xdr:grpSp>
      <xdr:nvGrpSpPr>
        <xdr:cNvPr id="63" name="Group 62">
          <a:extLst>
            <a:ext uri="{FF2B5EF4-FFF2-40B4-BE49-F238E27FC236}">
              <a16:creationId xmlns:a16="http://schemas.microsoft.com/office/drawing/2014/main" id="{ADA6C07C-1D2B-D380-CBEC-53947600199C}"/>
            </a:ext>
          </a:extLst>
        </xdr:cNvPr>
        <xdr:cNvGrpSpPr/>
      </xdr:nvGrpSpPr>
      <xdr:grpSpPr>
        <a:xfrm>
          <a:off x="83820" y="1897380"/>
          <a:ext cx="14279880" cy="2346960"/>
          <a:chOff x="76200" y="2529840"/>
          <a:chExt cx="11955780" cy="2346960"/>
        </a:xfrm>
        <a:solidFill>
          <a:schemeClr val="tx2">
            <a:lumMod val="85000"/>
            <a:lumOff val="15000"/>
          </a:schemeClr>
        </a:solidFill>
      </xdr:grpSpPr>
      <xdr:sp macro="" textlink="">
        <xdr:nvSpPr>
          <xdr:cNvPr id="8" name="Rectangle: Rounded Corners 7">
            <a:extLst>
              <a:ext uri="{FF2B5EF4-FFF2-40B4-BE49-F238E27FC236}">
                <a16:creationId xmlns:a16="http://schemas.microsoft.com/office/drawing/2014/main" id="{CA2C4576-DDCF-F1F5-722D-147370CA24D3}"/>
              </a:ext>
            </a:extLst>
          </xdr:cNvPr>
          <xdr:cNvSpPr/>
        </xdr:nvSpPr>
        <xdr:spPr>
          <a:xfrm>
            <a:off x="89260" y="2552700"/>
            <a:ext cx="3652161" cy="2255520"/>
          </a:xfrm>
          <a:prstGeom prst="roundRect">
            <a:avLst>
              <a:gd name="adj" fmla="val 8802"/>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59079F33-D414-4B2E-BBED-C10F53FEF1BD}"/>
              </a:ext>
            </a:extLst>
          </xdr:cNvPr>
          <xdr:cNvSpPr/>
        </xdr:nvSpPr>
        <xdr:spPr>
          <a:xfrm>
            <a:off x="3741420" y="2552700"/>
            <a:ext cx="4770120" cy="2263140"/>
          </a:xfrm>
          <a:prstGeom prst="roundRect">
            <a:avLst>
              <a:gd name="adj" fmla="val 8802"/>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8CE7B401-2BBB-4330-B6F8-14281AE1DD54}"/>
              </a:ext>
            </a:extLst>
          </xdr:cNvPr>
          <xdr:cNvSpPr/>
        </xdr:nvSpPr>
        <xdr:spPr>
          <a:xfrm>
            <a:off x="8519160" y="2529840"/>
            <a:ext cx="3512820" cy="2293620"/>
          </a:xfrm>
          <a:prstGeom prst="roundRect">
            <a:avLst>
              <a:gd name="adj" fmla="val 8802"/>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49">
            <a:extLst>
              <a:ext uri="{FF2B5EF4-FFF2-40B4-BE49-F238E27FC236}">
                <a16:creationId xmlns:a16="http://schemas.microsoft.com/office/drawing/2014/main" id="{26BD6A63-9F76-8DB4-3131-D7D7F146CCA5}"/>
              </a:ext>
            </a:extLst>
          </xdr:cNvPr>
          <xdr:cNvSpPr/>
        </xdr:nvSpPr>
        <xdr:spPr>
          <a:xfrm>
            <a:off x="269716" y="2621280"/>
            <a:ext cx="2639556" cy="3048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a:t>
            </a:r>
            <a:r>
              <a:rPr lang="en-IN" sz="11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1" name="Rectangle 50">
            <a:extLst>
              <a:ext uri="{FF2B5EF4-FFF2-40B4-BE49-F238E27FC236}">
                <a16:creationId xmlns:a16="http://schemas.microsoft.com/office/drawing/2014/main" id="{176408C3-1884-D78A-178C-E43BF933A0B2}"/>
              </a:ext>
            </a:extLst>
          </xdr:cNvPr>
          <xdr:cNvSpPr/>
        </xdr:nvSpPr>
        <xdr:spPr>
          <a:xfrm>
            <a:off x="3923295" y="2644140"/>
            <a:ext cx="2639556" cy="3048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PROFIT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51">
            <a:extLst>
              <a:ext uri="{FF2B5EF4-FFF2-40B4-BE49-F238E27FC236}">
                <a16:creationId xmlns:a16="http://schemas.microsoft.com/office/drawing/2014/main" id="{018E5A5B-384A-1CCC-B7B2-306256EFD480}"/>
              </a:ext>
            </a:extLst>
          </xdr:cNvPr>
          <xdr:cNvSpPr/>
        </xdr:nvSpPr>
        <xdr:spPr>
          <a:xfrm>
            <a:off x="8561668" y="2598420"/>
            <a:ext cx="3073031" cy="3048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SALES SHARE PERCENT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58" name="Chart 57">
            <a:extLst>
              <a:ext uri="{FF2B5EF4-FFF2-40B4-BE49-F238E27FC236}">
                <a16:creationId xmlns:a16="http://schemas.microsoft.com/office/drawing/2014/main" id="{CD64F8C7-A12E-46E3-8FAE-D269BB03F2E5}"/>
              </a:ext>
            </a:extLst>
          </xdr:cNvPr>
          <xdr:cNvGraphicFramePr>
            <a:graphicFrameLocks/>
          </xdr:cNvGraphicFramePr>
        </xdr:nvGraphicFramePr>
        <xdr:xfrm>
          <a:off x="76200" y="2910840"/>
          <a:ext cx="3436841" cy="1965960"/>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B56546F0-FC0F-44C4-B364-0F4D79C1E7BC}"/>
                  </a:ext>
                </a:extLst>
              </xdr:cNvPr>
              <xdr:cNvGraphicFramePr/>
            </xdr:nvGraphicFramePr>
            <xdr:xfrm>
              <a:off x="3892332" y="2971800"/>
              <a:ext cx="4597936" cy="183642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892332" y="2971800"/>
                <a:ext cx="4597936" cy="183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60" name="Chart 59">
            <a:extLst>
              <a:ext uri="{FF2B5EF4-FFF2-40B4-BE49-F238E27FC236}">
                <a16:creationId xmlns:a16="http://schemas.microsoft.com/office/drawing/2014/main" id="{BF9901B7-386D-4594-8C90-33619AD0CB40}"/>
              </a:ext>
            </a:extLst>
          </xdr:cNvPr>
          <xdr:cNvGraphicFramePr>
            <a:graphicFrameLocks/>
          </xdr:cNvGraphicFramePr>
        </xdr:nvGraphicFramePr>
        <xdr:xfrm>
          <a:off x="8595360" y="2910840"/>
          <a:ext cx="3383280" cy="185166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1</xdr:colOff>
      <xdr:row>23</xdr:row>
      <xdr:rowOff>13669</xdr:rowOff>
    </xdr:from>
    <xdr:to>
      <xdr:col>23</xdr:col>
      <xdr:colOff>365760</xdr:colOff>
      <xdr:row>34</xdr:row>
      <xdr:rowOff>87662</xdr:rowOff>
    </xdr:to>
    <xdr:grpSp>
      <xdr:nvGrpSpPr>
        <xdr:cNvPr id="10273" name="Group 10272">
          <a:extLst>
            <a:ext uri="{FF2B5EF4-FFF2-40B4-BE49-F238E27FC236}">
              <a16:creationId xmlns:a16="http://schemas.microsoft.com/office/drawing/2014/main" id="{DB85C71B-62A5-F716-24A9-7AC8C6345F30}"/>
            </a:ext>
          </a:extLst>
        </xdr:cNvPr>
        <xdr:cNvGrpSpPr/>
      </xdr:nvGrpSpPr>
      <xdr:grpSpPr>
        <a:xfrm>
          <a:off x="1" y="4219909"/>
          <a:ext cx="14386559" cy="2085673"/>
          <a:chOff x="76201" y="4884365"/>
          <a:chExt cx="13685061" cy="1897435"/>
        </a:xfrm>
      </xdr:grpSpPr>
      <xdr:sp macro="" textlink="">
        <xdr:nvSpPr>
          <xdr:cNvPr id="26" name="Rectangle: Rounded Corners 25">
            <a:extLst>
              <a:ext uri="{FF2B5EF4-FFF2-40B4-BE49-F238E27FC236}">
                <a16:creationId xmlns:a16="http://schemas.microsoft.com/office/drawing/2014/main" id="{10A14C58-CD50-45BE-9F96-C483C32E0B78}"/>
              </a:ext>
            </a:extLst>
          </xdr:cNvPr>
          <xdr:cNvSpPr/>
        </xdr:nvSpPr>
        <xdr:spPr>
          <a:xfrm>
            <a:off x="76201" y="4922520"/>
            <a:ext cx="3393481" cy="1859280"/>
          </a:xfrm>
          <a:prstGeom prst="roundRect">
            <a:avLst>
              <a:gd name="adj" fmla="val 8802"/>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Rounded Corners 33">
            <a:extLst>
              <a:ext uri="{FF2B5EF4-FFF2-40B4-BE49-F238E27FC236}">
                <a16:creationId xmlns:a16="http://schemas.microsoft.com/office/drawing/2014/main" id="{FC65C218-4FDD-4DDB-B20D-030C402218DA}"/>
              </a:ext>
            </a:extLst>
          </xdr:cNvPr>
          <xdr:cNvSpPr/>
        </xdr:nvSpPr>
        <xdr:spPr>
          <a:xfrm>
            <a:off x="3589608" y="4897543"/>
            <a:ext cx="4681329" cy="1859280"/>
          </a:xfrm>
          <a:prstGeom prst="roundRect">
            <a:avLst>
              <a:gd name="adj" fmla="val 8802"/>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DE9B0501-A5BC-43E9-B39A-53CA5B1DD8F1}"/>
              </a:ext>
            </a:extLst>
          </xdr:cNvPr>
          <xdr:cNvSpPr/>
        </xdr:nvSpPr>
        <xdr:spPr>
          <a:xfrm>
            <a:off x="8304629" y="4884365"/>
            <a:ext cx="5456633" cy="1859280"/>
          </a:xfrm>
          <a:prstGeom prst="roundRect">
            <a:avLst>
              <a:gd name="adj" fmla="val 8802"/>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52">
            <a:extLst>
              <a:ext uri="{FF2B5EF4-FFF2-40B4-BE49-F238E27FC236}">
                <a16:creationId xmlns:a16="http://schemas.microsoft.com/office/drawing/2014/main" id="{56A2E72C-5FC2-E7B8-C064-CE43C4E7BD2A}"/>
              </a:ext>
            </a:extLst>
          </xdr:cNvPr>
          <xdr:cNvSpPr/>
        </xdr:nvSpPr>
        <xdr:spPr>
          <a:xfrm>
            <a:off x="182880" y="4899660"/>
            <a:ext cx="2598420" cy="318883"/>
          </a:xfrm>
          <a:prstGeom prst="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54" name="Rectangle 53">
            <a:extLst>
              <a:ext uri="{FF2B5EF4-FFF2-40B4-BE49-F238E27FC236}">
                <a16:creationId xmlns:a16="http://schemas.microsoft.com/office/drawing/2014/main" id="{8B2D8F66-244A-06D4-5E2B-035AE3726D98}"/>
              </a:ext>
            </a:extLst>
          </xdr:cNvPr>
          <xdr:cNvSpPr/>
        </xdr:nvSpPr>
        <xdr:spPr>
          <a:xfrm>
            <a:off x="3752156" y="4903732"/>
            <a:ext cx="2598420" cy="304800"/>
          </a:xfrm>
          <a:prstGeom prst="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TOP</a:t>
            </a:r>
            <a:r>
              <a:rPr lang="en-IN" sz="1100" baseline="0">
                <a:latin typeface="Lato black" panose="020F0502020204030203" pitchFamily="34" charset="0"/>
                <a:ea typeface="Lato black" panose="020F0502020204030203" pitchFamily="34" charset="0"/>
                <a:cs typeface="Lato black" panose="020F0502020204030203" pitchFamily="34" charset="0"/>
              </a:rPr>
              <a:t> 5 SUBCATEGORIES BY SALES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54">
            <a:extLst>
              <a:ext uri="{FF2B5EF4-FFF2-40B4-BE49-F238E27FC236}">
                <a16:creationId xmlns:a16="http://schemas.microsoft.com/office/drawing/2014/main" id="{BA4E1C18-5C1B-1903-439F-392FCAEB7093}"/>
              </a:ext>
            </a:extLst>
          </xdr:cNvPr>
          <xdr:cNvSpPr/>
        </xdr:nvSpPr>
        <xdr:spPr>
          <a:xfrm>
            <a:off x="8818824" y="4921034"/>
            <a:ext cx="2598420" cy="304800"/>
          </a:xfrm>
          <a:prstGeom prst="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mc:AlternateContent xmlns:mc="http://schemas.openxmlformats.org/markup-compatibility/2006">
        <mc:Choice xmlns:cx4="http://schemas.microsoft.com/office/drawing/2016/5/10/chartex" Requires="cx4">
          <xdr:graphicFrame macro="">
            <xdr:nvGraphicFramePr>
              <xdr:cNvPr id="10272" name="Chart 10271">
                <a:extLst>
                  <a:ext uri="{FF2B5EF4-FFF2-40B4-BE49-F238E27FC236}">
                    <a16:creationId xmlns:a16="http://schemas.microsoft.com/office/drawing/2014/main" id="{DB3E8844-D197-4C07-8C22-A88C207EAADE}"/>
                  </a:ext>
                </a:extLst>
              </xdr:cNvPr>
              <xdr:cNvGraphicFramePr/>
            </xdr:nvGraphicFramePr>
            <xdr:xfrm>
              <a:off x="91439" y="5100696"/>
              <a:ext cx="3393060" cy="1636013"/>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439" y="5100696"/>
                <a:ext cx="3393060" cy="16360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6</xdr:col>
      <xdr:colOff>365760</xdr:colOff>
      <xdr:row>25</xdr:row>
      <xdr:rowOff>83820</xdr:rowOff>
    </xdr:from>
    <xdr:to>
      <xdr:col>14</xdr:col>
      <xdr:colOff>121920</xdr:colOff>
      <xdr:row>33</xdr:row>
      <xdr:rowOff>137160</xdr:rowOff>
    </xdr:to>
    <xdr:graphicFrame macro="">
      <xdr:nvGraphicFramePr>
        <xdr:cNvPr id="10274" name="Chart 10273">
          <a:extLst>
            <a:ext uri="{FF2B5EF4-FFF2-40B4-BE49-F238E27FC236}">
              <a16:creationId xmlns:a16="http://schemas.microsoft.com/office/drawing/2014/main" id="{9C749576-308C-4B5F-9448-6820687EC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495301</xdr:colOff>
      <xdr:row>25</xdr:row>
      <xdr:rowOff>91440</xdr:rowOff>
    </xdr:from>
    <xdr:to>
      <xdr:col>17</xdr:col>
      <xdr:colOff>22860</xdr:colOff>
      <xdr:row>34</xdr:row>
      <xdr:rowOff>36188</xdr:rowOff>
    </xdr:to>
    <mc:AlternateContent xmlns:mc="http://schemas.openxmlformats.org/markup-compatibility/2006">
      <mc:Choice xmlns:a14="http://schemas.microsoft.com/office/drawing/2010/main" Requires="a14">
        <xdr:graphicFrame macro="">
          <xdr:nvGraphicFramePr>
            <xdr:cNvPr id="10275" name="Year 2">
              <a:extLst>
                <a:ext uri="{FF2B5EF4-FFF2-40B4-BE49-F238E27FC236}">
                  <a16:creationId xmlns:a16="http://schemas.microsoft.com/office/drawing/2014/main" id="{8357AEBB-0466-42BF-ACE6-39F523E0797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029701" y="4663440"/>
              <a:ext cx="1356359" cy="1590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510541</xdr:colOff>
      <xdr:row>25</xdr:row>
      <xdr:rowOff>83821</xdr:rowOff>
    </xdr:from>
    <xdr:to>
      <xdr:col>20</xdr:col>
      <xdr:colOff>137160</xdr:colOff>
      <xdr:row>34</xdr:row>
      <xdr:rowOff>51015</xdr:rowOff>
    </xdr:to>
    <mc:AlternateContent xmlns:mc="http://schemas.openxmlformats.org/markup-compatibility/2006">
      <mc:Choice xmlns:a14="http://schemas.microsoft.com/office/drawing/2010/main" Requires="a14">
        <xdr:graphicFrame macro="">
          <xdr:nvGraphicFramePr>
            <xdr:cNvPr id="10276" name="Segment 1">
              <a:extLst>
                <a:ext uri="{FF2B5EF4-FFF2-40B4-BE49-F238E27FC236}">
                  <a16:creationId xmlns:a16="http://schemas.microsoft.com/office/drawing/2014/main" id="{4F413C04-D295-4DA7-A27C-8E011769557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73741" y="4655821"/>
              <a:ext cx="1455419" cy="1613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495301</xdr:colOff>
      <xdr:row>25</xdr:row>
      <xdr:rowOff>89115</xdr:rowOff>
    </xdr:from>
    <xdr:to>
      <xdr:col>23</xdr:col>
      <xdr:colOff>99060</xdr:colOff>
      <xdr:row>34</xdr:row>
      <xdr:rowOff>7620</xdr:rowOff>
    </xdr:to>
    <mc:AlternateContent xmlns:mc="http://schemas.openxmlformats.org/markup-compatibility/2006">
      <mc:Choice xmlns:a14="http://schemas.microsoft.com/office/drawing/2010/main" Requires="a14">
        <xdr:graphicFrame macro="">
          <xdr:nvGraphicFramePr>
            <xdr:cNvPr id="10277" name="Region 1">
              <a:extLst>
                <a:ext uri="{FF2B5EF4-FFF2-40B4-BE49-F238E27FC236}">
                  <a16:creationId xmlns:a16="http://schemas.microsoft.com/office/drawing/2014/main" id="{71EA788C-048D-47D9-829F-2B15617B095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87301" y="4661115"/>
              <a:ext cx="1432559" cy="156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hir" refreshedDate="45185.973203472226" createdVersion="8" refreshedVersion="8" minRefreshableVersion="3" recordCount="9994" xr:uid="{5F14025D-2C4E-4824-BA9C-FCC2B169692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519460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B735AB-7939-4331-9282-D02E7A3CDD3F}"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ub_category">
  <location ref="A3:B9" firstHeaderRow="1" firstDataRow="1" firstDataCol="1"/>
  <pivotFields count="26">
    <pivotField showAll="0"/>
    <pivotField showAll="0"/>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4"/>
    </i>
    <i>
      <x v="16"/>
    </i>
    <i>
      <x v="5"/>
    </i>
    <i>
      <x v="13"/>
    </i>
    <i t="grand">
      <x/>
    </i>
  </rowItems>
  <colItems count="1">
    <i/>
  </colItems>
  <dataFields count="1">
    <dataField name="Sum of Sales" fld="18" baseField="0" baseItem="0" numFmtId="166"/>
  </dataFields>
  <formats count="2">
    <format dxfId="199">
      <pivotArea collapsedLevelsAreSubtotals="1" fieldPosition="0">
        <references count="1">
          <reference field="16" count="1">
            <x v="13"/>
          </reference>
        </references>
      </pivotArea>
    </format>
    <format dxfId="198">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D7EEA7-A45E-45F3-A5C5-2FDABF9D184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39" firstHeaderRow="1" firstDataRow="1" firstDataCol="1"/>
  <pivotFields count="26">
    <pivotField showAll="0"/>
    <pivotField showAll="0"/>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36">
    <i>
      <x/>
    </i>
    <i>
      <x v="1"/>
    </i>
    <i>
      <x v="2"/>
    </i>
    <i>
      <x v="3"/>
    </i>
    <i>
      <x v="4"/>
    </i>
    <i>
      <x v="5"/>
    </i>
    <i>
      <x v="6"/>
    </i>
    <i>
      <x v="7"/>
    </i>
    <i>
      <x v="8"/>
    </i>
    <i>
      <x v="9"/>
    </i>
    <i>
      <x v="10"/>
    </i>
    <i>
      <x v="15"/>
    </i>
    <i>
      <x v="16"/>
    </i>
    <i>
      <x v="17"/>
    </i>
    <i>
      <x v="18"/>
    </i>
    <i>
      <x v="19"/>
    </i>
    <i>
      <x v="22"/>
    </i>
    <i>
      <x v="24"/>
    </i>
    <i>
      <x v="26"/>
    </i>
    <i>
      <x v="27"/>
    </i>
    <i>
      <x v="28"/>
    </i>
    <i>
      <x v="29"/>
    </i>
    <i>
      <x v="30"/>
    </i>
    <i>
      <x v="31"/>
    </i>
    <i>
      <x v="33"/>
    </i>
    <i>
      <x v="35"/>
    </i>
    <i>
      <x v="36"/>
    </i>
    <i>
      <x v="37"/>
    </i>
    <i>
      <x v="38"/>
    </i>
    <i>
      <x v="40"/>
    </i>
    <i>
      <x v="42"/>
    </i>
    <i>
      <x v="43"/>
    </i>
    <i>
      <x v="44"/>
    </i>
    <i>
      <x v="45"/>
    </i>
    <i>
      <x v="46"/>
    </i>
    <i t="grand">
      <x/>
    </i>
  </rowItems>
  <colItems count="1">
    <i/>
  </colItems>
  <dataFields count="1">
    <dataField name="Sum of Sales" fld="18"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8F621B-B450-419F-8D0F-87995839351B}"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8" firstHeaderRow="1" firstDataRow="1" firstDataCol="1" rowPageCount="1" colPageCount="1"/>
  <pivotFields count="26">
    <pivotField showAll="0"/>
    <pivotField showAll="0"/>
    <pivotField axis="axisPage" multipleItemSelectionAllowed="1"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pageFields count="1">
    <pageField fld="2" hier="-1"/>
  </pageFields>
  <dataFields count="1">
    <dataField name="Sum of Sales" fld="18" showDataAs="percentOfTotal" baseField="0" baseItem="0" numFmtId="1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0"/>
          </reference>
        </references>
      </pivotArea>
    </chartFormat>
    <chartFormat chart="3" format="6">
      <pivotArea type="data" outline="0" fieldPosition="0">
        <references count="2">
          <reference field="4294967294" count="1" selected="0">
            <x v="0"/>
          </reference>
          <reference field="15" count="1" selected="0">
            <x v="1"/>
          </reference>
        </references>
      </pivotArea>
    </chartFormat>
    <chartFormat chart="3" format="7">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9D5FA2-A09E-4553-8BD4-C90428AC059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7" firstHeaderRow="1" firstDataRow="1" firstDataCol="1"/>
  <pivotFields count="26">
    <pivotField showAll="0"/>
    <pivotField showAll="0"/>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B9911-7380-45F8-9EAF-5263C37CEC6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location ref="A3:C16" firstHeaderRow="0" firstDataRow="1" firstDataCol="1"/>
  <pivotFields count="26">
    <pivotField showAll="0"/>
    <pivotField showAll="0"/>
    <pivotField showAll="0">
      <items count="5">
        <item x="2"/>
        <item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dataFields>
  <formats count="12">
    <format dxfId="186">
      <pivotArea collapsedLevelsAreSubtotals="1" fieldPosition="0">
        <references count="1">
          <reference field="22" count="1">
            <x v="1"/>
          </reference>
        </references>
      </pivotArea>
    </format>
    <format dxfId="187">
      <pivotArea collapsedLevelsAreSubtotals="1" fieldPosition="0">
        <references count="1">
          <reference field="22" count="1">
            <x v="2"/>
          </reference>
        </references>
      </pivotArea>
    </format>
    <format dxfId="188">
      <pivotArea collapsedLevelsAreSubtotals="1" fieldPosition="0">
        <references count="1">
          <reference field="22" count="1">
            <x v="3"/>
          </reference>
        </references>
      </pivotArea>
    </format>
    <format dxfId="189">
      <pivotArea collapsedLevelsAreSubtotals="1" fieldPosition="0">
        <references count="1">
          <reference field="22" count="1">
            <x v="4"/>
          </reference>
        </references>
      </pivotArea>
    </format>
    <format dxfId="190">
      <pivotArea collapsedLevelsAreSubtotals="1" fieldPosition="0">
        <references count="1">
          <reference field="22" count="1">
            <x v="5"/>
          </reference>
        </references>
      </pivotArea>
    </format>
    <format dxfId="191">
      <pivotArea collapsedLevelsAreSubtotals="1" fieldPosition="0">
        <references count="1">
          <reference field="22" count="1">
            <x v="6"/>
          </reference>
        </references>
      </pivotArea>
    </format>
    <format dxfId="192">
      <pivotArea collapsedLevelsAreSubtotals="1" fieldPosition="0">
        <references count="1">
          <reference field="22" count="1">
            <x v="7"/>
          </reference>
        </references>
      </pivotArea>
    </format>
    <format dxfId="193">
      <pivotArea collapsedLevelsAreSubtotals="1" fieldPosition="0">
        <references count="1">
          <reference field="22" count="1">
            <x v="8"/>
          </reference>
        </references>
      </pivotArea>
    </format>
    <format dxfId="194">
      <pivotArea collapsedLevelsAreSubtotals="1" fieldPosition="0">
        <references count="1">
          <reference field="22" count="1">
            <x v="9"/>
          </reference>
        </references>
      </pivotArea>
    </format>
    <format dxfId="195">
      <pivotArea collapsedLevelsAreSubtotals="1" fieldPosition="0">
        <references count="1">
          <reference field="22" count="1">
            <x v="10"/>
          </reference>
        </references>
      </pivotArea>
    </format>
    <format dxfId="196">
      <pivotArea collapsedLevelsAreSubtotals="1" fieldPosition="0">
        <references count="1">
          <reference field="22" count="1">
            <x v="11"/>
          </reference>
        </references>
      </pivotArea>
    </format>
    <format dxfId="197">
      <pivotArea collapsedLevelsAreSubtotals="1" fieldPosition="0">
        <references count="1">
          <reference field="22" count="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2250A1-DE07-4B98-A6E1-C6F7BBD441B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E917AB-0505-4603-856B-573AB07BB11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1395CA-5E1A-4CB9-BB0E-D58AA6E5800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3DB2B0-5E69-48A5-BF38-B44CE34DEDD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E919AA-9F76-45CE-92F5-67C615B4E74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984229-AD9A-46CE-8BA9-52C4C200E51B}"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BCA5288-4FE6-4B76-9223-44E04E5CC4F2}" sourceName="Year">
  <pivotTables>
    <pivotTable tabId="5" name="PivotTable2"/>
    <pivotTable tabId="4" name="PivotTable1"/>
    <pivotTable tabId="10" name="PivotTable1"/>
    <pivotTable tabId="10" name="PivotTable2"/>
    <pivotTable tabId="10" name="PivotTable3"/>
    <pivotTable tabId="10" name="PivotTable4"/>
    <pivotTable tabId="10" name="PivotTable5"/>
    <pivotTable tabId="7" name="PivotTable6"/>
    <pivotTable tabId="6" name="PivotTable5"/>
    <pivotTable tabId="8" name="PivotTable9"/>
  </pivotTables>
  <data>
    <tabular pivotCacheId="851946015">
      <items count="4">
        <i x="2" s="1"/>
        <i x="1" s="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74D71F-01C8-407E-992F-C604ED51F7E8}" sourceName="Segment">
  <pivotTables>
    <pivotTable tabId="5" name="PivotTable2"/>
    <pivotTable tabId="4" name="PivotTable1"/>
    <pivotTable tabId="10" name="PivotTable1"/>
    <pivotTable tabId="10" name="PivotTable2"/>
    <pivotTable tabId="10" name="PivotTable3"/>
    <pivotTable tabId="10" name="PivotTable4"/>
    <pivotTable tabId="10" name="PivotTable5"/>
    <pivotTable tabId="7" name="PivotTable6"/>
    <pivotTable tabId="6" name="PivotTable5"/>
    <pivotTable tabId="8" name="PivotTable9"/>
  </pivotTables>
  <data>
    <tabular pivotCacheId="851946015">
      <items count="3">
        <i x="0" s="1"/>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5DAD13-E55C-433A-B99A-062373732C14}" sourceName="Region">
  <pivotTables>
    <pivotTable tabId="5" name="PivotTable2"/>
    <pivotTable tabId="4" name="PivotTable1"/>
    <pivotTable tabId="10" name="PivotTable1"/>
    <pivotTable tabId="10" name="PivotTable2"/>
    <pivotTable tabId="10" name="PivotTable3"/>
    <pivotTable tabId="10" name="PivotTable4"/>
    <pivotTable tabId="10" name="PivotTable5"/>
    <pivotTable tabId="7" name="PivotTable6"/>
    <pivotTable tabId="6" name="PivotTable5"/>
    <pivotTable tabId="8" name="PivotTable9"/>
  </pivotTables>
  <data>
    <tabular pivotCacheId="851946015">
      <items count="4">
        <i x="2"/>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DD2840-8700-49F6-A607-E5FDAE3AC8B1}"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1645AA6-68FE-47CE-906C-2191282E59AD}" cache="Slicer_Year1" caption="Year" rowHeight="234950"/>
  <slicer name="Segment" xr10:uid="{B5F8041B-BAFF-4A31-8870-C2DE058BF559}" cache="Slicer_Segment" caption="Segment" rowHeight="234950"/>
  <slicer name="Region" xr10:uid="{5B5F3715-851C-49D6-8CA2-1C8A203A48FF}"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4D464B7-B691-4BA2-BF3A-9ABC50B99631}" cache="Slicer_Year1" caption="Year" style="AB " rowHeight="234950"/>
  <slicer name="Segment 1" xr10:uid="{C43D98E8-3FC3-404C-8CDD-D59CDEE52C5F}" cache="Slicer_Segment" caption="Segment" style="AB " rowHeight="234950"/>
  <slicer name="Region 1" xr10:uid="{0F17BFFA-6EA5-4E3C-9E47-8B5ABD082591}" cache="Slicer_Region" caption="Region" style="AB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221"/>
    <tableColumn id="2" xr3:uid="{00000000-0010-0000-0000-000002000000}" name="Order ID" dataDxfId="220"/>
    <tableColumn id="3" xr3:uid="{00000000-0010-0000-0000-000003000000}" name="Year" dataDxfId="219"/>
    <tableColumn id="4" xr3:uid="{00000000-0010-0000-0000-000004000000}" name="Order Date" dataDxfId="218"/>
    <tableColumn id="5" xr3:uid="{00000000-0010-0000-0000-000005000000}" name="Ship Date" dataDxfId="217"/>
    <tableColumn id="6" xr3:uid="{00000000-0010-0000-0000-000006000000}" name="Ship Mode" dataDxfId="216"/>
    <tableColumn id="7" xr3:uid="{00000000-0010-0000-0000-000007000000}" name="Customer ID" dataDxfId="215"/>
    <tableColumn id="8" xr3:uid="{00000000-0010-0000-0000-000008000000}" name="Customer Name" dataDxfId="214"/>
    <tableColumn id="9" xr3:uid="{00000000-0010-0000-0000-000009000000}" name="Segment" dataDxfId="213"/>
    <tableColumn id="10" xr3:uid="{00000000-0010-0000-0000-00000A000000}" name="Country" dataDxfId="212"/>
    <tableColumn id="11" xr3:uid="{00000000-0010-0000-0000-00000B000000}" name="City" dataDxfId="211"/>
    <tableColumn id="12" xr3:uid="{00000000-0010-0000-0000-00000C000000}" name="State" dataDxfId="210"/>
    <tableColumn id="13" xr3:uid="{00000000-0010-0000-0000-00000D000000}" name="Postal Code" dataDxfId="209"/>
    <tableColumn id="14" xr3:uid="{00000000-0010-0000-0000-00000E000000}" name="Region" dataDxfId="208"/>
    <tableColumn id="15" xr3:uid="{00000000-0010-0000-0000-00000F000000}" name="Product ID" dataDxfId="207"/>
    <tableColumn id="16" xr3:uid="{00000000-0010-0000-0000-000010000000}" name="Category" dataDxfId="206"/>
    <tableColumn id="17" xr3:uid="{00000000-0010-0000-0000-000011000000}" name="Sub-Category" dataDxfId="205"/>
    <tableColumn id="18" xr3:uid="{00000000-0010-0000-0000-000012000000}" name="Product Name" dataDxfId="204"/>
    <tableColumn id="19" xr3:uid="{00000000-0010-0000-0000-000013000000}" name="Sales" dataDxfId="203"/>
    <tableColumn id="20" xr3:uid="{00000000-0010-0000-0000-000014000000}" name="Quantity" dataDxfId="202"/>
    <tableColumn id="21" xr3:uid="{00000000-0010-0000-0000-000015000000}" name="Discount" dataDxfId="201"/>
    <tableColumn id="22" xr3:uid="{00000000-0010-0000-0000-000016000000}" name="Profit" dataDxfId="200"/>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930C-9CDB-47E3-9C99-E5BCC29D6BEA}">
  <dimension ref="A3:B9"/>
  <sheetViews>
    <sheetView workbookViewId="0">
      <selection activeCell="P17" sqref="P17"/>
    </sheetView>
  </sheetViews>
  <sheetFormatPr defaultRowHeight="14.4"/>
  <cols>
    <col min="1" max="1" width="14.21875" bestFit="1" customWidth="1"/>
    <col min="2" max="2" width="11.21875" bestFit="1" customWidth="1"/>
  </cols>
  <sheetData>
    <row r="3" spans="1:2">
      <c r="A3" s="4" t="s">
        <v>10950</v>
      </c>
      <c r="B3" t="s">
        <v>10946</v>
      </c>
    </row>
    <row r="4" spans="1:2">
      <c r="A4" s="5" t="s">
        <v>682</v>
      </c>
      <c r="B4" s="7">
        <v>77653.514999999985</v>
      </c>
    </row>
    <row r="5" spans="1:2">
      <c r="A5" s="5" t="s">
        <v>59</v>
      </c>
      <c r="B5" s="7">
        <v>80215.525999999983</v>
      </c>
    </row>
    <row r="6" spans="1:2">
      <c r="A6" s="5" t="s">
        <v>56</v>
      </c>
      <c r="B6" s="7">
        <v>84426.131500000032</v>
      </c>
    </row>
    <row r="7" spans="1:2">
      <c r="A7" s="5" t="s">
        <v>36</v>
      </c>
      <c r="B7" s="7">
        <v>131956.66799999992</v>
      </c>
    </row>
    <row r="8" spans="1:2">
      <c r="A8" s="5" t="s">
        <v>72</v>
      </c>
      <c r="B8" s="7">
        <v>142465.50200000001</v>
      </c>
    </row>
    <row r="9" spans="1:2">
      <c r="A9" s="5" t="s">
        <v>10933</v>
      </c>
      <c r="B9" s="7">
        <v>516717.34249999991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B7F90-C8A8-4E08-AF71-EC59AB54F85B}">
  <dimension ref="A3:E53"/>
  <sheetViews>
    <sheetView workbookViewId="0">
      <selection activeCell="D7" sqref="D7"/>
    </sheetView>
  </sheetViews>
  <sheetFormatPr defaultRowHeight="14.4"/>
  <cols>
    <col min="1" max="1" width="17.33203125" bestFit="1" customWidth="1"/>
    <col min="2" max="2" width="12" bestFit="1" customWidth="1"/>
    <col min="4" max="4" width="17.33203125" bestFit="1" customWidth="1"/>
    <col min="5" max="5" width="12" style="7" bestFit="1" customWidth="1"/>
  </cols>
  <sheetData>
    <row r="3" spans="1:5">
      <c r="A3" s="4" t="s">
        <v>10949</v>
      </c>
      <c r="B3" t="s">
        <v>10946</v>
      </c>
      <c r="D3" t="str">
        <f>A3</f>
        <v>States</v>
      </c>
      <c r="E3" s="9" t="s">
        <v>10946</v>
      </c>
    </row>
    <row r="4" spans="1:5">
      <c r="A4" s="5" t="s">
        <v>358</v>
      </c>
      <c r="B4" s="18">
        <v>5868.25</v>
      </c>
      <c r="D4" t="str">
        <f t="shared" ref="D4:D53" si="0">A4</f>
        <v>Alabama</v>
      </c>
      <c r="E4" s="7">
        <f>GETPIVOTDATA("Sales",$A$3,"State",A4)</f>
        <v>5868.25</v>
      </c>
    </row>
    <row r="5" spans="1:5">
      <c r="A5" s="5" t="s">
        <v>310</v>
      </c>
      <c r="B5" s="18">
        <v>19196.778999999991</v>
      </c>
      <c r="D5" t="str">
        <f t="shared" si="0"/>
        <v>Arizona</v>
      </c>
      <c r="E5" s="7">
        <f t="shared" ref="E5:E52" si="1">GETPIVOTDATA("Sales",$A$3,"State",A5)</f>
        <v>19196.778999999991</v>
      </c>
    </row>
    <row r="6" spans="1:5">
      <c r="A6" s="5" t="s">
        <v>1707</v>
      </c>
      <c r="B6" s="18">
        <v>6990.1599999999989</v>
      </c>
      <c r="D6" t="str">
        <f t="shared" si="0"/>
        <v>Arkansas</v>
      </c>
      <c r="E6" s="7">
        <f t="shared" si="1"/>
        <v>6990.1599999999989</v>
      </c>
    </row>
    <row r="7" spans="1:5">
      <c r="A7" s="5" t="s">
        <v>43</v>
      </c>
      <c r="B7" s="18">
        <v>224453.97499999983</v>
      </c>
      <c r="D7" t="str">
        <f t="shared" si="0"/>
        <v>California</v>
      </c>
      <c r="E7" s="7">
        <f t="shared" si="1"/>
        <v>224453.97499999983</v>
      </c>
    </row>
    <row r="8" spans="1:5">
      <c r="A8" s="5" t="s">
        <v>457</v>
      </c>
      <c r="B8" s="18">
        <v>16597.817000000003</v>
      </c>
      <c r="D8" t="str">
        <f t="shared" si="0"/>
        <v>Colorado</v>
      </c>
      <c r="E8" s="7">
        <f t="shared" si="1"/>
        <v>16597.817000000003</v>
      </c>
    </row>
    <row r="9" spans="1:5">
      <c r="A9" s="5" t="s">
        <v>747</v>
      </c>
      <c r="B9" s="18">
        <v>5493.7200000000012</v>
      </c>
      <c r="D9" t="str">
        <f t="shared" si="0"/>
        <v>Connecticut</v>
      </c>
      <c r="E9" s="7">
        <f t="shared" si="1"/>
        <v>5493.7200000000012</v>
      </c>
    </row>
    <row r="10" spans="1:5">
      <c r="A10" s="5" t="s">
        <v>245</v>
      </c>
      <c r="B10" s="18">
        <v>16767.642999999996</v>
      </c>
      <c r="D10" t="str">
        <f t="shared" si="0"/>
        <v>Delaware</v>
      </c>
      <c r="E10" s="7">
        <f t="shared" si="1"/>
        <v>16767.642999999996</v>
      </c>
    </row>
    <row r="11" spans="1:5">
      <c r="A11" s="5" t="s">
        <v>3034</v>
      </c>
      <c r="B11" s="18">
        <v>2747.95</v>
      </c>
      <c r="D11" t="str">
        <f t="shared" si="0"/>
        <v>District of Columbia</v>
      </c>
      <c r="E11" s="7">
        <f t="shared" si="1"/>
        <v>2747.95</v>
      </c>
    </row>
    <row r="12" spans="1:5">
      <c r="A12" s="5" t="s">
        <v>54</v>
      </c>
      <c r="B12" s="18">
        <v>59770.28649999998</v>
      </c>
      <c r="D12" t="str">
        <f t="shared" si="0"/>
        <v>Florida</v>
      </c>
      <c r="E12" s="7">
        <f t="shared" si="1"/>
        <v>59770.28649999998</v>
      </c>
    </row>
    <row r="13" spans="1:5">
      <c r="A13" s="5" t="s">
        <v>1272</v>
      </c>
      <c r="B13" s="18">
        <v>22138.309999999998</v>
      </c>
      <c r="D13" t="str">
        <f t="shared" si="0"/>
        <v>Georgia</v>
      </c>
      <c r="E13" s="7">
        <f t="shared" si="1"/>
        <v>22138.309999999998</v>
      </c>
    </row>
    <row r="14" spans="1:5">
      <c r="A14" s="5" t="s">
        <v>6260</v>
      </c>
      <c r="B14" s="18">
        <v>1717.556</v>
      </c>
      <c r="D14" t="str">
        <f t="shared" si="0"/>
        <v>Idaho</v>
      </c>
      <c r="E14" s="7">
        <f t="shared" si="1"/>
        <v>1717.556</v>
      </c>
    </row>
    <row r="15" spans="1:5">
      <c r="A15" s="5" t="s">
        <v>29</v>
      </c>
      <c r="B15" s="18">
        <v>23701.840000000004</v>
      </c>
      <c r="D15" t="str">
        <f t="shared" si="0"/>
        <v>Kentucky</v>
      </c>
      <c r="E15" s="7">
        <f t="shared" si="1"/>
        <v>23701.840000000004</v>
      </c>
    </row>
    <row r="16" spans="1:5">
      <c r="A16" s="5" t="s">
        <v>736</v>
      </c>
      <c r="B16" s="18">
        <v>7172.16</v>
      </c>
      <c r="D16" t="str">
        <f>A16</f>
        <v>Louisiana</v>
      </c>
      <c r="E16" s="7">
        <f t="shared" si="1"/>
        <v>7172.16</v>
      </c>
    </row>
    <row r="17" spans="1:5">
      <c r="A17" s="5" t="s">
        <v>5235</v>
      </c>
      <c r="B17" s="18">
        <v>106.08000000000001</v>
      </c>
      <c r="D17" t="str">
        <f t="shared" si="0"/>
        <v>Maine</v>
      </c>
      <c r="E17" s="7">
        <f t="shared" si="1"/>
        <v>106.08000000000001</v>
      </c>
    </row>
    <row r="18" spans="1:5">
      <c r="A18" s="5" t="s">
        <v>2735</v>
      </c>
      <c r="B18" s="18">
        <v>8345.8499999999985</v>
      </c>
      <c r="D18" t="str">
        <f t="shared" si="0"/>
        <v>Maryland</v>
      </c>
      <c r="E18" s="7">
        <f t="shared" si="1"/>
        <v>8345.8499999999985</v>
      </c>
    </row>
    <row r="19" spans="1:5">
      <c r="A19" s="5" t="s">
        <v>1245</v>
      </c>
      <c r="B19" s="18">
        <v>15217.035999999996</v>
      </c>
      <c r="D19" t="str">
        <f t="shared" si="0"/>
        <v>Massachusetts</v>
      </c>
      <c r="E19" s="7">
        <f t="shared" si="1"/>
        <v>15217.035999999996</v>
      </c>
    </row>
    <row r="20" spans="1:5">
      <c r="A20" s="5" t="s">
        <v>1487</v>
      </c>
      <c r="B20" s="18">
        <v>4109.6499999999987</v>
      </c>
      <c r="D20" t="str">
        <f t="shared" si="0"/>
        <v>Mississippi</v>
      </c>
      <c r="E20" s="7">
        <f t="shared" si="1"/>
        <v>4109.6499999999987</v>
      </c>
    </row>
    <row r="21" spans="1:5">
      <c r="A21" s="5" t="s">
        <v>1762</v>
      </c>
      <c r="B21" s="18">
        <v>5541.1639999999979</v>
      </c>
      <c r="D21" t="str">
        <f t="shared" si="0"/>
        <v>Montana</v>
      </c>
      <c r="E21" s="7">
        <f t="shared" si="1"/>
        <v>5541.1639999999979</v>
      </c>
    </row>
    <row r="22" spans="1:5">
      <c r="A22" s="5" t="s">
        <v>1392</v>
      </c>
      <c r="B22" s="18">
        <v>7155.420000000001</v>
      </c>
      <c r="D22" t="str">
        <f t="shared" si="0"/>
        <v>Nevada</v>
      </c>
      <c r="E22" s="7">
        <f t="shared" si="1"/>
        <v>7155.420000000001</v>
      </c>
    </row>
    <row r="23" spans="1:5">
      <c r="A23" s="5" t="s">
        <v>2694</v>
      </c>
      <c r="B23" s="18">
        <v>5571.1439999999993</v>
      </c>
      <c r="D23" t="str">
        <f t="shared" si="0"/>
        <v>New Hampshire</v>
      </c>
      <c r="E23" s="7">
        <f t="shared" si="1"/>
        <v>5571.1439999999993</v>
      </c>
    </row>
    <row r="24" spans="1:5">
      <c r="A24" s="5" t="s">
        <v>788</v>
      </c>
      <c r="B24" s="18">
        <v>13815.919999999996</v>
      </c>
      <c r="D24" t="str">
        <f>A24</f>
        <v>New Jersey</v>
      </c>
      <c r="E24" s="7">
        <f t="shared" si="1"/>
        <v>13815.919999999996</v>
      </c>
    </row>
    <row r="25" spans="1:5">
      <c r="A25" s="5" t="s">
        <v>668</v>
      </c>
      <c r="B25" s="18">
        <v>3474.5699999999997</v>
      </c>
      <c r="D25" t="str">
        <f t="shared" si="0"/>
        <v>New Mexico</v>
      </c>
      <c r="E25" s="7">
        <f t="shared" si="1"/>
        <v>3474.5699999999997</v>
      </c>
    </row>
    <row r="26" spans="1:5">
      <c r="A26" s="5" t="s">
        <v>267</v>
      </c>
      <c r="B26" s="18">
        <v>179549.53799999988</v>
      </c>
      <c r="D26" t="str">
        <f t="shared" si="0"/>
        <v>New York</v>
      </c>
      <c r="E26" s="7">
        <f t="shared" si="1"/>
        <v>179549.53799999988</v>
      </c>
    </row>
    <row r="27" spans="1:5">
      <c r="A27" s="5" t="s">
        <v>88</v>
      </c>
      <c r="B27" s="18">
        <v>25061.884999999998</v>
      </c>
      <c r="D27" t="str">
        <f t="shared" si="0"/>
        <v>North Carolina</v>
      </c>
      <c r="E27" s="7">
        <f t="shared" si="1"/>
        <v>25061.884999999998</v>
      </c>
    </row>
    <row r="28" spans="1:5">
      <c r="A28" s="5" t="s">
        <v>498</v>
      </c>
      <c r="B28" s="18">
        <v>34775.396999999997</v>
      </c>
      <c r="D28" t="str">
        <f t="shared" si="0"/>
        <v>Ohio</v>
      </c>
      <c r="E28" s="7">
        <f t="shared" si="1"/>
        <v>34775.396999999997</v>
      </c>
    </row>
    <row r="29" spans="1:5">
      <c r="A29" s="5" t="s">
        <v>420</v>
      </c>
      <c r="B29" s="18">
        <v>8544.6130000000012</v>
      </c>
      <c r="D29" t="str">
        <f t="shared" si="0"/>
        <v>Oregon</v>
      </c>
      <c r="E29" s="7">
        <f t="shared" si="1"/>
        <v>8544.6130000000012</v>
      </c>
    </row>
    <row r="30" spans="1:5">
      <c r="A30" s="5" t="s">
        <v>147</v>
      </c>
      <c r="B30" s="18">
        <v>59899.304000000011</v>
      </c>
      <c r="D30" t="str">
        <f t="shared" si="0"/>
        <v>Pennsylvania</v>
      </c>
      <c r="E30" s="7">
        <f t="shared" si="1"/>
        <v>59899.304000000011</v>
      </c>
    </row>
    <row r="31" spans="1:5">
      <c r="A31" s="5" t="s">
        <v>1399</v>
      </c>
      <c r="B31" s="18">
        <v>6286.0860000000002</v>
      </c>
      <c r="D31" t="str">
        <f t="shared" si="0"/>
        <v>Rhode Island</v>
      </c>
      <c r="E31" s="7">
        <f t="shared" si="1"/>
        <v>6286.0860000000002</v>
      </c>
    </row>
    <row r="32" spans="1:5">
      <c r="A32" s="5" t="s">
        <v>383</v>
      </c>
      <c r="B32" s="18">
        <v>5262.37</v>
      </c>
      <c r="D32" t="str">
        <f t="shared" si="0"/>
        <v>South Carolina</v>
      </c>
      <c r="E32" s="7">
        <f t="shared" si="1"/>
        <v>5262.37</v>
      </c>
    </row>
    <row r="33" spans="1:5">
      <c r="A33" s="5" t="s">
        <v>335</v>
      </c>
      <c r="B33" s="18">
        <v>18270.923999999999</v>
      </c>
      <c r="D33" t="str">
        <f t="shared" si="0"/>
        <v>Tennessee</v>
      </c>
      <c r="E33" s="7">
        <f t="shared" si="1"/>
        <v>18270.923999999999</v>
      </c>
    </row>
    <row r="34" spans="1:5">
      <c r="A34" s="5" t="s">
        <v>121</v>
      </c>
      <c r="B34" s="18">
        <v>7441.0319999999974</v>
      </c>
      <c r="D34" t="str">
        <f t="shared" si="0"/>
        <v>Utah</v>
      </c>
      <c r="E34" s="7">
        <f t="shared" si="1"/>
        <v>7441.0319999999974</v>
      </c>
    </row>
    <row r="35" spans="1:5">
      <c r="A35" s="5" t="s">
        <v>5203</v>
      </c>
      <c r="B35" s="18">
        <v>1352.3799999999999</v>
      </c>
      <c r="D35" t="str">
        <f t="shared" si="0"/>
        <v>Vermont</v>
      </c>
      <c r="E35" s="7">
        <f t="shared" si="1"/>
        <v>1352.3799999999999</v>
      </c>
    </row>
    <row r="36" spans="1:5">
      <c r="A36" s="5" t="s">
        <v>319</v>
      </c>
      <c r="B36" s="18">
        <v>24645.9</v>
      </c>
      <c r="D36" t="str">
        <f t="shared" si="0"/>
        <v>Virginia</v>
      </c>
      <c r="E36" s="7">
        <f t="shared" si="1"/>
        <v>24645.9</v>
      </c>
    </row>
    <row r="37" spans="1:5">
      <c r="A37" s="5" t="s">
        <v>96</v>
      </c>
      <c r="B37" s="18">
        <v>84742.268000000069</v>
      </c>
      <c r="D37" t="str">
        <f>A37</f>
        <v>Washington</v>
      </c>
      <c r="E37" s="7">
        <f t="shared" si="1"/>
        <v>84742.268000000069</v>
      </c>
    </row>
    <row r="38" spans="1:5">
      <c r="A38" s="5" t="s">
        <v>9726</v>
      </c>
      <c r="B38" s="18">
        <v>1209.8240000000001</v>
      </c>
      <c r="D38" t="str">
        <f t="shared" si="0"/>
        <v>West Virginia</v>
      </c>
      <c r="E38" s="7">
        <f t="shared" si="1"/>
        <v>1209.8240000000001</v>
      </c>
    </row>
    <row r="39" spans="1:5">
      <c r="A39" s="5" t="s">
        <v>10933</v>
      </c>
      <c r="B39" s="18">
        <v>932994.80149999971</v>
      </c>
      <c r="D39" t="str">
        <f t="shared" si="0"/>
        <v>Grand Total</v>
      </c>
      <c r="E39" s="7" t="e">
        <f t="shared" si="1"/>
        <v>#REF!</v>
      </c>
    </row>
    <row r="40" spans="1:5">
      <c r="D40">
        <f t="shared" si="0"/>
        <v>0</v>
      </c>
      <c r="E40" s="7" t="e">
        <f t="shared" si="1"/>
        <v>#REF!</v>
      </c>
    </row>
    <row r="41" spans="1:5">
      <c r="D41">
        <f t="shared" si="0"/>
        <v>0</v>
      </c>
      <c r="E41" s="7" t="e">
        <f t="shared" si="1"/>
        <v>#REF!</v>
      </c>
    </row>
    <row r="42" spans="1:5">
      <c r="D42">
        <f t="shared" si="0"/>
        <v>0</v>
      </c>
      <c r="E42" s="7" t="e">
        <f t="shared" si="1"/>
        <v>#REF!</v>
      </c>
    </row>
    <row r="43" spans="1:5">
      <c r="D43">
        <f t="shared" si="0"/>
        <v>0</v>
      </c>
      <c r="E43" s="7" t="e">
        <f t="shared" si="1"/>
        <v>#REF!</v>
      </c>
    </row>
    <row r="44" spans="1:5">
      <c r="D44">
        <f t="shared" si="0"/>
        <v>0</v>
      </c>
      <c r="E44" s="7" t="e">
        <f t="shared" si="1"/>
        <v>#REF!</v>
      </c>
    </row>
    <row r="45" spans="1:5">
      <c r="D45">
        <f t="shared" si="0"/>
        <v>0</v>
      </c>
      <c r="E45" s="7" t="e">
        <f t="shared" si="1"/>
        <v>#REF!</v>
      </c>
    </row>
    <row r="46" spans="1:5">
      <c r="D46">
        <f t="shared" si="0"/>
        <v>0</v>
      </c>
      <c r="E46" s="7" t="e">
        <f t="shared" si="1"/>
        <v>#REF!</v>
      </c>
    </row>
    <row r="47" spans="1:5">
      <c r="D47">
        <f t="shared" si="0"/>
        <v>0</v>
      </c>
      <c r="E47" s="7" t="e">
        <f t="shared" si="1"/>
        <v>#REF!</v>
      </c>
    </row>
    <row r="48" spans="1:5">
      <c r="D48">
        <f t="shared" si="0"/>
        <v>0</v>
      </c>
      <c r="E48" s="7" t="e">
        <f t="shared" si="1"/>
        <v>#REF!</v>
      </c>
    </row>
    <row r="49" spans="4:5">
      <c r="D49">
        <f t="shared" si="0"/>
        <v>0</v>
      </c>
      <c r="E49" s="7" t="e">
        <f t="shared" si="1"/>
        <v>#REF!</v>
      </c>
    </row>
    <row r="50" spans="4:5">
      <c r="D50">
        <f>A50</f>
        <v>0</v>
      </c>
      <c r="E50" s="7" t="e">
        <f t="shared" si="1"/>
        <v>#REF!</v>
      </c>
    </row>
    <row r="51" spans="4:5">
      <c r="D51">
        <f t="shared" si="0"/>
        <v>0</v>
      </c>
      <c r="E51" s="7" t="e">
        <f t="shared" si="1"/>
        <v>#REF!</v>
      </c>
    </row>
    <row r="52" spans="4:5">
      <c r="D52">
        <f t="shared" si="0"/>
        <v>0</v>
      </c>
      <c r="E52" s="7" t="e">
        <f t="shared" si="1"/>
        <v>#REF!</v>
      </c>
    </row>
    <row r="53" spans="4:5">
      <c r="D53">
        <f t="shared" si="0"/>
        <v>0</v>
      </c>
      <c r="E53" s="7">
        <f>GETPIVOTDATA("Sales",$A$3)</f>
        <v>932994.80149999971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8240C-E203-45B7-8E61-4450CF0A61B6}">
  <dimension ref="A2:B8"/>
  <sheetViews>
    <sheetView workbookViewId="0">
      <selection activeCell="A4" sqref="A4"/>
    </sheetView>
  </sheetViews>
  <sheetFormatPr defaultRowHeight="14.4"/>
  <cols>
    <col min="1" max="1" width="13.109375" bestFit="1" customWidth="1"/>
    <col min="2" max="2" width="16.109375" bestFit="1" customWidth="1"/>
  </cols>
  <sheetData>
    <row r="2" spans="1:2">
      <c r="A2" s="4" t="s">
        <v>2</v>
      </c>
      <c r="B2" t="s">
        <v>10958</v>
      </c>
    </row>
    <row r="4" spans="1:2">
      <c r="A4" s="4" t="s">
        <v>10932</v>
      </c>
      <c r="B4" t="s">
        <v>10946</v>
      </c>
    </row>
    <row r="5" spans="1:2">
      <c r="A5" s="5" t="s">
        <v>32</v>
      </c>
      <c r="B5" s="10">
        <v>0.32599904094964055</v>
      </c>
    </row>
    <row r="6" spans="1:2">
      <c r="A6" s="5" t="s">
        <v>46</v>
      </c>
      <c r="B6" s="10">
        <v>0.28832550145779146</v>
      </c>
    </row>
    <row r="7" spans="1:2">
      <c r="A7" s="5" t="s">
        <v>71</v>
      </c>
      <c r="B7" s="10">
        <v>0.38567545759256794</v>
      </c>
    </row>
    <row r="8" spans="1:2">
      <c r="A8" s="5" t="s">
        <v>10933</v>
      </c>
      <c r="B8" s="1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9AC49-7ADA-4BC7-BDDC-858748DCFE7C}">
  <dimension ref="A3:E7"/>
  <sheetViews>
    <sheetView workbookViewId="0">
      <selection activeCell="B5" sqref="B5"/>
    </sheetView>
  </sheetViews>
  <sheetFormatPr defaultRowHeight="14.4"/>
  <cols>
    <col min="1" max="1" width="13.109375" bestFit="1" customWidth="1"/>
    <col min="2" max="2" width="12" bestFit="1" customWidth="1"/>
    <col min="4" max="4" width="14.109375" customWidth="1"/>
    <col min="5" max="5" width="11.77734375" customWidth="1"/>
  </cols>
  <sheetData>
    <row r="3" spans="1:5">
      <c r="A3" s="4" t="s">
        <v>15</v>
      </c>
      <c r="B3" t="s">
        <v>10947</v>
      </c>
      <c r="D3" s="8" t="s">
        <v>15</v>
      </c>
      <c r="E3" s="8" t="s">
        <v>21</v>
      </c>
    </row>
    <row r="4" spans="1:5">
      <c r="A4" s="5" t="s">
        <v>32</v>
      </c>
      <c r="B4" s="18">
        <v>9831.2311999999947</v>
      </c>
      <c r="D4" s="9" t="str">
        <f>A4</f>
        <v>Furniture</v>
      </c>
      <c r="E4" s="7">
        <f>GETPIVOTDATA("Profit",$A$3,"Category",A4)</f>
        <v>9831.2311999999947</v>
      </c>
    </row>
    <row r="5" spans="1:5">
      <c r="A5" s="5" t="s">
        <v>46</v>
      </c>
      <c r="B5" s="18">
        <v>52907.456399999952</v>
      </c>
      <c r="D5" s="9" t="str">
        <f>A5</f>
        <v>Office Supplies</v>
      </c>
      <c r="E5" s="7">
        <f>GETPIVOTDATA("Profit",$A$3,"Category",A5)</f>
        <v>52907.456399999952</v>
      </c>
    </row>
    <row r="6" spans="1:5">
      <c r="A6" s="5" t="s">
        <v>71</v>
      </c>
      <c r="B6" s="18">
        <v>67346.22729999994</v>
      </c>
      <c r="D6" s="9" t="str">
        <f>A6</f>
        <v>Technology</v>
      </c>
      <c r="E6" s="7">
        <f>GETPIVOTDATA("Profit",$A$3,"Category",A6)</f>
        <v>67346.22729999994</v>
      </c>
    </row>
    <row r="7" spans="1:5">
      <c r="A7" s="5" t="s">
        <v>10933</v>
      </c>
      <c r="B7" s="18">
        <v>130084.91489999989</v>
      </c>
      <c r="D7" s="9" t="str">
        <f>A7</f>
        <v>Grand Total</v>
      </c>
      <c r="E7" s="7">
        <f>GETPIVOTDATA("Profit",$A$3)</f>
        <v>130084.91489999989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B0793-3C81-4C7A-A4A3-6B9090A77A6A}">
  <dimension ref="A3:C16"/>
  <sheetViews>
    <sheetView workbookViewId="0">
      <selection activeCell="C20" sqref="C20"/>
    </sheetView>
  </sheetViews>
  <sheetFormatPr defaultRowHeight="14.4"/>
  <cols>
    <col min="1" max="1" width="10.77734375" bestFit="1" customWidth="1"/>
    <col min="2" max="2" width="11.6640625" bestFit="1" customWidth="1"/>
    <col min="3" max="3" width="12.109375" bestFit="1" customWidth="1"/>
    <col min="4"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0.5546875" bestFit="1" customWidth="1"/>
  </cols>
  <sheetData>
    <row r="3" spans="1:3">
      <c r="A3" s="4" t="s">
        <v>10948</v>
      </c>
      <c r="B3" t="s">
        <v>10946</v>
      </c>
      <c r="C3" t="s">
        <v>10947</v>
      </c>
    </row>
    <row r="4" spans="1:3">
      <c r="A4" s="5" t="s">
        <v>10934</v>
      </c>
      <c r="B4" s="7">
        <v>42863.473000000005</v>
      </c>
      <c r="C4" s="7">
        <v>4415.0729999999994</v>
      </c>
    </row>
    <row r="5" spans="1:3">
      <c r="A5" s="5" t="s">
        <v>10935</v>
      </c>
      <c r="B5" s="7">
        <v>19459.647000000001</v>
      </c>
      <c r="C5" s="7">
        <v>3538.8041000000003</v>
      </c>
    </row>
    <row r="6" spans="1:3">
      <c r="A6" s="5" t="s">
        <v>10936</v>
      </c>
      <c r="B6" s="7">
        <v>86916.101999999941</v>
      </c>
      <c r="C6" s="7">
        <v>15411.585899999993</v>
      </c>
    </row>
    <row r="7" spans="1:3">
      <c r="A7" s="5" t="s">
        <v>10937</v>
      </c>
      <c r="B7" s="7">
        <v>50111.48899999998</v>
      </c>
      <c r="C7" s="7">
        <v>3727.761899999995</v>
      </c>
    </row>
    <row r="8" spans="1:3">
      <c r="A8" s="5" t="s">
        <v>10938</v>
      </c>
      <c r="B8" s="7">
        <v>55418.612000000016</v>
      </c>
      <c r="C8" s="7">
        <v>8283.4198999999953</v>
      </c>
    </row>
    <row r="9" spans="1:3">
      <c r="A9" s="5" t="s">
        <v>10939</v>
      </c>
      <c r="B9" s="7">
        <v>58687.58649999999</v>
      </c>
      <c r="C9" s="7">
        <v>11958.854299999994</v>
      </c>
    </row>
    <row r="10" spans="1:3">
      <c r="A10" s="5" t="s">
        <v>10940</v>
      </c>
      <c r="B10" s="7">
        <v>56809.468999999983</v>
      </c>
      <c r="C10" s="7">
        <v>6368.3585999999968</v>
      </c>
    </row>
    <row r="11" spans="1:3">
      <c r="A11" s="5" t="s">
        <v>10941</v>
      </c>
      <c r="B11" s="7">
        <v>71593.223500000022</v>
      </c>
      <c r="C11" s="7">
        <v>9873.9487999999947</v>
      </c>
    </row>
    <row r="12" spans="1:3">
      <c r="A12" s="5" t="s">
        <v>10942</v>
      </c>
      <c r="B12" s="7">
        <v>132549.36499999993</v>
      </c>
      <c r="C12" s="7">
        <v>18279.823499999991</v>
      </c>
    </row>
    <row r="13" spans="1:3">
      <c r="A13" s="5" t="s">
        <v>10943</v>
      </c>
      <c r="B13" s="7">
        <v>72773.470499999967</v>
      </c>
      <c r="C13" s="7">
        <v>8650.2390000000014</v>
      </c>
    </row>
    <row r="14" spans="1:3">
      <c r="A14" s="5" t="s">
        <v>10944</v>
      </c>
      <c r="B14" s="7">
        <v>140842.97449999995</v>
      </c>
      <c r="C14" s="7">
        <v>22354.948700000004</v>
      </c>
    </row>
    <row r="15" spans="1:3">
      <c r="A15" s="5" t="s">
        <v>10945</v>
      </c>
      <c r="B15" s="7">
        <v>144969.38950000008</v>
      </c>
      <c r="C15" s="7">
        <v>17222.097199999997</v>
      </c>
    </row>
    <row r="16" spans="1:3">
      <c r="A16" s="5" t="s">
        <v>10933</v>
      </c>
      <c r="B16" s="6">
        <v>932994.80149999983</v>
      </c>
      <c r="C16" s="18">
        <v>130084.91489999995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BEAF0-ACBE-4A01-BDB8-82FDC0BB2C1D}">
  <dimension ref="A3:N17"/>
  <sheetViews>
    <sheetView workbookViewId="0">
      <selection activeCell="Q22" sqref="Q22"/>
    </sheetView>
  </sheetViews>
  <sheetFormatPr defaultRowHeight="14.4"/>
  <cols>
    <col min="1" max="1" width="12.44140625" bestFit="1" customWidth="1"/>
    <col min="2" max="2" width="12" bestFit="1" customWidth="1"/>
    <col min="3" max="3" width="2.88671875" customWidth="1"/>
    <col min="4" max="4" width="12.44140625" bestFit="1" customWidth="1"/>
    <col min="5" max="5" width="12" bestFit="1" customWidth="1"/>
    <col min="6" max="6" width="2.77734375" customWidth="1"/>
    <col min="7" max="7" width="12.44140625" bestFit="1" customWidth="1"/>
    <col min="8" max="8" width="15.5546875" bestFit="1" customWidth="1"/>
    <col min="9" max="9" width="2.88671875" customWidth="1"/>
    <col min="10" max="10" width="12.44140625" bestFit="1" customWidth="1"/>
    <col min="11" max="11" width="14.21875" bestFit="1" customWidth="1"/>
    <col min="12" max="12" width="4.109375" customWidth="1"/>
    <col min="13" max="13" width="12.44140625" bestFit="1" customWidth="1"/>
    <col min="14" max="14" width="18" bestFit="1" customWidth="1"/>
  </cols>
  <sheetData>
    <row r="3" spans="1:14">
      <c r="A3" s="4" t="s">
        <v>10932</v>
      </c>
      <c r="B3" t="s">
        <v>10946</v>
      </c>
      <c r="D3" s="4" t="s">
        <v>10932</v>
      </c>
      <c r="E3" t="s">
        <v>10947</v>
      </c>
      <c r="G3" s="4" t="s">
        <v>10932</v>
      </c>
      <c r="H3" t="s">
        <v>10955</v>
      </c>
      <c r="J3" s="4" t="s">
        <v>10932</v>
      </c>
      <c r="K3" t="s">
        <v>10956</v>
      </c>
      <c r="M3" s="4" t="s">
        <v>10932</v>
      </c>
      <c r="N3" t="s">
        <v>10957</v>
      </c>
    </row>
    <row r="4" spans="1:14">
      <c r="A4" s="5" t="s">
        <v>10934</v>
      </c>
      <c r="B4" s="18">
        <v>42863.473000000005</v>
      </c>
      <c r="D4" s="5" t="s">
        <v>10934</v>
      </c>
      <c r="E4" s="18">
        <v>4415.0729999999994</v>
      </c>
      <c r="G4" s="5" t="s">
        <v>10934</v>
      </c>
      <c r="H4" s="18">
        <v>147</v>
      </c>
      <c r="J4" s="5" t="s">
        <v>10934</v>
      </c>
      <c r="K4" s="18">
        <v>596</v>
      </c>
      <c r="M4" s="5" t="s">
        <v>10934</v>
      </c>
      <c r="N4" s="18">
        <v>0.10300315609050155</v>
      </c>
    </row>
    <row r="5" spans="1:14">
      <c r="A5" s="5" t="s">
        <v>10935</v>
      </c>
      <c r="B5" s="18">
        <v>19459.647000000001</v>
      </c>
      <c r="D5" s="5" t="s">
        <v>10935</v>
      </c>
      <c r="E5" s="18">
        <v>3538.8041000000003</v>
      </c>
      <c r="G5" s="5" t="s">
        <v>10935</v>
      </c>
      <c r="H5" s="18">
        <v>103</v>
      </c>
      <c r="J5" s="5" t="s">
        <v>10935</v>
      </c>
      <c r="K5" s="18">
        <v>371</v>
      </c>
      <c r="M5" s="5" t="s">
        <v>10935</v>
      </c>
      <c r="N5" s="18">
        <v>0.18185345808174219</v>
      </c>
    </row>
    <row r="6" spans="1:14">
      <c r="A6" s="5" t="s">
        <v>10936</v>
      </c>
      <c r="B6" s="18">
        <v>86916.101999999941</v>
      </c>
      <c r="D6" s="5" t="s">
        <v>10936</v>
      </c>
      <c r="E6" s="18">
        <v>15411.585899999993</v>
      </c>
      <c r="G6" s="5" t="s">
        <v>10936</v>
      </c>
      <c r="H6" s="18">
        <v>254</v>
      </c>
      <c r="J6" s="5" t="s">
        <v>10936</v>
      </c>
      <c r="K6" s="18">
        <v>946</v>
      </c>
      <c r="M6" s="5" t="s">
        <v>10936</v>
      </c>
      <c r="N6" s="18">
        <v>0.17731565895580548</v>
      </c>
    </row>
    <row r="7" spans="1:14">
      <c r="A7" s="5" t="s">
        <v>10937</v>
      </c>
      <c r="B7" s="18">
        <v>50111.48899999998</v>
      </c>
      <c r="D7" s="5" t="s">
        <v>10937</v>
      </c>
      <c r="E7" s="18">
        <v>3727.761899999995</v>
      </c>
      <c r="G7" s="5" t="s">
        <v>10937</v>
      </c>
      <c r="H7" s="18">
        <v>253</v>
      </c>
      <c r="J7" s="5" t="s">
        <v>10937</v>
      </c>
      <c r="K7" s="18">
        <v>931</v>
      </c>
      <c r="M7" s="5" t="s">
        <v>10937</v>
      </c>
      <c r="N7" s="18">
        <v>7.4389366079303618E-2</v>
      </c>
    </row>
    <row r="8" spans="1:14">
      <c r="A8" s="5" t="s">
        <v>10938</v>
      </c>
      <c r="B8" s="18">
        <v>55418.612000000016</v>
      </c>
      <c r="D8" s="5" t="s">
        <v>10938</v>
      </c>
      <c r="E8" s="18">
        <v>8283.4198999999953</v>
      </c>
      <c r="G8" s="5" t="s">
        <v>10938</v>
      </c>
      <c r="H8" s="18">
        <v>264</v>
      </c>
      <c r="J8" s="5" t="s">
        <v>10938</v>
      </c>
      <c r="K8" s="18">
        <v>990</v>
      </c>
      <c r="M8" s="5" t="s">
        <v>10938</v>
      </c>
      <c r="N8" s="18">
        <v>0.14946999935689462</v>
      </c>
    </row>
    <row r="9" spans="1:14">
      <c r="A9" s="5" t="s">
        <v>10939</v>
      </c>
      <c r="B9" s="18">
        <v>58687.58649999999</v>
      </c>
      <c r="D9" s="5" t="s">
        <v>10939</v>
      </c>
      <c r="E9" s="18">
        <v>11958.854299999994</v>
      </c>
      <c r="G9" s="5" t="s">
        <v>10939</v>
      </c>
      <c r="H9" s="18">
        <v>288</v>
      </c>
      <c r="J9" s="5" t="s">
        <v>10939</v>
      </c>
      <c r="K9" s="18">
        <v>1040</v>
      </c>
      <c r="M9" s="5" t="s">
        <v>10939</v>
      </c>
      <c r="N9" s="18">
        <v>0.20377144492046875</v>
      </c>
    </row>
    <row r="10" spans="1:14">
      <c r="A10" s="5" t="s">
        <v>10940</v>
      </c>
      <c r="B10" s="18">
        <v>56809.468999999983</v>
      </c>
      <c r="D10" s="5" t="s">
        <v>10940</v>
      </c>
      <c r="E10" s="18">
        <v>6368.3585999999968</v>
      </c>
      <c r="G10" s="5" t="s">
        <v>10940</v>
      </c>
      <c r="H10" s="18">
        <v>278</v>
      </c>
      <c r="J10" s="5" t="s">
        <v>10940</v>
      </c>
      <c r="K10" s="18">
        <v>1037</v>
      </c>
      <c r="M10" s="5" t="s">
        <v>10940</v>
      </c>
      <c r="N10" s="18">
        <v>0.1121003014479857</v>
      </c>
    </row>
    <row r="11" spans="1:14">
      <c r="A11" s="5" t="s">
        <v>10941</v>
      </c>
      <c r="B11" s="18">
        <v>71593.223500000022</v>
      </c>
      <c r="D11" s="5" t="s">
        <v>10941</v>
      </c>
      <c r="E11" s="18">
        <v>9873.9487999999947</v>
      </c>
      <c r="G11" s="5" t="s">
        <v>10941</v>
      </c>
      <c r="H11" s="18">
        <v>298</v>
      </c>
      <c r="J11" s="5" t="s">
        <v>10941</v>
      </c>
      <c r="K11" s="18">
        <v>1168</v>
      </c>
      <c r="M11" s="5" t="s">
        <v>10941</v>
      </c>
      <c r="N11" s="18">
        <v>0.13791736588030559</v>
      </c>
    </row>
    <row r="12" spans="1:14">
      <c r="A12" s="5" t="s">
        <v>10942</v>
      </c>
      <c r="B12" s="18">
        <v>132549.36499999993</v>
      </c>
      <c r="D12" s="5" t="s">
        <v>10942</v>
      </c>
      <c r="E12" s="18">
        <v>18279.823499999991</v>
      </c>
      <c r="G12" s="5" t="s">
        <v>10942</v>
      </c>
      <c r="H12" s="18">
        <v>584</v>
      </c>
      <c r="J12" s="5" t="s">
        <v>10942</v>
      </c>
      <c r="K12" s="18">
        <v>2112</v>
      </c>
      <c r="M12" s="5" t="s">
        <v>10942</v>
      </c>
      <c r="N12" s="18">
        <v>0.13790955166024371</v>
      </c>
    </row>
    <row r="13" spans="1:14">
      <c r="A13" s="5" t="s">
        <v>10943</v>
      </c>
      <c r="B13" s="18">
        <v>72773.470499999967</v>
      </c>
      <c r="D13" s="5" t="s">
        <v>10943</v>
      </c>
      <c r="E13" s="18">
        <v>8650.2390000000014</v>
      </c>
      <c r="G13" s="5" t="s">
        <v>10943</v>
      </c>
      <c r="H13" s="18">
        <v>307</v>
      </c>
      <c r="J13" s="5" t="s">
        <v>10943</v>
      </c>
      <c r="K13" s="18">
        <v>1133</v>
      </c>
      <c r="M13" s="5" t="s">
        <v>10943</v>
      </c>
      <c r="N13" s="18">
        <v>0.11886528072067148</v>
      </c>
    </row>
    <row r="14" spans="1:14">
      <c r="A14" s="5" t="s">
        <v>10944</v>
      </c>
      <c r="B14" s="18">
        <v>140842.97449999995</v>
      </c>
      <c r="D14" s="5" t="s">
        <v>10944</v>
      </c>
      <c r="E14" s="18">
        <v>22354.948700000004</v>
      </c>
      <c r="G14" s="5" t="s">
        <v>10944</v>
      </c>
      <c r="H14" s="18">
        <v>573</v>
      </c>
      <c r="J14" s="5" t="s">
        <v>10944</v>
      </c>
      <c r="K14" s="18">
        <v>2303</v>
      </c>
      <c r="M14" s="5" t="s">
        <v>10944</v>
      </c>
      <c r="N14" s="18">
        <v>0.15872249772742489</v>
      </c>
    </row>
    <row r="15" spans="1:14">
      <c r="A15" s="5" t="s">
        <v>10945</v>
      </c>
      <c r="B15" s="18">
        <v>144969.38950000008</v>
      </c>
      <c r="D15" s="5" t="s">
        <v>10945</v>
      </c>
      <c r="E15" s="18">
        <v>17222.097199999997</v>
      </c>
      <c r="G15" s="5" t="s">
        <v>10945</v>
      </c>
      <c r="H15" s="18">
        <v>592</v>
      </c>
      <c r="J15" s="5" t="s">
        <v>10945</v>
      </c>
      <c r="K15" s="18">
        <v>2272</v>
      </c>
      <c r="M15" s="5" t="s">
        <v>10945</v>
      </c>
      <c r="N15" s="18">
        <v>0.11879816324949059</v>
      </c>
    </row>
    <row r="16" spans="1:14">
      <c r="A16" s="5" t="s">
        <v>10933</v>
      </c>
      <c r="B16" s="18">
        <v>932994.80149999983</v>
      </c>
      <c r="D16" s="5" t="s">
        <v>10933</v>
      </c>
      <c r="E16" s="18">
        <v>130084.91489999995</v>
      </c>
      <c r="G16" s="5" t="s">
        <v>10933</v>
      </c>
      <c r="H16" s="18">
        <v>3941</v>
      </c>
      <c r="J16" s="5" t="s">
        <v>10933</v>
      </c>
      <c r="K16" s="18">
        <v>14899</v>
      </c>
      <c r="M16" s="5" t="s">
        <v>10933</v>
      </c>
      <c r="N16" s="18">
        <v>0.13942726657303925</v>
      </c>
    </row>
    <row r="17" spans="2:14">
      <c r="B17" s="11">
        <f>GETPIVOTDATA("Sales",$A$3)</f>
        <v>932994.80149999983</v>
      </c>
      <c r="E17" s="11">
        <f>GETPIVOTDATA("Profit",$D$3)</f>
        <v>130084.91489999995</v>
      </c>
      <c r="H17" s="12">
        <f>GETPIVOTDATA("Order ID",$G$3)</f>
        <v>3941</v>
      </c>
      <c r="K17" s="12">
        <f>GETPIVOTDATA("Quantity",$J$3)</f>
        <v>14899</v>
      </c>
      <c r="N17" s="13">
        <f>GETPIVOTDATA("Profit Margin",$M$3)</f>
        <v>0.13942726657303925</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FBE12-6536-4761-8C7B-2D21E07595BE}">
  <dimension ref="A3:J10"/>
  <sheetViews>
    <sheetView workbookViewId="0">
      <selection activeCell="F9" sqref="F9"/>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0">
      <c r="A3" s="4" t="s">
        <v>10932</v>
      </c>
      <c r="B3" t="s">
        <v>10946</v>
      </c>
      <c r="C3" t="s">
        <v>10947</v>
      </c>
      <c r="D3" t="s">
        <v>10956</v>
      </c>
      <c r="E3" t="s">
        <v>10955</v>
      </c>
      <c r="F3" t="s">
        <v>10957</v>
      </c>
    </row>
    <row r="4" spans="1:10">
      <c r="A4" s="5" t="s">
        <v>10951</v>
      </c>
      <c r="B4">
        <v>484247.49810000096</v>
      </c>
      <c r="C4">
        <v>49543.974100000007</v>
      </c>
      <c r="D4">
        <v>7581</v>
      </c>
      <c r="E4">
        <v>1993</v>
      </c>
      <c r="F4">
        <v>0.10231126499236715</v>
      </c>
    </row>
    <row r="5" spans="1:10">
      <c r="A5" s="5" t="s">
        <v>10952</v>
      </c>
      <c r="B5">
        <v>470532.50899999985</v>
      </c>
      <c r="C5">
        <v>61618.603700000051</v>
      </c>
      <c r="D5">
        <v>7979</v>
      </c>
      <c r="E5">
        <v>2102</v>
      </c>
      <c r="F5">
        <v>0.13095504034557592</v>
      </c>
    </row>
    <row r="6" spans="1:10">
      <c r="A6" s="5" t="s">
        <v>10953</v>
      </c>
      <c r="B6">
        <v>608473.83000000066</v>
      </c>
      <c r="C6">
        <v>81726.930800000177</v>
      </c>
      <c r="D6">
        <v>9810</v>
      </c>
      <c r="E6">
        <v>2580</v>
      </c>
      <c r="F6">
        <v>0.13431461924993568</v>
      </c>
    </row>
    <row r="7" spans="1:10">
      <c r="A7" s="5" t="s">
        <v>10954</v>
      </c>
      <c r="B7">
        <v>733947.0231999997</v>
      </c>
      <c r="C7">
        <v>93507.513099999967</v>
      </c>
      <c r="D7">
        <v>12503</v>
      </c>
      <c r="E7">
        <v>3319</v>
      </c>
      <c r="F7">
        <v>0.12740362743390987</v>
      </c>
    </row>
    <row r="9" spans="1:10" ht="15.6">
      <c r="B9" s="16">
        <f>(GETPIVOTDATA("Sum of Sales",$A$3,"Years (Order Date)",2014)/GETPIVOTDATA("Sum of Sales",$A$3,"Years (Order Date)",2013))-1</f>
        <v>0.20620967905883303</v>
      </c>
      <c r="C9" s="16">
        <f>(GETPIVOTDATA("Sum of Profit",$A$3,"Years (Order Date)",2014)/GETPIVOTDATA("Sum of Profit",$A$3,"Years (Order Date)",2013))-1</f>
        <v>0.14414565902185772</v>
      </c>
      <c r="D9" s="16">
        <f>(GETPIVOTDATA("Sum of Quantity",$A$3,"Years (Order Date)",2014)/GETPIVOTDATA("Sum of Quantity",$A$3,"Years (Order Date)",2013)-1)</f>
        <v>0.27451580020387367</v>
      </c>
      <c r="E9" s="16">
        <f>(GETPIVOTDATA("Count of Order ID",$A$3,"Years (Order Date)",2014)/GETPIVOTDATA("Count of Order ID",$A$3,"Years (Order Date)",2013)-1)</f>
        <v>0.2864341085271318</v>
      </c>
      <c r="F9" s="16">
        <f>(GETPIVOTDATA("Sum of Profit Margin",$A$3,"Years (Order Date)",2014)/GETPIVOTDATA("Sum of Profit Margin",$A$3,"Years (Order Date)",2013)-1)</f>
        <v>-5.1453757264990463E-2</v>
      </c>
      <c r="J9" s="15"/>
    </row>
    <row r="10" spans="1:10">
      <c r="B10" s="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38F28-5207-44E8-8776-D4D592385AAC}">
  <dimension ref="G9"/>
  <sheetViews>
    <sheetView showGridLines="0" showRowColHeaders="0" tabSelected="1" workbookViewId="0">
      <selection activeCell="Z26" sqref="Z26"/>
    </sheetView>
  </sheetViews>
  <sheetFormatPr defaultRowHeight="14.4"/>
  <sheetData>
    <row r="9" spans="7:7">
      <c r="G9" s="1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542A6F-6F8D-490C-89EC-C735634DF7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Top_5_sales</vt:lpstr>
      <vt:lpstr>Map</vt:lpstr>
      <vt:lpstr>Pie_chart</vt:lpstr>
      <vt:lpstr>Water_fall</vt:lpstr>
      <vt:lpstr>Combo_Chart</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mail4sameera@gmail.com</cp:lastModifiedBy>
  <dcterms:created xsi:type="dcterms:W3CDTF">2015-06-05T18:17:20Z</dcterms:created>
  <dcterms:modified xsi:type="dcterms:W3CDTF">2023-09-19T10:59:21Z</dcterms:modified>
</cp:coreProperties>
</file>