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minimized="1" xWindow="0" yWindow="0" windowWidth="252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  <c r="E58" i="1"/>
  <c r="D60" i="1"/>
  <c r="C60" i="1"/>
  <c r="D53" i="1"/>
  <c r="E53" i="1"/>
  <c r="C53" i="1"/>
  <c r="E49" i="1"/>
  <c r="E50" i="1"/>
  <c r="E51" i="1"/>
  <c r="E52" i="1"/>
  <c r="E48" i="1"/>
  <c r="D43" i="1"/>
  <c r="E43" i="1"/>
  <c r="C43" i="1"/>
  <c r="E40" i="1"/>
  <c r="E41" i="1"/>
  <c r="E42" i="1"/>
  <c r="E39" i="1"/>
  <c r="E30" i="1"/>
  <c r="E31" i="1"/>
  <c r="E32" i="1"/>
  <c r="E33" i="1"/>
  <c r="E34" i="1" s="1"/>
  <c r="E29" i="1"/>
  <c r="D34" i="1"/>
  <c r="C34" i="1"/>
  <c r="D24" i="1"/>
  <c r="E24" i="1"/>
  <c r="F24" i="1"/>
  <c r="C24" i="1"/>
  <c r="F19" i="1"/>
  <c r="F20" i="1"/>
  <c r="F21" i="1"/>
  <c r="F22" i="1"/>
  <c r="F23" i="1"/>
  <c r="F18" i="1"/>
  <c r="E19" i="1"/>
  <c r="E20" i="1"/>
  <c r="E21" i="1"/>
  <c r="E22" i="1"/>
  <c r="E23" i="1"/>
  <c r="E18" i="1"/>
  <c r="D13" i="1"/>
  <c r="E13" i="1"/>
  <c r="F13" i="1"/>
  <c r="C1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E60" i="1" l="1"/>
</calcChain>
</file>

<file path=xl/sharedStrings.xml><?xml version="1.0" encoding="utf-8"?>
<sst xmlns="http://schemas.openxmlformats.org/spreadsheetml/2006/main" count="114" uniqueCount="18">
  <si>
    <t>mutant</t>
  </si>
  <si>
    <t>spore #</t>
  </si>
  <si>
    <t>Tlc1d</t>
  </si>
  <si>
    <t>day-1</t>
  </si>
  <si>
    <t xml:space="preserve">day 0 </t>
  </si>
  <si>
    <t>day 1</t>
  </si>
  <si>
    <t xml:space="preserve">day2 </t>
  </si>
  <si>
    <t>zgp8 total cell density</t>
  </si>
  <si>
    <t>tlc1d rad59d</t>
  </si>
  <si>
    <t>average</t>
  </si>
  <si>
    <t>diluted to 10^4</t>
  </si>
  <si>
    <t>Tlc1d 10^3</t>
  </si>
  <si>
    <t>diluted to 4*10^4</t>
  </si>
  <si>
    <t>tlc1d rad55d</t>
  </si>
  <si>
    <t xml:space="preserve">tlc1d rad55d srs2d </t>
  </si>
  <si>
    <t xml:space="preserve">tlc1d rad51d srs2d </t>
  </si>
  <si>
    <t xml:space="preserve">tlc1d rad51d </t>
  </si>
  <si>
    <t xml:space="preserve">zgp8 cells/ml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</si>
</sst>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workbookViewId="0">
      <selection activeCell="P5" sqref="P5"/>
    </sheetView>
  </sheetViews>
  <sheetFormatPr defaultRowHeight="15" x14ac:dyDescent="0.25"/>
  <cols>
    <col min="1" max="1" width="19.7109375" customWidth="1"/>
  </cols>
  <sheetData>
    <row r="1" spans="1:16" x14ac:dyDescent="0.25">
      <c r="A1" s="1" t="s">
        <v>7</v>
      </c>
      <c r="B1" s="1"/>
      <c r="C1" s="1"/>
      <c r="D1" s="1"/>
      <c r="E1" s="1"/>
      <c r="F1" s="1"/>
      <c r="K1" s="1" t="s">
        <v>17</v>
      </c>
      <c r="L1" s="1"/>
      <c r="M1" s="1"/>
      <c r="N1" s="1"/>
      <c r="O1" s="1"/>
      <c r="P1" s="1"/>
    </row>
    <row r="2" spans="1:16" x14ac:dyDescent="0.25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K2" t="s">
        <v>0</v>
      </c>
      <c r="L2" t="s">
        <v>1</v>
      </c>
      <c r="M2" t="s">
        <v>3</v>
      </c>
      <c r="N2" t="s">
        <v>4</v>
      </c>
      <c r="O2" t="s">
        <v>5</v>
      </c>
      <c r="P2" t="s">
        <v>6</v>
      </c>
    </row>
    <row r="3" spans="1:16" x14ac:dyDescent="0.25">
      <c r="A3" t="s">
        <v>11</v>
      </c>
      <c r="B3">
        <v>1</v>
      </c>
      <c r="C3">
        <v>8.5</v>
      </c>
      <c r="D3">
        <v>23.3</v>
      </c>
      <c r="E3">
        <f>O3*4</f>
        <v>0.2</v>
      </c>
      <c r="F3">
        <f>P3*4</f>
        <v>0.04</v>
      </c>
      <c r="K3" t="s">
        <v>2</v>
      </c>
      <c r="L3">
        <v>1</v>
      </c>
      <c r="M3">
        <v>8.5</v>
      </c>
      <c r="N3">
        <v>23.3</v>
      </c>
      <c r="O3">
        <v>0.05</v>
      </c>
      <c r="P3">
        <v>0.01</v>
      </c>
    </row>
    <row r="4" spans="1:16" x14ac:dyDescent="0.25">
      <c r="A4" t="s">
        <v>2</v>
      </c>
      <c r="B4">
        <v>2</v>
      </c>
      <c r="C4">
        <v>7.6</v>
      </c>
      <c r="D4">
        <v>19.600000000000001</v>
      </c>
      <c r="E4">
        <f t="shared" ref="E4:E12" si="0">O4*4</f>
        <v>0.124</v>
      </c>
      <c r="F4">
        <f t="shared" ref="F4:F12" si="1">P4*4</f>
        <v>0.13200000000000001</v>
      </c>
      <c r="K4" t="s">
        <v>2</v>
      </c>
      <c r="L4">
        <v>2</v>
      </c>
      <c r="M4">
        <v>7.6</v>
      </c>
      <c r="N4">
        <v>19.600000000000001</v>
      </c>
      <c r="O4">
        <v>3.1E-2</v>
      </c>
      <c r="P4">
        <v>3.3000000000000002E-2</v>
      </c>
    </row>
    <row r="5" spans="1:16" x14ac:dyDescent="0.25">
      <c r="A5" t="s">
        <v>2</v>
      </c>
      <c r="B5">
        <v>3</v>
      </c>
      <c r="C5">
        <v>5.0999999999999996</v>
      </c>
      <c r="D5">
        <v>22.8</v>
      </c>
      <c r="E5">
        <f t="shared" si="0"/>
        <v>0.35199999999999998</v>
      </c>
      <c r="F5">
        <f t="shared" si="1"/>
        <v>0.3</v>
      </c>
      <c r="K5" t="s">
        <v>2</v>
      </c>
      <c r="L5">
        <v>3</v>
      </c>
      <c r="M5">
        <v>5.0999999999999996</v>
      </c>
      <c r="N5">
        <v>22.8</v>
      </c>
      <c r="O5">
        <v>8.7999999999999995E-2</v>
      </c>
      <c r="P5">
        <v>7.4999999999999997E-2</v>
      </c>
    </row>
    <row r="6" spans="1:16" x14ac:dyDescent="0.25">
      <c r="A6" t="s">
        <v>2</v>
      </c>
      <c r="B6">
        <v>4</v>
      </c>
      <c r="C6">
        <v>7.4</v>
      </c>
      <c r="D6">
        <v>21.9</v>
      </c>
      <c r="E6">
        <f t="shared" si="0"/>
        <v>0.4</v>
      </c>
      <c r="F6">
        <f t="shared" si="1"/>
        <v>0.3</v>
      </c>
      <c r="K6" t="s">
        <v>2</v>
      </c>
      <c r="L6">
        <v>4</v>
      </c>
      <c r="M6">
        <v>7.4</v>
      </c>
      <c r="N6">
        <v>21.9</v>
      </c>
      <c r="O6">
        <v>0.1</v>
      </c>
      <c r="P6">
        <v>7.4999999999999997E-2</v>
      </c>
    </row>
    <row r="7" spans="1:16" x14ac:dyDescent="0.25">
      <c r="A7" t="s">
        <v>2</v>
      </c>
      <c r="B7">
        <v>5</v>
      </c>
      <c r="C7">
        <v>10.5</v>
      </c>
      <c r="D7">
        <v>28.3</v>
      </c>
      <c r="E7">
        <f t="shared" si="0"/>
        <v>0.2</v>
      </c>
      <c r="F7">
        <f t="shared" si="1"/>
        <v>0.152</v>
      </c>
      <c r="K7" t="s">
        <v>2</v>
      </c>
      <c r="L7">
        <v>5</v>
      </c>
      <c r="M7">
        <v>10.5</v>
      </c>
      <c r="N7">
        <v>28.3</v>
      </c>
      <c r="O7">
        <v>0.05</v>
      </c>
      <c r="P7">
        <v>3.7999999999999999E-2</v>
      </c>
    </row>
    <row r="8" spans="1:16" x14ac:dyDescent="0.25">
      <c r="A8" t="s">
        <v>2</v>
      </c>
      <c r="B8">
        <v>6</v>
      </c>
      <c r="C8">
        <v>7.5</v>
      </c>
      <c r="D8">
        <v>27.3</v>
      </c>
      <c r="E8">
        <f t="shared" si="0"/>
        <v>0.1</v>
      </c>
      <c r="F8">
        <f t="shared" si="1"/>
        <v>0.252</v>
      </c>
      <c r="K8" t="s">
        <v>2</v>
      </c>
      <c r="L8">
        <v>6</v>
      </c>
      <c r="M8">
        <v>7.5</v>
      </c>
      <c r="N8">
        <v>27.3</v>
      </c>
      <c r="O8">
        <v>2.5000000000000001E-2</v>
      </c>
      <c r="P8">
        <v>6.3E-2</v>
      </c>
    </row>
    <row r="9" spans="1:16" x14ac:dyDescent="0.25">
      <c r="A9" t="s">
        <v>2</v>
      </c>
      <c r="B9">
        <v>7</v>
      </c>
      <c r="C9">
        <v>5.9</v>
      </c>
      <c r="D9">
        <v>20.3</v>
      </c>
      <c r="E9">
        <f t="shared" si="0"/>
        <v>0.376</v>
      </c>
      <c r="F9">
        <f t="shared" si="1"/>
        <v>7.5999999999999998E-2</v>
      </c>
      <c r="K9" t="s">
        <v>2</v>
      </c>
      <c r="L9">
        <v>7</v>
      </c>
      <c r="M9">
        <v>5.9</v>
      </c>
      <c r="N9">
        <v>20.3</v>
      </c>
      <c r="O9">
        <v>9.4E-2</v>
      </c>
      <c r="P9">
        <v>1.9E-2</v>
      </c>
    </row>
    <row r="10" spans="1:16" x14ac:dyDescent="0.25">
      <c r="A10" t="s">
        <v>2</v>
      </c>
      <c r="B10">
        <v>8</v>
      </c>
      <c r="C10">
        <v>6.1</v>
      </c>
      <c r="D10">
        <v>26.5</v>
      </c>
      <c r="E10">
        <f t="shared" si="0"/>
        <v>7.5999999999999998E-2</v>
      </c>
      <c r="F10">
        <f t="shared" si="1"/>
        <v>0.32400000000000001</v>
      </c>
      <c r="K10" t="s">
        <v>2</v>
      </c>
      <c r="L10">
        <v>8</v>
      </c>
      <c r="M10">
        <v>6.1</v>
      </c>
      <c r="N10">
        <v>26.5</v>
      </c>
      <c r="O10">
        <v>1.9E-2</v>
      </c>
      <c r="P10">
        <v>8.1000000000000003E-2</v>
      </c>
    </row>
    <row r="11" spans="1:16" x14ac:dyDescent="0.25">
      <c r="A11" t="s">
        <v>2</v>
      </c>
      <c r="B11">
        <v>9</v>
      </c>
      <c r="C11">
        <v>7.4</v>
      </c>
      <c r="D11">
        <v>26.8</v>
      </c>
      <c r="E11">
        <f t="shared" si="0"/>
        <v>0.152</v>
      </c>
      <c r="F11">
        <f t="shared" si="1"/>
        <v>2.9600000000000001E-2</v>
      </c>
      <c r="K11" t="s">
        <v>2</v>
      </c>
      <c r="L11">
        <v>9</v>
      </c>
      <c r="M11">
        <v>7.4</v>
      </c>
      <c r="N11">
        <v>26.8</v>
      </c>
      <c r="O11">
        <v>3.7999999999999999E-2</v>
      </c>
      <c r="P11">
        <v>7.4000000000000003E-3</v>
      </c>
    </row>
    <row r="12" spans="1:16" x14ac:dyDescent="0.25">
      <c r="A12" t="s">
        <v>2</v>
      </c>
      <c r="B12">
        <v>10</v>
      </c>
      <c r="C12">
        <v>8.8000000000000007</v>
      </c>
      <c r="D12">
        <v>32.5</v>
      </c>
      <c r="E12">
        <f t="shared" si="0"/>
        <v>0.17599999999999999</v>
      </c>
      <c r="F12">
        <f t="shared" si="1"/>
        <v>7.5999999999999998E-2</v>
      </c>
      <c r="K12" t="s">
        <v>2</v>
      </c>
      <c r="L12">
        <v>10</v>
      </c>
      <c r="M12">
        <v>8.8000000000000007</v>
      </c>
      <c r="N12">
        <v>32.5</v>
      </c>
      <c r="O12">
        <v>4.3999999999999997E-2</v>
      </c>
      <c r="P12">
        <v>1.9E-2</v>
      </c>
    </row>
    <row r="13" spans="1:16" x14ac:dyDescent="0.25">
      <c r="B13" t="s">
        <v>9</v>
      </c>
      <c r="C13">
        <f>AVERAGE(C3:C12)</f>
        <v>7.4799999999999995</v>
      </c>
      <c r="D13">
        <f t="shared" ref="D13:F13" si="2">AVERAGE(D3:D12)</f>
        <v>24.93</v>
      </c>
      <c r="E13">
        <f t="shared" si="2"/>
        <v>0.21560000000000001</v>
      </c>
      <c r="F13">
        <f t="shared" si="2"/>
        <v>0.16816000000000003</v>
      </c>
    </row>
    <row r="16" spans="1:16" x14ac:dyDescent="0.25">
      <c r="A16" t="s">
        <v>10</v>
      </c>
    </row>
    <row r="17" spans="1:16" x14ac:dyDescent="0.25">
      <c r="A17" t="s">
        <v>0</v>
      </c>
      <c r="B17" t="s">
        <v>1</v>
      </c>
      <c r="C17" t="s">
        <v>3</v>
      </c>
      <c r="D17" t="s">
        <v>4</v>
      </c>
      <c r="E17" t="s">
        <v>5</v>
      </c>
      <c r="F17" t="s">
        <v>6</v>
      </c>
      <c r="L17" t="s">
        <v>1</v>
      </c>
      <c r="M17" t="s">
        <v>3</v>
      </c>
      <c r="N17" t="s">
        <v>4</v>
      </c>
      <c r="O17" t="s">
        <v>5</v>
      </c>
      <c r="P17" t="s">
        <v>6</v>
      </c>
    </row>
    <row r="18" spans="1:16" x14ac:dyDescent="0.25">
      <c r="A18" t="s">
        <v>8</v>
      </c>
      <c r="B18">
        <v>11</v>
      </c>
      <c r="C18">
        <v>2.6</v>
      </c>
      <c r="D18">
        <v>14.8</v>
      </c>
      <c r="E18">
        <f>O18*4</f>
        <v>1.052</v>
      </c>
      <c r="F18">
        <f>P18*4</f>
        <v>0.42399999999999999</v>
      </c>
      <c r="L18">
        <v>11</v>
      </c>
      <c r="M18">
        <v>2.6</v>
      </c>
      <c r="N18">
        <v>14.8</v>
      </c>
      <c r="O18">
        <v>0.26300000000000001</v>
      </c>
      <c r="P18">
        <v>0.106</v>
      </c>
    </row>
    <row r="19" spans="1:16" x14ac:dyDescent="0.25">
      <c r="A19" t="s">
        <v>8</v>
      </c>
      <c r="B19">
        <v>12</v>
      </c>
      <c r="C19">
        <v>6</v>
      </c>
      <c r="D19">
        <v>16.100000000000001</v>
      </c>
      <c r="E19">
        <f t="shared" ref="E19:E23" si="3">O19*4</f>
        <v>2.7519999999999998</v>
      </c>
      <c r="F19">
        <f t="shared" ref="F19:F23" si="4">P19*4</f>
        <v>0.44800000000000001</v>
      </c>
      <c r="L19">
        <v>12</v>
      </c>
      <c r="M19">
        <v>6</v>
      </c>
      <c r="N19">
        <v>16.100000000000001</v>
      </c>
      <c r="O19">
        <v>0.68799999999999994</v>
      </c>
      <c r="P19">
        <v>0.112</v>
      </c>
    </row>
    <row r="20" spans="1:16" x14ac:dyDescent="0.25">
      <c r="A20" t="s">
        <v>8</v>
      </c>
      <c r="B20">
        <v>13</v>
      </c>
      <c r="C20">
        <v>3.9</v>
      </c>
      <c r="D20">
        <v>14.9</v>
      </c>
      <c r="E20">
        <f t="shared" si="3"/>
        <v>1.3</v>
      </c>
      <c r="F20">
        <f t="shared" si="4"/>
        <v>0.3</v>
      </c>
      <c r="L20">
        <v>13</v>
      </c>
      <c r="M20">
        <v>3.9</v>
      </c>
      <c r="N20">
        <v>14.9</v>
      </c>
      <c r="O20">
        <v>0.32500000000000001</v>
      </c>
      <c r="P20">
        <v>7.4999999999999997E-2</v>
      </c>
    </row>
    <row r="21" spans="1:16" x14ac:dyDescent="0.25">
      <c r="A21" t="s">
        <v>8</v>
      </c>
      <c r="B21">
        <v>14</v>
      </c>
      <c r="C21">
        <v>4.4000000000000004</v>
      </c>
      <c r="D21">
        <v>16.5</v>
      </c>
      <c r="E21">
        <f t="shared" si="3"/>
        <v>1.7</v>
      </c>
      <c r="F21">
        <f t="shared" si="4"/>
        <v>0.9</v>
      </c>
      <c r="L21">
        <v>14</v>
      </c>
      <c r="M21">
        <v>4.4000000000000004</v>
      </c>
      <c r="N21">
        <v>16.5</v>
      </c>
      <c r="O21">
        <v>0.42499999999999999</v>
      </c>
      <c r="P21">
        <v>0.22500000000000001</v>
      </c>
    </row>
    <row r="22" spans="1:16" x14ac:dyDescent="0.25">
      <c r="A22" t="s">
        <v>8</v>
      </c>
      <c r="B22">
        <v>15</v>
      </c>
      <c r="C22">
        <v>4.5</v>
      </c>
      <c r="D22">
        <v>18.2</v>
      </c>
      <c r="E22">
        <f t="shared" si="3"/>
        <v>1</v>
      </c>
      <c r="F22">
        <f t="shared" si="4"/>
        <v>0.52400000000000002</v>
      </c>
      <c r="L22">
        <v>15</v>
      </c>
      <c r="M22">
        <v>4.5</v>
      </c>
      <c r="N22">
        <v>18.2</v>
      </c>
      <c r="O22">
        <v>0.25</v>
      </c>
      <c r="P22">
        <v>0.13100000000000001</v>
      </c>
    </row>
    <row r="23" spans="1:16" x14ac:dyDescent="0.25">
      <c r="A23" t="s">
        <v>8</v>
      </c>
      <c r="B23">
        <v>16</v>
      </c>
      <c r="C23">
        <v>4.5999999999999996</v>
      </c>
      <c r="D23">
        <v>22.8</v>
      </c>
      <c r="E23">
        <f t="shared" si="3"/>
        <v>0.95199999999999996</v>
      </c>
      <c r="F23">
        <f t="shared" si="4"/>
        <v>0.35199999999999998</v>
      </c>
      <c r="L23">
        <v>16</v>
      </c>
      <c r="M23">
        <v>4.5999999999999996</v>
      </c>
      <c r="N23">
        <v>22.8</v>
      </c>
      <c r="O23">
        <v>0.23799999999999999</v>
      </c>
      <c r="P23">
        <v>8.7999999999999995E-2</v>
      </c>
    </row>
    <row r="24" spans="1:16" x14ac:dyDescent="0.25">
      <c r="B24" t="s">
        <v>9</v>
      </c>
      <c r="C24">
        <f>AVERAGE(C18:C23)</f>
        <v>4.333333333333333</v>
      </c>
      <c r="D24">
        <f t="shared" ref="D24:F24" si="5">AVERAGE(D18:D23)</f>
        <v>17.216666666666665</v>
      </c>
      <c r="E24">
        <f t="shared" si="5"/>
        <v>1.4593333333333334</v>
      </c>
      <c r="F24">
        <f t="shared" si="5"/>
        <v>0.49133333333333334</v>
      </c>
    </row>
    <row r="27" spans="1:16" x14ac:dyDescent="0.25">
      <c r="A27" t="s">
        <v>12</v>
      </c>
    </row>
    <row r="28" spans="1:16" x14ac:dyDescent="0.25">
      <c r="A28" t="s">
        <v>0</v>
      </c>
      <c r="B28" t="s">
        <v>1</v>
      </c>
      <c r="C28" t="s">
        <v>3</v>
      </c>
      <c r="D28" t="s">
        <v>4</v>
      </c>
      <c r="E28" t="s">
        <v>5</v>
      </c>
      <c r="L28" t="s">
        <v>1</v>
      </c>
      <c r="M28" t="s">
        <v>3</v>
      </c>
      <c r="N28" t="s">
        <v>4</v>
      </c>
      <c r="O28" t="s">
        <v>5</v>
      </c>
    </row>
    <row r="29" spans="1:16" x14ac:dyDescent="0.25">
      <c r="A29" t="s">
        <v>14</v>
      </c>
      <c r="B29">
        <v>17</v>
      </c>
      <c r="C29">
        <v>3.8</v>
      </c>
      <c r="D29">
        <v>13.8</v>
      </c>
      <c r="E29">
        <f>O29*4</f>
        <v>4.8000000000000001E-2</v>
      </c>
      <c r="L29">
        <v>17</v>
      </c>
      <c r="M29">
        <v>3.8</v>
      </c>
      <c r="N29">
        <v>13.8</v>
      </c>
      <c r="O29">
        <v>1.2E-2</v>
      </c>
    </row>
    <row r="30" spans="1:16" x14ac:dyDescent="0.25">
      <c r="A30" t="s">
        <v>14</v>
      </c>
      <c r="B30">
        <v>18</v>
      </c>
      <c r="C30">
        <v>3.5</v>
      </c>
      <c r="D30">
        <v>25.6</v>
      </c>
      <c r="E30">
        <f t="shared" ref="E30:E33" si="6">O30*4</f>
        <v>0.23200000000000001</v>
      </c>
      <c r="L30">
        <v>18</v>
      </c>
      <c r="M30">
        <v>3.5</v>
      </c>
      <c r="N30">
        <v>25.6</v>
      </c>
      <c r="O30">
        <v>5.8000000000000003E-2</v>
      </c>
    </row>
    <row r="31" spans="1:16" x14ac:dyDescent="0.25">
      <c r="A31" t="s">
        <v>14</v>
      </c>
      <c r="B31">
        <v>19</v>
      </c>
      <c r="C31">
        <v>2.9</v>
      </c>
      <c r="D31">
        <v>13.8</v>
      </c>
      <c r="E31">
        <f t="shared" si="6"/>
        <v>7.5999999999999998E-2</v>
      </c>
      <c r="L31">
        <v>19</v>
      </c>
      <c r="M31">
        <v>2.9</v>
      </c>
      <c r="N31">
        <v>13.8</v>
      </c>
      <c r="O31">
        <v>1.9E-2</v>
      </c>
    </row>
    <row r="32" spans="1:16" x14ac:dyDescent="0.25">
      <c r="A32" t="s">
        <v>14</v>
      </c>
      <c r="B32">
        <v>20</v>
      </c>
      <c r="C32">
        <v>3.6</v>
      </c>
      <c r="D32">
        <v>18.7</v>
      </c>
      <c r="E32">
        <f t="shared" si="6"/>
        <v>0.24399999999999999</v>
      </c>
      <c r="L32">
        <v>20</v>
      </c>
      <c r="M32">
        <v>3.6</v>
      </c>
      <c r="N32">
        <v>18.7</v>
      </c>
      <c r="O32">
        <v>6.0999999999999999E-2</v>
      </c>
    </row>
    <row r="33" spans="1:15" x14ac:dyDescent="0.25">
      <c r="A33" t="s">
        <v>14</v>
      </c>
      <c r="B33">
        <v>21</v>
      </c>
      <c r="C33">
        <v>2.9</v>
      </c>
      <c r="D33">
        <v>11.1</v>
      </c>
      <c r="E33">
        <f t="shared" si="6"/>
        <v>7.5999999999999998E-2</v>
      </c>
      <c r="L33">
        <v>21</v>
      </c>
      <c r="M33">
        <v>2.9</v>
      </c>
      <c r="N33">
        <v>11.1</v>
      </c>
      <c r="O33">
        <v>1.9E-2</v>
      </c>
    </row>
    <row r="34" spans="1:15" x14ac:dyDescent="0.25">
      <c r="B34" t="s">
        <v>9</v>
      </c>
      <c r="C34">
        <f>AVERAGE(C29:C33)</f>
        <v>3.34</v>
      </c>
      <c r="D34">
        <f t="shared" ref="D34:E34" si="7">AVERAGE(D29:D33)</f>
        <v>16.600000000000001</v>
      </c>
      <c r="E34">
        <f t="shared" si="7"/>
        <v>0.13520000000000001</v>
      </c>
    </row>
    <row r="37" spans="1:15" x14ac:dyDescent="0.25">
      <c r="A37" t="s">
        <v>12</v>
      </c>
    </row>
    <row r="38" spans="1:15" x14ac:dyDescent="0.25">
      <c r="A38" t="s">
        <v>0</v>
      </c>
      <c r="B38" t="s">
        <v>1</v>
      </c>
      <c r="C38" t="s">
        <v>3</v>
      </c>
      <c r="D38" t="s">
        <v>4</v>
      </c>
      <c r="E38" t="s">
        <v>5</v>
      </c>
      <c r="L38" t="s">
        <v>1</v>
      </c>
      <c r="M38" t="s">
        <v>3</v>
      </c>
      <c r="N38" t="s">
        <v>4</v>
      </c>
      <c r="O38" t="s">
        <v>5</v>
      </c>
    </row>
    <row r="39" spans="1:15" x14ac:dyDescent="0.25">
      <c r="A39" t="s">
        <v>13</v>
      </c>
      <c r="B39">
        <v>22</v>
      </c>
      <c r="C39">
        <v>5</v>
      </c>
      <c r="D39">
        <v>18.7</v>
      </c>
      <c r="E39">
        <f>O39*4</f>
        <v>0.152</v>
      </c>
      <c r="L39">
        <v>22</v>
      </c>
      <c r="M39">
        <v>5</v>
      </c>
      <c r="N39">
        <v>18.7</v>
      </c>
      <c r="O39">
        <v>3.7999999999999999E-2</v>
      </c>
    </row>
    <row r="40" spans="1:15" x14ac:dyDescent="0.25">
      <c r="A40" t="s">
        <v>13</v>
      </c>
      <c r="B40">
        <v>23</v>
      </c>
      <c r="C40">
        <v>4.4000000000000004</v>
      </c>
      <c r="D40">
        <v>14.6</v>
      </c>
      <c r="E40">
        <f t="shared" ref="E40:E42" si="8">O40*4</f>
        <v>0.04</v>
      </c>
      <c r="L40">
        <v>23</v>
      </c>
      <c r="M40">
        <v>4.4000000000000004</v>
      </c>
      <c r="N40">
        <v>14.6</v>
      </c>
      <c r="O40">
        <v>0.01</v>
      </c>
    </row>
    <row r="41" spans="1:15" x14ac:dyDescent="0.25">
      <c r="A41" t="s">
        <v>13</v>
      </c>
      <c r="B41">
        <v>24</v>
      </c>
      <c r="C41">
        <v>4.9000000000000004</v>
      </c>
      <c r="D41">
        <v>19.600000000000001</v>
      </c>
      <c r="E41">
        <f t="shared" si="8"/>
        <v>0.376</v>
      </c>
      <c r="L41">
        <v>24</v>
      </c>
      <c r="M41">
        <v>4.9000000000000004</v>
      </c>
      <c r="N41">
        <v>19.600000000000001</v>
      </c>
      <c r="O41">
        <v>9.4E-2</v>
      </c>
    </row>
    <row r="42" spans="1:15" x14ac:dyDescent="0.25">
      <c r="A42" t="s">
        <v>13</v>
      </c>
      <c r="B42">
        <v>25</v>
      </c>
      <c r="C42">
        <v>6.3</v>
      </c>
      <c r="D42">
        <v>20.399999999999999</v>
      </c>
      <c r="E42">
        <f t="shared" si="8"/>
        <v>0.4</v>
      </c>
      <c r="L42">
        <v>25</v>
      </c>
      <c r="M42">
        <v>6.3</v>
      </c>
      <c r="N42">
        <v>20.399999999999999</v>
      </c>
      <c r="O42">
        <v>0.1</v>
      </c>
    </row>
    <row r="43" spans="1:15" x14ac:dyDescent="0.25">
      <c r="B43" t="s">
        <v>9</v>
      </c>
      <c r="C43">
        <f>AVERAGE(C39:C42)</f>
        <v>5.15</v>
      </c>
      <c r="D43">
        <f t="shared" ref="D43:E43" si="9">AVERAGE(D39:D42)</f>
        <v>18.324999999999999</v>
      </c>
      <c r="E43">
        <f t="shared" si="9"/>
        <v>0.24200000000000002</v>
      </c>
    </row>
    <row r="46" spans="1:15" x14ac:dyDescent="0.25">
      <c r="A46" t="s">
        <v>12</v>
      </c>
    </row>
    <row r="47" spans="1:15" x14ac:dyDescent="0.25">
      <c r="A47" t="s">
        <v>0</v>
      </c>
      <c r="B47" t="s">
        <v>1</v>
      </c>
      <c r="C47" t="s">
        <v>3</v>
      </c>
      <c r="D47" t="s">
        <v>4</v>
      </c>
      <c r="E47" t="s">
        <v>5</v>
      </c>
      <c r="L47" t="s">
        <v>1</v>
      </c>
      <c r="M47" t="s">
        <v>3</v>
      </c>
      <c r="N47" t="s">
        <v>4</v>
      </c>
      <c r="O47" t="s">
        <v>5</v>
      </c>
    </row>
    <row r="48" spans="1:15" x14ac:dyDescent="0.25">
      <c r="A48" t="s">
        <v>15</v>
      </c>
      <c r="B48">
        <v>26</v>
      </c>
      <c r="C48">
        <v>3.5</v>
      </c>
      <c r="D48">
        <v>8.3000000000000007</v>
      </c>
      <c r="E48">
        <f>O48*4</f>
        <v>2.8000000000000001E-2</v>
      </c>
      <c r="L48">
        <v>26</v>
      </c>
      <c r="M48">
        <v>3.5</v>
      </c>
      <c r="N48">
        <v>8.3000000000000007</v>
      </c>
      <c r="O48">
        <v>7.0000000000000001E-3</v>
      </c>
    </row>
    <row r="49" spans="1:15" x14ac:dyDescent="0.25">
      <c r="A49" t="s">
        <v>15</v>
      </c>
      <c r="B49">
        <v>27</v>
      </c>
      <c r="C49">
        <v>2.9</v>
      </c>
      <c r="D49">
        <v>9.5</v>
      </c>
      <c r="E49">
        <f t="shared" ref="E49:E52" si="10">O49*4</f>
        <v>1.6E-2</v>
      </c>
      <c r="L49">
        <v>27</v>
      </c>
      <c r="M49">
        <v>2.9</v>
      </c>
      <c r="N49">
        <v>9.5</v>
      </c>
      <c r="O49">
        <v>4.0000000000000001E-3</v>
      </c>
    </row>
    <row r="50" spans="1:15" x14ac:dyDescent="0.25">
      <c r="A50" t="s">
        <v>15</v>
      </c>
      <c r="B50">
        <v>28</v>
      </c>
      <c r="C50">
        <v>2.1</v>
      </c>
      <c r="D50">
        <v>5.6</v>
      </c>
      <c r="E50">
        <f t="shared" si="10"/>
        <v>1.6E-2</v>
      </c>
      <c r="L50">
        <v>28</v>
      </c>
      <c r="M50">
        <v>2.1</v>
      </c>
      <c r="N50">
        <v>5.6</v>
      </c>
      <c r="O50">
        <v>4.0000000000000001E-3</v>
      </c>
    </row>
    <row r="51" spans="1:15" x14ac:dyDescent="0.25">
      <c r="A51" t="s">
        <v>15</v>
      </c>
      <c r="B51">
        <v>29</v>
      </c>
      <c r="C51">
        <v>2</v>
      </c>
      <c r="D51">
        <v>6.8</v>
      </c>
      <c r="E51">
        <f t="shared" si="10"/>
        <v>2.3599999999999999E-2</v>
      </c>
      <c r="L51">
        <v>29</v>
      </c>
      <c r="M51">
        <v>2</v>
      </c>
      <c r="N51">
        <v>6.8</v>
      </c>
      <c r="O51">
        <v>5.8999999999999999E-3</v>
      </c>
    </row>
    <row r="52" spans="1:15" x14ac:dyDescent="0.25">
      <c r="A52" t="s">
        <v>15</v>
      </c>
      <c r="B52">
        <v>30</v>
      </c>
      <c r="C52">
        <v>5.6</v>
      </c>
      <c r="D52">
        <v>15.3</v>
      </c>
      <c r="E52">
        <f t="shared" si="10"/>
        <v>9.6000000000000002E-2</v>
      </c>
      <c r="L52">
        <v>30</v>
      </c>
      <c r="M52">
        <v>5.6</v>
      </c>
      <c r="N52">
        <v>15.3</v>
      </c>
      <c r="O52">
        <v>2.4E-2</v>
      </c>
    </row>
    <row r="53" spans="1:15" x14ac:dyDescent="0.25">
      <c r="B53" t="s">
        <v>9</v>
      </c>
      <c r="C53">
        <f>AVERAGE(C48:C52)</f>
        <v>3.22</v>
      </c>
      <c r="D53">
        <f t="shared" ref="D53:E53" si="11">AVERAGE(D48:D52)</f>
        <v>9.1</v>
      </c>
      <c r="E53">
        <f t="shared" si="11"/>
        <v>3.5919999999999994E-2</v>
      </c>
    </row>
    <row r="56" spans="1:15" x14ac:dyDescent="0.25">
      <c r="A56" t="s">
        <v>12</v>
      </c>
    </row>
    <row r="57" spans="1:15" x14ac:dyDescent="0.25">
      <c r="A57" t="s">
        <v>0</v>
      </c>
      <c r="B57" t="s">
        <v>1</v>
      </c>
      <c r="C57" t="s">
        <v>3</v>
      </c>
      <c r="D57" t="s">
        <v>4</v>
      </c>
      <c r="E57" t="s">
        <v>5</v>
      </c>
      <c r="L57" t="s">
        <v>1</v>
      </c>
      <c r="M57" t="s">
        <v>3</v>
      </c>
      <c r="N57" t="s">
        <v>4</v>
      </c>
      <c r="O57" t="s">
        <v>5</v>
      </c>
    </row>
    <row r="58" spans="1:15" x14ac:dyDescent="0.25">
      <c r="A58" t="s">
        <v>16</v>
      </c>
      <c r="B58">
        <v>31</v>
      </c>
      <c r="C58">
        <v>3.6</v>
      </c>
      <c r="D58">
        <v>12.3</v>
      </c>
      <c r="E58">
        <f>O58*4</f>
        <v>2.3599999999999999E-2</v>
      </c>
      <c r="L58">
        <v>31</v>
      </c>
      <c r="M58">
        <v>3.6</v>
      </c>
      <c r="N58">
        <v>12.3</v>
      </c>
      <c r="O58">
        <v>5.8999999999999999E-3</v>
      </c>
    </row>
    <row r="59" spans="1:15" x14ac:dyDescent="0.25">
      <c r="A59" t="s">
        <v>16</v>
      </c>
      <c r="B59">
        <v>32</v>
      </c>
      <c r="C59">
        <v>3.4</v>
      </c>
      <c r="D59">
        <v>9.3000000000000007</v>
      </c>
      <c r="E59">
        <f>O59*4</f>
        <v>2.3599999999999999E-2</v>
      </c>
      <c r="L59">
        <v>32</v>
      </c>
      <c r="M59">
        <v>3.4</v>
      </c>
      <c r="N59">
        <v>9.3000000000000007</v>
      </c>
      <c r="O59">
        <v>5.8999999999999999E-3</v>
      </c>
    </row>
    <row r="60" spans="1:15" x14ac:dyDescent="0.25">
      <c r="B60" t="s">
        <v>9</v>
      </c>
      <c r="C60">
        <f>AVERAGE(C58:C59)</f>
        <v>3.5</v>
      </c>
      <c r="D60">
        <f t="shared" ref="D60:E60" si="12">AVERAGE(D58:D59)</f>
        <v>10.8</v>
      </c>
      <c r="E60">
        <f t="shared" si="12"/>
        <v>2.3599999999999999E-2</v>
      </c>
    </row>
  </sheetData>
  <mergeCells count="2">
    <mergeCell ref="A1:F1"/>
    <mergeCell ref="K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2019-01-04T17:03:49Z</dcterms:created>
  <dcterms:modified xsi:type="dcterms:W3CDTF">2019-08-15T00:40:21Z</dcterms:modified>
</cp:coreProperties>
</file>