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1000 cells " sheetId="1" r:id="rId1"/>
    <sheet name="4x10^2 " sheetId="2" r:id="rId2"/>
    <sheet name="100 cel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J11" i="2"/>
  <c r="I24" i="3" l="1"/>
  <c r="I25" i="3"/>
  <c r="I26" i="3"/>
  <c r="I27" i="3"/>
  <c r="I28" i="3"/>
  <c r="I29" i="3"/>
  <c r="I6" i="3"/>
  <c r="I7" i="3"/>
  <c r="I8" i="3"/>
  <c r="I9" i="3"/>
  <c r="I10" i="3"/>
  <c r="I11" i="3"/>
  <c r="I34" i="1"/>
  <c r="I35" i="1"/>
  <c r="I36" i="1"/>
  <c r="I37" i="1"/>
  <c r="I38" i="1"/>
  <c r="I39" i="1"/>
  <c r="I40" i="1"/>
  <c r="I41" i="1"/>
  <c r="I42" i="1"/>
  <c r="I43" i="1"/>
  <c r="I44" i="1"/>
  <c r="I6" i="1"/>
  <c r="I7" i="1"/>
  <c r="I8" i="1"/>
  <c r="I9" i="1"/>
  <c r="I10" i="1"/>
  <c r="I11" i="1"/>
  <c r="I12" i="1"/>
  <c r="I13" i="1"/>
  <c r="I14" i="1"/>
  <c r="I15" i="1"/>
  <c r="I16" i="1"/>
  <c r="I24" i="2"/>
  <c r="I25" i="2"/>
  <c r="I26" i="2"/>
  <c r="I27" i="2"/>
  <c r="I28" i="2"/>
  <c r="I29" i="2"/>
  <c r="I6" i="2"/>
  <c r="I7" i="2"/>
  <c r="I8" i="2"/>
  <c r="I9" i="2"/>
  <c r="I10" i="2"/>
  <c r="I11" i="2"/>
  <c r="J1" i="3" l="1"/>
  <c r="E11" i="3" s="1"/>
  <c r="E29" i="3" s="1"/>
  <c r="G11" i="3"/>
  <c r="G29" i="3" s="1"/>
  <c r="F11" i="3"/>
  <c r="F29" i="3" s="1"/>
  <c r="C11" i="3"/>
  <c r="C29" i="3" s="1"/>
  <c r="B11" i="3"/>
  <c r="B29" i="3" s="1"/>
  <c r="F10" i="3"/>
  <c r="F28" i="3" s="1"/>
  <c r="E10" i="3"/>
  <c r="E28" i="3" s="1"/>
  <c r="B10" i="3"/>
  <c r="B28" i="3" s="1"/>
  <c r="H9" i="3"/>
  <c r="H27" i="3" s="1"/>
  <c r="E9" i="3"/>
  <c r="E27" i="3" s="1"/>
  <c r="D9" i="3"/>
  <c r="D27" i="3" s="1"/>
  <c r="H8" i="3"/>
  <c r="H26" i="3" s="1"/>
  <c r="G8" i="3"/>
  <c r="G26" i="3" s="1"/>
  <c r="D8" i="3"/>
  <c r="D26" i="3" s="1"/>
  <c r="C8" i="3"/>
  <c r="C26" i="3" s="1"/>
  <c r="G7" i="3"/>
  <c r="G25" i="3" s="1"/>
  <c r="F7" i="3"/>
  <c r="F25" i="3" s="1"/>
  <c r="C7" i="3"/>
  <c r="C25" i="3" s="1"/>
  <c r="B7" i="3"/>
  <c r="B25" i="3" s="1"/>
  <c r="F6" i="3"/>
  <c r="F24" i="3" s="1"/>
  <c r="E6" i="3"/>
  <c r="E24" i="3" s="1"/>
  <c r="B6" i="3"/>
  <c r="B24" i="3" s="1"/>
  <c r="C24" i="2"/>
  <c r="D24" i="2"/>
  <c r="E24" i="2"/>
  <c r="F24" i="2"/>
  <c r="G24" i="2"/>
  <c r="H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H29" i="2"/>
  <c r="B25" i="2"/>
  <c r="B26" i="2"/>
  <c r="B27" i="2"/>
  <c r="B28" i="2"/>
  <c r="B29" i="2"/>
  <c r="C6" i="2"/>
  <c r="D6" i="2"/>
  <c r="E6" i="2"/>
  <c r="F6" i="2"/>
  <c r="G6" i="2"/>
  <c r="H6" i="2"/>
  <c r="C7" i="2"/>
  <c r="D7" i="2"/>
  <c r="E7" i="2"/>
  <c r="F7" i="2"/>
  <c r="G7" i="2"/>
  <c r="H7" i="2"/>
  <c r="H25" i="2" s="1"/>
  <c r="C8" i="2"/>
  <c r="D8" i="2"/>
  <c r="E8" i="2"/>
  <c r="F8" i="2"/>
  <c r="G8" i="2"/>
  <c r="H8" i="2"/>
  <c r="H26" i="2" s="1"/>
  <c r="C9" i="2"/>
  <c r="D9" i="2"/>
  <c r="E9" i="2"/>
  <c r="F9" i="2"/>
  <c r="G9" i="2"/>
  <c r="H9" i="2"/>
  <c r="H27" i="2" s="1"/>
  <c r="C10" i="2"/>
  <c r="D10" i="2"/>
  <c r="E10" i="2"/>
  <c r="F10" i="2"/>
  <c r="G10" i="2"/>
  <c r="H10" i="2"/>
  <c r="H28" i="2" s="1"/>
  <c r="C11" i="2"/>
  <c r="D11" i="2"/>
  <c r="E11" i="2"/>
  <c r="F11" i="2"/>
  <c r="G11" i="2"/>
  <c r="H11" i="2"/>
  <c r="B7" i="2"/>
  <c r="B8" i="2"/>
  <c r="B9" i="2"/>
  <c r="B10" i="2"/>
  <c r="B11" i="2"/>
  <c r="B6" i="2"/>
  <c r="B24" i="2" s="1"/>
  <c r="J1" i="2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B35" i="1"/>
  <c r="B36" i="1"/>
  <c r="B37" i="1"/>
  <c r="B38" i="1"/>
  <c r="B39" i="1"/>
  <c r="B40" i="1"/>
  <c r="B41" i="1"/>
  <c r="B42" i="1"/>
  <c r="B43" i="1"/>
  <c r="B44" i="1"/>
  <c r="B34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B7" i="1"/>
  <c r="B8" i="1"/>
  <c r="B9" i="1"/>
  <c r="B10" i="1"/>
  <c r="B11" i="1"/>
  <c r="B12" i="1"/>
  <c r="B13" i="1"/>
  <c r="B14" i="1"/>
  <c r="B15" i="1"/>
  <c r="B16" i="1"/>
  <c r="B6" i="1"/>
  <c r="K1" i="1"/>
  <c r="C6" i="3" l="1"/>
  <c r="C24" i="3" s="1"/>
  <c r="G6" i="3"/>
  <c r="G24" i="3" s="1"/>
  <c r="D7" i="3"/>
  <c r="D25" i="3" s="1"/>
  <c r="H7" i="3"/>
  <c r="H25" i="3" s="1"/>
  <c r="E8" i="3"/>
  <c r="E26" i="3" s="1"/>
  <c r="B9" i="3"/>
  <c r="B27" i="3" s="1"/>
  <c r="F9" i="3"/>
  <c r="F27" i="3" s="1"/>
  <c r="C10" i="3"/>
  <c r="C28" i="3" s="1"/>
  <c r="G10" i="3"/>
  <c r="G28" i="3" s="1"/>
  <c r="D11" i="3"/>
  <c r="D29" i="3" s="1"/>
  <c r="H11" i="3"/>
  <c r="H29" i="3" s="1"/>
  <c r="D6" i="3"/>
  <c r="D24" i="3" s="1"/>
  <c r="H6" i="3"/>
  <c r="H24" i="3" s="1"/>
  <c r="E7" i="3"/>
  <c r="E25" i="3" s="1"/>
  <c r="B8" i="3"/>
  <c r="B26" i="3" s="1"/>
  <c r="F8" i="3"/>
  <c r="F26" i="3" s="1"/>
  <c r="C9" i="3"/>
  <c r="C27" i="3" s="1"/>
  <c r="G9" i="3"/>
  <c r="G27" i="3" s="1"/>
  <c r="D10" i="3"/>
  <c r="D28" i="3" s="1"/>
  <c r="H10" i="3"/>
  <c r="H28" i="3" s="1"/>
</calcChain>
</file>

<file path=xl/sharedStrings.xml><?xml version="1.0" encoding="utf-8"?>
<sst xmlns="http://schemas.openxmlformats.org/spreadsheetml/2006/main" count="155" uniqueCount="31">
  <si>
    <t xml:space="preserve">Zgc5-1 growth curves </t>
  </si>
  <si>
    <t>1000 cells total in 4mL (250 cells per mL)</t>
  </si>
  <si>
    <t>day 1</t>
  </si>
  <si>
    <t>day 2</t>
  </si>
  <si>
    <t>day 3</t>
  </si>
  <si>
    <t>day 4</t>
  </si>
  <si>
    <t>day 5</t>
  </si>
  <si>
    <t>day 6</t>
  </si>
  <si>
    <t>day 7</t>
  </si>
  <si>
    <t xml:space="preserve">A1 </t>
  </si>
  <si>
    <t>A2</t>
  </si>
  <si>
    <t>A3</t>
  </si>
  <si>
    <t xml:space="preserve">A7 </t>
  </si>
  <si>
    <t>A9</t>
  </si>
  <si>
    <t>B1</t>
  </si>
  <si>
    <t>B3</t>
  </si>
  <si>
    <t>B6</t>
  </si>
  <si>
    <t>B8</t>
  </si>
  <si>
    <t>C5</t>
  </si>
  <si>
    <t>C6</t>
  </si>
  <si>
    <t>cell density in cells/mL</t>
  </si>
  <si>
    <t>cell density times 10^6</t>
  </si>
  <si>
    <t xml:space="preserve">total cells in the culture </t>
  </si>
  <si>
    <t>400 cells total in 4mL (100 cells per mL)</t>
  </si>
  <si>
    <t>cell density in *10^6</t>
  </si>
  <si>
    <t xml:space="preserve">total cells </t>
  </si>
  <si>
    <t>100 cells total in mL (50 cells per mL)</t>
  </si>
  <si>
    <t xml:space="preserve">day 8 </t>
  </si>
  <si>
    <t>day 8</t>
  </si>
  <si>
    <t>day8</t>
  </si>
  <si>
    <t>day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</si>
</sst>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cells</a:t>
            </a:r>
            <a:r>
              <a:rPr lang="en-US" baseline="0"/>
              <a:t> in culture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cells '!$A$6</c:f>
              <c:strCache>
                <c:ptCount val="1"/>
                <c:pt idx="0">
                  <c:v>A1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'!$B$6:$I$6</c:f>
              <c:numCache>
                <c:formatCode>General</c:formatCode>
                <c:ptCount val="8"/>
                <c:pt idx="0">
                  <c:v>175000</c:v>
                </c:pt>
                <c:pt idx="1">
                  <c:v>34000</c:v>
                </c:pt>
                <c:pt idx="2">
                  <c:v>3000</c:v>
                </c:pt>
                <c:pt idx="3">
                  <c:v>220</c:v>
                </c:pt>
                <c:pt idx="4">
                  <c:v>290</c:v>
                </c:pt>
                <c:pt idx="5">
                  <c:v>290</c:v>
                </c:pt>
                <c:pt idx="6">
                  <c:v>220</c:v>
                </c:pt>
                <c:pt idx="7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A-43F7-B23C-F01245E0B7D5}"/>
            </c:ext>
          </c:extLst>
        </c:ser>
        <c:ser>
          <c:idx val="1"/>
          <c:order val="1"/>
          <c:tx>
            <c:strRef>
              <c:f>'1000 cells '!$A$7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'!$B$7:$I$7</c:f>
              <c:numCache>
                <c:formatCode>General</c:formatCode>
                <c:ptCount val="8"/>
                <c:pt idx="0">
                  <c:v>590000</c:v>
                </c:pt>
                <c:pt idx="1">
                  <c:v>16000</c:v>
                </c:pt>
                <c:pt idx="2">
                  <c:v>1300</c:v>
                </c:pt>
                <c:pt idx="3">
                  <c:v>290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A-43F7-B23C-F01245E0B7D5}"/>
            </c:ext>
          </c:extLst>
        </c:ser>
        <c:ser>
          <c:idx val="2"/>
          <c:order val="2"/>
          <c:tx>
            <c:strRef>
              <c:f>'1000 cells '!$A$8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'!$B$8:$I$8</c:f>
              <c:numCache>
                <c:formatCode>General</c:formatCode>
                <c:ptCount val="8"/>
                <c:pt idx="0">
                  <c:v>600000</c:v>
                </c:pt>
                <c:pt idx="1">
                  <c:v>100000</c:v>
                </c:pt>
                <c:pt idx="2">
                  <c:v>1500</c:v>
                </c:pt>
                <c:pt idx="3">
                  <c:v>370</c:v>
                </c:pt>
                <c:pt idx="4">
                  <c:v>220</c:v>
                </c:pt>
                <c:pt idx="5">
                  <c:v>220</c:v>
                </c:pt>
                <c:pt idx="6">
                  <c:v>290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A-43F7-B23C-F01245E0B7D5}"/>
            </c:ext>
          </c:extLst>
        </c:ser>
        <c:ser>
          <c:idx val="3"/>
          <c:order val="3"/>
          <c:tx>
            <c:strRef>
              <c:f>'1000 cells '!$A$9</c:f>
              <c:strCache>
                <c:ptCount val="1"/>
                <c:pt idx="0">
                  <c:v>A7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'!$B$9:$I$9</c:f>
              <c:numCache>
                <c:formatCode>General</c:formatCode>
                <c:ptCount val="8"/>
                <c:pt idx="0">
                  <c:v>260000</c:v>
                </c:pt>
                <c:pt idx="1">
                  <c:v>290000</c:v>
                </c:pt>
                <c:pt idx="2">
                  <c:v>4400</c:v>
                </c:pt>
                <c:pt idx="3">
                  <c:v>370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A-43F7-B23C-F01245E0B7D5}"/>
            </c:ext>
          </c:extLst>
        </c:ser>
        <c:ser>
          <c:idx val="4"/>
          <c:order val="4"/>
          <c:tx>
            <c:strRef>
              <c:f>'1000 cells '!$A$10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'!$B$10:$I$10</c:f>
              <c:numCache>
                <c:formatCode>General</c:formatCode>
                <c:ptCount val="8"/>
                <c:pt idx="0">
                  <c:v>390000</c:v>
                </c:pt>
                <c:pt idx="1">
                  <c:v>13000</c:v>
                </c:pt>
                <c:pt idx="2">
                  <c:v>1600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A-43F7-B23C-F01245E0B7D5}"/>
            </c:ext>
          </c:extLst>
        </c:ser>
        <c:ser>
          <c:idx val="5"/>
          <c:order val="5"/>
          <c:tx>
            <c:strRef>
              <c:f>'1000 cells '!$A$11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'!$B$11:$I$11</c:f>
              <c:numCache>
                <c:formatCode>General</c:formatCode>
                <c:ptCount val="8"/>
                <c:pt idx="0">
                  <c:v>490000</c:v>
                </c:pt>
                <c:pt idx="1">
                  <c:v>31000</c:v>
                </c:pt>
                <c:pt idx="2">
                  <c:v>2900</c:v>
                </c:pt>
                <c:pt idx="3">
                  <c:v>590</c:v>
                </c:pt>
                <c:pt idx="4">
                  <c:v>150</c:v>
                </c:pt>
                <c:pt idx="5">
                  <c:v>220</c:v>
                </c:pt>
                <c:pt idx="6">
                  <c:v>150</c:v>
                </c:pt>
                <c:pt idx="7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A-43F7-B23C-F01245E0B7D5}"/>
            </c:ext>
          </c:extLst>
        </c:ser>
        <c:ser>
          <c:idx val="6"/>
          <c:order val="6"/>
          <c:tx>
            <c:strRef>
              <c:f>'1000 cells '!$A$12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'!$B$12:$I$12</c:f>
              <c:numCache>
                <c:formatCode>General</c:formatCode>
                <c:ptCount val="8"/>
                <c:pt idx="0">
                  <c:v>440000</c:v>
                </c:pt>
                <c:pt idx="1">
                  <c:v>50000</c:v>
                </c:pt>
                <c:pt idx="2">
                  <c:v>3700</c:v>
                </c:pt>
                <c:pt idx="3">
                  <c:v>1300</c:v>
                </c:pt>
                <c:pt idx="4">
                  <c:v>370</c:v>
                </c:pt>
                <c:pt idx="5">
                  <c:v>440</c:v>
                </c:pt>
                <c:pt idx="6">
                  <c:v>220</c:v>
                </c:pt>
                <c:pt idx="7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9A-43F7-B23C-F01245E0B7D5}"/>
            </c:ext>
          </c:extLst>
        </c:ser>
        <c:ser>
          <c:idx val="7"/>
          <c:order val="7"/>
          <c:tx>
            <c:strRef>
              <c:f>'1000 cells '!$A$13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'!$B$13:$I$13</c:f>
              <c:numCache>
                <c:formatCode>General</c:formatCode>
                <c:ptCount val="8"/>
                <c:pt idx="0">
                  <c:v>540000</c:v>
                </c:pt>
                <c:pt idx="1">
                  <c:v>53000</c:v>
                </c:pt>
                <c:pt idx="2">
                  <c:v>1200</c:v>
                </c:pt>
                <c:pt idx="3">
                  <c:v>1000</c:v>
                </c:pt>
                <c:pt idx="4">
                  <c:v>960</c:v>
                </c:pt>
                <c:pt idx="5">
                  <c:v>112400</c:v>
                </c:pt>
                <c:pt idx="6">
                  <c:v>21100000</c:v>
                </c:pt>
                <c:pt idx="7">
                  <c:v>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9A-43F7-B23C-F01245E0B7D5}"/>
            </c:ext>
          </c:extLst>
        </c:ser>
        <c:ser>
          <c:idx val="8"/>
          <c:order val="8"/>
          <c:tx>
            <c:strRef>
              <c:f>'1000 cells '!$A$14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'!$B$14:$I$14</c:f>
              <c:numCache>
                <c:formatCode>General</c:formatCode>
                <c:ptCount val="8"/>
                <c:pt idx="0">
                  <c:v>240000</c:v>
                </c:pt>
                <c:pt idx="1">
                  <c:v>22000</c:v>
                </c:pt>
                <c:pt idx="2">
                  <c:v>1000</c:v>
                </c:pt>
                <c:pt idx="3">
                  <c:v>440</c:v>
                </c:pt>
                <c:pt idx="4">
                  <c:v>220</c:v>
                </c:pt>
                <c:pt idx="5">
                  <c:v>220</c:v>
                </c:pt>
                <c:pt idx="6">
                  <c:v>370</c:v>
                </c:pt>
                <c:pt idx="7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9A-43F7-B23C-F01245E0B7D5}"/>
            </c:ext>
          </c:extLst>
        </c:ser>
        <c:ser>
          <c:idx val="9"/>
          <c:order val="9"/>
          <c:tx>
            <c:strRef>
              <c:f>'1000 cells '!$A$15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'!$B$15:$I$15</c:f>
              <c:numCache>
                <c:formatCode>General</c:formatCode>
                <c:ptCount val="8"/>
                <c:pt idx="0">
                  <c:v>290000</c:v>
                </c:pt>
                <c:pt idx="1">
                  <c:v>13000</c:v>
                </c:pt>
                <c:pt idx="2">
                  <c:v>800</c:v>
                </c:pt>
                <c:pt idx="3">
                  <c:v>220</c:v>
                </c:pt>
                <c:pt idx="4">
                  <c:v>70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9A-43F7-B23C-F01245E0B7D5}"/>
            </c:ext>
          </c:extLst>
        </c:ser>
        <c:ser>
          <c:idx val="10"/>
          <c:order val="10"/>
          <c:tx>
            <c:strRef>
              <c:f>'1000 cells '!$A$16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'1000 cells 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'1000 cells '!$B$16:$I$16</c:f>
              <c:numCache>
                <c:formatCode>General</c:formatCode>
                <c:ptCount val="8"/>
                <c:pt idx="0">
                  <c:v>350000</c:v>
                </c:pt>
                <c:pt idx="1">
                  <c:v>25000</c:v>
                </c:pt>
                <c:pt idx="2">
                  <c:v>700</c:v>
                </c:pt>
                <c:pt idx="3">
                  <c:v>220</c:v>
                </c:pt>
                <c:pt idx="4">
                  <c:v>290</c:v>
                </c:pt>
                <c:pt idx="5">
                  <c:v>150</c:v>
                </c:pt>
                <c:pt idx="6">
                  <c:v>220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9A-43F7-B23C-F01245E0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49232"/>
        <c:axId val="251349648"/>
      </c:lineChart>
      <c:catAx>
        <c:axId val="25134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pasages </a:t>
                </a:r>
              </a:p>
            </c:rich>
          </c:tx>
          <c:layout>
            <c:manualLayout>
              <c:xMode val="edge"/>
              <c:yMode val="edge"/>
              <c:x val="0.52739457567804038"/>
              <c:y val="0.88655827112520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9648"/>
        <c:crosses val="autoZero"/>
        <c:auto val="1"/>
        <c:lblAlgn val="ctr"/>
        <c:lblOffset val="100"/>
        <c:noMultiLvlLbl val="0"/>
      </c:catAx>
      <c:valAx>
        <c:axId val="25134964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mL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4x10^2 cells</a:t>
            </a:r>
            <a:r>
              <a:rPr lang="en-US" baseline="0"/>
              <a:t> per mL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'4x10^2 '!$A$6</c:f>
              <c:strCache>
                <c:ptCount val="1"/>
                <c:pt idx="0">
                  <c:v>A1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'4x10^2 '!$B$5:$J$5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 </c:v>
                </c:pt>
                <c:pt idx="8">
                  <c:v>day 9</c:v>
                </c:pt>
              </c:strCache>
            </c:strRef>
          </c:cat>
          <c:val>
            <c:numRef>
              <c:f>'4x10^2 '!$B$6:$J$6</c:f>
              <c:numCache>
                <c:formatCode>General</c:formatCode>
                <c:ptCount val="9"/>
                <c:pt idx="0">
                  <c:v>81000</c:v>
                </c:pt>
                <c:pt idx="1">
                  <c:v>7500</c:v>
                </c:pt>
                <c:pt idx="2">
                  <c:v>960</c:v>
                </c:pt>
                <c:pt idx="3">
                  <c:v>220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1-4FF0-A071-7AA7D40111AC}"/>
            </c:ext>
          </c:extLst>
        </c:ser>
        <c:ser>
          <c:idx val="1"/>
          <c:order val="1"/>
          <c:tx>
            <c:strRef>
              <c:f>'4x10^2 '!$A$7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'4x10^2 '!$B$5:$J$5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 </c:v>
                </c:pt>
                <c:pt idx="8">
                  <c:v>day 9</c:v>
                </c:pt>
              </c:strCache>
            </c:strRef>
          </c:cat>
          <c:val>
            <c:numRef>
              <c:f>'4x10^2 '!$B$7:$J$7</c:f>
              <c:numCache>
                <c:formatCode>General</c:formatCode>
                <c:ptCount val="9"/>
                <c:pt idx="0">
                  <c:v>118000</c:v>
                </c:pt>
                <c:pt idx="1">
                  <c:v>16800</c:v>
                </c:pt>
                <c:pt idx="2">
                  <c:v>370</c:v>
                </c:pt>
                <c:pt idx="3">
                  <c:v>70</c:v>
                </c:pt>
                <c:pt idx="4">
                  <c:v>220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1-4FF0-A071-7AA7D40111AC}"/>
            </c:ext>
          </c:extLst>
        </c:ser>
        <c:ser>
          <c:idx val="2"/>
          <c:order val="2"/>
          <c:tx>
            <c:strRef>
              <c:f>'4x10^2 '!$A$8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'4x10^2 '!$B$5:$J$5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 </c:v>
                </c:pt>
                <c:pt idx="8">
                  <c:v>day 9</c:v>
                </c:pt>
              </c:strCache>
            </c:strRef>
          </c:cat>
          <c:val>
            <c:numRef>
              <c:f>'4x10^2 '!$B$8:$J$8</c:f>
              <c:numCache>
                <c:formatCode>General</c:formatCode>
                <c:ptCount val="9"/>
                <c:pt idx="0">
                  <c:v>260000</c:v>
                </c:pt>
                <c:pt idx="1">
                  <c:v>13100</c:v>
                </c:pt>
                <c:pt idx="2">
                  <c:v>810</c:v>
                </c:pt>
                <c:pt idx="3">
                  <c:v>150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1-4FF0-A071-7AA7D40111AC}"/>
            </c:ext>
          </c:extLst>
        </c:ser>
        <c:ser>
          <c:idx val="3"/>
          <c:order val="3"/>
          <c:tx>
            <c:strRef>
              <c:f>'4x10^2 '!$A$9</c:f>
              <c:strCache>
                <c:ptCount val="1"/>
                <c:pt idx="0">
                  <c:v>A7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'4x10^2 '!$B$5:$J$5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 </c:v>
                </c:pt>
                <c:pt idx="8">
                  <c:v>day 9</c:v>
                </c:pt>
              </c:strCache>
            </c:strRef>
          </c:cat>
          <c:val>
            <c:numRef>
              <c:f>'4x10^2 '!$B$9:$J$9</c:f>
              <c:numCache>
                <c:formatCode>General</c:formatCode>
                <c:ptCount val="9"/>
                <c:pt idx="0">
                  <c:v>118000</c:v>
                </c:pt>
                <c:pt idx="1">
                  <c:v>95000</c:v>
                </c:pt>
                <c:pt idx="2">
                  <c:v>29000</c:v>
                </c:pt>
                <c:pt idx="3">
                  <c:v>220</c:v>
                </c:pt>
                <c:pt idx="4">
                  <c:v>520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1-4FF0-A071-7AA7D40111AC}"/>
            </c:ext>
          </c:extLst>
        </c:ser>
        <c:ser>
          <c:idx val="4"/>
          <c:order val="4"/>
          <c:tx>
            <c:strRef>
              <c:f>'4x10^2 '!$A$10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'4x10^2 '!$B$5:$J$5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 </c:v>
                </c:pt>
                <c:pt idx="8">
                  <c:v>day 9</c:v>
                </c:pt>
              </c:strCache>
            </c:strRef>
          </c:cat>
          <c:val>
            <c:numRef>
              <c:f>'4x10^2 '!$B$10:$J$10</c:f>
              <c:numCache>
                <c:formatCode>General</c:formatCode>
                <c:ptCount val="9"/>
                <c:pt idx="0">
                  <c:v>100000</c:v>
                </c:pt>
                <c:pt idx="1">
                  <c:v>11300</c:v>
                </c:pt>
                <c:pt idx="2">
                  <c:v>370</c:v>
                </c:pt>
                <c:pt idx="3">
                  <c:v>150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1-4FF0-A071-7AA7D40111AC}"/>
            </c:ext>
          </c:extLst>
        </c:ser>
        <c:ser>
          <c:idx val="5"/>
          <c:order val="5"/>
          <c:tx>
            <c:strRef>
              <c:f>'4x10^2 '!$A$11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'4x10^2 '!$B$5:$J$5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 </c:v>
                </c:pt>
                <c:pt idx="8">
                  <c:v>day 9</c:v>
                </c:pt>
              </c:strCache>
            </c:strRef>
          </c:cat>
          <c:val>
            <c:numRef>
              <c:f>'4x10^2 '!$B$11:$J$11</c:f>
              <c:numCache>
                <c:formatCode>General</c:formatCode>
                <c:ptCount val="9"/>
                <c:pt idx="0">
                  <c:v>144000</c:v>
                </c:pt>
                <c:pt idx="1">
                  <c:v>18100</c:v>
                </c:pt>
                <c:pt idx="2">
                  <c:v>880</c:v>
                </c:pt>
                <c:pt idx="3">
                  <c:v>150</c:v>
                </c:pt>
                <c:pt idx="4">
                  <c:v>740</c:v>
                </c:pt>
                <c:pt idx="5">
                  <c:v>74</c:v>
                </c:pt>
                <c:pt idx="6">
                  <c:v>28000</c:v>
                </c:pt>
                <c:pt idx="7">
                  <c:v>9000</c:v>
                </c:pt>
                <c:pt idx="8">
                  <c:v>225000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1-4FF0-A071-7AA7D401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76176"/>
        <c:axId val="257675760"/>
      </c:lineChart>
      <c:catAx>
        <c:axId val="25767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5760"/>
        <c:crosses val="autoZero"/>
        <c:auto val="1"/>
        <c:lblAlgn val="ctr"/>
        <c:lblOffset val="100"/>
        <c:noMultiLvlLbl val="0"/>
      </c:catAx>
      <c:valAx>
        <c:axId val="25767576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mL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cells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cells'!$A$6</c:f>
              <c:strCache>
                <c:ptCount val="1"/>
                <c:pt idx="0">
                  <c:v>A1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 cells'!$B$5:$I$5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day8</c:v>
                </c:pt>
              </c:strCache>
            </c:strRef>
          </c:cat>
          <c:val>
            <c:numRef>
              <c:f>'100 cells'!$B$6:$I$6</c:f>
              <c:numCache>
                <c:formatCode>General</c:formatCode>
                <c:ptCount val="8"/>
                <c:pt idx="0">
                  <c:v>63000</c:v>
                </c:pt>
                <c:pt idx="1">
                  <c:v>7800</c:v>
                </c:pt>
                <c:pt idx="2">
                  <c:v>670</c:v>
                </c:pt>
                <c:pt idx="3">
                  <c:v>49</c:v>
                </c:pt>
                <c:pt idx="4">
                  <c:v>148</c:v>
                </c:pt>
                <c:pt idx="5">
                  <c:v>99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1-4CA0-87FD-E3A689B8BF2F}"/>
            </c:ext>
          </c:extLst>
        </c:ser>
        <c:ser>
          <c:idx val="1"/>
          <c:order val="1"/>
          <c:tx>
            <c:strRef>
              <c:f>'100 cells'!$A$7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 cells'!$B$5:$I$5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day8</c:v>
                </c:pt>
              </c:strCache>
            </c:strRef>
          </c:cat>
          <c:val>
            <c:numRef>
              <c:f>'100 cells'!$B$7:$I$7</c:f>
              <c:numCache>
                <c:formatCode>General</c:formatCode>
                <c:ptCount val="8"/>
                <c:pt idx="0">
                  <c:v>31000</c:v>
                </c:pt>
                <c:pt idx="1">
                  <c:v>1100</c:v>
                </c:pt>
                <c:pt idx="2">
                  <c:v>1000</c:v>
                </c:pt>
                <c:pt idx="3">
                  <c:v>49</c:v>
                </c:pt>
                <c:pt idx="4">
                  <c:v>99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1-4CA0-87FD-E3A689B8BF2F}"/>
            </c:ext>
          </c:extLst>
        </c:ser>
        <c:ser>
          <c:idx val="2"/>
          <c:order val="2"/>
          <c:tx>
            <c:strRef>
              <c:f>'100 cells'!$A$8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 cells'!$B$5:$I$5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day8</c:v>
                </c:pt>
              </c:strCache>
            </c:strRef>
          </c:cat>
          <c:val>
            <c:numRef>
              <c:f>'100 cells'!$B$8:$I$8</c:f>
              <c:numCache>
                <c:formatCode>General</c:formatCode>
                <c:ptCount val="8"/>
                <c:pt idx="0">
                  <c:v>75000</c:v>
                </c:pt>
                <c:pt idx="1">
                  <c:v>18000</c:v>
                </c:pt>
                <c:pt idx="2">
                  <c:v>400</c:v>
                </c:pt>
                <c:pt idx="3">
                  <c:v>49</c:v>
                </c:pt>
                <c:pt idx="4">
                  <c:v>99</c:v>
                </c:pt>
                <c:pt idx="5">
                  <c:v>148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1-4CA0-87FD-E3A689B8BF2F}"/>
            </c:ext>
          </c:extLst>
        </c:ser>
        <c:ser>
          <c:idx val="3"/>
          <c:order val="3"/>
          <c:tx>
            <c:strRef>
              <c:f>'100 cells'!$A$9</c:f>
              <c:strCache>
                <c:ptCount val="1"/>
                <c:pt idx="0">
                  <c:v>A7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 cells'!$B$5:$I$5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day8</c:v>
                </c:pt>
              </c:strCache>
            </c:strRef>
          </c:cat>
          <c:val>
            <c:numRef>
              <c:f>'100 cells'!$B$9:$I$9</c:f>
              <c:numCache>
                <c:formatCode>General</c:formatCode>
                <c:ptCount val="8"/>
                <c:pt idx="0">
                  <c:v>130000</c:v>
                </c:pt>
                <c:pt idx="1">
                  <c:v>41000</c:v>
                </c:pt>
                <c:pt idx="2">
                  <c:v>1300</c:v>
                </c:pt>
                <c:pt idx="3">
                  <c:v>99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1-4CA0-87FD-E3A689B8BF2F}"/>
            </c:ext>
          </c:extLst>
        </c:ser>
        <c:ser>
          <c:idx val="4"/>
          <c:order val="4"/>
          <c:tx>
            <c:strRef>
              <c:f>'100 cells'!$A$10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 cells'!$B$5:$I$5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day8</c:v>
                </c:pt>
              </c:strCache>
            </c:strRef>
          </c:cat>
          <c:val>
            <c:numRef>
              <c:f>'100 cells'!$B$10:$I$10</c:f>
              <c:numCache>
                <c:formatCode>General</c:formatCode>
                <c:ptCount val="8"/>
                <c:pt idx="0">
                  <c:v>50000</c:v>
                </c:pt>
                <c:pt idx="1">
                  <c:v>7000</c:v>
                </c:pt>
                <c:pt idx="2">
                  <c:v>300</c:v>
                </c:pt>
                <c:pt idx="3">
                  <c:v>49</c:v>
                </c:pt>
                <c:pt idx="4">
                  <c:v>49</c:v>
                </c:pt>
                <c:pt idx="5">
                  <c:v>890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1-4CA0-87FD-E3A689B8BF2F}"/>
            </c:ext>
          </c:extLst>
        </c:ser>
        <c:ser>
          <c:idx val="5"/>
          <c:order val="5"/>
          <c:tx>
            <c:strRef>
              <c:f>'100 cells'!$A$11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 cells'!$B$5:$I$5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day8</c:v>
                </c:pt>
              </c:strCache>
            </c:strRef>
          </c:cat>
          <c:val>
            <c:numRef>
              <c:f>'100 cells'!$B$11:$I$11</c:f>
              <c:numCache>
                <c:formatCode>General</c:formatCode>
                <c:ptCount val="8"/>
                <c:pt idx="0">
                  <c:v>63000</c:v>
                </c:pt>
                <c:pt idx="1">
                  <c:v>16000</c:v>
                </c:pt>
                <c:pt idx="2">
                  <c:v>500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1-4CA0-87FD-E3A689B8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372848"/>
        <c:axId val="260373264"/>
      </c:lineChart>
      <c:catAx>
        <c:axId val="2603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Pasages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73264"/>
        <c:crosses val="autoZero"/>
        <c:auto val="1"/>
        <c:lblAlgn val="ctr"/>
        <c:lblOffset val="100"/>
        <c:noMultiLvlLbl val="0"/>
      </c:catAx>
      <c:valAx>
        <c:axId val="2603732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mL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4</xdr:row>
      <xdr:rowOff>57150</xdr:rowOff>
    </xdr:from>
    <xdr:to>
      <xdr:col>17</xdr:col>
      <xdr:colOff>161925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9</xdr:row>
      <xdr:rowOff>133350</xdr:rowOff>
    </xdr:from>
    <xdr:to>
      <xdr:col>18</xdr:col>
      <xdr:colOff>61912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4</xdr:row>
      <xdr:rowOff>9525</xdr:rowOff>
    </xdr:from>
    <xdr:to>
      <xdr:col>17</xdr:col>
      <xdr:colOff>247650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6" workbookViewId="0">
      <selection activeCell="A34" sqref="A34:I44"/>
    </sheetView>
  </sheetViews>
  <sheetFormatPr defaultRowHeight="15" x14ac:dyDescent="0.25"/>
  <sheetData>
    <row r="1" spans="1:11" x14ac:dyDescent="0.25">
      <c r="A1" t="s">
        <v>0</v>
      </c>
      <c r="K1">
        <f>10^6</f>
        <v>1000000</v>
      </c>
    </row>
    <row r="3" spans="1:11" x14ac:dyDescent="0.25">
      <c r="A3" t="s">
        <v>20</v>
      </c>
    </row>
    <row r="4" spans="1:11" x14ac:dyDescent="0.25">
      <c r="A4" t="s">
        <v>1</v>
      </c>
    </row>
    <row r="5" spans="1:11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28</v>
      </c>
    </row>
    <row r="6" spans="1:11" x14ac:dyDescent="0.25">
      <c r="A6" t="s">
        <v>9</v>
      </c>
      <c r="B6">
        <f>B20*$K$1</f>
        <v>175000</v>
      </c>
      <c r="C6">
        <f t="shared" ref="C6:H6" si="0">C20*$K$1</f>
        <v>34000</v>
      </c>
      <c r="D6">
        <f t="shared" si="0"/>
        <v>3000</v>
      </c>
      <c r="E6">
        <f t="shared" si="0"/>
        <v>220</v>
      </c>
      <c r="F6">
        <f t="shared" si="0"/>
        <v>290</v>
      </c>
      <c r="G6">
        <f t="shared" si="0"/>
        <v>290</v>
      </c>
      <c r="H6">
        <f t="shared" si="0"/>
        <v>220</v>
      </c>
      <c r="I6">
        <f t="shared" ref="I6" si="1">I20*$K$1</f>
        <v>290</v>
      </c>
    </row>
    <row r="7" spans="1:11" x14ac:dyDescent="0.25">
      <c r="A7" t="s">
        <v>10</v>
      </c>
      <c r="B7">
        <f t="shared" ref="B7:H16" si="2">B21*$K$1</f>
        <v>590000</v>
      </c>
      <c r="C7">
        <f t="shared" si="2"/>
        <v>16000</v>
      </c>
      <c r="D7">
        <f t="shared" si="2"/>
        <v>1300</v>
      </c>
      <c r="E7">
        <f t="shared" si="2"/>
        <v>290</v>
      </c>
      <c r="F7">
        <f t="shared" si="2"/>
        <v>220</v>
      </c>
      <c r="G7">
        <f t="shared" si="2"/>
        <v>220</v>
      </c>
      <c r="H7">
        <f t="shared" si="2"/>
        <v>220</v>
      </c>
      <c r="I7">
        <f t="shared" ref="I7" si="3">I21*$K$1</f>
        <v>220</v>
      </c>
    </row>
    <row r="8" spans="1:11" x14ac:dyDescent="0.25">
      <c r="A8" t="s">
        <v>11</v>
      </c>
      <c r="B8">
        <f t="shared" si="2"/>
        <v>600000</v>
      </c>
      <c r="C8">
        <f t="shared" si="2"/>
        <v>100000</v>
      </c>
      <c r="D8">
        <f t="shared" si="2"/>
        <v>1500</v>
      </c>
      <c r="E8">
        <f t="shared" si="2"/>
        <v>370</v>
      </c>
      <c r="F8">
        <f t="shared" si="2"/>
        <v>220</v>
      </c>
      <c r="G8">
        <f t="shared" si="2"/>
        <v>220</v>
      </c>
      <c r="H8">
        <f t="shared" si="2"/>
        <v>290</v>
      </c>
      <c r="I8">
        <f t="shared" ref="I8" si="4">I22*$K$1</f>
        <v>220</v>
      </c>
    </row>
    <row r="9" spans="1:11" x14ac:dyDescent="0.25">
      <c r="A9" t="s">
        <v>12</v>
      </c>
      <c r="B9">
        <f t="shared" si="2"/>
        <v>260000</v>
      </c>
      <c r="C9">
        <f t="shared" si="2"/>
        <v>290000</v>
      </c>
      <c r="D9">
        <f t="shared" si="2"/>
        <v>4400</v>
      </c>
      <c r="E9">
        <f t="shared" si="2"/>
        <v>370</v>
      </c>
      <c r="F9">
        <f t="shared" si="2"/>
        <v>150</v>
      </c>
      <c r="G9">
        <f t="shared" si="2"/>
        <v>150</v>
      </c>
      <c r="H9">
        <f t="shared" si="2"/>
        <v>150</v>
      </c>
      <c r="I9">
        <f t="shared" ref="I9" si="5">I23*$K$1</f>
        <v>150</v>
      </c>
    </row>
    <row r="10" spans="1:11" x14ac:dyDescent="0.25">
      <c r="A10" t="s">
        <v>13</v>
      </c>
      <c r="B10">
        <f t="shared" si="2"/>
        <v>390000</v>
      </c>
      <c r="C10">
        <f t="shared" si="2"/>
        <v>13000</v>
      </c>
      <c r="D10">
        <f t="shared" si="2"/>
        <v>1600</v>
      </c>
      <c r="E10">
        <f t="shared" si="2"/>
        <v>220</v>
      </c>
      <c r="F10">
        <f t="shared" si="2"/>
        <v>220</v>
      </c>
      <c r="G10">
        <f t="shared" si="2"/>
        <v>220</v>
      </c>
      <c r="H10">
        <f t="shared" si="2"/>
        <v>220</v>
      </c>
      <c r="I10">
        <f t="shared" ref="I10" si="6">I24*$K$1</f>
        <v>220</v>
      </c>
    </row>
    <row r="11" spans="1:11" x14ac:dyDescent="0.25">
      <c r="A11" t="s">
        <v>14</v>
      </c>
      <c r="B11">
        <f t="shared" si="2"/>
        <v>490000</v>
      </c>
      <c r="C11">
        <f t="shared" si="2"/>
        <v>31000</v>
      </c>
      <c r="D11">
        <f t="shared" si="2"/>
        <v>2900</v>
      </c>
      <c r="E11">
        <f t="shared" si="2"/>
        <v>590</v>
      </c>
      <c r="F11">
        <f t="shared" si="2"/>
        <v>150</v>
      </c>
      <c r="G11">
        <f t="shared" si="2"/>
        <v>220</v>
      </c>
      <c r="H11">
        <f t="shared" si="2"/>
        <v>150</v>
      </c>
      <c r="I11">
        <f t="shared" ref="I11" si="7">I25*$K$1</f>
        <v>290</v>
      </c>
    </row>
    <row r="12" spans="1:11" x14ac:dyDescent="0.25">
      <c r="A12" t="s">
        <v>15</v>
      </c>
      <c r="B12">
        <f t="shared" si="2"/>
        <v>440000</v>
      </c>
      <c r="C12">
        <f t="shared" si="2"/>
        <v>50000</v>
      </c>
      <c r="D12">
        <f t="shared" si="2"/>
        <v>3700</v>
      </c>
      <c r="E12">
        <f t="shared" si="2"/>
        <v>1300</v>
      </c>
      <c r="F12">
        <f t="shared" si="2"/>
        <v>370</v>
      </c>
      <c r="G12">
        <f t="shared" si="2"/>
        <v>440</v>
      </c>
      <c r="H12">
        <f t="shared" si="2"/>
        <v>220</v>
      </c>
      <c r="I12">
        <f t="shared" ref="I12" si="8">I26*$K$1</f>
        <v>370</v>
      </c>
    </row>
    <row r="13" spans="1:11" x14ac:dyDescent="0.25">
      <c r="A13" t="s">
        <v>16</v>
      </c>
      <c r="B13">
        <f t="shared" si="2"/>
        <v>540000</v>
      </c>
      <c r="C13">
        <f t="shared" si="2"/>
        <v>53000</v>
      </c>
      <c r="D13">
        <f t="shared" si="2"/>
        <v>1200</v>
      </c>
      <c r="E13">
        <f t="shared" si="2"/>
        <v>1000</v>
      </c>
      <c r="F13">
        <f t="shared" si="2"/>
        <v>960</v>
      </c>
      <c r="G13">
        <f t="shared" si="2"/>
        <v>112400</v>
      </c>
      <c r="H13">
        <f t="shared" si="2"/>
        <v>21100000</v>
      </c>
      <c r="I13">
        <f t="shared" ref="I13" si="9">I27*$K$1</f>
        <v>5600000</v>
      </c>
    </row>
    <row r="14" spans="1:11" x14ac:dyDescent="0.25">
      <c r="A14" t="s">
        <v>17</v>
      </c>
      <c r="B14">
        <f t="shared" si="2"/>
        <v>240000</v>
      </c>
      <c r="C14">
        <f t="shared" si="2"/>
        <v>22000</v>
      </c>
      <c r="D14">
        <f t="shared" si="2"/>
        <v>1000</v>
      </c>
      <c r="E14">
        <f t="shared" si="2"/>
        <v>440</v>
      </c>
      <c r="F14">
        <f t="shared" si="2"/>
        <v>220</v>
      </c>
      <c r="G14">
        <f t="shared" si="2"/>
        <v>220</v>
      </c>
      <c r="H14">
        <f t="shared" si="2"/>
        <v>370</v>
      </c>
      <c r="I14">
        <f t="shared" ref="I14" si="10">I28*$K$1</f>
        <v>290</v>
      </c>
    </row>
    <row r="15" spans="1:11" x14ac:dyDescent="0.25">
      <c r="A15" t="s">
        <v>18</v>
      </c>
      <c r="B15">
        <f t="shared" si="2"/>
        <v>290000</v>
      </c>
      <c r="C15">
        <f t="shared" si="2"/>
        <v>13000</v>
      </c>
      <c r="D15">
        <f t="shared" si="2"/>
        <v>800</v>
      </c>
      <c r="E15">
        <f t="shared" si="2"/>
        <v>220</v>
      </c>
      <c r="F15">
        <f t="shared" si="2"/>
        <v>70</v>
      </c>
      <c r="G15">
        <f t="shared" si="2"/>
        <v>150</v>
      </c>
      <c r="H15">
        <f t="shared" si="2"/>
        <v>150</v>
      </c>
      <c r="I15">
        <f t="shared" ref="I15" si="11">I29*$K$1</f>
        <v>150</v>
      </c>
    </row>
    <row r="16" spans="1:11" x14ac:dyDescent="0.25">
      <c r="A16" t="s">
        <v>19</v>
      </c>
      <c r="B16">
        <f t="shared" si="2"/>
        <v>350000</v>
      </c>
      <c r="C16">
        <f t="shared" si="2"/>
        <v>25000</v>
      </c>
      <c r="D16">
        <f t="shared" si="2"/>
        <v>700</v>
      </c>
      <c r="E16">
        <f t="shared" si="2"/>
        <v>220</v>
      </c>
      <c r="F16">
        <f t="shared" si="2"/>
        <v>290</v>
      </c>
      <c r="G16">
        <f t="shared" si="2"/>
        <v>150</v>
      </c>
      <c r="H16">
        <f t="shared" si="2"/>
        <v>220</v>
      </c>
      <c r="I16">
        <f t="shared" ref="I16" si="12">I30*$K$1</f>
        <v>150</v>
      </c>
    </row>
    <row r="18" spans="1:9" x14ac:dyDescent="0.25">
      <c r="A18" t="s">
        <v>21</v>
      </c>
    </row>
    <row r="19" spans="1:9" x14ac:dyDescent="0.25"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</row>
    <row r="20" spans="1:9" x14ac:dyDescent="0.25">
      <c r="A20" t="s">
        <v>9</v>
      </c>
      <c r="B20">
        <v>0.17499999999999999</v>
      </c>
      <c r="C20">
        <v>3.4000000000000002E-2</v>
      </c>
      <c r="D20">
        <v>3.0000000000000001E-3</v>
      </c>
      <c r="E20">
        <v>2.2000000000000001E-4</v>
      </c>
      <c r="F20">
        <v>2.9E-4</v>
      </c>
      <c r="G20">
        <v>2.9E-4</v>
      </c>
      <c r="H20">
        <v>2.2000000000000001E-4</v>
      </c>
      <c r="I20">
        <v>2.9E-4</v>
      </c>
    </row>
    <row r="21" spans="1:9" x14ac:dyDescent="0.25">
      <c r="A21" t="s">
        <v>10</v>
      </c>
      <c r="B21">
        <v>0.59</v>
      </c>
      <c r="C21">
        <v>1.6E-2</v>
      </c>
      <c r="D21">
        <v>1.2999999999999999E-3</v>
      </c>
      <c r="E21">
        <v>2.9E-4</v>
      </c>
      <c r="F21">
        <v>2.2000000000000001E-4</v>
      </c>
      <c r="G21">
        <v>2.2000000000000001E-4</v>
      </c>
      <c r="H21">
        <v>2.2000000000000001E-4</v>
      </c>
      <c r="I21">
        <v>2.2000000000000001E-4</v>
      </c>
    </row>
    <row r="22" spans="1:9" x14ac:dyDescent="0.25">
      <c r="A22" t="s">
        <v>11</v>
      </c>
      <c r="B22">
        <v>0.6</v>
      </c>
      <c r="C22">
        <v>0.1</v>
      </c>
      <c r="D22">
        <v>1.5E-3</v>
      </c>
      <c r="E22">
        <v>3.6999999999999999E-4</v>
      </c>
      <c r="F22">
        <v>2.2000000000000001E-4</v>
      </c>
      <c r="G22">
        <v>2.2000000000000001E-4</v>
      </c>
      <c r="H22">
        <v>2.9E-4</v>
      </c>
      <c r="I22">
        <v>2.2000000000000001E-4</v>
      </c>
    </row>
    <row r="23" spans="1:9" x14ac:dyDescent="0.25">
      <c r="A23" t="s">
        <v>12</v>
      </c>
      <c r="B23">
        <v>0.26</v>
      </c>
      <c r="C23">
        <v>0.28999999999999998</v>
      </c>
      <c r="D23">
        <v>4.4000000000000003E-3</v>
      </c>
      <c r="E23">
        <v>3.6999999999999999E-4</v>
      </c>
      <c r="F23">
        <v>1.4999999999999999E-4</v>
      </c>
      <c r="G23">
        <v>1.4999999999999999E-4</v>
      </c>
      <c r="H23">
        <v>1.4999999999999999E-4</v>
      </c>
      <c r="I23">
        <v>1.4999999999999999E-4</v>
      </c>
    </row>
    <row r="24" spans="1:9" x14ac:dyDescent="0.25">
      <c r="A24" t="s">
        <v>13</v>
      </c>
      <c r="B24">
        <v>0.39</v>
      </c>
      <c r="C24">
        <v>1.2999999999999999E-2</v>
      </c>
      <c r="D24">
        <v>1.6000000000000001E-3</v>
      </c>
      <c r="E24">
        <v>2.2000000000000001E-4</v>
      </c>
      <c r="F24">
        <v>2.2000000000000001E-4</v>
      </c>
      <c r="G24">
        <v>2.2000000000000001E-4</v>
      </c>
      <c r="H24">
        <v>2.2000000000000001E-4</v>
      </c>
      <c r="I24">
        <v>2.2000000000000001E-4</v>
      </c>
    </row>
    <row r="25" spans="1:9" x14ac:dyDescent="0.25">
      <c r="A25" t="s">
        <v>14</v>
      </c>
      <c r="B25">
        <v>0.49</v>
      </c>
      <c r="C25">
        <v>3.1E-2</v>
      </c>
      <c r="D25">
        <v>2.8999999999999998E-3</v>
      </c>
      <c r="E25">
        <v>5.9000000000000003E-4</v>
      </c>
      <c r="F25">
        <v>1.4999999999999999E-4</v>
      </c>
      <c r="G25">
        <v>2.2000000000000001E-4</v>
      </c>
      <c r="H25">
        <v>1.4999999999999999E-4</v>
      </c>
      <c r="I25">
        <v>2.9E-4</v>
      </c>
    </row>
    <row r="26" spans="1:9" x14ac:dyDescent="0.25">
      <c r="A26" t="s">
        <v>15</v>
      </c>
      <c r="B26">
        <v>0.44</v>
      </c>
      <c r="C26">
        <v>0.05</v>
      </c>
      <c r="D26">
        <v>3.7000000000000002E-3</v>
      </c>
      <c r="E26">
        <v>1.2999999999999999E-3</v>
      </c>
      <c r="F26">
        <v>3.6999999999999999E-4</v>
      </c>
      <c r="G26">
        <v>4.4000000000000002E-4</v>
      </c>
      <c r="H26">
        <v>2.2000000000000001E-4</v>
      </c>
      <c r="I26">
        <v>3.6999999999999999E-4</v>
      </c>
    </row>
    <row r="27" spans="1:9" x14ac:dyDescent="0.25">
      <c r="A27" t="s">
        <v>16</v>
      </c>
      <c r="B27">
        <v>0.54</v>
      </c>
      <c r="C27">
        <v>5.2999999999999999E-2</v>
      </c>
      <c r="D27">
        <v>1.1999999999999999E-3</v>
      </c>
      <c r="E27">
        <v>1E-3</v>
      </c>
      <c r="F27">
        <v>9.6000000000000002E-4</v>
      </c>
      <c r="G27">
        <v>0.1124</v>
      </c>
      <c r="H27">
        <v>21.1</v>
      </c>
      <c r="I27">
        <v>5.6</v>
      </c>
    </row>
    <row r="28" spans="1:9" x14ac:dyDescent="0.25">
      <c r="A28" t="s">
        <v>17</v>
      </c>
      <c r="B28">
        <v>0.24</v>
      </c>
      <c r="C28">
        <v>2.1999999999999999E-2</v>
      </c>
      <c r="D28">
        <v>1E-3</v>
      </c>
      <c r="E28">
        <v>4.4000000000000002E-4</v>
      </c>
      <c r="F28">
        <v>2.2000000000000001E-4</v>
      </c>
      <c r="G28">
        <v>2.2000000000000001E-4</v>
      </c>
      <c r="H28">
        <v>3.6999999999999999E-4</v>
      </c>
      <c r="I28">
        <v>2.9E-4</v>
      </c>
    </row>
    <row r="29" spans="1:9" x14ac:dyDescent="0.25">
      <c r="A29" t="s">
        <v>18</v>
      </c>
      <c r="B29">
        <v>0.28999999999999998</v>
      </c>
      <c r="C29">
        <v>1.2999999999999999E-2</v>
      </c>
      <c r="D29">
        <v>8.0000000000000004E-4</v>
      </c>
      <c r="E29">
        <v>2.2000000000000001E-4</v>
      </c>
      <c r="F29">
        <v>6.9999999999999994E-5</v>
      </c>
      <c r="G29">
        <v>1.4999999999999999E-4</v>
      </c>
      <c r="H29">
        <v>1.4999999999999999E-4</v>
      </c>
      <c r="I29">
        <v>1.4999999999999999E-4</v>
      </c>
    </row>
    <row r="30" spans="1:9" x14ac:dyDescent="0.25">
      <c r="A30" t="s">
        <v>19</v>
      </c>
      <c r="B30">
        <v>0.35</v>
      </c>
      <c r="C30">
        <v>2.5000000000000001E-2</v>
      </c>
      <c r="D30">
        <v>6.9999999999999999E-4</v>
      </c>
      <c r="E30">
        <v>2.2000000000000001E-4</v>
      </c>
      <c r="F30">
        <v>2.9E-4</v>
      </c>
      <c r="G30">
        <v>1.4999999999999999E-4</v>
      </c>
      <c r="H30">
        <v>2.2000000000000001E-4</v>
      </c>
      <c r="I30">
        <v>1.4999999999999999E-4</v>
      </c>
    </row>
    <row r="32" spans="1:9" x14ac:dyDescent="0.25">
      <c r="A32" t="s">
        <v>22</v>
      </c>
    </row>
    <row r="33" spans="1:9" x14ac:dyDescent="0.25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</row>
    <row r="34" spans="1:9" x14ac:dyDescent="0.25">
      <c r="A34" t="s">
        <v>9</v>
      </c>
      <c r="B34">
        <f>B6*4</f>
        <v>700000</v>
      </c>
      <c r="C34">
        <f t="shared" ref="C34:H34" si="13">C6*4</f>
        <v>136000</v>
      </c>
      <c r="D34">
        <f t="shared" si="13"/>
        <v>12000</v>
      </c>
      <c r="E34">
        <f t="shared" si="13"/>
        <v>880</v>
      </c>
      <c r="F34">
        <f t="shared" si="13"/>
        <v>1160</v>
      </c>
      <c r="G34">
        <f t="shared" si="13"/>
        <v>1160</v>
      </c>
      <c r="H34">
        <f t="shared" si="13"/>
        <v>880</v>
      </c>
      <c r="I34">
        <f t="shared" ref="I34" si="14">I6*4</f>
        <v>1160</v>
      </c>
    </row>
    <row r="35" spans="1:9" x14ac:dyDescent="0.25">
      <c r="A35" t="s">
        <v>10</v>
      </c>
      <c r="B35">
        <f t="shared" ref="B35:H44" si="15">B7*4</f>
        <v>2360000</v>
      </c>
      <c r="C35">
        <f t="shared" si="15"/>
        <v>64000</v>
      </c>
      <c r="D35">
        <f t="shared" si="15"/>
        <v>5200</v>
      </c>
      <c r="E35">
        <f t="shared" si="15"/>
        <v>1160</v>
      </c>
      <c r="F35">
        <f t="shared" si="15"/>
        <v>880</v>
      </c>
      <c r="G35">
        <f t="shared" si="15"/>
        <v>880</v>
      </c>
      <c r="H35">
        <f t="shared" si="15"/>
        <v>880</v>
      </c>
      <c r="I35">
        <f t="shared" ref="I35" si="16">I7*4</f>
        <v>880</v>
      </c>
    </row>
    <row r="36" spans="1:9" x14ac:dyDescent="0.25">
      <c r="A36" t="s">
        <v>11</v>
      </c>
      <c r="B36">
        <f t="shared" si="15"/>
        <v>2400000</v>
      </c>
      <c r="C36">
        <f t="shared" si="15"/>
        <v>400000</v>
      </c>
      <c r="D36">
        <f t="shared" si="15"/>
        <v>6000</v>
      </c>
      <c r="E36">
        <f t="shared" si="15"/>
        <v>1480</v>
      </c>
      <c r="F36">
        <f t="shared" si="15"/>
        <v>880</v>
      </c>
      <c r="G36">
        <f t="shared" si="15"/>
        <v>880</v>
      </c>
      <c r="H36">
        <f t="shared" si="15"/>
        <v>1160</v>
      </c>
      <c r="I36">
        <f t="shared" ref="I36" si="17">I8*4</f>
        <v>880</v>
      </c>
    </row>
    <row r="37" spans="1:9" x14ac:dyDescent="0.25">
      <c r="A37" t="s">
        <v>12</v>
      </c>
      <c r="B37">
        <f t="shared" si="15"/>
        <v>1040000</v>
      </c>
      <c r="C37">
        <f t="shared" si="15"/>
        <v>1160000</v>
      </c>
      <c r="D37">
        <f t="shared" si="15"/>
        <v>17600</v>
      </c>
      <c r="E37">
        <f t="shared" si="15"/>
        <v>1480</v>
      </c>
      <c r="F37">
        <f t="shared" si="15"/>
        <v>600</v>
      </c>
      <c r="G37">
        <f t="shared" si="15"/>
        <v>600</v>
      </c>
      <c r="H37">
        <f t="shared" si="15"/>
        <v>600</v>
      </c>
      <c r="I37">
        <f t="shared" ref="I37" si="18">I9*4</f>
        <v>600</v>
      </c>
    </row>
    <row r="38" spans="1:9" x14ac:dyDescent="0.25">
      <c r="A38" t="s">
        <v>13</v>
      </c>
      <c r="B38">
        <f t="shared" si="15"/>
        <v>1560000</v>
      </c>
      <c r="C38">
        <f t="shared" si="15"/>
        <v>52000</v>
      </c>
      <c r="D38">
        <f t="shared" si="15"/>
        <v>6400</v>
      </c>
      <c r="E38">
        <f t="shared" si="15"/>
        <v>880</v>
      </c>
      <c r="F38">
        <f t="shared" si="15"/>
        <v>880</v>
      </c>
      <c r="G38">
        <f t="shared" si="15"/>
        <v>880</v>
      </c>
      <c r="H38">
        <f t="shared" si="15"/>
        <v>880</v>
      </c>
      <c r="I38">
        <f t="shared" ref="I38" si="19">I10*4</f>
        <v>880</v>
      </c>
    </row>
    <row r="39" spans="1:9" x14ac:dyDescent="0.25">
      <c r="A39" t="s">
        <v>14</v>
      </c>
      <c r="B39">
        <f t="shared" si="15"/>
        <v>1960000</v>
      </c>
      <c r="C39">
        <f t="shared" si="15"/>
        <v>124000</v>
      </c>
      <c r="D39">
        <f t="shared" si="15"/>
        <v>11600</v>
      </c>
      <c r="E39">
        <f t="shared" si="15"/>
        <v>2360</v>
      </c>
      <c r="F39">
        <f t="shared" si="15"/>
        <v>600</v>
      </c>
      <c r="G39">
        <f t="shared" si="15"/>
        <v>880</v>
      </c>
      <c r="H39">
        <f t="shared" si="15"/>
        <v>600</v>
      </c>
      <c r="I39">
        <f t="shared" ref="I39" si="20">I11*4</f>
        <v>1160</v>
      </c>
    </row>
    <row r="40" spans="1:9" x14ac:dyDescent="0.25">
      <c r="A40" t="s">
        <v>15</v>
      </c>
      <c r="B40">
        <f t="shared" si="15"/>
        <v>1760000</v>
      </c>
      <c r="C40">
        <f t="shared" si="15"/>
        <v>200000</v>
      </c>
      <c r="D40">
        <f t="shared" si="15"/>
        <v>14800</v>
      </c>
      <c r="E40">
        <f t="shared" si="15"/>
        <v>5200</v>
      </c>
      <c r="F40">
        <f t="shared" si="15"/>
        <v>1480</v>
      </c>
      <c r="G40">
        <f t="shared" si="15"/>
        <v>1760</v>
      </c>
      <c r="H40">
        <f t="shared" si="15"/>
        <v>880</v>
      </c>
      <c r="I40">
        <f t="shared" ref="I40" si="21">I12*4</f>
        <v>1480</v>
      </c>
    </row>
    <row r="41" spans="1:9" x14ac:dyDescent="0.25">
      <c r="A41" t="s">
        <v>16</v>
      </c>
      <c r="B41">
        <f t="shared" si="15"/>
        <v>2160000</v>
      </c>
      <c r="C41">
        <f t="shared" si="15"/>
        <v>212000</v>
      </c>
      <c r="D41">
        <f t="shared" si="15"/>
        <v>4800</v>
      </c>
      <c r="E41">
        <f t="shared" si="15"/>
        <v>4000</v>
      </c>
      <c r="F41">
        <f t="shared" si="15"/>
        <v>3840</v>
      </c>
      <c r="G41">
        <f t="shared" si="15"/>
        <v>449600</v>
      </c>
      <c r="H41">
        <f t="shared" si="15"/>
        <v>84400000</v>
      </c>
      <c r="I41">
        <f t="shared" ref="I41" si="22">I13*4</f>
        <v>22400000</v>
      </c>
    </row>
    <row r="42" spans="1:9" x14ac:dyDescent="0.25">
      <c r="A42" t="s">
        <v>17</v>
      </c>
      <c r="B42">
        <f t="shared" si="15"/>
        <v>960000</v>
      </c>
      <c r="C42">
        <f t="shared" si="15"/>
        <v>88000</v>
      </c>
      <c r="D42">
        <f t="shared" si="15"/>
        <v>4000</v>
      </c>
      <c r="E42">
        <f t="shared" si="15"/>
        <v>1760</v>
      </c>
      <c r="F42">
        <f t="shared" si="15"/>
        <v>880</v>
      </c>
      <c r="G42">
        <f t="shared" si="15"/>
        <v>880</v>
      </c>
      <c r="H42">
        <f t="shared" si="15"/>
        <v>1480</v>
      </c>
      <c r="I42">
        <f t="shared" ref="I42" si="23">I14*4</f>
        <v>1160</v>
      </c>
    </row>
    <row r="43" spans="1:9" x14ac:dyDescent="0.25">
      <c r="A43" t="s">
        <v>18</v>
      </c>
      <c r="B43">
        <f t="shared" si="15"/>
        <v>1160000</v>
      </c>
      <c r="C43">
        <f t="shared" si="15"/>
        <v>52000</v>
      </c>
      <c r="D43">
        <f t="shared" si="15"/>
        <v>3200</v>
      </c>
      <c r="E43">
        <f t="shared" si="15"/>
        <v>880</v>
      </c>
      <c r="F43">
        <f t="shared" si="15"/>
        <v>280</v>
      </c>
      <c r="G43">
        <f t="shared" si="15"/>
        <v>600</v>
      </c>
      <c r="H43">
        <f t="shared" si="15"/>
        <v>600</v>
      </c>
      <c r="I43">
        <f t="shared" ref="I43" si="24">I15*4</f>
        <v>600</v>
      </c>
    </row>
    <row r="44" spans="1:9" x14ac:dyDescent="0.25">
      <c r="A44" t="s">
        <v>19</v>
      </c>
      <c r="B44">
        <f t="shared" si="15"/>
        <v>1400000</v>
      </c>
      <c r="C44">
        <f t="shared" si="15"/>
        <v>100000</v>
      </c>
      <c r="D44">
        <f t="shared" si="15"/>
        <v>2800</v>
      </c>
      <c r="E44">
        <f t="shared" si="15"/>
        <v>880</v>
      </c>
      <c r="F44">
        <f t="shared" si="15"/>
        <v>1160</v>
      </c>
      <c r="G44">
        <f t="shared" si="15"/>
        <v>600</v>
      </c>
      <c r="H44">
        <f t="shared" si="15"/>
        <v>880</v>
      </c>
      <c r="I44">
        <f t="shared" ref="I44" si="25">I16*4</f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O6" sqref="O6"/>
    </sheetView>
  </sheetViews>
  <sheetFormatPr defaultRowHeight="15" x14ac:dyDescent="0.25"/>
  <sheetData>
    <row r="1" spans="1:10" x14ac:dyDescent="0.25">
      <c r="A1" t="s">
        <v>0</v>
      </c>
      <c r="J1">
        <f>10^6</f>
        <v>1000000</v>
      </c>
    </row>
    <row r="3" spans="1:10" x14ac:dyDescent="0.25">
      <c r="A3" t="s">
        <v>20</v>
      </c>
    </row>
    <row r="4" spans="1:10" x14ac:dyDescent="0.25">
      <c r="A4" t="s">
        <v>23</v>
      </c>
    </row>
    <row r="5" spans="1:10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27</v>
      </c>
      <c r="J5" t="s">
        <v>30</v>
      </c>
    </row>
    <row r="6" spans="1:10" x14ac:dyDescent="0.25">
      <c r="A6" t="s">
        <v>9</v>
      </c>
      <c r="B6">
        <f>B15*$J$1</f>
        <v>81000</v>
      </c>
      <c r="C6">
        <f t="shared" ref="C6:H6" si="0">C15*$J$1</f>
        <v>7500</v>
      </c>
      <c r="D6">
        <f t="shared" si="0"/>
        <v>960</v>
      </c>
      <c r="E6">
        <f t="shared" si="0"/>
        <v>220</v>
      </c>
      <c r="F6">
        <f t="shared" si="0"/>
        <v>74</v>
      </c>
      <c r="G6">
        <f t="shared" si="0"/>
        <v>74</v>
      </c>
      <c r="H6">
        <f t="shared" si="0"/>
        <v>74</v>
      </c>
      <c r="I6">
        <f t="shared" ref="I6" si="1">I15*$J$1</f>
        <v>74</v>
      </c>
    </row>
    <row r="7" spans="1:10" x14ac:dyDescent="0.25">
      <c r="A7" t="s">
        <v>10</v>
      </c>
      <c r="B7">
        <f t="shared" ref="B7:H11" si="2">B16*$J$1</f>
        <v>118000</v>
      </c>
      <c r="C7">
        <f t="shared" si="2"/>
        <v>16800</v>
      </c>
      <c r="D7">
        <f t="shared" si="2"/>
        <v>370</v>
      </c>
      <c r="E7">
        <f t="shared" si="2"/>
        <v>70</v>
      </c>
      <c r="F7">
        <f t="shared" si="2"/>
        <v>220</v>
      </c>
      <c r="G7">
        <f t="shared" si="2"/>
        <v>74</v>
      </c>
      <c r="H7">
        <f t="shared" si="2"/>
        <v>74</v>
      </c>
      <c r="I7">
        <f t="shared" ref="I7" si="3">I16*$J$1</f>
        <v>74</v>
      </c>
    </row>
    <row r="8" spans="1:10" x14ac:dyDescent="0.25">
      <c r="A8" t="s">
        <v>11</v>
      </c>
      <c r="B8">
        <f t="shared" si="2"/>
        <v>260000</v>
      </c>
      <c r="C8">
        <f t="shared" si="2"/>
        <v>13100</v>
      </c>
      <c r="D8">
        <f t="shared" si="2"/>
        <v>810</v>
      </c>
      <c r="E8">
        <f t="shared" si="2"/>
        <v>150</v>
      </c>
      <c r="F8">
        <f t="shared" si="2"/>
        <v>74</v>
      </c>
      <c r="G8">
        <f t="shared" si="2"/>
        <v>74</v>
      </c>
      <c r="H8">
        <f t="shared" si="2"/>
        <v>74</v>
      </c>
      <c r="I8">
        <f t="shared" ref="I8" si="4">I17*$J$1</f>
        <v>74</v>
      </c>
    </row>
    <row r="9" spans="1:10" x14ac:dyDescent="0.25">
      <c r="A9" t="s">
        <v>12</v>
      </c>
      <c r="B9">
        <f t="shared" si="2"/>
        <v>118000</v>
      </c>
      <c r="C9">
        <f t="shared" si="2"/>
        <v>95000</v>
      </c>
      <c r="D9">
        <f t="shared" si="2"/>
        <v>29000</v>
      </c>
      <c r="E9">
        <f t="shared" si="2"/>
        <v>220</v>
      </c>
      <c r="F9">
        <f t="shared" si="2"/>
        <v>520</v>
      </c>
      <c r="G9">
        <f t="shared" si="2"/>
        <v>74</v>
      </c>
      <c r="H9">
        <f t="shared" si="2"/>
        <v>74</v>
      </c>
      <c r="I9">
        <f t="shared" ref="I9" si="5">I18*$J$1</f>
        <v>74</v>
      </c>
    </row>
    <row r="10" spans="1:10" x14ac:dyDescent="0.25">
      <c r="A10" t="s">
        <v>13</v>
      </c>
      <c r="B10">
        <f t="shared" si="2"/>
        <v>100000</v>
      </c>
      <c r="C10">
        <f t="shared" si="2"/>
        <v>11300</v>
      </c>
      <c r="D10">
        <f t="shared" si="2"/>
        <v>370</v>
      </c>
      <c r="E10">
        <f t="shared" si="2"/>
        <v>150</v>
      </c>
      <c r="F10">
        <f t="shared" si="2"/>
        <v>74</v>
      </c>
      <c r="G10">
        <f t="shared" si="2"/>
        <v>74</v>
      </c>
      <c r="H10">
        <f t="shared" si="2"/>
        <v>74</v>
      </c>
      <c r="I10">
        <f t="shared" ref="I10" si="6">I19*$J$1</f>
        <v>74</v>
      </c>
    </row>
    <row r="11" spans="1:10" x14ac:dyDescent="0.25">
      <c r="A11" t="s">
        <v>14</v>
      </c>
      <c r="B11">
        <f t="shared" si="2"/>
        <v>144000</v>
      </c>
      <c r="C11">
        <f t="shared" si="2"/>
        <v>18100</v>
      </c>
      <c r="D11">
        <f t="shared" si="2"/>
        <v>880</v>
      </c>
      <c r="E11">
        <f t="shared" si="2"/>
        <v>150</v>
      </c>
      <c r="F11">
        <f t="shared" si="2"/>
        <v>740</v>
      </c>
      <c r="G11">
        <f t="shared" si="2"/>
        <v>74</v>
      </c>
      <c r="H11">
        <f t="shared" si="2"/>
        <v>28000</v>
      </c>
      <c r="I11">
        <f t="shared" ref="I11:J11" si="7">I20*$J$1</f>
        <v>9000</v>
      </c>
      <c r="J11">
        <f t="shared" si="7"/>
        <v>225000</v>
      </c>
    </row>
    <row r="13" spans="1:10" x14ac:dyDescent="0.25">
      <c r="A13" t="s">
        <v>24</v>
      </c>
    </row>
    <row r="14" spans="1:10" x14ac:dyDescent="0.25"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27</v>
      </c>
      <c r="J14" t="s">
        <v>30</v>
      </c>
    </row>
    <row r="15" spans="1:10" x14ac:dyDescent="0.25">
      <c r="A15" t="s">
        <v>9</v>
      </c>
      <c r="B15">
        <v>8.1000000000000003E-2</v>
      </c>
      <c r="C15">
        <v>7.4999999999999997E-3</v>
      </c>
      <c r="D15">
        <v>9.6000000000000002E-4</v>
      </c>
      <c r="E15">
        <v>2.2000000000000001E-4</v>
      </c>
      <c r="F15">
        <v>7.3999999999999996E-5</v>
      </c>
      <c r="G15">
        <v>7.3999999999999996E-5</v>
      </c>
      <c r="H15">
        <v>7.3999999999999996E-5</v>
      </c>
      <c r="I15">
        <v>7.3999999999999996E-5</v>
      </c>
    </row>
    <row r="16" spans="1:10" x14ac:dyDescent="0.25">
      <c r="A16" t="s">
        <v>10</v>
      </c>
      <c r="B16">
        <v>0.11799999999999999</v>
      </c>
      <c r="C16">
        <v>1.6799999999999999E-2</v>
      </c>
      <c r="D16">
        <v>3.6999999999999999E-4</v>
      </c>
      <c r="E16">
        <v>6.9999999999999994E-5</v>
      </c>
      <c r="F16">
        <v>2.2000000000000001E-4</v>
      </c>
      <c r="G16">
        <v>7.3999999999999996E-5</v>
      </c>
      <c r="H16">
        <v>7.3999999999999996E-5</v>
      </c>
      <c r="I16">
        <v>7.3999999999999996E-5</v>
      </c>
    </row>
    <row r="17" spans="1:10" x14ac:dyDescent="0.25">
      <c r="A17" t="s">
        <v>11</v>
      </c>
      <c r="B17">
        <v>0.26</v>
      </c>
      <c r="C17">
        <v>1.3100000000000001E-2</v>
      </c>
      <c r="D17">
        <v>8.0999999999999996E-4</v>
      </c>
      <c r="E17">
        <v>1.4999999999999999E-4</v>
      </c>
      <c r="F17">
        <v>7.3999999999999996E-5</v>
      </c>
      <c r="G17">
        <v>7.3999999999999996E-5</v>
      </c>
      <c r="H17">
        <v>7.3999999999999996E-5</v>
      </c>
      <c r="I17">
        <v>7.3999999999999996E-5</v>
      </c>
    </row>
    <row r="18" spans="1:10" x14ac:dyDescent="0.25">
      <c r="A18" t="s">
        <v>12</v>
      </c>
      <c r="B18">
        <v>0.11799999999999999</v>
      </c>
      <c r="C18">
        <v>9.5000000000000001E-2</v>
      </c>
      <c r="D18">
        <v>2.9000000000000001E-2</v>
      </c>
      <c r="E18">
        <v>2.2000000000000001E-4</v>
      </c>
      <c r="F18">
        <v>5.1999999999999995E-4</v>
      </c>
      <c r="G18">
        <v>7.3999999999999996E-5</v>
      </c>
      <c r="H18">
        <v>7.3999999999999996E-5</v>
      </c>
      <c r="I18">
        <v>7.3999999999999996E-5</v>
      </c>
    </row>
    <row r="19" spans="1:10" x14ac:dyDescent="0.25">
      <c r="A19" t="s">
        <v>13</v>
      </c>
      <c r="B19">
        <v>0.1</v>
      </c>
      <c r="C19">
        <v>1.1299999999999999E-2</v>
      </c>
      <c r="D19">
        <v>3.6999999999999999E-4</v>
      </c>
      <c r="E19">
        <v>1.4999999999999999E-4</v>
      </c>
      <c r="F19">
        <v>7.3999999999999996E-5</v>
      </c>
      <c r="G19">
        <v>7.3999999999999996E-5</v>
      </c>
      <c r="H19">
        <v>7.3999999999999996E-5</v>
      </c>
      <c r="I19">
        <v>7.3999999999999996E-5</v>
      </c>
    </row>
    <row r="20" spans="1:10" x14ac:dyDescent="0.25">
      <c r="A20" t="s">
        <v>14</v>
      </c>
      <c r="B20">
        <v>0.14399999999999999</v>
      </c>
      <c r="C20">
        <v>1.8100000000000002E-2</v>
      </c>
      <c r="D20">
        <v>8.8000000000000003E-4</v>
      </c>
      <c r="E20">
        <v>1.4999999999999999E-4</v>
      </c>
      <c r="F20">
        <v>7.3999999999999999E-4</v>
      </c>
      <c r="G20">
        <v>7.3999999999999996E-5</v>
      </c>
      <c r="H20">
        <v>2.8000000000000001E-2</v>
      </c>
      <c r="I20">
        <v>8.9999999999999993E-3</v>
      </c>
      <c r="J20">
        <v>0.22500000000000001</v>
      </c>
    </row>
    <row r="22" spans="1:10" x14ac:dyDescent="0.25">
      <c r="A22" t="s">
        <v>25</v>
      </c>
    </row>
    <row r="23" spans="1:10" x14ac:dyDescent="0.25"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28</v>
      </c>
      <c r="J23" t="s">
        <v>30</v>
      </c>
    </row>
    <row r="24" spans="1:10" x14ac:dyDescent="0.25">
      <c r="A24" t="s">
        <v>9</v>
      </c>
      <c r="B24">
        <f>B6*4</f>
        <v>324000</v>
      </c>
      <c r="C24">
        <f t="shared" ref="C24:H24" si="8">C6*4</f>
        <v>30000</v>
      </c>
      <c r="D24">
        <f t="shared" si="8"/>
        <v>3840</v>
      </c>
      <c r="E24">
        <f t="shared" si="8"/>
        <v>880</v>
      </c>
      <c r="F24">
        <f t="shared" si="8"/>
        <v>296</v>
      </c>
      <c r="G24">
        <f t="shared" si="8"/>
        <v>296</v>
      </c>
      <c r="H24">
        <f t="shared" si="8"/>
        <v>296</v>
      </c>
      <c r="I24">
        <f t="shared" ref="I24" si="9">I6*4</f>
        <v>296</v>
      </c>
    </row>
    <row r="25" spans="1:10" x14ac:dyDescent="0.25">
      <c r="A25" t="s">
        <v>10</v>
      </c>
      <c r="B25">
        <f t="shared" ref="B25:H29" si="10">B7*4</f>
        <v>472000</v>
      </c>
      <c r="C25">
        <f t="shared" si="10"/>
        <v>67200</v>
      </c>
      <c r="D25">
        <f t="shared" si="10"/>
        <v>1480</v>
      </c>
      <c r="E25">
        <f t="shared" si="10"/>
        <v>280</v>
      </c>
      <c r="F25">
        <f t="shared" si="10"/>
        <v>880</v>
      </c>
      <c r="G25">
        <f t="shared" si="10"/>
        <v>296</v>
      </c>
      <c r="H25">
        <f t="shared" si="10"/>
        <v>296</v>
      </c>
      <c r="I25">
        <f t="shared" ref="I25" si="11">I7*4</f>
        <v>296</v>
      </c>
    </row>
    <row r="26" spans="1:10" x14ac:dyDescent="0.25">
      <c r="A26" t="s">
        <v>11</v>
      </c>
      <c r="B26">
        <f t="shared" si="10"/>
        <v>1040000</v>
      </c>
      <c r="C26">
        <f t="shared" si="10"/>
        <v>52400</v>
      </c>
      <c r="D26">
        <f t="shared" si="10"/>
        <v>3240</v>
      </c>
      <c r="E26">
        <f t="shared" si="10"/>
        <v>600</v>
      </c>
      <c r="F26">
        <f t="shared" si="10"/>
        <v>296</v>
      </c>
      <c r="G26">
        <f t="shared" si="10"/>
        <v>296</v>
      </c>
      <c r="H26">
        <f t="shared" si="10"/>
        <v>296</v>
      </c>
      <c r="I26">
        <f t="shared" ref="I26" si="12">I8*4</f>
        <v>296</v>
      </c>
    </row>
    <row r="27" spans="1:10" x14ac:dyDescent="0.25">
      <c r="A27" t="s">
        <v>12</v>
      </c>
      <c r="B27">
        <f t="shared" si="10"/>
        <v>472000</v>
      </c>
      <c r="C27">
        <f t="shared" si="10"/>
        <v>380000</v>
      </c>
      <c r="D27">
        <f t="shared" si="10"/>
        <v>116000</v>
      </c>
      <c r="E27">
        <f t="shared" si="10"/>
        <v>880</v>
      </c>
      <c r="F27">
        <f t="shared" si="10"/>
        <v>2080</v>
      </c>
      <c r="G27">
        <f t="shared" si="10"/>
        <v>296</v>
      </c>
      <c r="H27">
        <f t="shared" si="10"/>
        <v>296</v>
      </c>
      <c r="I27">
        <f t="shared" ref="I27" si="13">I9*4</f>
        <v>296</v>
      </c>
    </row>
    <row r="28" spans="1:10" x14ac:dyDescent="0.25">
      <c r="A28" t="s">
        <v>13</v>
      </c>
      <c r="B28">
        <f t="shared" si="10"/>
        <v>400000</v>
      </c>
      <c r="C28">
        <f t="shared" si="10"/>
        <v>45200</v>
      </c>
      <c r="D28">
        <f t="shared" si="10"/>
        <v>1480</v>
      </c>
      <c r="E28">
        <f t="shared" si="10"/>
        <v>600</v>
      </c>
      <c r="F28">
        <f t="shared" si="10"/>
        <v>296</v>
      </c>
      <c r="G28">
        <f t="shared" si="10"/>
        <v>296</v>
      </c>
      <c r="H28">
        <f t="shared" si="10"/>
        <v>296</v>
      </c>
      <c r="I28">
        <f t="shared" ref="I28" si="14">I10*4</f>
        <v>296</v>
      </c>
    </row>
    <row r="29" spans="1:10" x14ac:dyDescent="0.25">
      <c r="A29" t="s">
        <v>14</v>
      </c>
      <c r="B29">
        <f t="shared" si="10"/>
        <v>576000</v>
      </c>
      <c r="C29">
        <f t="shared" si="10"/>
        <v>72400</v>
      </c>
      <c r="D29">
        <f t="shared" si="10"/>
        <v>3520</v>
      </c>
      <c r="E29">
        <f t="shared" si="10"/>
        <v>600</v>
      </c>
      <c r="F29">
        <f t="shared" si="10"/>
        <v>2960</v>
      </c>
      <c r="G29">
        <f t="shared" si="10"/>
        <v>296</v>
      </c>
      <c r="H29">
        <f t="shared" si="10"/>
        <v>112000</v>
      </c>
      <c r="I29">
        <f t="shared" ref="I29:J29" si="15">I11*4</f>
        <v>36000</v>
      </c>
      <c r="J29">
        <f t="shared" si="15"/>
        <v>900000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Q25" sqref="Q25"/>
    </sheetView>
  </sheetViews>
  <sheetFormatPr defaultRowHeight="15" x14ac:dyDescent="0.25"/>
  <sheetData>
    <row r="1" spans="1:10" x14ac:dyDescent="0.25">
      <c r="A1" t="s">
        <v>0</v>
      </c>
      <c r="J1">
        <f>10^6</f>
        <v>1000000</v>
      </c>
    </row>
    <row r="3" spans="1:10" x14ac:dyDescent="0.25">
      <c r="A3" t="s">
        <v>20</v>
      </c>
    </row>
    <row r="4" spans="1:10" x14ac:dyDescent="0.25">
      <c r="A4" t="s">
        <v>26</v>
      </c>
    </row>
    <row r="5" spans="1:10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29</v>
      </c>
    </row>
    <row r="6" spans="1:10" x14ac:dyDescent="0.25">
      <c r="A6" t="s">
        <v>9</v>
      </c>
      <c r="B6">
        <f>B15*$J$1</f>
        <v>63000</v>
      </c>
      <c r="C6">
        <f t="shared" ref="C6:H6" si="0">C15*$J$1</f>
        <v>7800</v>
      </c>
      <c r="D6">
        <f t="shared" si="0"/>
        <v>670</v>
      </c>
      <c r="E6">
        <f t="shared" si="0"/>
        <v>49</v>
      </c>
      <c r="F6">
        <f t="shared" si="0"/>
        <v>148</v>
      </c>
      <c r="G6">
        <f t="shared" si="0"/>
        <v>99</v>
      </c>
      <c r="H6">
        <f t="shared" si="0"/>
        <v>49</v>
      </c>
      <c r="I6">
        <f t="shared" ref="I6" si="1">I15*$J$1</f>
        <v>49</v>
      </c>
    </row>
    <row r="7" spans="1:10" x14ac:dyDescent="0.25">
      <c r="A7" t="s">
        <v>10</v>
      </c>
      <c r="B7">
        <f t="shared" ref="B7:H11" si="2">B16*$J$1</f>
        <v>31000</v>
      </c>
      <c r="C7">
        <f t="shared" si="2"/>
        <v>1100</v>
      </c>
      <c r="D7">
        <f t="shared" si="2"/>
        <v>1000</v>
      </c>
      <c r="E7">
        <f t="shared" si="2"/>
        <v>49</v>
      </c>
      <c r="F7">
        <f t="shared" si="2"/>
        <v>99</v>
      </c>
      <c r="G7">
        <f t="shared" si="2"/>
        <v>49</v>
      </c>
      <c r="H7">
        <f t="shared" si="2"/>
        <v>49</v>
      </c>
      <c r="I7">
        <f t="shared" ref="I7" si="3">I16*$J$1</f>
        <v>49</v>
      </c>
    </row>
    <row r="8" spans="1:10" x14ac:dyDescent="0.25">
      <c r="A8" t="s">
        <v>11</v>
      </c>
      <c r="B8">
        <f t="shared" si="2"/>
        <v>75000</v>
      </c>
      <c r="C8">
        <f t="shared" si="2"/>
        <v>18000</v>
      </c>
      <c r="D8">
        <f t="shared" si="2"/>
        <v>400</v>
      </c>
      <c r="E8">
        <f t="shared" si="2"/>
        <v>49</v>
      </c>
      <c r="F8">
        <f t="shared" si="2"/>
        <v>99</v>
      </c>
      <c r="G8">
        <f t="shared" si="2"/>
        <v>148</v>
      </c>
      <c r="H8">
        <f t="shared" si="2"/>
        <v>49</v>
      </c>
      <c r="I8">
        <f t="shared" ref="I8" si="4">I17*$J$1</f>
        <v>49</v>
      </c>
    </row>
    <row r="9" spans="1:10" x14ac:dyDescent="0.25">
      <c r="A9" t="s">
        <v>12</v>
      </c>
      <c r="B9">
        <f t="shared" si="2"/>
        <v>130000</v>
      </c>
      <c r="C9">
        <f t="shared" si="2"/>
        <v>41000</v>
      </c>
      <c r="D9">
        <f t="shared" si="2"/>
        <v>1300</v>
      </c>
      <c r="E9">
        <f t="shared" si="2"/>
        <v>99</v>
      </c>
      <c r="F9">
        <f t="shared" si="2"/>
        <v>49</v>
      </c>
      <c r="G9">
        <f t="shared" si="2"/>
        <v>49</v>
      </c>
      <c r="H9">
        <f t="shared" si="2"/>
        <v>49</v>
      </c>
      <c r="I9">
        <f t="shared" ref="I9" si="5">I18*$J$1</f>
        <v>49</v>
      </c>
    </row>
    <row r="10" spans="1:10" x14ac:dyDescent="0.25">
      <c r="A10" t="s">
        <v>13</v>
      </c>
      <c r="B10">
        <f t="shared" si="2"/>
        <v>50000</v>
      </c>
      <c r="C10">
        <f t="shared" si="2"/>
        <v>7000</v>
      </c>
      <c r="D10">
        <f t="shared" si="2"/>
        <v>300</v>
      </c>
      <c r="E10">
        <f t="shared" si="2"/>
        <v>49</v>
      </c>
      <c r="F10">
        <f t="shared" si="2"/>
        <v>49</v>
      </c>
      <c r="G10">
        <f t="shared" si="2"/>
        <v>890</v>
      </c>
      <c r="H10">
        <f t="shared" si="2"/>
        <v>49</v>
      </c>
      <c r="I10">
        <f t="shared" ref="I10" si="6">I19*$J$1</f>
        <v>49</v>
      </c>
    </row>
    <row r="11" spans="1:10" x14ac:dyDescent="0.25">
      <c r="A11" t="s">
        <v>14</v>
      </c>
      <c r="B11">
        <f t="shared" si="2"/>
        <v>63000</v>
      </c>
      <c r="C11">
        <f t="shared" si="2"/>
        <v>16000</v>
      </c>
      <c r="D11">
        <f t="shared" si="2"/>
        <v>500</v>
      </c>
      <c r="E11">
        <f t="shared" si="2"/>
        <v>49</v>
      </c>
      <c r="F11">
        <f t="shared" si="2"/>
        <v>49</v>
      </c>
      <c r="G11">
        <f t="shared" si="2"/>
        <v>49</v>
      </c>
      <c r="H11">
        <f t="shared" si="2"/>
        <v>49</v>
      </c>
      <c r="I11">
        <f t="shared" ref="I11" si="7">I20*$J$1</f>
        <v>49</v>
      </c>
    </row>
    <row r="13" spans="1:10" x14ac:dyDescent="0.25">
      <c r="A13" t="s">
        <v>24</v>
      </c>
    </row>
    <row r="14" spans="1:10" x14ac:dyDescent="0.25"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</row>
    <row r="15" spans="1:10" x14ac:dyDescent="0.25">
      <c r="A15" t="s">
        <v>9</v>
      </c>
      <c r="B15">
        <v>6.3E-2</v>
      </c>
      <c r="C15">
        <v>7.7999999999999996E-3</v>
      </c>
      <c r="D15">
        <v>6.7000000000000002E-4</v>
      </c>
      <c r="E15">
        <v>4.8999999999999998E-5</v>
      </c>
      <c r="F15">
        <v>1.4799999999999999E-4</v>
      </c>
      <c r="G15">
        <v>9.8999999999999994E-5</v>
      </c>
      <c r="H15">
        <v>4.8999999999999998E-5</v>
      </c>
      <c r="I15">
        <v>4.8999999999999998E-5</v>
      </c>
    </row>
    <row r="16" spans="1:10" x14ac:dyDescent="0.25">
      <c r="A16" t="s">
        <v>10</v>
      </c>
      <c r="B16">
        <v>3.1E-2</v>
      </c>
      <c r="C16">
        <v>1.1000000000000001E-3</v>
      </c>
      <c r="D16">
        <v>1E-3</v>
      </c>
      <c r="E16">
        <v>4.8999999999999998E-5</v>
      </c>
      <c r="F16">
        <v>9.8999999999999994E-5</v>
      </c>
      <c r="G16">
        <v>4.8999999999999998E-5</v>
      </c>
      <c r="H16">
        <v>4.8999999999999998E-5</v>
      </c>
      <c r="I16">
        <v>4.8999999999999998E-5</v>
      </c>
    </row>
    <row r="17" spans="1:9" x14ac:dyDescent="0.25">
      <c r="A17" t="s">
        <v>11</v>
      </c>
      <c r="B17">
        <v>7.4999999999999997E-2</v>
      </c>
      <c r="C17">
        <v>1.7999999999999999E-2</v>
      </c>
      <c r="D17">
        <v>4.0000000000000002E-4</v>
      </c>
      <c r="E17">
        <v>4.8999999999999998E-5</v>
      </c>
      <c r="F17">
        <v>9.8999999999999994E-5</v>
      </c>
      <c r="G17">
        <v>1.4799999999999999E-4</v>
      </c>
      <c r="H17">
        <v>4.8999999999999998E-5</v>
      </c>
      <c r="I17">
        <v>4.8999999999999998E-5</v>
      </c>
    </row>
    <row r="18" spans="1:9" x14ac:dyDescent="0.25">
      <c r="A18" t="s">
        <v>12</v>
      </c>
      <c r="B18">
        <v>0.13</v>
      </c>
      <c r="C18">
        <v>4.1000000000000002E-2</v>
      </c>
      <c r="D18">
        <v>1.2999999999999999E-3</v>
      </c>
      <c r="E18">
        <v>9.8999999999999994E-5</v>
      </c>
      <c r="F18">
        <v>4.8999999999999998E-5</v>
      </c>
      <c r="G18">
        <v>4.8999999999999998E-5</v>
      </c>
      <c r="H18">
        <v>4.8999999999999998E-5</v>
      </c>
      <c r="I18">
        <v>4.8999999999999998E-5</v>
      </c>
    </row>
    <row r="19" spans="1:9" x14ac:dyDescent="0.25">
      <c r="A19" t="s">
        <v>13</v>
      </c>
      <c r="B19">
        <v>0.05</v>
      </c>
      <c r="C19">
        <v>7.0000000000000001E-3</v>
      </c>
      <c r="D19">
        <v>2.9999999999999997E-4</v>
      </c>
      <c r="E19">
        <v>4.8999999999999998E-5</v>
      </c>
      <c r="F19">
        <v>4.8999999999999998E-5</v>
      </c>
      <c r="G19">
        <v>8.8999999999999995E-4</v>
      </c>
      <c r="H19">
        <v>4.8999999999999998E-5</v>
      </c>
      <c r="I19">
        <v>4.8999999999999998E-5</v>
      </c>
    </row>
    <row r="20" spans="1:9" x14ac:dyDescent="0.25">
      <c r="A20" t="s">
        <v>14</v>
      </c>
      <c r="B20">
        <v>6.3E-2</v>
      </c>
      <c r="C20">
        <v>1.6E-2</v>
      </c>
      <c r="D20">
        <v>5.0000000000000001E-4</v>
      </c>
      <c r="E20">
        <v>4.8999999999999998E-5</v>
      </c>
      <c r="F20">
        <v>4.8999999999999998E-5</v>
      </c>
      <c r="G20">
        <v>4.8999999999999998E-5</v>
      </c>
      <c r="H20">
        <v>4.8999999999999998E-5</v>
      </c>
      <c r="I20">
        <v>4.8999999999999998E-5</v>
      </c>
    </row>
    <row r="22" spans="1:9" x14ac:dyDescent="0.25">
      <c r="A22" t="s">
        <v>25</v>
      </c>
    </row>
    <row r="23" spans="1:9" x14ac:dyDescent="0.25"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</row>
    <row r="24" spans="1:9" x14ac:dyDescent="0.25">
      <c r="A24" t="s">
        <v>9</v>
      </c>
      <c r="B24">
        <f>B6*4</f>
        <v>252000</v>
      </c>
      <c r="C24">
        <f t="shared" ref="C24:H24" si="8">C6*4</f>
        <v>31200</v>
      </c>
      <c r="D24">
        <f t="shared" si="8"/>
        <v>2680</v>
      </c>
      <c r="E24">
        <f t="shared" si="8"/>
        <v>196</v>
      </c>
      <c r="F24">
        <f t="shared" si="8"/>
        <v>592</v>
      </c>
      <c r="G24">
        <f t="shared" si="8"/>
        <v>396</v>
      </c>
      <c r="H24">
        <f t="shared" si="8"/>
        <v>196</v>
      </c>
      <c r="I24">
        <f t="shared" ref="I24" si="9">I6*4</f>
        <v>196</v>
      </c>
    </row>
    <row r="25" spans="1:9" x14ac:dyDescent="0.25">
      <c r="A25" t="s">
        <v>10</v>
      </c>
      <c r="B25">
        <f t="shared" ref="B25:H29" si="10">B7*4</f>
        <v>124000</v>
      </c>
      <c r="C25">
        <f t="shared" si="10"/>
        <v>4400</v>
      </c>
      <c r="D25">
        <f t="shared" si="10"/>
        <v>4000</v>
      </c>
      <c r="E25">
        <f t="shared" si="10"/>
        <v>196</v>
      </c>
      <c r="F25">
        <f t="shared" si="10"/>
        <v>396</v>
      </c>
      <c r="G25">
        <f t="shared" si="10"/>
        <v>196</v>
      </c>
      <c r="H25">
        <f t="shared" si="10"/>
        <v>196</v>
      </c>
      <c r="I25">
        <f t="shared" ref="I25" si="11">I7*4</f>
        <v>196</v>
      </c>
    </row>
    <row r="26" spans="1:9" x14ac:dyDescent="0.25">
      <c r="A26" t="s">
        <v>11</v>
      </c>
      <c r="B26">
        <f t="shared" si="10"/>
        <v>300000</v>
      </c>
      <c r="C26">
        <f t="shared" si="10"/>
        <v>72000</v>
      </c>
      <c r="D26">
        <f t="shared" si="10"/>
        <v>1600</v>
      </c>
      <c r="E26">
        <f t="shared" si="10"/>
        <v>196</v>
      </c>
      <c r="F26">
        <f t="shared" si="10"/>
        <v>396</v>
      </c>
      <c r="G26">
        <f t="shared" si="10"/>
        <v>592</v>
      </c>
      <c r="H26">
        <f t="shared" si="10"/>
        <v>196</v>
      </c>
      <c r="I26">
        <f t="shared" ref="I26" si="12">I8*4</f>
        <v>196</v>
      </c>
    </row>
    <row r="27" spans="1:9" x14ac:dyDescent="0.25">
      <c r="A27" t="s">
        <v>12</v>
      </c>
      <c r="B27">
        <f t="shared" si="10"/>
        <v>520000</v>
      </c>
      <c r="C27">
        <f t="shared" si="10"/>
        <v>164000</v>
      </c>
      <c r="D27">
        <f t="shared" si="10"/>
        <v>5200</v>
      </c>
      <c r="E27">
        <f t="shared" si="10"/>
        <v>396</v>
      </c>
      <c r="F27">
        <f t="shared" si="10"/>
        <v>196</v>
      </c>
      <c r="G27">
        <f t="shared" si="10"/>
        <v>196</v>
      </c>
      <c r="H27">
        <f t="shared" si="10"/>
        <v>196</v>
      </c>
      <c r="I27">
        <f t="shared" ref="I27" si="13">I9*4</f>
        <v>196</v>
      </c>
    </row>
    <row r="28" spans="1:9" x14ac:dyDescent="0.25">
      <c r="A28" t="s">
        <v>13</v>
      </c>
      <c r="B28">
        <f t="shared" si="10"/>
        <v>200000</v>
      </c>
      <c r="C28">
        <f t="shared" si="10"/>
        <v>28000</v>
      </c>
      <c r="D28">
        <f t="shared" si="10"/>
        <v>1200</v>
      </c>
      <c r="E28">
        <f t="shared" si="10"/>
        <v>196</v>
      </c>
      <c r="F28">
        <f t="shared" si="10"/>
        <v>196</v>
      </c>
      <c r="G28">
        <f t="shared" si="10"/>
        <v>3560</v>
      </c>
      <c r="H28">
        <f t="shared" si="10"/>
        <v>196</v>
      </c>
      <c r="I28">
        <f t="shared" ref="I28" si="14">I10*4</f>
        <v>196</v>
      </c>
    </row>
    <row r="29" spans="1:9" x14ac:dyDescent="0.25">
      <c r="A29" t="s">
        <v>14</v>
      </c>
      <c r="B29">
        <f t="shared" si="10"/>
        <v>252000</v>
      </c>
      <c r="C29">
        <f t="shared" si="10"/>
        <v>64000</v>
      </c>
      <c r="D29">
        <f t="shared" si="10"/>
        <v>2000</v>
      </c>
      <c r="E29">
        <f t="shared" si="10"/>
        <v>196</v>
      </c>
      <c r="F29">
        <f t="shared" si="10"/>
        <v>196</v>
      </c>
      <c r="G29">
        <f t="shared" si="10"/>
        <v>196</v>
      </c>
      <c r="H29">
        <f t="shared" si="10"/>
        <v>196</v>
      </c>
      <c r="I29">
        <f t="shared" ref="I29" si="15">I11*4</f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 cells </vt:lpstr>
      <vt:lpstr>4x10^2 </vt:lpstr>
      <vt:lpstr>100 cells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2018-05-17T22:47:31Z</dcterms:created>
  <dcterms:modified xsi:type="dcterms:W3CDTF">2018-08-28T16:40:28Z</dcterms:modified>
</cp:coreProperties>
</file>