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" l="1"/>
  <c r="K41" i="2"/>
  <c r="K42" i="2"/>
  <c r="K43" i="2"/>
  <c r="K44" i="2"/>
  <c r="K45" i="2"/>
  <c r="K46" i="2"/>
  <c r="K47" i="2"/>
  <c r="K48" i="2"/>
  <c r="K4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B41" i="2"/>
  <c r="B42" i="2"/>
  <c r="B43" i="2"/>
  <c r="B44" i="2"/>
  <c r="B45" i="2"/>
  <c r="B46" i="2"/>
  <c r="B47" i="2"/>
  <c r="B48" i="2"/>
  <c r="B49" i="2"/>
  <c r="B40" i="2"/>
  <c r="K4" i="2"/>
  <c r="K5" i="2"/>
  <c r="K6" i="2"/>
  <c r="K7" i="2"/>
  <c r="K8" i="2"/>
  <c r="K9" i="2"/>
  <c r="K10" i="2"/>
  <c r="K11" i="2"/>
  <c r="K12" i="2"/>
  <c r="K13" i="2"/>
  <c r="M2" i="2"/>
  <c r="I4" i="2" l="1"/>
  <c r="H5" i="2"/>
  <c r="G6" i="2"/>
  <c r="F7" i="2"/>
  <c r="E8" i="2"/>
  <c r="D9" i="2"/>
  <c r="C10" i="2"/>
  <c r="B11" i="2"/>
  <c r="J11" i="2"/>
  <c r="I12" i="2"/>
  <c r="H13" i="2"/>
  <c r="B4" i="2"/>
  <c r="J4" i="2"/>
  <c r="I5" i="2"/>
  <c r="I41" i="2" s="1"/>
  <c r="H6" i="2"/>
  <c r="G7" i="2"/>
  <c r="J8" i="2"/>
  <c r="I9" i="2"/>
  <c r="H10" i="2"/>
  <c r="G11" i="2"/>
  <c r="F12" i="2"/>
  <c r="E13" i="2"/>
  <c r="C4" i="2"/>
  <c r="G4" i="2"/>
  <c r="B5" i="2"/>
  <c r="F5" i="2"/>
  <c r="J5" i="2"/>
  <c r="E6" i="2"/>
  <c r="I6" i="2"/>
  <c r="D7" i="2"/>
  <c r="H7" i="2"/>
  <c r="C8" i="2"/>
  <c r="G8" i="2"/>
  <c r="B9" i="2"/>
  <c r="F9" i="2"/>
  <c r="J9" i="2"/>
  <c r="E10" i="2"/>
  <c r="I10" i="2"/>
  <c r="D11" i="2"/>
  <c r="H11" i="2"/>
  <c r="C12" i="2"/>
  <c r="G12" i="2"/>
  <c r="B13" i="2"/>
  <c r="F13" i="2"/>
  <c r="J13" i="2"/>
  <c r="E4" i="2"/>
  <c r="D5" i="2"/>
  <c r="C6" i="2"/>
  <c r="B7" i="2"/>
  <c r="J7" i="2"/>
  <c r="I8" i="2"/>
  <c r="H9" i="2"/>
  <c r="G10" i="2"/>
  <c r="F11" i="2"/>
  <c r="E12" i="2"/>
  <c r="D13" i="2"/>
  <c r="F4" i="2"/>
  <c r="E5" i="2"/>
  <c r="D6" i="2"/>
  <c r="C7" i="2"/>
  <c r="B8" i="2"/>
  <c r="F8" i="2"/>
  <c r="E9" i="2"/>
  <c r="D10" i="2"/>
  <c r="C11" i="2"/>
  <c r="B12" i="2"/>
  <c r="J12" i="2"/>
  <c r="I13" i="2"/>
  <c r="D4" i="2"/>
  <c r="H4" i="2"/>
  <c r="C5" i="2"/>
  <c r="G5" i="2"/>
  <c r="B6" i="2"/>
  <c r="F6" i="2"/>
  <c r="J6" i="2"/>
  <c r="E7" i="2"/>
  <c r="I7" i="2"/>
  <c r="D8" i="2"/>
  <c r="H8" i="2"/>
  <c r="C9" i="2"/>
  <c r="G9" i="2"/>
  <c r="B10" i="2"/>
  <c r="F10" i="2"/>
  <c r="J10" i="2"/>
  <c r="E11" i="2"/>
  <c r="I11" i="2"/>
  <c r="D12" i="2"/>
  <c r="H12" i="2"/>
  <c r="C13" i="2"/>
  <c r="G13" i="2"/>
  <c r="C51" i="1"/>
  <c r="D51" i="1"/>
  <c r="H51" i="1"/>
  <c r="I51" i="1"/>
  <c r="C52" i="1"/>
  <c r="D52" i="1"/>
  <c r="E52" i="1"/>
  <c r="C53" i="1"/>
  <c r="D53" i="1"/>
  <c r="E53" i="1"/>
  <c r="G53" i="1"/>
  <c r="I53" i="1"/>
  <c r="C54" i="1"/>
  <c r="D54" i="1"/>
  <c r="E54" i="1"/>
  <c r="F54" i="1"/>
  <c r="H54" i="1"/>
  <c r="I54" i="1"/>
  <c r="J54" i="1"/>
  <c r="B52" i="1"/>
  <c r="B53" i="1"/>
  <c r="B54" i="1"/>
  <c r="C15" i="1"/>
  <c r="D15" i="1"/>
  <c r="E15" i="1"/>
  <c r="E51" i="1" s="1"/>
  <c r="F15" i="1"/>
  <c r="F51" i="1" s="1"/>
  <c r="G15" i="1"/>
  <c r="G51" i="1" s="1"/>
  <c r="H15" i="1"/>
  <c r="I15" i="1"/>
  <c r="J15" i="1"/>
  <c r="J51" i="1" s="1"/>
  <c r="C16" i="1"/>
  <c r="D16" i="1"/>
  <c r="E16" i="1"/>
  <c r="F16" i="1"/>
  <c r="F52" i="1" s="1"/>
  <c r="G16" i="1"/>
  <c r="G52" i="1" s="1"/>
  <c r="H16" i="1"/>
  <c r="H52" i="1" s="1"/>
  <c r="I16" i="1"/>
  <c r="I52" i="1" s="1"/>
  <c r="J16" i="1"/>
  <c r="J52" i="1" s="1"/>
  <c r="C17" i="1"/>
  <c r="D17" i="1"/>
  <c r="E17" i="1"/>
  <c r="F17" i="1"/>
  <c r="F53" i="1" s="1"/>
  <c r="G17" i="1"/>
  <c r="H17" i="1"/>
  <c r="H53" i="1" s="1"/>
  <c r="I17" i="1"/>
  <c r="J17" i="1"/>
  <c r="J53" i="1" s="1"/>
  <c r="C18" i="1"/>
  <c r="D18" i="1"/>
  <c r="E18" i="1"/>
  <c r="F18" i="1"/>
  <c r="G18" i="1"/>
  <c r="G54" i="1" s="1"/>
  <c r="H18" i="1"/>
  <c r="I18" i="1"/>
  <c r="J18" i="1"/>
  <c r="B16" i="1"/>
  <c r="B17" i="1"/>
  <c r="B18" i="1"/>
  <c r="B4" i="1"/>
  <c r="M2" i="1" l="1"/>
  <c r="D9" i="1" l="1"/>
  <c r="D45" i="1" s="1"/>
  <c r="E11" i="1"/>
  <c r="E47" i="1" s="1"/>
  <c r="I11" i="1"/>
  <c r="I47" i="1" s="1"/>
  <c r="E12" i="1"/>
  <c r="E48" i="1" s="1"/>
  <c r="I12" i="1"/>
  <c r="I48" i="1" s="1"/>
  <c r="E13" i="1"/>
  <c r="E49" i="1" s="1"/>
  <c r="I13" i="1"/>
  <c r="I49" i="1" s="1"/>
  <c r="E14" i="1"/>
  <c r="E50" i="1" s="1"/>
  <c r="I14" i="1"/>
  <c r="I50" i="1" s="1"/>
  <c r="B12" i="1"/>
  <c r="B48" i="1" s="1"/>
  <c r="F11" i="1"/>
  <c r="F47" i="1" s="1"/>
  <c r="J11" i="1"/>
  <c r="J47" i="1" s="1"/>
  <c r="F12" i="1"/>
  <c r="F48" i="1" s="1"/>
  <c r="J12" i="1"/>
  <c r="J48" i="1" s="1"/>
  <c r="F13" i="1"/>
  <c r="F49" i="1" s="1"/>
  <c r="J13" i="1"/>
  <c r="J49" i="1" s="1"/>
  <c r="F14" i="1"/>
  <c r="F50" i="1" s="1"/>
  <c r="J14" i="1"/>
  <c r="J50" i="1" s="1"/>
  <c r="B13" i="1"/>
  <c r="B49" i="1" s="1"/>
  <c r="C11" i="1"/>
  <c r="C47" i="1" s="1"/>
  <c r="G11" i="1"/>
  <c r="G47" i="1" s="1"/>
  <c r="C12" i="1"/>
  <c r="C48" i="1" s="1"/>
  <c r="G12" i="1"/>
  <c r="G48" i="1" s="1"/>
  <c r="C13" i="1"/>
  <c r="C49" i="1" s="1"/>
  <c r="G13" i="1"/>
  <c r="G49" i="1" s="1"/>
  <c r="C14" i="1"/>
  <c r="C50" i="1" s="1"/>
  <c r="G14" i="1"/>
  <c r="G50" i="1" s="1"/>
  <c r="B14" i="1"/>
  <c r="B50" i="1" s="1"/>
  <c r="D11" i="1"/>
  <c r="D47" i="1" s="1"/>
  <c r="H11" i="1"/>
  <c r="H47" i="1" s="1"/>
  <c r="D12" i="1"/>
  <c r="D48" i="1" s="1"/>
  <c r="H12" i="1"/>
  <c r="H48" i="1" s="1"/>
  <c r="D13" i="1"/>
  <c r="D49" i="1" s="1"/>
  <c r="H13" i="1"/>
  <c r="H49" i="1" s="1"/>
  <c r="D14" i="1"/>
  <c r="D50" i="1" s="1"/>
  <c r="H14" i="1"/>
  <c r="H50" i="1" s="1"/>
  <c r="B11" i="1"/>
  <c r="B47" i="1" s="1"/>
  <c r="B15" i="1"/>
  <c r="B51" i="1" s="1"/>
  <c r="G4" i="1"/>
  <c r="G40" i="1" s="1"/>
  <c r="F5" i="1"/>
  <c r="F41" i="1" s="1"/>
  <c r="E6" i="1"/>
  <c r="E42" i="1" s="1"/>
  <c r="G7" i="1"/>
  <c r="G43" i="1" s="1"/>
  <c r="B10" i="1"/>
  <c r="B46" i="1" s="1"/>
  <c r="G10" i="1"/>
  <c r="G46" i="1" s="1"/>
  <c r="C10" i="1"/>
  <c r="C46" i="1" s="1"/>
  <c r="G9" i="1"/>
  <c r="G45" i="1" s="1"/>
  <c r="C9" i="1"/>
  <c r="C45" i="1" s="1"/>
  <c r="B40" i="1"/>
  <c r="J4" i="1"/>
  <c r="J40" i="1" s="1"/>
  <c r="I5" i="1"/>
  <c r="I41" i="1" s="1"/>
  <c r="H6" i="1"/>
  <c r="H42" i="1" s="1"/>
  <c r="B8" i="1"/>
  <c r="B44" i="1" s="1"/>
  <c r="J10" i="1"/>
  <c r="J46" i="1" s="1"/>
  <c r="F10" i="1"/>
  <c r="F46" i="1" s="1"/>
  <c r="J9" i="1"/>
  <c r="J45" i="1" s="1"/>
  <c r="F9" i="1"/>
  <c r="F45" i="1" s="1"/>
  <c r="C4" i="1"/>
  <c r="C40" i="1" s="1"/>
  <c r="B5" i="1"/>
  <c r="B41" i="1" s="1"/>
  <c r="J5" i="1"/>
  <c r="J41" i="1" s="1"/>
  <c r="I6" i="1"/>
  <c r="I42" i="1" s="1"/>
  <c r="F8" i="1"/>
  <c r="F44" i="1" s="1"/>
  <c r="I10" i="1"/>
  <c r="I46" i="1" s="1"/>
  <c r="E10" i="1"/>
  <c r="E46" i="1" s="1"/>
  <c r="I9" i="1"/>
  <c r="I45" i="1" s="1"/>
  <c r="E9" i="1"/>
  <c r="E45" i="1" s="1"/>
  <c r="F4" i="1"/>
  <c r="F40" i="1" s="1"/>
  <c r="E5" i="1"/>
  <c r="E41" i="1" s="1"/>
  <c r="D6" i="1"/>
  <c r="D42" i="1" s="1"/>
  <c r="C7" i="1"/>
  <c r="C43" i="1" s="1"/>
  <c r="J8" i="1"/>
  <c r="J44" i="1" s="1"/>
  <c r="H10" i="1"/>
  <c r="H46" i="1" s="1"/>
  <c r="D10" i="1"/>
  <c r="D46" i="1" s="1"/>
  <c r="H9" i="1"/>
  <c r="H45" i="1" s="1"/>
  <c r="D7" i="1"/>
  <c r="D43" i="1" s="1"/>
  <c r="H7" i="1"/>
  <c r="H43" i="1" s="1"/>
  <c r="C8" i="1"/>
  <c r="C44" i="1" s="1"/>
  <c r="G8" i="1"/>
  <c r="G44" i="1" s="1"/>
  <c r="B9" i="1"/>
  <c r="B45" i="1" s="1"/>
  <c r="D4" i="1"/>
  <c r="D40" i="1" s="1"/>
  <c r="H4" i="1"/>
  <c r="H40" i="1" s="1"/>
  <c r="C5" i="1"/>
  <c r="C41" i="1" s="1"/>
  <c r="G5" i="1"/>
  <c r="G41" i="1" s="1"/>
  <c r="B6" i="1"/>
  <c r="B42" i="1" s="1"/>
  <c r="F6" i="1"/>
  <c r="F42" i="1" s="1"/>
  <c r="J6" i="1"/>
  <c r="J42" i="1" s="1"/>
  <c r="E7" i="1"/>
  <c r="E43" i="1" s="1"/>
  <c r="I7" i="1"/>
  <c r="I43" i="1" s="1"/>
  <c r="D8" i="1"/>
  <c r="D44" i="1" s="1"/>
  <c r="H8" i="1"/>
  <c r="H44" i="1" s="1"/>
  <c r="E4" i="1"/>
  <c r="E40" i="1" s="1"/>
  <c r="I4" i="1"/>
  <c r="I40" i="1" s="1"/>
  <c r="D5" i="1"/>
  <c r="D41" i="1" s="1"/>
  <c r="H5" i="1"/>
  <c r="H41" i="1" s="1"/>
  <c r="C6" i="1"/>
  <c r="C42" i="1" s="1"/>
  <c r="G6" i="1"/>
  <c r="G42" i="1" s="1"/>
  <c r="B7" i="1"/>
  <c r="B43" i="1" s="1"/>
  <c r="F7" i="1"/>
  <c r="F43" i="1" s="1"/>
  <c r="J7" i="1"/>
  <c r="J43" i="1" s="1"/>
  <c r="E8" i="1"/>
  <c r="E44" i="1" s="1"/>
  <c r="I8" i="1"/>
  <c r="I44" i="1" s="1"/>
</calcChain>
</file>

<file path=xl/sharedStrings.xml><?xml version="1.0" encoding="utf-8"?>
<sst xmlns="http://schemas.openxmlformats.org/spreadsheetml/2006/main" count="137" uniqueCount="41">
  <si>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</si>
  <si>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</si>
  <si>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</si>
  <si>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</si>
  <si>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</si>
  <si>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</si>
  <si>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</si>
  <si>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</si>
  <si>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</si>
  <si>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 xml:space="preserve">cell density cells/mL times 10^6 </t>
  </si>
  <si>
    <t xml:space="preserve">total cells in the culture </t>
  </si>
  <si>
    <t xml:space="preserve">tlc1d rad59d </t>
  </si>
  <si>
    <t>1*10^4 cells total in 4mL (2.5*10^3 cells per mL)</t>
  </si>
  <si>
    <t>A2</t>
  </si>
  <si>
    <t>A3</t>
  </si>
  <si>
    <t>B7</t>
  </si>
  <si>
    <t>C3</t>
  </si>
  <si>
    <t>C6</t>
  </si>
  <si>
    <t>D8</t>
  </si>
  <si>
    <t>F6</t>
  </si>
  <si>
    <t>F9</t>
  </si>
  <si>
    <t>F10</t>
  </si>
  <si>
    <t>H2</t>
  </si>
  <si>
    <t>I9</t>
  </si>
  <si>
    <t>B9</t>
  </si>
  <si>
    <t>G4</t>
  </si>
  <si>
    <t>H3</t>
  </si>
  <si>
    <t>H5</t>
  </si>
  <si>
    <t>F8</t>
  </si>
  <si>
    <t>tlc1d</t>
  </si>
  <si>
    <t>1*10^2 cells total in 4mL (250 cells per mL)</t>
  </si>
  <si>
    <t>A6</t>
  </si>
  <si>
    <t>A8</t>
  </si>
  <si>
    <t>B5</t>
  </si>
  <si>
    <t>C2</t>
  </si>
  <si>
    <t>C9</t>
  </si>
  <si>
    <t>D5</t>
  </si>
  <si>
    <t>G2</t>
  </si>
  <si>
    <t>I6</t>
  </si>
  <si>
    <t>I10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</si>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</sst>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Sheet1!$B$40:$J$40</c:f>
              <c:numCache>
                <c:formatCode>General</c:formatCode>
                <c:ptCount val="9"/>
                <c:pt idx="0">
                  <c:v>4000000</c:v>
                </c:pt>
                <c:pt idx="1">
                  <c:v>1348000</c:v>
                </c:pt>
                <c:pt idx="2">
                  <c:v>40000</c:v>
                </c:pt>
                <c:pt idx="3">
                  <c:v>10800</c:v>
                </c:pt>
                <c:pt idx="4">
                  <c:v>11600</c:v>
                </c:pt>
                <c:pt idx="5">
                  <c:v>9600</c:v>
                </c:pt>
                <c:pt idx="6">
                  <c:v>10400</c:v>
                </c:pt>
                <c:pt idx="7">
                  <c:v>9600</c:v>
                </c:pt>
                <c:pt idx="8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330-907D-EA3F70612FE2}"/>
            </c:ext>
          </c:extLst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Sheet1!$B$41:$J$41</c:f>
              <c:numCache>
                <c:formatCode>General</c:formatCode>
                <c:ptCount val="9"/>
                <c:pt idx="0">
                  <c:v>1440000</c:v>
                </c:pt>
                <c:pt idx="1">
                  <c:v>130000</c:v>
                </c:pt>
                <c:pt idx="2">
                  <c:v>16000</c:v>
                </c:pt>
                <c:pt idx="3">
                  <c:v>24400</c:v>
                </c:pt>
                <c:pt idx="4">
                  <c:v>8800</c:v>
                </c:pt>
                <c:pt idx="5">
                  <c:v>9600</c:v>
                </c:pt>
                <c:pt idx="6">
                  <c:v>14400</c:v>
                </c:pt>
                <c:pt idx="7">
                  <c:v>8800</c:v>
                </c:pt>
                <c:pt idx="8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330-907D-EA3F70612FE2}"/>
            </c:ext>
          </c:extLst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Sheet1!$B$42:$J$42</c:f>
              <c:numCache>
                <c:formatCode>General</c:formatCode>
                <c:ptCount val="9"/>
                <c:pt idx="0">
                  <c:v>1160000</c:v>
                </c:pt>
                <c:pt idx="1">
                  <c:v>220000</c:v>
                </c:pt>
                <c:pt idx="2">
                  <c:v>36000</c:v>
                </c:pt>
                <c:pt idx="3">
                  <c:v>14400</c:v>
                </c:pt>
                <c:pt idx="4">
                  <c:v>22000</c:v>
                </c:pt>
                <c:pt idx="5">
                  <c:v>30800</c:v>
                </c:pt>
                <c:pt idx="6">
                  <c:v>31600.000000000004</c:v>
                </c:pt>
                <c:pt idx="7">
                  <c:v>12400</c:v>
                </c:pt>
                <c:pt idx="8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330-907D-EA3F70612FE2}"/>
            </c:ext>
          </c:extLst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Sheet1!$B$43:$J$43</c:f>
              <c:numCache>
                <c:formatCode>General</c:formatCode>
                <c:ptCount val="9"/>
                <c:pt idx="0">
                  <c:v>920000</c:v>
                </c:pt>
                <c:pt idx="1">
                  <c:v>112000</c:v>
                </c:pt>
                <c:pt idx="2">
                  <c:v>11200</c:v>
                </c:pt>
                <c:pt idx="3">
                  <c:v>14800</c:v>
                </c:pt>
                <c:pt idx="4">
                  <c:v>10000</c:v>
                </c:pt>
                <c:pt idx="5">
                  <c:v>9600</c:v>
                </c:pt>
                <c:pt idx="6">
                  <c:v>8800</c:v>
                </c:pt>
                <c:pt idx="7">
                  <c:v>16400</c:v>
                </c:pt>
                <c:pt idx="8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330-907D-EA3F70612FE2}"/>
            </c:ext>
          </c:extLst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Sheet1!$B$44:$J$44</c:f>
              <c:numCache>
                <c:formatCode>General</c:formatCode>
                <c:ptCount val="9"/>
                <c:pt idx="0">
                  <c:v>300000</c:v>
                </c:pt>
                <c:pt idx="1">
                  <c:v>64000</c:v>
                </c:pt>
                <c:pt idx="2">
                  <c:v>17600</c:v>
                </c:pt>
                <c:pt idx="3">
                  <c:v>14400</c:v>
                </c:pt>
                <c:pt idx="4">
                  <c:v>16000</c:v>
                </c:pt>
                <c:pt idx="5">
                  <c:v>15600</c:v>
                </c:pt>
                <c:pt idx="6">
                  <c:v>9600</c:v>
                </c:pt>
                <c:pt idx="7">
                  <c:v>10000</c:v>
                </c:pt>
                <c:pt idx="8">
                  <c:v>14800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330-907D-EA3F70612FE2}"/>
            </c:ext>
          </c:extLst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D8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Sheet1!$B$45:$J$45</c:f>
              <c:numCache>
                <c:formatCode>General</c:formatCode>
                <c:ptCount val="9"/>
                <c:pt idx="0">
                  <c:v>7800000</c:v>
                </c:pt>
                <c:pt idx="1">
                  <c:v>3300000</c:v>
                </c:pt>
                <c:pt idx="2">
                  <c:v>17200</c:v>
                </c:pt>
                <c:pt idx="3">
                  <c:v>12400</c:v>
                </c:pt>
                <c:pt idx="4">
                  <c:v>8800</c:v>
                </c:pt>
                <c:pt idx="5">
                  <c:v>13200</c:v>
                </c:pt>
                <c:pt idx="6">
                  <c:v>8800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4-4330-907D-EA3F70612FE2}"/>
            </c:ext>
          </c:extLst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F6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Sheet1!$B$46:$J$46</c:f>
              <c:numCache>
                <c:formatCode>General</c:formatCode>
                <c:ptCount val="9"/>
                <c:pt idx="0">
                  <c:v>6600000</c:v>
                </c:pt>
                <c:pt idx="1">
                  <c:v>2600000</c:v>
                </c:pt>
                <c:pt idx="2">
                  <c:v>44000</c:v>
                </c:pt>
                <c:pt idx="3">
                  <c:v>50800</c:v>
                </c:pt>
                <c:pt idx="4">
                  <c:v>23200</c:v>
                </c:pt>
                <c:pt idx="5">
                  <c:v>11200</c:v>
                </c:pt>
                <c:pt idx="6">
                  <c:v>8800</c:v>
                </c:pt>
                <c:pt idx="7">
                  <c:v>7600</c:v>
                </c:pt>
                <c:pt idx="8">
                  <c:v>17600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4-4330-907D-EA3F70612FE2}"/>
            </c:ext>
          </c:extLst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F9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Sheet1!$B$47:$J$47</c:f>
              <c:numCache>
                <c:formatCode>General</c:formatCode>
                <c:ptCount val="9"/>
                <c:pt idx="0">
                  <c:v>17200000</c:v>
                </c:pt>
                <c:pt idx="1">
                  <c:v>1800000</c:v>
                </c:pt>
                <c:pt idx="2">
                  <c:v>40000</c:v>
                </c:pt>
                <c:pt idx="3">
                  <c:v>21200</c:v>
                </c:pt>
                <c:pt idx="4">
                  <c:v>15200</c:v>
                </c:pt>
                <c:pt idx="5">
                  <c:v>8400</c:v>
                </c:pt>
                <c:pt idx="6">
                  <c:v>8400</c:v>
                </c:pt>
                <c:pt idx="7">
                  <c:v>9600</c:v>
                </c:pt>
                <c:pt idx="8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2-472A-ABAD-7E0338681EDC}"/>
            </c:ext>
          </c:extLst>
        </c:ser>
        <c:ser>
          <c:idx val="8"/>
          <c:order val="8"/>
          <c:tx>
            <c:strRef>
              <c:f>Sheet1!$A$48</c:f>
              <c:strCache>
                <c:ptCount val="1"/>
                <c:pt idx="0">
                  <c:v>F10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Sheet1!$B$48:$J$48</c:f>
              <c:numCache>
                <c:formatCode>General</c:formatCode>
                <c:ptCount val="9"/>
                <c:pt idx="0">
                  <c:v>26400000</c:v>
                </c:pt>
                <c:pt idx="1">
                  <c:v>3920000</c:v>
                </c:pt>
                <c:pt idx="2">
                  <c:v>272000</c:v>
                </c:pt>
                <c:pt idx="3">
                  <c:v>18400</c:v>
                </c:pt>
                <c:pt idx="4">
                  <c:v>9600</c:v>
                </c:pt>
                <c:pt idx="5">
                  <c:v>10000</c:v>
                </c:pt>
                <c:pt idx="6">
                  <c:v>10400</c:v>
                </c:pt>
                <c:pt idx="7">
                  <c:v>15600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2-472A-ABAD-7E0338681EDC}"/>
            </c:ext>
          </c:extLst>
        </c:ser>
        <c:ser>
          <c:idx val="9"/>
          <c:order val="9"/>
          <c:tx>
            <c:strRef>
              <c:f>Sheet1!$A$49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Sheet1!$B$49:$J$49</c:f>
              <c:numCache>
                <c:formatCode>General</c:formatCode>
                <c:ptCount val="9"/>
                <c:pt idx="0">
                  <c:v>9400000</c:v>
                </c:pt>
                <c:pt idx="1">
                  <c:v>3560000</c:v>
                </c:pt>
                <c:pt idx="2">
                  <c:v>292000</c:v>
                </c:pt>
                <c:pt idx="3">
                  <c:v>13200</c:v>
                </c:pt>
                <c:pt idx="4">
                  <c:v>8800</c:v>
                </c:pt>
                <c:pt idx="5">
                  <c:v>22400</c:v>
                </c:pt>
                <c:pt idx="6">
                  <c:v>76000</c:v>
                </c:pt>
                <c:pt idx="7">
                  <c:v>14800</c:v>
                </c:pt>
                <c:pt idx="8">
                  <c:v>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2-472A-ABAD-7E0338681EDC}"/>
            </c:ext>
          </c:extLst>
        </c:ser>
        <c:ser>
          <c:idx val="10"/>
          <c:order val="10"/>
          <c:tx>
            <c:strRef>
              <c:f>Sheet1!$A$50</c:f>
              <c:strCache>
                <c:ptCount val="1"/>
                <c:pt idx="0">
                  <c:v>I9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Sheet1!$B$50:$J$50</c:f>
              <c:numCache>
                <c:formatCode>General</c:formatCode>
                <c:ptCount val="9"/>
                <c:pt idx="0">
                  <c:v>7600000</c:v>
                </c:pt>
                <c:pt idx="1">
                  <c:v>1120000</c:v>
                </c:pt>
                <c:pt idx="2">
                  <c:v>21200</c:v>
                </c:pt>
                <c:pt idx="3">
                  <c:v>16400</c:v>
                </c:pt>
                <c:pt idx="4">
                  <c:v>16000</c:v>
                </c:pt>
                <c:pt idx="5">
                  <c:v>9600</c:v>
                </c:pt>
                <c:pt idx="6">
                  <c:v>10000</c:v>
                </c:pt>
                <c:pt idx="7">
                  <c:v>8400</c:v>
                </c:pt>
                <c:pt idx="8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2-472A-ABAD-7E0338681EDC}"/>
            </c:ext>
          </c:extLst>
        </c:ser>
        <c:ser>
          <c:idx val="11"/>
          <c:order val="11"/>
          <c:tx>
            <c:strRef>
              <c:f>Sheet1!$A$51</c:f>
              <c:strCache>
                <c:ptCount val="1"/>
                <c:pt idx="0">
                  <c:v>B9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Sheet1!$B$51:$J$51</c:f>
              <c:numCache>
                <c:formatCode>General</c:formatCode>
                <c:ptCount val="9"/>
                <c:pt idx="0">
                  <c:v>16399999.999999998</c:v>
                </c:pt>
                <c:pt idx="1">
                  <c:v>12000000</c:v>
                </c:pt>
                <c:pt idx="2">
                  <c:v>372000</c:v>
                </c:pt>
                <c:pt idx="3">
                  <c:v>15200</c:v>
                </c:pt>
                <c:pt idx="4">
                  <c:v>64000</c:v>
                </c:pt>
                <c:pt idx="5">
                  <c:v>13200</c:v>
                </c:pt>
                <c:pt idx="6">
                  <c:v>4000</c:v>
                </c:pt>
                <c:pt idx="7">
                  <c:v>13600</c:v>
                </c:pt>
                <c:pt idx="8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2-472A-ABAD-7E0338681EDC}"/>
            </c:ext>
          </c:extLst>
        </c:ser>
        <c:ser>
          <c:idx val="12"/>
          <c:order val="12"/>
          <c:tx>
            <c:strRef>
              <c:f>Sheet1!$A$52</c:f>
              <c:strCache>
                <c:ptCount val="1"/>
                <c:pt idx="0">
                  <c:v>G4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Sheet1!$B$52:$J$52</c:f>
              <c:numCache>
                <c:formatCode>General</c:formatCode>
                <c:ptCount val="9"/>
                <c:pt idx="0">
                  <c:v>4840000</c:v>
                </c:pt>
                <c:pt idx="1">
                  <c:v>2452000</c:v>
                </c:pt>
                <c:pt idx="2">
                  <c:v>292000</c:v>
                </c:pt>
                <c:pt idx="3">
                  <c:v>14800</c:v>
                </c:pt>
                <c:pt idx="4">
                  <c:v>96000</c:v>
                </c:pt>
                <c:pt idx="5">
                  <c:v>8800</c:v>
                </c:pt>
                <c:pt idx="6">
                  <c:v>14800</c:v>
                </c:pt>
                <c:pt idx="7">
                  <c:v>92000</c:v>
                </c:pt>
                <c:pt idx="8">
                  <c:v>18240000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C-4670-9B34-E645DC1D8B8F}"/>
            </c:ext>
          </c:extLst>
        </c:ser>
        <c:ser>
          <c:idx val="13"/>
          <c:order val="13"/>
          <c:tx>
            <c:strRef>
              <c:f>Sheet1!$A$53</c:f>
              <c:strCache>
                <c:ptCount val="1"/>
                <c:pt idx="0">
                  <c:v>H3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Sheet1!$B$53:$J$53</c:f>
              <c:numCache>
                <c:formatCode>General</c:formatCode>
                <c:ptCount val="9"/>
                <c:pt idx="0">
                  <c:v>14720000</c:v>
                </c:pt>
                <c:pt idx="1">
                  <c:v>852000</c:v>
                </c:pt>
                <c:pt idx="2">
                  <c:v>156000</c:v>
                </c:pt>
                <c:pt idx="3">
                  <c:v>9600</c:v>
                </c:pt>
                <c:pt idx="4">
                  <c:v>11600</c:v>
                </c:pt>
                <c:pt idx="5">
                  <c:v>8400</c:v>
                </c:pt>
                <c:pt idx="6">
                  <c:v>6000</c:v>
                </c:pt>
                <c:pt idx="7">
                  <c:v>10000</c:v>
                </c:pt>
                <c:pt idx="8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C-4670-9B34-E645DC1D8B8F}"/>
            </c:ext>
          </c:extLst>
        </c:ser>
        <c:ser>
          <c:idx val="14"/>
          <c:order val="14"/>
          <c:tx>
            <c:strRef>
              <c:f>Sheet1!$A$54</c:f>
              <c:strCache>
                <c:ptCount val="1"/>
                <c:pt idx="0">
                  <c:v>H5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Sheet1!$B$39:$J$39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Sheet1!$B$54:$J$54</c:f>
              <c:numCache>
                <c:formatCode>General</c:formatCode>
                <c:ptCount val="9"/>
                <c:pt idx="0">
                  <c:v>2720000</c:v>
                </c:pt>
                <c:pt idx="1">
                  <c:v>652000</c:v>
                </c:pt>
                <c:pt idx="2">
                  <c:v>40000</c:v>
                </c:pt>
                <c:pt idx="3">
                  <c:v>8800</c:v>
                </c:pt>
                <c:pt idx="4">
                  <c:v>8800</c:v>
                </c:pt>
                <c:pt idx="5">
                  <c:v>9600</c:v>
                </c:pt>
                <c:pt idx="6">
                  <c:v>8800</c:v>
                </c:pt>
                <c:pt idx="7">
                  <c:v>8800</c:v>
                </c:pt>
                <c:pt idx="8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C-4670-9B34-E645DC1D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67392"/>
        <c:axId val="438665728"/>
      </c:lineChart>
      <c:catAx>
        <c:axId val="4386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5728"/>
        <c:crosses val="autoZero"/>
        <c:auto val="1"/>
        <c:lblAlgn val="ctr"/>
        <c:lblOffset val="100"/>
        <c:noMultiLvlLbl val="0"/>
      </c:catAx>
      <c:valAx>
        <c:axId val="4386657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0</xdr:row>
      <xdr:rowOff>47625</xdr:rowOff>
    </xdr:from>
    <xdr:to>
      <xdr:col>22</xdr:col>
      <xdr:colOff>266700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2" workbookViewId="0">
      <selection activeCell="A37" sqref="A37:M54"/>
    </sheetView>
  </sheetViews>
  <sheetFormatPr defaultRowHeight="15" x14ac:dyDescent="0.25"/>
  <sheetData>
    <row r="1" spans="1:13" x14ac:dyDescent="0.25">
      <c r="A1" t="s">
        <v>11</v>
      </c>
    </row>
    <row r="2" spans="1:13" x14ac:dyDescent="0.25">
      <c r="A2" t="s">
        <v>12</v>
      </c>
      <c r="M2">
        <f>10^6</f>
        <v>1000000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3" x14ac:dyDescent="0.25">
      <c r="A4" t="s">
        <v>13</v>
      </c>
      <c r="B4">
        <f>B22*$M$2</f>
        <v>1000000</v>
      </c>
      <c r="C4">
        <f>C22*$M$2</f>
        <v>337000</v>
      </c>
      <c r="D4">
        <f t="shared" ref="D4:J4" si="0">D22*$M$2</f>
        <v>10000</v>
      </c>
      <c r="E4">
        <f t="shared" si="0"/>
        <v>2700</v>
      </c>
      <c r="F4">
        <f t="shared" si="0"/>
        <v>2900</v>
      </c>
      <c r="G4">
        <f t="shared" si="0"/>
        <v>2400</v>
      </c>
      <c r="H4">
        <f t="shared" si="0"/>
        <v>2600</v>
      </c>
      <c r="I4">
        <f t="shared" si="0"/>
        <v>2400</v>
      </c>
      <c r="J4">
        <f t="shared" si="0"/>
        <v>2800</v>
      </c>
    </row>
    <row r="5" spans="1:13" x14ac:dyDescent="0.25">
      <c r="A5" t="s">
        <v>14</v>
      </c>
      <c r="B5">
        <f t="shared" ref="B5:J10" si="1">B23*$M$2</f>
        <v>360000</v>
      </c>
      <c r="C5">
        <f t="shared" si="1"/>
        <v>32500</v>
      </c>
      <c r="D5">
        <f t="shared" si="1"/>
        <v>4000</v>
      </c>
      <c r="E5">
        <f t="shared" si="1"/>
        <v>6100</v>
      </c>
      <c r="F5">
        <f t="shared" si="1"/>
        <v>2200</v>
      </c>
      <c r="G5">
        <f t="shared" si="1"/>
        <v>2400</v>
      </c>
      <c r="H5">
        <f t="shared" si="1"/>
        <v>3600</v>
      </c>
      <c r="I5">
        <f t="shared" si="1"/>
        <v>2200</v>
      </c>
      <c r="J5">
        <f t="shared" si="1"/>
        <v>1800</v>
      </c>
    </row>
    <row r="6" spans="1:13" x14ac:dyDescent="0.25">
      <c r="A6" t="s">
        <v>15</v>
      </c>
      <c r="B6">
        <f t="shared" si="1"/>
        <v>290000</v>
      </c>
      <c r="C6">
        <f t="shared" si="1"/>
        <v>55000</v>
      </c>
      <c r="D6">
        <f t="shared" si="1"/>
        <v>9000</v>
      </c>
      <c r="E6">
        <f t="shared" si="1"/>
        <v>3600</v>
      </c>
      <c r="F6">
        <f t="shared" si="1"/>
        <v>5500</v>
      </c>
      <c r="G6">
        <f t="shared" si="1"/>
        <v>7700</v>
      </c>
      <c r="H6">
        <f t="shared" si="1"/>
        <v>7900.0000000000009</v>
      </c>
      <c r="I6">
        <f t="shared" si="1"/>
        <v>3100</v>
      </c>
      <c r="J6">
        <f t="shared" si="1"/>
        <v>2200</v>
      </c>
    </row>
    <row r="7" spans="1:13" x14ac:dyDescent="0.25">
      <c r="A7" t="s">
        <v>16</v>
      </c>
      <c r="B7">
        <f t="shared" si="1"/>
        <v>230000</v>
      </c>
      <c r="C7">
        <f t="shared" si="1"/>
        <v>28000</v>
      </c>
      <c r="D7">
        <f t="shared" si="1"/>
        <v>2800</v>
      </c>
      <c r="E7">
        <f t="shared" si="1"/>
        <v>3700</v>
      </c>
      <c r="F7">
        <f t="shared" si="1"/>
        <v>2500</v>
      </c>
      <c r="G7">
        <f t="shared" si="1"/>
        <v>2400</v>
      </c>
      <c r="H7">
        <f t="shared" si="1"/>
        <v>2200</v>
      </c>
      <c r="I7">
        <f t="shared" si="1"/>
        <v>4100</v>
      </c>
      <c r="J7">
        <f t="shared" si="1"/>
        <v>2400</v>
      </c>
    </row>
    <row r="8" spans="1:13" x14ac:dyDescent="0.25">
      <c r="A8" t="s">
        <v>17</v>
      </c>
      <c r="B8">
        <f t="shared" si="1"/>
        <v>75000</v>
      </c>
      <c r="C8">
        <f t="shared" si="1"/>
        <v>16000</v>
      </c>
      <c r="D8">
        <f t="shared" si="1"/>
        <v>4400</v>
      </c>
      <c r="E8">
        <f t="shared" si="1"/>
        <v>3600</v>
      </c>
      <c r="F8">
        <f t="shared" si="1"/>
        <v>4000</v>
      </c>
      <c r="G8">
        <f t="shared" si="1"/>
        <v>3900</v>
      </c>
      <c r="H8">
        <f t="shared" si="1"/>
        <v>2400</v>
      </c>
      <c r="I8">
        <f t="shared" si="1"/>
        <v>2500</v>
      </c>
      <c r="J8">
        <f t="shared" si="1"/>
        <v>3700</v>
      </c>
    </row>
    <row r="9" spans="1:13" x14ac:dyDescent="0.25">
      <c r="A9" t="s">
        <v>18</v>
      </c>
      <c r="B9">
        <f t="shared" si="1"/>
        <v>1950000</v>
      </c>
      <c r="C9">
        <f t="shared" ref="C9:J9" si="2">C27*$M$2</f>
        <v>825000</v>
      </c>
      <c r="D9">
        <f t="shared" si="2"/>
        <v>4300</v>
      </c>
      <c r="E9">
        <f t="shared" si="2"/>
        <v>3100</v>
      </c>
      <c r="F9">
        <f t="shared" si="2"/>
        <v>2200</v>
      </c>
      <c r="G9">
        <f t="shared" si="2"/>
        <v>3300</v>
      </c>
      <c r="H9">
        <f t="shared" si="2"/>
        <v>2200</v>
      </c>
      <c r="I9">
        <f t="shared" si="2"/>
        <v>0</v>
      </c>
      <c r="J9">
        <f t="shared" si="2"/>
        <v>0</v>
      </c>
    </row>
    <row r="10" spans="1:13" x14ac:dyDescent="0.25">
      <c r="A10" t="s">
        <v>19</v>
      </c>
      <c r="B10">
        <f t="shared" si="1"/>
        <v>1650000</v>
      </c>
      <c r="C10">
        <f t="shared" ref="C10:J10" si="3">C28*$M$2</f>
        <v>650000</v>
      </c>
      <c r="D10">
        <f t="shared" si="3"/>
        <v>11000</v>
      </c>
      <c r="E10">
        <f t="shared" si="3"/>
        <v>12700</v>
      </c>
      <c r="F10">
        <f t="shared" si="3"/>
        <v>5800</v>
      </c>
      <c r="G10">
        <f t="shared" si="3"/>
        <v>2800</v>
      </c>
      <c r="H10">
        <f t="shared" si="3"/>
        <v>2200</v>
      </c>
      <c r="I10">
        <f t="shared" si="3"/>
        <v>1900</v>
      </c>
      <c r="J10">
        <f t="shared" si="3"/>
        <v>4400</v>
      </c>
    </row>
    <row r="11" spans="1:13" x14ac:dyDescent="0.25">
      <c r="A11" t="s">
        <v>20</v>
      </c>
      <c r="B11">
        <f t="shared" ref="B11:J11" si="4">B29*$M$2</f>
        <v>4300000</v>
      </c>
      <c r="C11">
        <f t="shared" si="4"/>
        <v>450000</v>
      </c>
      <c r="D11">
        <f t="shared" si="4"/>
        <v>10000</v>
      </c>
      <c r="E11">
        <f t="shared" si="4"/>
        <v>5300</v>
      </c>
      <c r="F11">
        <f t="shared" si="4"/>
        <v>3800</v>
      </c>
      <c r="G11">
        <f t="shared" si="4"/>
        <v>2100</v>
      </c>
      <c r="H11">
        <f t="shared" si="4"/>
        <v>2100</v>
      </c>
      <c r="I11">
        <f t="shared" si="4"/>
        <v>2400</v>
      </c>
      <c r="J11">
        <f t="shared" si="4"/>
        <v>3900</v>
      </c>
    </row>
    <row r="12" spans="1:13" x14ac:dyDescent="0.25">
      <c r="A12" t="s">
        <v>21</v>
      </c>
      <c r="B12">
        <f t="shared" ref="B12:J12" si="5">B30*$M$2</f>
        <v>6600000</v>
      </c>
      <c r="C12">
        <f t="shared" si="5"/>
        <v>980000</v>
      </c>
      <c r="D12">
        <f t="shared" si="5"/>
        <v>68000</v>
      </c>
      <c r="E12">
        <f t="shared" si="5"/>
        <v>4600</v>
      </c>
      <c r="F12">
        <f t="shared" si="5"/>
        <v>2400</v>
      </c>
      <c r="G12">
        <f t="shared" si="5"/>
        <v>2500</v>
      </c>
      <c r="H12">
        <f t="shared" si="5"/>
        <v>2600</v>
      </c>
      <c r="I12">
        <f t="shared" si="5"/>
        <v>3900</v>
      </c>
      <c r="J12">
        <f t="shared" si="5"/>
        <v>2500</v>
      </c>
    </row>
    <row r="13" spans="1:13" x14ac:dyDescent="0.25">
      <c r="A13" t="s">
        <v>22</v>
      </c>
      <c r="B13">
        <f t="shared" ref="B13:J13" si="6">B31*$M$2</f>
        <v>2350000</v>
      </c>
      <c r="C13">
        <f t="shared" si="6"/>
        <v>890000</v>
      </c>
      <c r="D13">
        <f t="shared" si="6"/>
        <v>73000</v>
      </c>
      <c r="E13">
        <f t="shared" si="6"/>
        <v>3300</v>
      </c>
      <c r="F13">
        <f t="shared" si="6"/>
        <v>2200</v>
      </c>
      <c r="G13">
        <f t="shared" si="6"/>
        <v>5600</v>
      </c>
      <c r="H13">
        <f t="shared" si="6"/>
        <v>19000</v>
      </c>
      <c r="I13">
        <f t="shared" si="6"/>
        <v>3700</v>
      </c>
      <c r="J13">
        <f t="shared" si="6"/>
        <v>2900</v>
      </c>
    </row>
    <row r="14" spans="1:13" x14ac:dyDescent="0.25">
      <c r="A14" t="s">
        <v>23</v>
      </c>
      <c r="B14">
        <f t="shared" ref="B14:J14" si="7">B32*$M$2</f>
        <v>1900000</v>
      </c>
      <c r="C14">
        <f t="shared" si="7"/>
        <v>280000</v>
      </c>
      <c r="D14">
        <f t="shared" si="7"/>
        <v>5300</v>
      </c>
      <c r="E14">
        <f t="shared" si="7"/>
        <v>4100</v>
      </c>
      <c r="F14">
        <f t="shared" si="7"/>
        <v>4000</v>
      </c>
      <c r="G14">
        <f t="shared" si="7"/>
        <v>2400</v>
      </c>
      <c r="H14">
        <f t="shared" si="7"/>
        <v>2500</v>
      </c>
      <c r="I14">
        <f t="shared" si="7"/>
        <v>2100</v>
      </c>
      <c r="J14">
        <f t="shared" si="7"/>
        <v>2200</v>
      </c>
    </row>
    <row r="15" spans="1:13" x14ac:dyDescent="0.25">
      <c r="A15" t="s">
        <v>24</v>
      </c>
      <c r="B15">
        <f t="shared" ref="B15" si="8">B33*$M$2</f>
        <v>4099999.9999999995</v>
      </c>
      <c r="C15">
        <f t="shared" ref="C15:J15" si="9">C33*$M$2</f>
        <v>3000000</v>
      </c>
      <c r="D15">
        <f t="shared" si="9"/>
        <v>93000</v>
      </c>
      <c r="E15">
        <f t="shared" si="9"/>
        <v>3800</v>
      </c>
      <c r="F15">
        <f t="shared" si="9"/>
        <v>16000</v>
      </c>
      <c r="G15">
        <f t="shared" si="9"/>
        <v>3300</v>
      </c>
      <c r="H15">
        <f t="shared" si="9"/>
        <v>1000</v>
      </c>
      <c r="I15">
        <f t="shared" si="9"/>
        <v>3400</v>
      </c>
      <c r="J15">
        <f t="shared" si="9"/>
        <v>2200</v>
      </c>
    </row>
    <row r="16" spans="1:13" x14ac:dyDescent="0.25">
      <c r="A16" t="s">
        <v>25</v>
      </c>
      <c r="B16">
        <f t="shared" ref="B16:J16" si="10">B34*$M$2</f>
        <v>1210000</v>
      </c>
      <c r="C16">
        <f t="shared" si="10"/>
        <v>613000</v>
      </c>
      <c r="D16">
        <f t="shared" si="10"/>
        <v>73000</v>
      </c>
      <c r="E16">
        <f t="shared" si="10"/>
        <v>3700</v>
      </c>
      <c r="F16">
        <f t="shared" si="10"/>
        <v>24000</v>
      </c>
      <c r="G16">
        <f t="shared" si="10"/>
        <v>2200</v>
      </c>
      <c r="H16">
        <f t="shared" si="10"/>
        <v>3700</v>
      </c>
      <c r="I16">
        <f t="shared" si="10"/>
        <v>23000</v>
      </c>
      <c r="J16">
        <f t="shared" si="10"/>
        <v>4560000</v>
      </c>
    </row>
    <row r="17" spans="1:13" x14ac:dyDescent="0.25">
      <c r="A17" t="s">
        <v>26</v>
      </c>
      <c r="B17">
        <f t="shared" ref="B17:J17" si="11">B35*$M$2</f>
        <v>3680000</v>
      </c>
      <c r="C17">
        <f t="shared" si="11"/>
        <v>213000</v>
      </c>
      <c r="D17">
        <f t="shared" si="11"/>
        <v>39000</v>
      </c>
      <c r="E17">
        <f t="shared" si="11"/>
        <v>2400</v>
      </c>
      <c r="F17">
        <f t="shared" si="11"/>
        <v>2900</v>
      </c>
      <c r="G17">
        <f t="shared" si="11"/>
        <v>2100</v>
      </c>
      <c r="H17">
        <f t="shared" si="11"/>
        <v>1500</v>
      </c>
      <c r="I17">
        <f t="shared" si="11"/>
        <v>2500</v>
      </c>
      <c r="J17">
        <f t="shared" si="11"/>
        <v>1900</v>
      </c>
    </row>
    <row r="18" spans="1:13" x14ac:dyDescent="0.25">
      <c r="A18" t="s">
        <v>27</v>
      </c>
      <c r="B18">
        <f t="shared" ref="B18:J18" si="12">B36*$M$2</f>
        <v>680000</v>
      </c>
      <c r="C18">
        <f t="shared" si="12"/>
        <v>163000</v>
      </c>
      <c r="D18">
        <f t="shared" si="12"/>
        <v>10000</v>
      </c>
      <c r="E18">
        <f t="shared" si="12"/>
        <v>2200</v>
      </c>
      <c r="F18">
        <f t="shared" si="12"/>
        <v>2200</v>
      </c>
      <c r="G18">
        <f t="shared" si="12"/>
        <v>2400</v>
      </c>
      <c r="H18">
        <f t="shared" si="12"/>
        <v>2200</v>
      </c>
      <c r="I18">
        <f t="shared" si="12"/>
        <v>2200</v>
      </c>
      <c r="J18">
        <f t="shared" si="12"/>
        <v>1800</v>
      </c>
    </row>
    <row r="20" spans="1:13" x14ac:dyDescent="0.25">
      <c r="A20" t="s">
        <v>9</v>
      </c>
    </row>
    <row r="21" spans="1:13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</row>
    <row r="22" spans="1:13" x14ac:dyDescent="0.25">
      <c r="A22" t="s">
        <v>13</v>
      </c>
      <c r="B22">
        <v>1</v>
      </c>
      <c r="C22">
        <v>0.33700000000000002</v>
      </c>
      <c r="D22">
        <v>0.01</v>
      </c>
      <c r="E22">
        <v>2.7000000000000001E-3</v>
      </c>
      <c r="F22">
        <v>2.8999999999999998E-3</v>
      </c>
      <c r="G22">
        <v>2.3999999999999998E-3</v>
      </c>
      <c r="H22">
        <v>2.5999999999999999E-3</v>
      </c>
      <c r="I22">
        <v>2.3999999999999998E-3</v>
      </c>
      <c r="J22">
        <v>2.8E-3</v>
      </c>
      <c r="K22">
        <v>2.8E-3</v>
      </c>
    </row>
    <row r="23" spans="1:13" x14ac:dyDescent="0.25">
      <c r="A23" t="s">
        <v>14</v>
      </c>
      <c r="B23">
        <v>0.36</v>
      </c>
      <c r="C23">
        <v>3.2500000000000001E-2</v>
      </c>
      <c r="D23">
        <v>4.0000000000000001E-3</v>
      </c>
      <c r="E23">
        <v>6.1000000000000004E-3</v>
      </c>
      <c r="F23">
        <v>2.2000000000000001E-3</v>
      </c>
      <c r="G23">
        <v>2.3999999999999998E-3</v>
      </c>
      <c r="H23">
        <v>3.5999999999999999E-3</v>
      </c>
      <c r="I23">
        <v>2.2000000000000001E-3</v>
      </c>
      <c r="J23">
        <v>1.8E-3</v>
      </c>
      <c r="K23">
        <v>2.3999999999999998E-3</v>
      </c>
    </row>
    <row r="24" spans="1:13" x14ac:dyDescent="0.25">
      <c r="A24" t="s">
        <v>15</v>
      </c>
      <c r="B24">
        <v>0.28999999999999998</v>
      </c>
      <c r="C24">
        <v>5.5E-2</v>
      </c>
      <c r="D24">
        <v>8.9999999999999993E-3</v>
      </c>
      <c r="E24">
        <v>3.5999999999999999E-3</v>
      </c>
      <c r="F24">
        <v>5.4999999999999997E-3</v>
      </c>
      <c r="G24">
        <v>7.7000000000000002E-3</v>
      </c>
      <c r="H24">
        <v>7.9000000000000008E-3</v>
      </c>
      <c r="I24">
        <v>3.0999999999999999E-3</v>
      </c>
      <c r="J24">
        <v>2.2000000000000001E-3</v>
      </c>
      <c r="K24">
        <v>3.8E-3</v>
      </c>
      <c r="L24">
        <v>2.0999999999999999E-3</v>
      </c>
    </row>
    <row r="25" spans="1:13" x14ac:dyDescent="0.25">
      <c r="A25" t="s">
        <v>16</v>
      </c>
      <c r="B25">
        <v>0.23</v>
      </c>
      <c r="C25">
        <v>2.8000000000000001E-2</v>
      </c>
      <c r="D25">
        <v>2.8E-3</v>
      </c>
      <c r="E25">
        <v>3.7000000000000002E-3</v>
      </c>
      <c r="F25">
        <v>2.5000000000000001E-3</v>
      </c>
      <c r="G25">
        <v>2.3999999999999998E-3</v>
      </c>
      <c r="H25">
        <v>2.2000000000000001E-3</v>
      </c>
      <c r="I25">
        <v>4.1000000000000003E-3</v>
      </c>
      <c r="J25">
        <v>2.3999999999999998E-3</v>
      </c>
      <c r="K25">
        <v>1.9E-3</v>
      </c>
    </row>
    <row r="26" spans="1:13" x14ac:dyDescent="0.25">
      <c r="A26" t="s">
        <v>17</v>
      </c>
      <c r="B26">
        <v>7.4999999999999997E-2</v>
      </c>
      <c r="C26">
        <v>1.6E-2</v>
      </c>
      <c r="D26">
        <v>4.4000000000000003E-3</v>
      </c>
      <c r="E26">
        <v>3.5999999999999999E-3</v>
      </c>
      <c r="F26">
        <v>4.0000000000000001E-3</v>
      </c>
      <c r="G26">
        <v>3.8999999999999998E-3</v>
      </c>
      <c r="H26">
        <v>2.3999999999999998E-3</v>
      </c>
      <c r="I26">
        <v>2.5000000000000001E-3</v>
      </c>
      <c r="J26">
        <v>3.7000000000000002E-3</v>
      </c>
      <c r="K26">
        <v>7.7999999999999996E-3</v>
      </c>
      <c r="L26">
        <v>0.39400000000000002</v>
      </c>
      <c r="M26">
        <v>0.48799999999999999</v>
      </c>
    </row>
    <row r="27" spans="1:13" x14ac:dyDescent="0.25">
      <c r="A27" t="s">
        <v>18</v>
      </c>
      <c r="B27">
        <v>1.95</v>
      </c>
      <c r="C27">
        <v>0.82499999999999996</v>
      </c>
      <c r="D27">
        <v>4.3E-3</v>
      </c>
      <c r="E27">
        <v>3.0999999999999999E-3</v>
      </c>
      <c r="F27">
        <v>2.2000000000000001E-3</v>
      </c>
      <c r="G27">
        <v>3.3E-3</v>
      </c>
      <c r="H27">
        <v>2.2000000000000001E-3</v>
      </c>
    </row>
    <row r="28" spans="1:13" x14ac:dyDescent="0.25">
      <c r="A28" t="s">
        <v>28</v>
      </c>
      <c r="B28">
        <v>1.65</v>
      </c>
      <c r="C28">
        <v>0.65</v>
      </c>
      <c r="D28">
        <v>1.0999999999999999E-2</v>
      </c>
      <c r="E28">
        <v>1.2699999999999999E-2</v>
      </c>
      <c r="F28">
        <v>5.7999999999999996E-3</v>
      </c>
      <c r="G28">
        <v>2.8E-3</v>
      </c>
      <c r="H28">
        <v>2.2000000000000001E-3</v>
      </c>
      <c r="I28">
        <v>1.9E-3</v>
      </c>
      <c r="J28">
        <v>4.4000000000000003E-3</v>
      </c>
      <c r="K28">
        <v>2.3999999999999998E-3</v>
      </c>
    </row>
    <row r="29" spans="1:13" x14ac:dyDescent="0.25">
      <c r="A29" t="s">
        <v>20</v>
      </c>
      <c r="B29">
        <v>4.3</v>
      </c>
      <c r="C29">
        <v>0.45</v>
      </c>
      <c r="D29">
        <v>0.01</v>
      </c>
      <c r="E29">
        <v>5.3E-3</v>
      </c>
      <c r="F29">
        <v>3.8E-3</v>
      </c>
      <c r="G29">
        <v>2.0999999999999999E-3</v>
      </c>
      <c r="H29">
        <v>2.0999999999999999E-3</v>
      </c>
      <c r="I29">
        <v>2.3999999999999998E-3</v>
      </c>
      <c r="J29">
        <v>3.8999999999999998E-3</v>
      </c>
      <c r="K29">
        <v>1.6999999999999999E-3</v>
      </c>
    </row>
    <row r="30" spans="1:13" x14ac:dyDescent="0.25">
      <c r="A30" t="s">
        <v>21</v>
      </c>
      <c r="B30">
        <v>6.6</v>
      </c>
      <c r="C30">
        <v>0.98</v>
      </c>
      <c r="D30">
        <v>6.8000000000000005E-2</v>
      </c>
      <c r="E30">
        <v>4.5999999999999999E-3</v>
      </c>
      <c r="F30">
        <v>2.3999999999999998E-3</v>
      </c>
      <c r="G30">
        <v>2.5000000000000001E-3</v>
      </c>
      <c r="H30">
        <v>2.5999999999999999E-3</v>
      </c>
      <c r="I30">
        <v>3.8999999999999998E-3</v>
      </c>
      <c r="J30">
        <v>2.5000000000000001E-3</v>
      </c>
      <c r="K30">
        <v>3.5000000000000001E-3</v>
      </c>
      <c r="L30">
        <v>1.6999999999999999E-3</v>
      </c>
    </row>
    <row r="31" spans="1:13" x14ac:dyDescent="0.25">
      <c r="A31" t="s">
        <v>22</v>
      </c>
      <c r="B31">
        <v>2.35</v>
      </c>
      <c r="C31">
        <v>0.89</v>
      </c>
      <c r="D31">
        <v>7.2999999999999995E-2</v>
      </c>
      <c r="E31">
        <v>3.3E-3</v>
      </c>
      <c r="F31">
        <v>2.2000000000000001E-3</v>
      </c>
      <c r="G31">
        <v>5.5999999999999999E-3</v>
      </c>
      <c r="H31">
        <v>1.9E-2</v>
      </c>
      <c r="I31">
        <v>3.7000000000000002E-3</v>
      </c>
      <c r="J31">
        <v>2.8999999999999998E-3</v>
      </c>
      <c r="K31">
        <v>3.5000000000000001E-3</v>
      </c>
      <c r="L31">
        <v>2.2000000000000001E-3</v>
      </c>
    </row>
    <row r="32" spans="1:13" x14ac:dyDescent="0.25">
      <c r="A32" t="s">
        <v>23</v>
      </c>
      <c r="B32">
        <v>1.9</v>
      </c>
      <c r="C32">
        <v>0.28000000000000003</v>
      </c>
      <c r="D32">
        <v>5.3E-3</v>
      </c>
      <c r="E32">
        <v>4.1000000000000003E-3</v>
      </c>
      <c r="F32">
        <v>4.0000000000000001E-3</v>
      </c>
      <c r="G32">
        <v>2.3999999999999998E-3</v>
      </c>
      <c r="H32">
        <v>2.5000000000000001E-3</v>
      </c>
      <c r="I32">
        <v>2.0999999999999999E-3</v>
      </c>
      <c r="J32">
        <v>2.2000000000000001E-3</v>
      </c>
      <c r="K32">
        <v>3.5000000000000001E-3</v>
      </c>
      <c r="L32">
        <v>2.3999999999999998E-3</v>
      </c>
    </row>
    <row r="33" spans="1:13" x14ac:dyDescent="0.25">
      <c r="A33" t="s">
        <v>24</v>
      </c>
      <c r="B33">
        <v>4.0999999999999996</v>
      </c>
      <c r="C33">
        <v>3</v>
      </c>
      <c r="D33">
        <v>9.2999999999999999E-2</v>
      </c>
      <c r="E33">
        <v>3.8E-3</v>
      </c>
      <c r="F33">
        <v>1.6E-2</v>
      </c>
      <c r="G33">
        <v>3.3E-3</v>
      </c>
      <c r="H33">
        <v>1E-3</v>
      </c>
      <c r="I33">
        <v>3.3999999999999998E-3</v>
      </c>
      <c r="J33">
        <v>2.2000000000000001E-3</v>
      </c>
      <c r="K33">
        <v>1.9E-3</v>
      </c>
    </row>
    <row r="34" spans="1:13" x14ac:dyDescent="0.25">
      <c r="A34" t="s">
        <v>25</v>
      </c>
      <c r="B34">
        <v>1.21</v>
      </c>
      <c r="C34">
        <v>0.61299999999999999</v>
      </c>
      <c r="D34">
        <v>7.2999999999999995E-2</v>
      </c>
      <c r="E34">
        <v>3.7000000000000002E-3</v>
      </c>
      <c r="F34">
        <v>2.4E-2</v>
      </c>
      <c r="G34">
        <v>2.2000000000000001E-3</v>
      </c>
      <c r="H34">
        <v>3.7000000000000002E-3</v>
      </c>
      <c r="I34">
        <v>2.3E-2</v>
      </c>
      <c r="J34">
        <v>4.5599999999999996</v>
      </c>
      <c r="K34">
        <v>6.33</v>
      </c>
      <c r="L34">
        <v>9.8000000000000007</v>
      </c>
      <c r="M34">
        <v>8.8000000000000007</v>
      </c>
    </row>
    <row r="35" spans="1:13" x14ac:dyDescent="0.25">
      <c r="A35" t="s">
        <v>26</v>
      </c>
      <c r="B35">
        <v>3.68</v>
      </c>
      <c r="C35">
        <v>0.21299999999999999</v>
      </c>
      <c r="D35">
        <v>3.9E-2</v>
      </c>
      <c r="E35">
        <v>2.3999999999999998E-3</v>
      </c>
      <c r="F35">
        <v>2.8999999999999998E-3</v>
      </c>
      <c r="G35">
        <v>2.0999999999999999E-3</v>
      </c>
      <c r="H35">
        <v>1.5E-3</v>
      </c>
      <c r="I35">
        <v>2.5000000000000001E-3</v>
      </c>
      <c r="J35">
        <v>1.9E-3</v>
      </c>
      <c r="K35">
        <v>1.6000000000000001E-3</v>
      </c>
    </row>
    <row r="36" spans="1:13" x14ac:dyDescent="0.25">
      <c r="A36" t="s">
        <v>27</v>
      </c>
      <c r="B36">
        <v>0.68</v>
      </c>
      <c r="C36">
        <v>0.16300000000000001</v>
      </c>
      <c r="D36">
        <v>0.01</v>
      </c>
      <c r="E36">
        <v>2.2000000000000001E-3</v>
      </c>
      <c r="F36">
        <v>2.2000000000000001E-3</v>
      </c>
      <c r="G36">
        <v>2.3999999999999998E-3</v>
      </c>
      <c r="H36">
        <v>2.2000000000000001E-3</v>
      </c>
      <c r="I36">
        <v>2.2000000000000001E-3</v>
      </c>
      <c r="J36">
        <v>1.8E-3</v>
      </c>
      <c r="K36">
        <v>1.9E-3</v>
      </c>
    </row>
    <row r="37" spans="1:13" x14ac:dyDescent="0.25">
      <c r="C37" s="1"/>
    </row>
    <row r="38" spans="1:13" x14ac:dyDescent="0.25">
      <c r="A38" t="s">
        <v>10</v>
      </c>
    </row>
    <row r="39" spans="1:13" x14ac:dyDescent="0.25"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</row>
    <row r="40" spans="1:13" x14ac:dyDescent="0.25">
      <c r="A40" t="s">
        <v>13</v>
      </c>
      <c r="B40">
        <f>B4*4</f>
        <v>4000000</v>
      </c>
      <c r="C40">
        <f t="shared" ref="C40:J40" si="13">C4*4</f>
        <v>1348000</v>
      </c>
      <c r="D40">
        <f t="shared" si="13"/>
        <v>40000</v>
      </c>
      <c r="E40">
        <f t="shared" si="13"/>
        <v>10800</v>
      </c>
      <c r="F40">
        <f t="shared" si="13"/>
        <v>11600</v>
      </c>
      <c r="G40">
        <f t="shared" si="13"/>
        <v>9600</v>
      </c>
      <c r="H40">
        <f t="shared" si="13"/>
        <v>10400</v>
      </c>
      <c r="I40">
        <f t="shared" si="13"/>
        <v>9600</v>
      </c>
      <c r="J40">
        <f t="shared" si="13"/>
        <v>11200</v>
      </c>
    </row>
    <row r="41" spans="1:13" x14ac:dyDescent="0.25">
      <c r="A41" t="s">
        <v>14</v>
      </c>
      <c r="B41">
        <f t="shared" ref="B41:J46" si="14">B5*4</f>
        <v>1440000</v>
      </c>
      <c r="C41">
        <f t="shared" si="14"/>
        <v>130000</v>
      </c>
      <c r="D41">
        <f t="shared" si="14"/>
        <v>16000</v>
      </c>
      <c r="E41">
        <f t="shared" si="14"/>
        <v>24400</v>
      </c>
      <c r="F41">
        <f t="shared" si="14"/>
        <v>8800</v>
      </c>
      <c r="G41">
        <f t="shared" si="14"/>
        <v>9600</v>
      </c>
      <c r="H41">
        <f t="shared" si="14"/>
        <v>14400</v>
      </c>
      <c r="I41">
        <f t="shared" si="14"/>
        <v>8800</v>
      </c>
      <c r="J41">
        <f t="shared" si="14"/>
        <v>7200</v>
      </c>
    </row>
    <row r="42" spans="1:13" x14ac:dyDescent="0.25">
      <c r="A42" t="s">
        <v>15</v>
      </c>
      <c r="B42">
        <f t="shared" si="14"/>
        <v>1160000</v>
      </c>
      <c r="C42">
        <f t="shared" si="14"/>
        <v>220000</v>
      </c>
      <c r="D42">
        <f t="shared" si="14"/>
        <v>36000</v>
      </c>
      <c r="E42">
        <f t="shared" si="14"/>
        <v>14400</v>
      </c>
      <c r="F42">
        <f t="shared" si="14"/>
        <v>22000</v>
      </c>
      <c r="G42">
        <f t="shared" si="14"/>
        <v>30800</v>
      </c>
      <c r="H42">
        <f t="shared" si="14"/>
        <v>31600.000000000004</v>
      </c>
      <c r="I42">
        <f t="shared" si="14"/>
        <v>12400</v>
      </c>
      <c r="J42">
        <f t="shared" si="14"/>
        <v>8800</v>
      </c>
    </row>
    <row r="43" spans="1:13" x14ac:dyDescent="0.25">
      <c r="A43" t="s">
        <v>16</v>
      </c>
      <c r="B43">
        <f t="shared" si="14"/>
        <v>920000</v>
      </c>
      <c r="C43">
        <f t="shared" si="14"/>
        <v>112000</v>
      </c>
      <c r="D43">
        <f t="shared" si="14"/>
        <v>11200</v>
      </c>
      <c r="E43">
        <f t="shared" si="14"/>
        <v>14800</v>
      </c>
      <c r="F43">
        <f t="shared" si="14"/>
        <v>10000</v>
      </c>
      <c r="G43">
        <f t="shared" si="14"/>
        <v>9600</v>
      </c>
      <c r="H43">
        <f t="shared" si="14"/>
        <v>8800</v>
      </c>
      <c r="I43">
        <f t="shared" si="14"/>
        <v>16400</v>
      </c>
      <c r="J43">
        <f t="shared" si="14"/>
        <v>9600</v>
      </c>
    </row>
    <row r="44" spans="1:13" x14ac:dyDescent="0.25">
      <c r="A44" t="s">
        <v>17</v>
      </c>
      <c r="B44">
        <f t="shared" si="14"/>
        <v>300000</v>
      </c>
      <c r="C44">
        <f t="shared" si="14"/>
        <v>64000</v>
      </c>
      <c r="D44">
        <f t="shared" si="14"/>
        <v>17600</v>
      </c>
      <c r="E44">
        <f t="shared" si="14"/>
        <v>14400</v>
      </c>
      <c r="F44">
        <f t="shared" si="14"/>
        <v>16000</v>
      </c>
      <c r="G44">
        <f t="shared" si="14"/>
        <v>15600</v>
      </c>
      <c r="H44">
        <f t="shared" si="14"/>
        <v>9600</v>
      </c>
      <c r="I44">
        <f t="shared" si="14"/>
        <v>10000</v>
      </c>
      <c r="J44">
        <f t="shared" si="14"/>
        <v>14800</v>
      </c>
    </row>
    <row r="45" spans="1:13" x14ac:dyDescent="0.25">
      <c r="A45" t="s">
        <v>18</v>
      </c>
      <c r="B45">
        <f t="shared" si="14"/>
        <v>7800000</v>
      </c>
      <c r="C45">
        <f t="shared" ref="C45:J45" si="15">C9*4</f>
        <v>3300000</v>
      </c>
      <c r="D45">
        <f t="shared" si="15"/>
        <v>17200</v>
      </c>
      <c r="E45">
        <f t="shared" si="15"/>
        <v>12400</v>
      </c>
      <c r="F45">
        <f t="shared" si="15"/>
        <v>8800</v>
      </c>
      <c r="G45">
        <f t="shared" si="15"/>
        <v>13200</v>
      </c>
      <c r="H45">
        <f t="shared" si="15"/>
        <v>8800</v>
      </c>
      <c r="I45">
        <f t="shared" si="15"/>
        <v>0</v>
      </c>
      <c r="J45">
        <f t="shared" si="15"/>
        <v>0</v>
      </c>
    </row>
    <row r="46" spans="1:13" x14ac:dyDescent="0.25">
      <c r="A46" t="s">
        <v>19</v>
      </c>
      <c r="B46">
        <f t="shared" si="14"/>
        <v>6600000</v>
      </c>
      <c r="C46">
        <f t="shared" ref="C46:J46" si="16">C10*4</f>
        <v>2600000</v>
      </c>
      <c r="D46">
        <f t="shared" si="16"/>
        <v>44000</v>
      </c>
      <c r="E46">
        <f t="shared" si="16"/>
        <v>50800</v>
      </c>
      <c r="F46">
        <f t="shared" si="16"/>
        <v>23200</v>
      </c>
      <c r="G46">
        <f t="shared" si="16"/>
        <v>11200</v>
      </c>
      <c r="H46">
        <f t="shared" si="16"/>
        <v>8800</v>
      </c>
      <c r="I46">
        <f t="shared" si="16"/>
        <v>7600</v>
      </c>
      <c r="J46">
        <f t="shared" si="16"/>
        <v>17600</v>
      </c>
    </row>
    <row r="47" spans="1:13" x14ac:dyDescent="0.25">
      <c r="A47" t="s">
        <v>20</v>
      </c>
      <c r="B47">
        <f t="shared" ref="B47:J47" si="17">B11*4</f>
        <v>17200000</v>
      </c>
      <c r="C47">
        <f t="shared" si="17"/>
        <v>1800000</v>
      </c>
      <c r="D47">
        <f t="shared" si="17"/>
        <v>40000</v>
      </c>
      <c r="E47">
        <f t="shared" si="17"/>
        <v>21200</v>
      </c>
      <c r="F47">
        <f t="shared" si="17"/>
        <v>15200</v>
      </c>
      <c r="G47">
        <f t="shared" si="17"/>
        <v>8400</v>
      </c>
      <c r="H47">
        <f t="shared" si="17"/>
        <v>8400</v>
      </c>
      <c r="I47">
        <f t="shared" si="17"/>
        <v>9600</v>
      </c>
      <c r="J47">
        <f t="shared" si="17"/>
        <v>15600</v>
      </c>
    </row>
    <row r="48" spans="1:13" x14ac:dyDescent="0.25">
      <c r="A48" t="s">
        <v>21</v>
      </c>
      <c r="B48">
        <f t="shared" ref="B48:J48" si="18">B12*4</f>
        <v>26400000</v>
      </c>
      <c r="C48">
        <f t="shared" si="18"/>
        <v>3920000</v>
      </c>
      <c r="D48">
        <f t="shared" si="18"/>
        <v>272000</v>
      </c>
      <c r="E48">
        <f t="shared" si="18"/>
        <v>18400</v>
      </c>
      <c r="F48">
        <f t="shared" si="18"/>
        <v>9600</v>
      </c>
      <c r="G48">
        <f t="shared" si="18"/>
        <v>10000</v>
      </c>
      <c r="H48">
        <f t="shared" si="18"/>
        <v>10400</v>
      </c>
      <c r="I48">
        <f t="shared" si="18"/>
        <v>15600</v>
      </c>
      <c r="J48">
        <f t="shared" si="18"/>
        <v>10000</v>
      </c>
    </row>
    <row r="49" spans="1:10" x14ac:dyDescent="0.25">
      <c r="A49" t="s">
        <v>22</v>
      </c>
      <c r="B49">
        <f t="shared" ref="B49:J49" si="19">B13*4</f>
        <v>9400000</v>
      </c>
      <c r="C49">
        <f t="shared" si="19"/>
        <v>3560000</v>
      </c>
      <c r="D49">
        <f t="shared" si="19"/>
        <v>292000</v>
      </c>
      <c r="E49">
        <f t="shared" si="19"/>
        <v>13200</v>
      </c>
      <c r="F49">
        <f t="shared" si="19"/>
        <v>8800</v>
      </c>
      <c r="G49">
        <f t="shared" si="19"/>
        <v>22400</v>
      </c>
      <c r="H49">
        <f t="shared" si="19"/>
        <v>76000</v>
      </c>
      <c r="I49">
        <f t="shared" si="19"/>
        <v>14800</v>
      </c>
      <c r="J49">
        <f t="shared" si="19"/>
        <v>11600</v>
      </c>
    </row>
    <row r="50" spans="1:10" x14ac:dyDescent="0.25">
      <c r="A50" t="s">
        <v>23</v>
      </c>
      <c r="B50">
        <f t="shared" ref="B50:J50" si="20">B14*4</f>
        <v>7600000</v>
      </c>
      <c r="C50">
        <f t="shared" si="20"/>
        <v>1120000</v>
      </c>
      <c r="D50">
        <f t="shared" si="20"/>
        <v>21200</v>
      </c>
      <c r="E50">
        <f t="shared" si="20"/>
        <v>16400</v>
      </c>
      <c r="F50">
        <f t="shared" si="20"/>
        <v>16000</v>
      </c>
      <c r="G50">
        <f t="shared" si="20"/>
        <v>9600</v>
      </c>
      <c r="H50">
        <f t="shared" si="20"/>
        <v>10000</v>
      </c>
      <c r="I50">
        <f t="shared" si="20"/>
        <v>8400</v>
      </c>
      <c r="J50">
        <f t="shared" si="20"/>
        <v>8800</v>
      </c>
    </row>
    <row r="51" spans="1:10" x14ac:dyDescent="0.25">
      <c r="A51" t="s">
        <v>24</v>
      </c>
      <c r="B51">
        <f t="shared" ref="B51" si="21">B15*4</f>
        <v>16399999.999999998</v>
      </c>
      <c r="C51">
        <f t="shared" ref="C51:J51" si="22">C15*4</f>
        <v>12000000</v>
      </c>
      <c r="D51">
        <f t="shared" si="22"/>
        <v>372000</v>
      </c>
      <c r="E51">
        <f t="shared" si="22"/>
        <v>15200</v>
      </c>
      <c r="F51">
        <f t="shared" si="22"/>
        <v>64000</v>
      </c>
      <c r="G51">
        <f t="shared" si="22"/>
        <v>13200</v>
      </c>
      <c r="H51">
        <f t="shared" si="22"/>
        <v>4000</v>
      </c>
      <c r="I51">
        <f t="shared" si="22"/>
        <v>13600</v>
      </c>
      <c r="J51">
        <f t="shared" si="22"/>
        <v>8800</v>
      </c>
    </row>
    <row r="52" spans="1:10" x14ac:dyDescent="0.25">
      <c r="A52" t="s">
        <v>25</v>
      </c>
      <c r="B52">
        <f t="shared" ref="B52:J52" si="23">B16*4</f>
        <v>4840000</v>
      </c>
      <c r="C52">
        <f t="shared" si="23"/>
        <v>2452000</v>
      </c>
      <c r="D52">
        <f t="shared" si="23"/>
        <v>292000</v>
      </c>
      <c r="E52">
        <f t="shared" si="23"/>
        <v>14800</v>
      </c>
      <c r="F52">
        <f t="shared" si="23"/>
        <v>96000</v>
      </c>
      <c r="G52">
        <f t="shared" si="23"/>
        <v>8800</v>
      </c>
      <c r="H52">
        <f t="shared" si="23"/>
        <v>14800</v>
      </c>
      <c r="I52">
        <f t="shared" si="23"/>
        <v>92000</v>
      </c>
      <c r="J52">
        <f t="shared" si="23"/>
        <v>18240000</v>
      </c>
    </row>
    <row r="53" spans="1:10" x14ac:dyDescent="0.25">
      <c r="A53" t="s">
        <v>26</v>
      </c>
      <c r="B53">
        <f t="shared" ref="B53:J53" si="24">B17*4</f>
        <v>14720000</v>
      </c>
      <c r="C53">
        <f t="shared" si="24"/>
        <v>852000</v>
      </c>
      <c r="D53">
        <f t="shared" si="24"/>
        <v>156000</v>
      </c>
      <c r="E53">
        <f t="shared" si="24"/>
        <v>9600</v>
      </c>
      <c r="F53">
        <f t="shared" si="24"/>
        <v>11600</v>
      </c>
      <c r="G53">
        <f t="shared" si="24"/>
        <v>8400</v>
      </c>
      <c r="H53">
        <f t="shared" si="24"/>
        <v>6000</v>
      </c>
      <c r="I53">
        <f t="shared" si="24"/>
        <v>10000</v>
      </c>
      <c r="J53">
        <f t="shared" si="24"/>
        <v>7600</v>
      </c>
    </row>
    <row r="54" spans="1:10" x14ac:dyDescent="0.25">
      <c r="A54" t="s">
        <v>27</v>
      </c>
      <c r="B54">
        <f t="shared" ref="B54:J54" si="25">B18*4</f>
        <v>2720000</v>
      </c>
      <c r="C54">
        <f t="shared" si="25"/>
        <v>652000</v>
      </c>
      <c r="D54">
        <f t="shared" si="25"/>
        <v>40000</v>
      </c>
      <c r="E54">
        <f t="shared" si="25"/>
        <v>8800</v>
      </c>
      <c r="F54">
        <f t="shared" si="25"/>
        <v>8800</v>
      </c>
      <c r="G54">
        <f t="shared" si="25"/>
        <v>9600</v>
      </c>
      <c r="H54">
        <f t="shared" si="25"/>
        <v>8800</v>
      </c>
      <c r="I54">
        <f t="shared" si="25"/>
        <v>8800</v>
      </c>
      <c r="J54">
        <f t="shared" si="25"/>
        <v>7200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22" workbookViewId="0">
      <selection activeCell="I41" sqref="I41"/>
    </sheetView>
  </sheetViews>
  <sheetFormatPr defaultRowHeight="15" x14ac:dyDescent="0.25"/>
  <sheetData>
    <row r="1" spans="1:13" x14ac:dyDescent="0.25">
      <c r="A1" t="s">
        <v>29</v>
      </c>
    </row>
    <row r="2" spans="1:13" x14ac:dyDescent="0.25">
      <c r="A2" t="s">
        <v>30</v>
      </c>
      <c r="M2">
        <f>10^6</f>
        <v>1000000</v>
      </c>
    </row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3" x14ac:dyDescent="0.25">
      <c r="A4" t="s">
        <v>31</v>
      </c>
      <c r="B4">
        <f>B22*$M$2</f>
        <v>29000</v>
      </c>
      <c r="C4">
        <f>C22*$M$2</f>
        <v>4400</v>
      </c>
      <c r="D4">
        <f t="shared" ref="D4:J4" si="0">D22*$M$2</f>
        <v>300</v>
      </c>
      <c r="E4">
        <f t="shared" si="0"/>
        <v>440</v>
      </c>
      <c r="F4">
        <f t="shared" si="0"/>
        <v>220</v>
      </c>
      <c r="G4">
        <f t="shared" si="0"/>
        <v>290</v>
      </c>
      <c r="H4">
        <f t="shared" si="0"/>
        <v>220</v>
      </c>
      <c r="I4">
        <f t="shared" si="0"/>
        <v>220</v>
      </c>
      <c r="J4">
        <f t="shared" si="0"/>
        <v>150</v>
      </c>
      <c r="K4">
        <f t="shared" ref="K4" si="1">K22*$M$2</f>
        <v>150</v>
      </c>
    </row>
    <row r="5" spans="1:13" x14ac:dyDescent="0.25">
      <c r="A5" t="s">
        <v>32</v>
      </c>
      <c r="B5">
        <f t="shared" ref="B5:J18" si="2">B23*$M$2</f>
        <v>268000</v>
      </c>
      <c r="C5">
        <f t="shared" si="2"/>
        <v>55000</v>
      </c>
      <c r="D5">
        <f t="shared" si="2"/>
        <v>2200</v>
      </c>
      <c r="E5">
        <f t="shared" si="2"/>
        <v>370</v>
      </c>
      <c r="F5">
        <f t="shared" si="2"/>
        <v>290</v>
      </c>
      <c r="G5">
        <f t="shared" si="2"/>
        <v>290</v>
      </c>
      <c r="H5">
        <f t="shared" si="2"/>
        <v>220</v>
      </c>
      <c r="I5">
        <f t="shared" si="2"/>
        <v>190</v>
      </c>
      <c r="J5">
        <f t="shared" si="2"/>
        <v>220</v>
      </c>
      <c r="K5">
        <f t="shared" ref="K5" si="3">K23*$M$2</f>
        <v>220</v>
      </c>
    </row>
    <row r="6" spans="1:13" x14ac:dyDescent="0.25">
      <c r="A6" t="s">
        <v>33</v>
      </c>
      <c r="B6">
        <f t="shared" si="2"/>
        <v>150000</v>
      </c>
      <c r="C6">
        <f t="shared" si="2"/>
        <v>10000</v>
      </c>
      <c r="D6">
        <f t="shared" si="2"/>
        <v>590</v>
      </c>
      <c r="E6">
        <f t="shared" si="2"/>
        <v>740</v>
      </c>
      <c r="F6">
        <f t="shared" si="2"/>
        <v>220</v>
      </c>
      <c r="G6">
        <f t="shared" si="2"/>
        <v>220</v>
      </c>
      <c r="H6">
        <f t="shared" si="2"/>
        <v>150</v>
      </c>
      <c r="I6">
        <f t="shared" si="2"/>
        <v>370</v>
      </c>
      <c r="J6">
        <f t="shared" si="2"/>
        <v>220</v>
      </c>
      <c r="K6">
        <f t="shared" ref="K6" si="4">K24*$M$2</f>
        <v>220</v>
      </c>
    </row>
    <row r="7" spans="1:13" x14ac:dyDescent="0.25">
      <c r="A7" t="s">
        <v>34</v>
      </c>
      <c r="B7">
        <f t="shared" si="2"/>
        <v>0</v>
      </c>
      <c r="C7">
        <f t="shared" si="2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ref="K7" si="5">K25*$M$2</f>
        <v>0</v>
      </c>
    </row>
    <row r="8" spans="1:13" x14ac:dyDescent="0.25">
      <c r="A8" t="s">
        <v>35</v>
      </c>
      <c r="B8">
        <f t="shared" si="2"/>
        <v>210000</v>
      </c>
      <c r="C8">
        <f t="shared" si="2"/>
        <v>53000</v>
      </c>
      <c r="D8">
        <f t="shared" si="2"/>
        <v>740</v>
      </c>
      <c r="E8">
        <f t="shared" si="2"/>
        <v>370</v>
      </c>
      <c r="F8">
        <f t="shared" si="2"/>
        <v>150</v>
      </c>
      <c r="G8">
        <f t="shared" si="2"/>
        <v>150</v>
      </c>
      <c r="H8">
        <f t="shared" si="2"/>
        <v>150</v>
      </c>
      <c r="I8">
        <f t="shared" si="2"/>
        <v>370</v>
      </c>
      <c r="J8">
        <f t="shared" si="2"/>
        <v>150</v>
      </c>
      <c r="K8">
        <f t="shared" ref="K8" si="6">K26*$M$2</f>
        <v>290</v>
      </c>
    </row>
    <row r="9" spans="1:13" x14ac:dyDescent="0.25">
      <c r="A9" t="s">
        <v>36</v>
      </c>
      <c r="B9">
        <f t="shared" si="2"/>
        <v>26000</v>
      </c>
      <c r="C9">
        <f t="shared" si="2"/>
        <v>4400</v>
      </c>
      <c r="D9">
        <f t="shared" si="2"/>
        <v>1000</v>
      </c>
      <c r="E9">
        <f t="shared" si="2"/>
        <v>290</v>
      </c>
      <c r="F9">
        <f t="shared" si="2"/>
        <v>1300</v>
      </c>
      <c r="G9">
        <f t="shared" si="2"/>
        <v>290</v>
      </c>
      <c r="H9">
        <f t="shared" si="2"/>
        <v>220</v>
      </c>
      <c r="I9">
        <f t="shared" si="2"/>
        <v>220</v>
      </c>
      <c r="J9">
        <f t="shared" si="2"/>
        <v>220</v>
      </c>
      <c r="K9">
        <f t="shared" ref="K9" si="7">K27*$M$2</f>
        <v>220</v>
      </c>
    </row>
    <row r="10" spans="1:13" x14ac:dyDescent="0.25">
      <c r="A10" t="s">
        <v>37</v>
      </c>
      <c r="B10">
        <f t="shared" si="2"/>
        <v>240000</v>
      </c>
      <c r="C10">
        <f t="shared" si="2"/>
        <v>21000</v>
      </c>
      <c r="D10">
        <f t="shared" si="2"/>
        <v>1600</v>
      </c>
      <c r="E10">
        <f t="shared" si="2"/>
        <v>370</v>
      </c>
      <c r="F10">
        <f t="shared" si="2"/>
        <v>220</v>
      </c>
      <c r="G10">
        <f t="shared" si="2"/>
        <v>150</v>
      </c>
      <c r="H10">
        <f t="shared" si="2"/>
        <v>150</v>
      </c>
      <c r="I10">
        <f t="shared" si="2"/>
        <v>220</v>
      </c>
      <c r="J10">
        <f t="shared" si="2"/>
        <v>150</v>
      </c>
      <c r="K10">
        <f t="shared" ref="K10" si="8">K28*$M$2</f>
        <v>150</v>
      </c>
    </row>
    <row r="11" spans="1:13" x14ac:dyDescent="0.25">
      <c r="A11" t="s">
        <v>38</v>
      </c>
      <c r="B11">
        <f t="shared" si="2"/>
        <v>375000</v>
      </c>
      <c r="C11">
        <f t="shared" si="2"/>
        <v>25000</v>
      </c>
      <c r="D11">
        <f t="shared" si="2"/>
        <v>1300</v>
      </c>
      <c r="E11">
        <f t="shared" si="2"/>
        <v>440</v>
      </c>
      <c r="F11">
        <f t="shared" si="2"/>
        <v>150</v>
      </c>
      <c r="G11">
        <f t="shared" si="2"/>
        <v>220</v>
      </c>
      <c r="H11">
        <f t="shared" si="2"/>
        <v>220</v>
      </c>
      <c r="I11">
        <f t="shared" si="2"/>
        <v>370</v>
      </c>
      <c r="J11">
        <f t="shared" si="2"/>
        <v>220</v>
      </c>
      <c r="K11">
        <f t="shared" ref="K11" si="9">K29*$M$2</f>
        <v>220</v>
      </c>
    </row>
    <row r="12" spans="1:13" x14ac:dyDescent="0.25">
      <c r="A12" t="s">
        <v>39</v>
      </c>
      <c r="B12">
        <f t="shared" si="2"/>
        <v>340000</v>
      </c>
      <c r="C12">
        <f t="shared" si="2"/>
        <v>49000</v>
      </c>
      <c r="D12">
        <f t="shared" si="2"/>
        <v>21000</v>
      </c>
      <c r="E12">
        <f t="shared" si="2"/>
        <v>370</v>
      </c>
      <c r="F12">
        <f t="shared" si="2"/>
        <v>150</v>
      </c>
      <c r="G12">
        <f t="shared" si="2"/>
        <v>150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ref="K12" si="10">K30*$M$2</f>
        <v>0</v>
      </c>
    </row>
    <row r="13" spans="1:13" x14ac:dyDescent="0.25">
      <c r="A13" t="s">
        <v>40</v>
      </c>
      <c r="B13">
        <f t="shared" si="2"/>
        <v>390000</v>
      </c>
      <c r="C13">
        <f t="shared" si="2"/>
        <v>29000</v>
      </c>
      <c r="D13">
        <f t="shared" si="2"/>
        <v>7400</v>
      </c>
      <c r="E13">
        <f t="shared" si="2"/>
        <v>290</v>
      </c>
      <c r="F13">
        <f t="shared" si="2"/>
        <v>220</v>
      </c>
      <c r="G13">
        <f t="shared" si="2"/>
        <v>220</v>
      </c>
      <c r="H13">
        <f t="shared" si="2"/>
        <v>220</v>
      </c>
      <c r="I13">
        <f t="shared" si="2"/>
        <v>520</v>
      </c>
      <c r="J13">
        <f t="shared" si="2"/>
        <v>150</v>
      </c>
      <c r="K13">
        <f t="shared" ref="K13" si="11">K31*$M$2</f>
        <v>220</v>
      </c>
    </row>
    <row r="20" spans="1:11" x14ac:dyDescent="0.25">
      <c r="A20" t="s">
        <v>9</v>
      </c>
    </row>
    <row r="21" spans="1:11" x14ac:dyDescent="0.2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</row>
    <row r="22" spans="1:11" x14ac:dyDescent="0.25">
      <c r="A22" t="s">
        <v>31</v>
      </c>
      <c r="B22">
        <v>2.9000000000000001E-2</v>
      </c>
      <c r="C22">
        <v>4.4000000000000003E-3</v>
      </c>
      <c r="D22">
        <v>2.9999999999999997E-4</v>
      </c>
      <c r="E22">
        <v>4.4000000000000002E-4</v>
      </c>
      <c r="F22">
        <v>2.2000000000000001E-4</v>
      </c>
      <c r="G22">
        <v>2.9E-4</v>
      </c>
      <c r="H22">
        <v>2.2000000000000001E-4</v>
      </c>
      <c r="I22">
        <v>2.2000000000000001E-4</v>
      </c>
      <c r="J22">
        <v>1.4999999999999999E-4</v>
      </c>
      <c r="K22">
        <v>1.4999999999999999E-4</v>
      </c>
    </row>
    <row r="23" spans="1:11" x14ac:dyDescent="0.25">
      <c r="A23" t="s">
        <v>32</v>
      </c>
      <c r="B23">
        <v>0.26800000000000002</v>
      </c>
      <c r="C23">
        <v>5.5E-2</v>
      </c>
      <c r="D23">
        <v>2.2000000000000001E-3</v>
      </c>
      <c r="E23">
        <v>3.6999999999999999E-4</v>
      </c>
      <c r="F23">
        <v>2.9E-4</v>
      </c>
      <c r="G23">
        <v>2.9E-4</v>
      </c>
      <c r="H23">
        <v>2.2000000000000001E-4</v>
      </c>
      <c r="I23">
        <v>1.9000000000000001E-4</v>
      </c>
      <c r="J23">
        <v>2.2000000000000001E-4</v>
      </c>
      <c r="K23">
        <v>2.2000000000000001E-4</v>
      </c>
    </row>
    <row r="24" spans="1:11" x14ac:dyDescent="0.25">
      <c r="A24" t="s">
        <v>33</v>
      </c>
      <c r="B24">
        <v>0.15</v>
      </c>
      <c r="C24">
        <v>0.01</v>
      </c>
      <c r="D24">
        <v>5.9000000000000003E-4</v>
      </c>
      <c r="E24">
        <v>7.3999999999999999E-4</v>
      </c>
      <c r="F24">
        <v>2.2000000000000001E-4</v>
      </c>
      <c r="G24">
        <v>2.2000000000000001E-4</v>
      </c>
      <c r="H24">
        <v>1.4999999999999999E-4</v>
      </c>
      <c r="I24">
        <v>3.6999999999999999E-4</v>
      </c>
      <c r="J24">
        <v>2.2000000000000001E-4</v>
      </c>
      <c r="K24">
        <v>2.2000000000000001E-4</v>
      </c>
    </row>
    <row r="25" spans="1:11" x14ac:dyDescent="0.25">
      <c r="A25" t="s">
        <v>34</v>
      </c>
    </row>
    <row r="26" spans="1:11" x14ac:dyDescent="0.25">
      <c r="A26" t="s">
        <v>35</v>
      </c>
      <c r="B26">
        <v>0.21</v>
      </c>
      <c r="C26">
        <v>5.2999999999999999E-2</v>
      </c>
      <c r="D26">
        <v>7.3999999999999999E-4</v>
      </c>
      <c r="E26">
        <v>3.6999999999999999E-4</v>
      </c>
      <c r="F26">
        <v>1.4999999999999999E-4</v>
      </c>
      <c r="G26">
        <v>1.4999999999999999E-4</v>
      </c>
      <c r="H26">
        <v>1.4999999999999999E-4</v>
      </c>
      <c r="I26">
        <v>3.6999999999999999E-4</v>
      </c>
      <c r="J26">
        <v>1.4999999999999999E-4</v>
      </c>
      <c r="K26">
        <v>2.9E-4</v>
      </c>
    </row>
    <row r="27" spans="1:11" x14ac:dyDescent="0.25">
      <c r="A27" t="s">
        <v>36</v>
      </c>
      <c r="B27">
        <v>2.5999999999999999E-2</v>
      </c>
      <c r="C27">
        <v>4.4000000000000003E-3</v>
      </c>
      <c r="D27">
        <v>1E-3</v>
      </c>
      <c r="E27">
        <v>2.9E-4</v>
      </c>
      <c r="F27">
        <v>1.2999999999999999E-3</v>
      </c>
      <c r="G27">
        <v>2.9E-4</v>
      </c>
      <c r="H27">
        <v>2.2000000000000001E-4</v>
      </c>
      <c r="I27">
        <v>2.2000000000000001E-4</v>
      </c>
      <c r="J27">
        <v>2.2000000000000001E-4</v>
      </c>
      <c r="K27">
        <v>2.2000000000000001E-4</v>
      </c>
    </row>
    <row r="28" spans="1:11" x14ac:dyDescent="0.25">
      <c r="A28" t="s">
        <v>37</v>
      </c>
      <c r="B28">
        <v>0.24</v>
      </c>
      <c r="C28">
        <v>2.1000000000000001E-2</v>
      </c>
      <c r="D28">
        <v>1.6000000000000001E-3</v>
      </c>
      <c r="E28">
        <v>3.6999999999999999E-4</v>
      </c>
      <c r="F28">
        <v>2.2000000000000001E-4</v>
      </c>
      <c r="G28">
        <v>1.4999999999999999E-4</v>
      </c>
      <c r="H28">
        <v>1.4999999999999999E-4</v>
      </c>
      <c r="I28">
        <v>2.2000000000000001E-4</v>
      </c>
      <c r="J28">
        <v>1.4999999999999999E-4</v>
      </c>
      <c r="K28">
        <v>1.4999999999999999E-4</v>
      </c>
    </row>
    <row r="29" spans="1:11" x14ac:dyDescent="0.25">
      <c r="A29" t="s">
        <v>38</v>
      </c>
      <c r="B29">
        <v>0.375</v>
      </c>
      <c r="C29">
        <v>2.5000000000000001E-2</v>
      </c>
      <c r="D29">
        <v>1.2999999999999999E-3</v>
      </c>
      <c r="E29">
        <v>4.4000000000000002E-4</v>
      </c>
      <c r="F29">
        <v>1.4999999999999999E-4</v>
      </c>
      <c r="G29">
        <v>2.2000000000000001E-4</v>
      </c>
      <c r="H29">
        <v>2.2000000000000001E-4</v>
      </c>
      <c r="I29">
        <v>3.6999999999999999E-4</v>
      </c>
      <c r="J29">
        <v>2.2000000000000001E-4</v>
      </c>
      <c r="K29">
        <v>2.2000000000000001E-4</v>
      </c>
    </row>
    <row r="30" spans="1:11" x14ac:dyDescent="0.25">
      <c r="A30" t="s">
        <v>39</v>
      </c>
      <c r="B30">
        <v>0.34</v>
      </c>
      <c r="C30">
        <v>4.9000000000000002E-2</v>
      </c>
      <c r="D30">
        <v>2.1000000000000001E-2</v>
      </c>
      <c r="E30">
        <v>3.6999999999999999E-4</v>
      </c>
      <c r="F30">
        <v>1.4999999999999999E-4</v>
      </c>
      <c r="G30">
        <v>1.4999999999999999E-4</v>
      </c>
    </row>
    <row r="31" spans="1:11" x14ac:dyDescent="0.25">
      <c r="A31" t="s">
        <v>40</v>
      </c>
      <c r="B31">
        <v>0.39</v>
      </c>
      <c r="C31">
        <v>2.9000000000000001E-2</v>
      </c>
      <c r="D31">
        <v>7.4000000000000003E-3</v>
      </c>
      <c r="E31">
        <v>2.9E-4</v>
      </c>
      <c r="F31">
        <v>2.2000000000000001E-4</v>
      </c>
      <c r="G31">
        <v>2.2000000000000001E-4</v>
      </c>
      <c r="H31">
        <v>2.2000000000000001E-4</v>
      </c>
      <c r="I31">
        <v>5.1999999999999995E-4</v>
      </c>
      <c r="J31">
        <v>1.4999999999999999E-4</v>
      </c>
      <c r="K31">
        <v>2.2000000000000001E-4</v>
      </c>
    </row>
    <row r="37" spans="1:11" x14ac:dyDescent="0.25">
      <c r="C37" s="1"/>
    </row>
    <row r="38" spans="1:11" x14ac:dyDescent="0.25">
      <c r="A38" t="s">
        <v>10</v>
      </c>
    </row>
    <row r="39" spans="1:11" x14ac:dyDescent="0.25">
      <c r="B39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</row>
    <row r="40" spans="1:11" x14ac:dyDescent="0.25">
      <c r="A40" t="s">
        <v>31</v>
      </c>
      <c r="B40">
        <f>B4*4</f>
        <v>116000</v>
      </c>
      <c r="C40">
        <f t="shared" ref="C40:J40" si="12">C4*4</f>
        <v>17600</v>
      </c>
      <c r="D40">
        <f t="shared" si="12"/>
        <v>1200</v>
      </c>
      <c r="E40">
        <f t="shared" si="12"/>
        <v>1760</v>
      </c>
      <c r="F40">
        <f t="shared" si="12"/>
        <v>880</v>
      </c>
      <c r="G40">
        <f t="shared" si="12"/>
        <v>1160</v>
      </c>
      <c r="H40">
        <f t="shared" si="12"/>
        <v>880</v>
      </c>
      <c r="I40">
        <f t="shared" si="12"/>
        <v>880</v>
      </c>
      <c r="J40">
        <f t="shared" si="12"/>
        <v>600</v>
      </c>
      <c r="K40">
        <f t="shared" ref="K40" si="13">K4*4</f>
        <v>600</v>
      </c>
    </row>
    <row r="41" spans="1:11" x14ac:dyDescent="0.25">
      <c r="A41" t="s">
        <v>32</v>
      </c>
      <c r="B41">
        <f t="shared" ref="B41:J49" si="14">B5*4</f>
        <v>1072000</v>
      </c>
      <c r="C41">
        <f t="shared" si="14"/>
        <v>220000</v>
      </c>
      <c r="D41">
        <f t="shared" si="14"/>
        <v>8800</v>
      </c>
      <c r="E41">
        <f t="shared" si="14"/>
        <v>1480</v>
      </c>
      <c r="F41">
        <f t="shared" si="14"/>
        <v>1160</v>
      </c>
      <c r="G41">
        <f t="shared" si="14"/>
        <v>1160</v>
      </c>
      <c r="H41">
        <f t="shared" si="14"/>
        <v>880</v>
      </c>
      <c r="I41">
        <f t="shared" si="14"/>
        <v>760</v>
      </c>
      <c r="J41">
        <f t="shared" si="14"/>
        <v>880</v>
      </c>
      <c r="K41">
        <f t="shared" ref="K41" si="15">K5*4</f>
        <v>880</v>
      </c>
    </row>
    <row r="42" spans="1:11" x14ac:dyDescent="0.25">
      <c r="A42" t="s">
        <v>33</v>
      </c>
      <c r="B42">
        <f t="shared" si="14"/>
        <v>600000</v>
      </c>
      <c r="C42">
        <f t="shared" si="14"/>
        <v>40000</v>
      </c>
      <c r="D42">
        <f t="shared" si="14"/>
        <v>2360</v>
      </c>
      <c r="E42">
        <f t="shared" si="14"/>
        <v>2960</v>
      </c>
      <c r="F42">
        <f t="shared" si="14"/>
        <v>880</v>
      </c>
      <c r="G42">
        <f t="shared" si="14"/>
        <v>880</v>
      </c>
      <c r="H42">
        <f t="shared" si="14"/>
        <v>600</v>
      </c>
      <c r="I42">
        <f t="shared" si="14"/>
        <v>1480</v>
      </c>
      <c r="J42">
        <f t="shared" si="14"/>
        <v>880</v>
      </c>
      <c r="K42">
        <f t="shared" ref="K42" si="16">K6*4</f>
        <v>880</v>
      </c>
    </row>
    <row r="43" spans="1:11" x14ac:dyDescent="0.25">
      <c r="A43" t="s">
        <v>34</v>
      </c>
      <c r="B43">
        <f t="shared" si="14"/>
        <v>0</v>
      </c>
      <c r="C43">
        <f t="shared" si="14"/>
        <v>0</v>
      </c>
      <c r="D43">
        <f t="shared" si="14"/>
        <v>0</v>
      </c>
      <c r="E43">
        <f t="shared" si="14"/>
        <v>0</v>
      </c>
      <c r="F43">
        <f t="shared" si="14"/>
        <v>0</v>
      </c>
      <c r="G43">
        <f t="shared" si="14"/>
        <v>0</v>
      </c>
      <c r="H43">
        <f t="shared" si="14"/>
        <v>0</v>
      </c>
      <c r="I43">
        <f t="shared" si="14"/>
        <v>0</v>
      </c>
      <c r="J43">
        <f t="shared" si="14"/>
        <v>0</v>
      </c>
      <c r="K43">
        <f t="shared" ref="K43" si="17">K7*4</f>
        <v>0</v>
      </c>
    </row>
    <row r="44" spans="1:11" x14ac:dyDescent="0.25">
      <c r="A44" t="s">
        <v>35</v>
      </c>
      <c r="B44">
        <f t="shared" si="14"/>
        <v>840000</v>
      </c>
      <c r="C44">
        <f t="shared" si="14"/>
        <v>212000</v>
      </c>
      <c r="D44">
        <f t="shared" si="14"/>
        <v>2960</v>
      </c>
      <c r="E44">
        <f t="shared" si="14"/>
        <v>1480</v>
      </c>
      <c r="F44">
        <f t="shared" si="14"/>
        <v>600</v>
      </c>
      <c r="G44">
        <f t="shared" si="14"/>
        <v>600</v>
      </c>
      <c r="H44">
        <f t="shared" si="14"/>
        <v>600</v>
      </c>
      <c r="I44">
        <f t="shared" si="14"/>
        <v>1480</v>
      </c>
      <c r="J44">
        <f t="shared" si="14"/>
        <v>600</v>
      </c>
      <c r="K44">
        <f t="shared" ref="K44" si="18">K8*4</f>
        <v>1160</v>
      </c>
    </row>
    <row r="45" spans="1:11" x14ac:dyDescent="0.25">
      <c r="A45" t="s">
        <v>36</v>
      </c>
      <c r="B45">
        <f t="shared" si="14"/>
        <v>104000</v>
      </c>
      <c r="C45">
        <f t="shared" si="14"/>
        <v>17600</v>
      </c>
      <c r="D45">
        <f t="shared" si="14"/>
        <v>4000</v>
      </c>
      <c r="E45">
        <f t="shared" si="14"/>
        <v>1160</v>
      </c>
      <c r="F45">
        <f t="shared" si="14"/>
        <v>5200</v>
      </c>
      <c r="G45">
        <f t="shared" si="14"/>
        <v>1160</v>
      </c>
      <c r="H45">
        <f t="shared" si="14"/>
        <v>880</v>
      </c>
      <c r="I45">
        <f t="shared" si="14"/>
        <v>880</v>
      </c>
      <c r="J45">
        <f t="shared" si="14"/>
        <v>880</v>
      </c>
      <c r="K45">
        <f t="shared" ref="K45" si="19">K9*4</f>
        <v>880</v>
      </c>
    </row>
    <row r="46" spans="1:11" x14ac:dyDescent="0.25">
      <c r="A46" t="s">
        <v>37</v>
      </c>
      <c r="B46">
        <f t="shared" si="14"/>
        <v>960000</v>
      </c>
      <c r="C46">
        <f t="shared" si="14"/>
        <v>84000</v>
      </c>
      <c r="D46">
        <f t="shared" si="14"/>
        <v>6400</v>
      </c>
      <c r="E46">
        <f t="shared" si="14"/>
        <v>1480</v>
      </c>
      <c r="F46">
        <f t="shared" si="14"/>
        <v>880</v>
      </c>
      <c r="G46">
        <f t="shared" si="14"/>
        <v>600</v>
      </c>
      <c r="H46">
        <f t="shared" si="14"/>
        <v>600</v>
      </c>
      <c r="I46">
        <f t="shared" si="14"/>
        <v>880</v>
      </c>
      <c r="J46">
        <f t="shared" si="14"/>
        <v>600</v>
      </c>
      <c r="K46">
        <f t="shared" ref="K46" si="20">K10*4</f>
        <v>600</v>
      </c>
    </row>
    <row r="47" spans="1:11" x14ac:dyDescent="0.25">
      <c r="A47" t="s">
        <v>38</v>
      </c>
      <c r="B47">
        <f t="shared" si="14"/>
        <v>1500000</v>
      </c>
      <c r="C47">
        <f t="shared" si="14"/>
        <v>100000</v>
      </c>
      <c r="D47">
        <f t="shared" si="14"/>
        <v>5200</v>
      </c>
      <c r="E47">
        <f t="shared" si="14"/>
        <v>1760</v>
      </c>
      <c r="F47">
        <f t="shared" si="14"/>
        <v>600</v>
      </c>
      <c r="G47">
        <f t="shared" si="14"/>
        <v>880</v>
      </c>
      <c r="H47">
        <f t="shared" si="14"/>
        <v>880</v>
      </c>
      <c r="I47">
        <f t="shared" si="14"/>
        <v>1480</v>
      </c>
      <c r="J47">
        <f t="shared" si="14"/>
        <v>880</v>
      </c>
      <c r="K47">
        <f t="shared" ref="K47" si="21">K11*4</f>
        <v>880</v>
      </c>
    </row>
    <row r="48" spans="1:11" x14ac:dyDescent="0.25">
      <c r="A48" t="s">
        <v>39</v>
      </c>
      <c r="B48">
        <f t="shared" si="14"/>
        <v>1360000</v>
      </c>
      <c r="C48">
        <f t="shared" si="14"/>
        <v>196000</v>
      </c>
      <c r="D48">
        <f t="shared" si="14"/>
        <v>84000</v>
      </c>
      <c r="E48">
        <f t="shared" si="14"/>
        <v>1480</v>
      </c>
      <c r="F48">
        <f t="shared" si="14"/>
        <v>600</v>
      </c>
      <c r="G48">
        <f t="shared" si="14"/>
        <v>600</v>
      </c>
      <c r="H48">
        <f t="shared" si="14"/>
        <v>0</v>
      </c>
      <c r="I48">
        <f t="shared" si="14"/>
        <v>0</v>
      </c>
      <c r="J48">
        <f t="shared" si="14"/>
        <v>0</v>
      </c>
      <c r="K48">
        <f t="shared" ref="K48" si="22">K12*4</f>
        <v>0</v>
      </c>
    </row>
    <row r="49" spans="1:11" x14ac:dyDescent="0.25">
      <c r="A49" t="s">
        <v>40</v>
      </c>
      <c r="B49">
        <f t="shared" si="14"/>
        <v>1560000</v>
      </c>
      <c r="C49">
        <f t="shared" si="14"/>
        <v>116000</v>
      </c>
      <c r="D49">
        <f t="shared" si="14"/>
        <v>29600</v>
      </c>
      <c r="E49">
        <f t="shared" si="14"/>
        <v>1160</v>
      </c>
      <c r="F49">
        <f t="shared" si="14"/>
        <v>880</v>
      </c>
      <c r="G49">
        <f t="shared" si="14"/>
        <v>880</v>
      </c>
      <c r="H49">
        <f t="shared" si="14"/>
        <v>880</v>
      </c>
      <c r="I49">
        <f t="shared" si="14"/>
        <v>2080</v>
      </c>
      <c r="J49">
        <f t="shared" si="14"/>
        <v>600</v>
      </c>
      <c r="K49">
        <f t="shared" ref="K49" si="23">K13*4</f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2018-09-03T17:38:20Z</dcterms:created>
  <dcterms:modified xsi:type="dcterms:W3CDTF">2019-08-05T17:18:37Z</dcterms:modified>
</cp:coreProperties>
</file>