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 activeTab="2"/>
  </bookViews>
  <sheets>
    <sheet name="1x105" sheetId="2" r:id="rId1"/>
    <sheet name="4x104" sheetId="3" r:id="rId2"/>
    <sheet name="tlc 10^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5" l="1"/>
  <c r="E5" i="5" l="1"/>
  <c r="E17" i="5" s="1"/>
  <c r="F4" i="5"/>
  <c r="F16" i="5" s="1"/>
  <c r="B4" i="5"/>
  <c r="B16" i="5" s="1"/>
  <c r="G3" i="5"/>
  <c r="G15" i="5" s="1"/>
  <c r="C3" i="5"/>
  <c r="C15" i="5" s="1"/>
  <c r="G5" i="5"/>
  <c r="G17" i="5" s="1"/>
  <c r="B5" i="5"/>
  <c r="B17" i="5" s="1"/>
  <c r="E4" i="5"/>
  <c r="E16" i="5" s="1"/>
  <c r="D3" i="5"/>
  <c r="D15" i="5" s="1"/>
  <c r="F5" i="5"/>
  <c r="F17" i="5" s="1"/>
  <c r="D4" i="5"/>
  <c r="D16" i="5" s="1"/>
  <c r="B3" i="5"/>
  <c r="B15" i="5" s="1"/>
  <c r="D5" i="5"/>
  <c r="D17" i="5" s="1"/>
  <c r="C4" i="5"/>
  <c r="C16" i="5" s="1"/>
  <c r="F3" i="5"/>
  <c r="F15" i="5" s="1"/>
  <c r="C5" i="5"/>
  <c r="C17" i="5" s="1"/>
  <c r="E3" i="5"/>
  <c r="E15" i="5" s="1"/>
  <c r="G4" i="5"/>
  <c r="G16" i="5" s="1"/>
  <c r="M1" i="2"/>
  <c r="I13" i="2" s="1"/>
  <c r="I41" i="2" s="1"/>
  <c r="B39" i="3"/>
  <c r="E39" i="3"/>
  <c r="F39" i="3"/>
  <c r="G39" i="3"/>
  <c r="J39" i="3"/>
  <c r="B40" i="3"/>
  <c r="D40" i="3"/>
  <c r="H40" i="3"/>
  <c r="I40" i="3"/>
  <c r="B41" i="3"/>
  <c r="D41" i="3"/>
  <c r="E41" i="3"/>
  <c r="F41" i="3"/>
  <c r="G41" i="3"/>
  <c r="H41" i="3"/>
  <c r="I41" i="3"/>
  <c r="J41" i="3"/>
  <c r="B11" i="3"/>
  <c r="C11" i="3"/>
  <c r="C39" i="3" s="1"/>
  <c r="D11" i="3"/>
  <c r="D39" i="3" s="1"/>
  <c r="E11" i="3"/>
  <c r="F11" i="3"/>
  <c r="G11" i="3"/>
  <c r="H11" i="3"/>
  <c r="H39" i="3" s="1"/>
  <c r="I11" i="3"/>
  <c r="I39" i="3" s="1"/>
  <c r="J11" i="3"/>
  <c r="B12" i="3"/>
  <c r="C12" i="3"/>
  <c r="C40" i="3" s="1"/>
  <c r="D12" i="3"/>
  <c r="E12" i="3"/>
  <c r="E40" i="3" s="1"/>
  <c r="F12" i="3"/>
  <c r="F40" i="3" s="1"/>
  <c r="G12" i="3"/>
  <c r="G40" i="3" s="1"/>
  <c r="H12" i="3"/>
  <c r="I12" i="3"/>
  <c r="J12" i="3"/>
  <c r="J40" i="3" s="1"/>
  <c r="B13" i="3"/>
  <c r="C13" i="3"/>
  <c r="C41" i="3" s="1"/>
  <c r="D13" i="3"/>
  <c r="E13" i="3"/>
  <c r="F13" i="3"/>
  <c r="G13" i="3"/>
  <c r="H13" i="3"/>
  <c r="I13" i="3"/>
  <c r="J13" i="3"/>
  <c r="D4" i="2" l="1"/>
  <c r="D32" i="2" s="1"/>
  <c r="C5" i="2"/>
  <c r="C33" i="2" s="1"/>
  <c r="F6" i="2"/>
  <c r="F34" i="2" s="1"/>
  <c r="D8" i="2"/>
  <c r="D36" i="2" s="1"/>
  <c r="G9" i="2"/>
  <c r="G37" i="2" s="1"/>
  <c r="J10" i="2"/>
  <c r="J38" i="2" s="1"/>
  <c r="D12" i="2"/>
  <c r="D40" i="2" s="1"/>
  <c r="G13" i="2"/>
  <c r="G41" i="2" s="1"/>
  <c r="C3" i="2"/>
  <c r="C31" i="2" s="1"/>
  <c r="B4" i="2"/>
  <c r="B32" i="2" s="1"/>
  <c r="J4" i="2"/>
  <c r="J32" i="2" s="1"/>
  <c r="I5" i="2"/>
  <c r="I33" i="2" s="1"/>
  <c r="H6" i="2"/>
  <c r="H34" i="2" s="1"/>
  <c r="B8" i="2"/>
  <c r="B36" i="2" s="1"/>
  <c r="J8" i="2"/>
  <c r="J36" i="2" s="1"/>
  <c r="I9" i="2"/>
  <c r="I37" i="2" s="1"/>
  <c r="G11" i="2"/>
  <c r="G39" i="2" s="1"/>
  <c r="D3" i="2"/>
  <c r="D31" i="2" s="1"/>
  <c r="H3" i="2"/>
  <c r="H31" i="2" s="1"/>
  <c r="C4" i="2"/>
  <c r="C32" i="2" s="1"/>
  <c r="G4" i="2"/>
  <c r="G32" i="2" s="1"/>
  <c r="B5" i="2"/>
  <c r="B33" i="2" s="1"/>
  <c r="F5" i="2"/>
  <c r="F33" i="2" s="1"/>
  <c r="J5" i="2"/>
  <c r="J33" i="2" s="1"/>
  <c r="E6" i="2"/>
  <c r="E34" i="2" s="1"/>
  <c r="I6" i="2"/>
  <c r="I34" i="2" s="1"/>
  <c r="D7" i="2"/>
  <c r="D35" i="2" s="1"/>
  <c r="H7" i="2"/>
  <c r="H35" i="2" s="1"/>
  <c r="C8" i="2"/>
  <c r="C36" i="2" s="1"/>
  <c r="G8" i="2"/>
  <c r="G36" i="2" s="1"/>
  <c r="B9" i="2"/>
  <c r="B37" i="2" s="1"/>
  <c r="F9" i="2"/>
  <c r="F37" i="2" s="1"/>
  <c r="J9" i="2"/>
  <c r="J37" i="2" s="1"/>
  <c r="E10" i="2"/>
  <c r="E38" i="2" s="1"/>
  <c r="I10" i="2"/>
  <c r="I38" i="2" s="1"/>
  <c r="D11" i="2"/>
  <c r="D39" i="2" s="1"/>
  <c r="H11" i="2"/>
  <c r="H39" i="2" s="1"/>
  <c r="C12" i="2"/>
  <c r="C40" i="2" s="1"/>
  <c r="G12" i="2"/>
  <c r="G40" i="2" s="1"/>
  <c r="B13" i="2"/>
  <c r="B41" i="2" s="1"/>
  <c r="F13" i="2"/>
  <c r="F41" i="2" s="1"/>
  <c r="J13" i="2"/>
  <c r="J41" i="2" s="1"/>
  <c r="E3" i="2"/>
  <c r="E31" i="2" s="1"/>
  <c r="G5" i="2"/>
  <c r="G33" i="2" s="1"/>
  <c r="E7" i="2"/>
  <c r="E35" i="2" s="1"/>
  <c r="H8" i="2"/>
  <c r="H36" i="2" s="1"/>
  <c r="F10" i="2"/>
  <c r="F38" i="2" s="1"/>
  <c r="H12" i="2"/>
  <c r="H40" i="2" s="1"/>
  <c r="B3" i="2"/>
  <c r="B31" i="2" s="1"/>
  <c r="F3" i="2"/>
  <c r="F31" i="2" s="1"/>
  <c r="J3" i="2"/>
  <c r="J31" i="2" s="1"/>
  <c r="E4" i="2"/>
  <c r="E32" i="2" s="1"/>
  <c r="I4" i="2"/>
  <c r="I32" i="2" s="1"/>
  <c r="D5" i="2"/>
  <c r="D33" i="2" s="1"/>
  <c r="H5" i="2"/>
  <c r="H33" i="2" s="1"/>
  <c r="C6" i="2"/>
  <c r="C34" i="2" s="1"/>
  <c r="G6" i="2"/>
  <c r="G34" i="2" s="1"/>
  <c r="B7" i="2"/>
  <c r="B35" i="2" s="1"/>
  <c r="F7" i="2"/>
  <c r="F35" i="2" s="1"/>
  <c r="J7" i="2"/>
  <c r="J35" i="2" s="1"/>
  <c r="E8" i="2"/>
  <c r="E36" i="2" s="1"/>
  <c r="I8" i="2"/>
  <c r="I36" i="2" s="1"/>
  <c r="D9" i="2"/>
  <c r="D37" i="2" s="1"/>
  <c r="H9" i="2"/>
  <c r="H37" i="2" s="1"/>
  <c r="C10" i="2"/>
  <c r="C38" i="2" s="1"/>
  <c r="G10" i="2"/>
  <c r="G38" i="2" s="1"/>
  <c r="B11" i="2"/>
  <c r="B39" i="2" s="1"/>
  <c r="F11" i="2"/>
  <c r="F39" i="2" s="1"/>
  <c r="J11" i="2"/>
  <c r="J39" i="2" s="1"/>
  <c r="E12" i="2"/>
  <c r="E40" i="2" s="1"/>
  <c r="I12" i="2"/>
  <c r="I40" i="2" s="1"/>
  <c r="D13" i="2"/>
  <c r="D41" i="2" s="1"/>
  <c r="H13" i="2"/>
  <c r="H41" i="2" s="1"/>
  <c r="I3" i="2"/>
  <c r="I31" i="2" s="1"/>
  <c r="H4" i="2"/>
  <c r="H32" i="2" s="1"/>
  <c r="B6" i="2"/>
  <c r="B34" i="2" s="1"/>
  <c r="J6" i="2"/>
  <c r="J34" i="2" s="1"/>
  <c r="I7" i="2"/>
  <c r="I35" i="2" s="1"/>
  <c r="C9" i="2"/>
  <c r="C37" i="2" s="1"/>
  <c r="B10" i="2"/>
  <c r="B38" i="2" s="1"/>
  <c r="E11" i="2"/>
  <c r="E39" i="2" s="1"/>
  <c r="I11" i="2"/>
  <c r="I39" i="2" s="1"/>
  <c r="C13" i="2"/>
  <c r="C41" i="2" s="1"/>
  <c r="G3" i="2"/>
  <c r="G31" i="2" s="1"/>
  <c r="F4" i="2"/>
  <c r="F32" i="2" s="1"/>
  <c r="E5" i="2"/>
  <c r="E33" i="2" s="1"/>
  <c r="D6" i="2"/>
  <c r="D34" i="2" s="1"/>
  <c r="C7" i="2"/>
  <c r="C35" i="2" s="1"/>
  <c r="G7" i="2"/>
  <c r="G35" i="2" s="1"/>
  <c r="F8" i="2"/>
  <c r="F36" i="2" s="1"/>
  <c r="E9" i="2"/>
  <c r="E37" i="2" s="1"/>
  <c r="D10" i="2"/>
  <c r="D38" i="2" s="1"/>
  <c r="H10" i="2"/>
  <c r="H38" i="2" s="1"/>
  <c r="C11" i="2"/>
  <c r="C39" i="2" s="1"/>
  <c r="B12" i="2"/>
  <c r="B40" i="2" s="1"/>
  <c r="F12" i="2"/>
  <c r="F40" i="2" s="1"/>
  <c r="J12" i="2"/>
  <c r="J40" i="2" s="1"/>
  <c r="E13" i="2"/>
  <c r="E41" i="2" s="1"/>
  <c r="M1" i="3"/>
  <c r="H10" i="3" s="1"/>
  <c r="H38" i="3" s="1"/>
  <c r="G3" i="3" l="1"/>
  <c r="G31" i="3" s="1"/>
  <c r="E4" i="3"/>
  <c r="E32" i="3" s="1"/>
  <c r="J4" i="3"/>
  <c r="J32" i="3" s="1"/>
  <c r="H5" i="3"/>
  <c r="H33" i="3" s="1"/>
  <c r="D6" i="3"/>
  <c r="D34" i="3" s="1"/>
  <c r="D7" i="3"/>
  <c r="D35" i="3" s="1"/>
  <c r="I7" i="3"/>
  <c r="I35" i="3" s="1"/>
  <c r="E8" i="3"/>
  <c r="E36" i="3" s="1"/>
  <c r="G9" i="3"/>
  <c r="G37" i="3" s="1"/>
  <c r="C10" i="3"/>
  <c r="C38" i="3" s="1"/>
  <c r="I10" i="3"/>
  <c r="I38" i="3" s="1"/>
  <c r="B8" i="3"/>
  <c r="B4" i="3"/>
  <c r="B32" i="3" s="1"/>
  <c r="J6" i="3"/>
  <c r="J34" i="3" s="1"/>
  <c r="D3" i="3"/>
  <c r="D31" i="3" s="1"/>
  <c r="J3" i="3"/>
  <c r="J31" i="3" s="1"/>
  <c r="G4" i="3"/>
  <c r="G32" i="3" s="1"/>
  <c r="E5" i="3"/>
  <c r="E33" i="3" s="1"/>
  <c r="J5" i="3"/>
  <c r="J33" i="3" s="1"/>
  <c r="G6" i="3"/>
  <c r="G34" i="3" s="1"/>
  <c r="F7" i="3"/>
  <c r="F35" i="3" s="1"/>
  <c r="C8" i="3"/>
  <c r="C36" i="3" s="1"/>
  <c r="H8" i="3"/>
  <c r="H36" i="3" s="1"/>
  <c r="D9" i="3"/>
  <c r="D37" i="3" s="1"/>
  <c r="J9" i="3"/>
  <c r="J37" i="3" s="1"/>
  <c r="F10" i="3"/>
  <c r="F38" i="3" s="1"/>
  <c r="B10" i="3"/>
  <c r="B38" i="3" s="1"/>
  <c r="B6" i="3"/>
  <c r="F3" i="3"/>
  <c r="F31" i="3" s="1"/>
  <c r="C4" i="3"/>
  <c r="C32" i="3" s="1"/>
  <c r="I4" i="3"/>
  <c r="I32" i="3" s="1"/>
  <c r="F5" i="3"/>
  <c r="F33" i="3" s="1"/>
  <c r="C6" i="3"/>
  <c r="C34" i="3" s="1"/>
  <c r="H6" i="3"/>
  <c r="H34" i="3" s="1"/>
  <c r="H7" i="3"/>
  <c r="H35" i="3" s="1"/>
  <c r="D8" i="3"/>
  <c r="D36" i="3" s="1"/>
  <c r="I8" i="3"/>
  <c r="I36" i="3" s="1"/>
  <c r="F9" i="3"/>
  <c r="F37" i="3" s="1"/>
  <c r="G10" i="3"/>
  <c r="G38" i="3" s="1"/>
  <c r="B9" i="3"/>
  <c r="B37" i="3" s="1"/>
  <c r="B5" i="3"/>
  <c r="B33" i="3" s="1"/>
  <c r="C3" i="3"/>
  <c r="C31" i="3" s="1"/>
  <c r="H3" i="3"/>
  <c r="H31" i="3" s="1"/>
  <c r="F4" i="3"/>
  <c r="F32" i="3" s="1"/>
  <c r="D5" i="3"/>
  <c r="D33" i="3" s="1"/>
  <c r="I5" i="3"/>
  <c r="I33" i="3" s="1"/>
  <c r="E6" i="3"/>
  <c r="E34" i="3" s="1"/>
  <c r="E7" i="3"/>
  <c r="E35" i="3" s="1"/>
  <c r="J7" i="3"/>
  <c r="J35" i="3" s="1"/>
  <c r="G8" i="3"/>
  <c r="G36" i="3" s="1"/>
  <c r="C9" i="3"/>
  <c r="C37" i="3" s="1"/>
  <c r="H9" i="3"/>
  <c r="H37" i="3" s="1"/>
  <c r="E10" i="3"/>
  <c r="E38" i="3" s="1"/>
  <c r="J10" i="3"/>
  <c r="J38" i="3" s="1"/>
  <c r="B7" i="3"/>
  <c r="B35" i="3" s="1"/>
  <c r="B3" i="3"/>
  <c r="B31" i="3" s="1"/>
  <c r="I6" i="3"/>
  <c r="I34" i="3" s="1"/>
  <c r="E3" i="3"/>
  <c r="E31" i="3" s="1"/>
  <c r="I3" i="3"/>
  <c r="I31" i="3" s="1"/>
  <c r="D4" i="3"/>
  <c r="D32" i="3" s="1"/>
  <c r="H4" i="3"/>
  <c r="H32" i="3" s="1"/>
  <c r="C5" i="3"/>
  <c r="C33" i="3" s="1"/>
  <c r="G5" i="3"/>
  <c r="G33" i="3" s="1"/>
  <c r="B34" i="3"/>
  <c r="F6" i="3"/>
  <c r="F34" i="3" s="1"/>
  <c r="C7" i="3"/>
  <c r="C35" i="3" s="1"/>
  <c r="G7" i="3"/>
  <c r="G35" i="3" s="1"/>
  <c r="B36" i="3"/>
  <c r="F8" i="3"/>
  <c r="F36" i="3" s="1"/>
  <c r="J8" i="3"/>
  <c r="J36" i="3" s="1"/>
  <c r="E9" i="3"/>
  <c r="E37" i="3" s="1"/>
  <c r="I9" i="3"/>
  <c r="I37" i="3" s="1"/>
  <c r="D10" i="3"/>
  <c r="D38" i="3" s="1"/>
</calcChain>
</file>

<file path=xl/sharedStrings.xml><?xml version="1.0" encoding="utf-8"?>
<sst xmlns="http://schemas.openxmlformats.org/spreadsheetml/2006/main" count="168" uniqueCount="29">
  <si>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</si>
  <si>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</si>
  <si>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</si>
  <si>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</si>
  <si>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</si>
  <si>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</si>
  <si>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</si>
  <si>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</si>
  <si>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</si>
  <si>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 xml:space="preserve">cell density cells/mL times 10^6 </t>
  </si>
  <si>
    <t xml:space="preserve">total cells in the culture </t>
  </si>
  <si>
    <t>4*10^4 cells total in 4mL (1*10^4 cells per mL)</t>
  </si>
  <si>
    <t>C3</t>
  </si>
  <si>
    <t>G9</t>
  </si>
  <si>
    <t>B1</t>
  </si>
  <si>
    <t>B2</t>
  </si>
  <si>
    <t>day 10</t>
  </si>
  <si>
    <t>1*10^5 cells total in 4mL (1*10^4 cells per mL)</t>
  </si>
  <si>
    <t>A7</t>
  </si>
  <si>
    <t>B7</t>
  </si>
  <si>
    <t>D3</t>
  </si>
  <si>
    <t>F6</t>
  </si>
  <si>
    <t>H9</t>
  </si>
  <si>
    <t>I7</t>
  </si>
  <si>
    <t>B8</t>
  </si>
  <si>
    <t>H4</t>
  </si>
  <si>
    <t>I3</t>
  </si>
  <si>
    <t>error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</si>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</sst>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'1x105'!$A$3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'1x105'!$B$3:$J$3</c:f>
              <c:numCache>
                <c:formatCode>General</c:formatCode>
                <c:ptCount val="9"/>
                <c:pt idx="0">
                  <c:v>310000</c:v>
                </c:pt>
                <c:pt idx="1">
                  <c:v>125000</c:v>
                </c:pt>
                <c:pt idx="2">
                  <c:v>31000</c:v>
                </c:pt>
                <c:pt idx="3">
                  <c:v>22000</c:v>
                </c:pt>
                <c:pt idx="4">
                  <c:v>22000</c:v>
                </c:pt>
                <c:pt idx="5">
                  <c:v>24000</c:v>
                </c:pt>
                <c:pt idx="6">
                  <c:v>22000</c:v>
                </c:pt>
                <c:pt idx="7">
                  <c:v>24000</c:v>
                </c:pt>
                <c:pt idx="8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B-42DE-A694-33B27B23321D}"/>
            </c:ext>
          </c:extLst>
        </c:ser>
        <c:ser>
          <c:idx val="1"/>
          <c:order val="1"/>
          <c:tx>
            <c:strRef>
              <c:f>'1x105'!$A$4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'1x105'!$B$4:$J$4</c:f>
              <c:numCache>
                <c:formatCode>General</c:formatCode>
                <c:ptCount val="9"/>
                <c:pt idx="0">
                  <c:v>1520000</c:v>
                </c:pt>
                <c:pt idx="1">
                  <c:v>97000</c:v>
                </c:pt>
                <c:pt idx="2">
                  <c:v>31000</c:v>
                </c:pt>
                <c:pt idx="3">
                  <c:v>24000</c:v>
                </c:pt>
                <c:pt idx="4">
                  <c:v>24000</c:v>
                </c:pt>
                <c:pt idx="5">
                  <c:v>25000</c:v>
                </c:pt>
                <c:pt idx="6">
                  <c:v>25000</c:v>
                </c:pt>
                <c:pt idx="7">
                  <c:v>21000</c:v>
                </c:pt>
                <c:pt idx="8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B-42DE-A694-33B27B23321D}"/>
            </c:ext>
          </c:extLst>
        </c:ser>
        <c:ser>
          <c:idx val="2"/>
          <c:order val="2"/>
          <c:tx>
            <c:strRef>
              <c:f>'1x105'!$A$5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'1x105'!$B$5:$J$5</c:f>
              <c:numCache>
                <c:formatCode>General</c:formatCode>
                <c:ptCount val="9"/>
                <c:pt idx="0">
                  <c:v>37000</c:v>
                </c:pt>
                <c:pt idx="1">
                  <c:v>40000</c:v>
                </c:pt>
                <c:pt idx="2">
                  <c:v>31000</c:v>
                </c:pt>
                <c:pt idx="3">
                  <c:v>22000</c:v>
                </c:pt>
                <c:pt idx="4">
                  <c:v>21000</c:v>
                </c:pt>
                <c:pt idx="5">
                  <c:v>19000</c:v>
                </c:pt>
                <c:pt idx="6">
                  <c:v>25000</c:v>
                </c:pt>
                <c:pt idx="7">
                  <c:v>24000</c:v>
                </c:pt>
                <c:pt idx="8">
                  <c:v>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B-42DE-A694-33B27B23321D}"/>
            </c:ext>
          </c:extLst>
        </c:ser>
        <c:ser>
          <c:idx val="3"/>
          <c:order val="3"/>
          <c:tx>
            <c:strRef>
              <c:f>'1x105'!$A$6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'1x105'!$B$6:$J$6</c:f>
              <c:numCache>
                <c:formatCode>General</c:formatCode>
                <c:ptCount val="9"/>
                <c:pt idx="0">
                  <c:v>210000</c:v>
                </c:pt>
                <c:pt idx="1">
                  <c:v>56000</c:v>
                </c:pt>
                <c:pt idx="2">
                  <c:v>29000</c:v>
                </c:pt>
                <c:pt idx="3">
                  <c:v>27000</c:v>
                </c:pt>
                <c:pt idx="4">
                  <c:v>20000</c:v>
                </c:pt>
                <c:pt idx="5">
                  <c:v>27000</c:v>
                </c:pt>
                <c:pt idx="6">
                  <c:v>24000</c:v>
                </c:pt>
                <c:pt idx="7">
                  <c:v>27000</c:v>
                </c:pt>
                <c:pt idx="8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B-42DE-A694-33B27B23321D}"/>
            </c:ext>
          </c:extLst>
        </c:ser>
        <c:ser>
          <c:idx val="4"/>
          <c:order val="4"/>
          <c:tx>
            <c:strRef>
              <c:f>'1x105'!$A$7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'1x105'!$B$7:$J$7</c:f>
              <c:numCache>
                <c:formatCode>General</c:formatCode>
                <c:ptCount val="9"/>
                <c:pt idx="0">
                  <c:v>38000</c:v>
                </c:pt>
                <c:pt idx="1">
                  <c:v>44000</c:v>
                </c:pt>
                <c:pt idx="2">
                  <c:v>19000</c:v>
                </c:pt>
                <c:pt idx="3">
                  <c:v>19000</c:v>
                </c:pt>
                <c:pt idx="4">
                  <c:v>24000</c:v>
                </c:pt>
                <c:pt idx="5">
                  <c:v>19000</c:v>
                </c:pt>
                <c:pt idx="6">
                  <c:v>29000</c:v>
                </c:pt>
                <c:pt idx="7">
                  <c:v>21000</c:v>
                </c:pt>
                <c:pt idx="8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B-42DE-A694-33B27B23321D}"/>
            </c:ext>
          </c:extLst>
        </c:ser>
        <c:ser>
          <c:idx val="5"/>
          <c:order val="5"/>
          <c:tx>
            <c:strRef>
              <c:f>'1x105'!$A$8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'1x105'!$B$8:$J$8</c:f>
              <c:numCache>
                <c:formatCode>General</c:formatCode>
                <c:ptCount val="9"/>
                <c:pt idx="0">
                  <c:v>590000</c:v>
                </c:pt>
                <c:pt idx="1">
                  <c:v>122000</c:v>
                </c:pt>
                <c:pt idx="2">
                  <c:v>39000</c:v>
                </c:pt>
                <c:pt idx="3">
                  <c:v>75000</c:v>
                </c:pt>
                <c:pt idx="4">
                  <c:v>5500000</c:v>
                </c:pt>
                <c:pt idx="5">
                  <c:v>8500000</c:v>
                </c:pt>
                <c:pt idx="6">
                  <c:v>10900000</c:v>
                </c:pt>
                <c:pt idx="7">
                  <c:v>9500000</c:v>
                </c:pt>
                <c:pt idx="8">
                  <c:v>10600000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B-42DE-A694-33B27B23321D}"/>
            </c:ext>
          </c:extLst>
        </c:ser>
        <c:ser>
          <c:idx val="6"/>
          <c:order val="6"/>
          <c:tx>
            <c:strRef>
              <c:f>'1x105'!$A$9</c:f>
              <c:strCache>
                <c:ptCount val="1"/>
                <c:pt idx="0">
                  <c:v>I7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'1x105'!$B$9:$J$9</c:f>
              <c:numCache>
                <c:formatCode>General</c:formatCode>
                <c:ptCount val="9"/>
                <c:pt idx="0">
                  <c:v>380000</c:v>
                </c:pt>
                <c:pt idx="1">
                  <c:v>34000</c:v>
                </c:pt>
                <c:pt idx="2">
                  <c:v>36000</c:v>
                </c:pt>
                <c:pt idx="3">
                  <c:v>25000</c:v>
                </c:pt>
                <c:pt idx="4">
                  <c:v>22000</c:v>
                </c:pt>
                <c:pt idx="5">
                  <c:v>22000</c:v>
                </c:pt>
                <c:pt idx="6">
                  <c:v>27000</c:v>
                </c:pt>
                <c:pt idx="7">
                  <c:v>27000</c:v>
                </c:pt>
                <c:pt idx="8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B-42DE-A694-33B27B23321D}"/>
            </c:ext>
          </c:extLst>
        </c:ser>
        <c:ser>
          <c:idx val="7"/>
          <c:order val="7"/>
          <c:tx>
            <c:strRef>
              <c:f>'1x105'!$A$10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'1x105'!$B$10:$J$10</c:f>
              <c:numCache>
                <c:formatCode>General</c:formatCode>
                <c:ptCount val="9"/>
                <c:pt idx="0">
                  <c:v>44000</c:v>
                </c:pt>
                <c:pt idx="1">
                  <c:v>25000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18000</c:v>
                </c:pt>
                <c:pt idx="6">
                  <c:v>24000</c:v>
                </c:pt>
                <c:pt idx="7">
                  <c:v>24000</c:v>
                </c:pt>
                <c:pt idx="8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AB-42DE-A694-33B27B23321D}"/>
            </c:ext>
          </c:extLst>
        </c:ser>
        <c:ser>
          <c:idx val="8"/>
          <c:order val="8"/>
          <c:tx>
            <c:strRef>
              <c:f>'1x105'!$A$11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'1x105'!$B$11:$J$11</c:f>
              <c:numCache>
                <c:formatCode>General</c:formatCode>
                <c:ptCount val="9"/>
                <c:pt idx="0">
                  <c:v>1330000</c:v>
                </c:pt>
                <c:pt idx="1">
                  <c:v>184000</c:v>
                </c:pt>
                <c:pt idx="2">
                  <c:v>24000</c:v>
                </c:pt>
                <c:pt idx="3">
                  <c:v>27000</c:v>
                </c:pt>
                <c:pt idx="4">
                  <c:v>19000</c:v>
                </c:pt>
                <c:pt idx="5">
                  <c:v>27000</c:v>
                </c:pt>
                <c:pt idx="6">
                  <c:v>24000</c:v>
                </c:pt>
                <c:pt idx="7">
                  <c:v>33000</c:v>
                </c:pt>
                <c:pt idx="8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AB-42DE-A694-33B27B23321D}"/>
            </c:ext>
          </c:extLst>
        </c:ser>
        <c:ser>
          <c:idx val="9"/>
          <c:order val="9"/>
          <c:tx>
            <c:strRef>
              <c:f>'1x105'!$A$12</c:f>
              <c:strCache>
                <c:ptCount val="1"/>
                <c:pt idx="0">
                  <c:v>H4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'1x105'!$B$12:$J$12</c:f>
              <c:numCache>
                <c:formatCode>General</c:formatCode>
                <c:ptCount val="9"/>
                <c:pt idx="0">
                  <c:v>470000</c:v>
                </c:pt>
                <c:pt idx="1">
                  <c:v>59000</c:v>
                </c:pt>
                <c:pt idx="2">
                  <c:v>18000</c:v>
                </c:pt>
                <c:pt idx="3">
                  <c:v>19000</c:v>
                </c:pt>
                <c:pt idx="4">
                  <c:v>15000</c:v>
                </c:pt>
                <c:pt idx="5">
                  <c:v>16000</c:v>
                </c:pt>
                <c:pt idx="6">
                  <c:v>22000</c:v>
                </c:pt>
                <c:pt idx="7">
                  <c:v>21000</c:v>
                </c:pt>
                <c:pt idx="8">
                  <c:v>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AB-42DE-A694-33B27B23321D}"/>
            </c:ext>
          </c:extLst>
        </c:ser>
        <c:ser>
          <c:idx val="10"/>
          <c:order val="10"/>
          <c:tx>
            <c:strRef>
              <c:f>'1x105'!$A$13</c:f>
              <c:strCache>
                <c:ptCount val="1"/>
                <c:pt idx="0">
                  <c:v>I3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'1x105'!$B$13:$J$13</c:f>
              <c:numCache>
                <c:formatCode>General</c:formatCode>
                <c:ptCount val="9"/>
                <c:pt idx="0">
                  <c:v>190000</c:v>
                </c:pt>
                <c:pt idx="1">
                  <c:v>34000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AB-42DE-A694-33B27B23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9312"/>
        <c:axId val="442628896"/>
      </c:lineChart>
      <c:catAx>
        <c:axId val="4426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8896"/>
        <c:crosses val="autoZero"/>
        <c:auto val="1"/>
        <c:lblAlgn val="ctr"/>
        <c:lblOffset val="100"/>
        <c:noMultiLvlLbl val="0"/>
      </c:catAx>
      <c:valAx>
        <c:axId val="4426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'4x104'!$A$3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'4x104'!$B$3:$J$3</c:f>
              <c:numCache>
                <c:formatCode>General</c:formatCode>
                <c:ptCount val="9"/>
                <c:pt idx="0">
                  <c:v>810000</c:v>
                </c:pt>
                <c:pt idx="1">
                  <c:v>113000</c:v>
                </c:pt>
                <c:pt idx="2">
                  <c:v>10000</c:v>
                </c:pt>
                <c:pt idx="3">
                  <c:v>13000</c:v>
                </c:pt>
                <c:pt idx="4">
                  <c:v>10000</c:v>
                </c:pt>
                <c:pt idx="5">
                  <c:v>10000</c:v>
                </c:pt>
                <c:pt idx="6">
                  <c:v>9000</c:v>
                </c:pt>
                <c:pt idx="7">
                  <c:v>10000</c:v>
                </c:pt>
                <c:pt idx="8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645-8020-625175FDCD9D}"/>
            </c:ext>
          </c:extLst>
        </c:ser>
        <c:ser>
          <c:idx val="1"/>
          <c:order val="1"/>
          <c:tx>
            <c:strRef>
              <c:f>'4x104'!$A$4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'4x104'!$B$4:$J$4</c:f>
              <c:numCache>
                <c:formatCode>General</c:formatCode>
                <c:ptCount val="9"/>
                <c:pt idx="0">
                  <c:v>440000</c:v>
                </c:pt>
                <c:pt idx="1">
                  <c:v>63000</c:v>
                </c:pt>
                <c:pt idx="2">
                  <c:v>13000</c:v>
                </c:pt>
                <c:pt idx="3">
                  <c:v>10000</c:v>
                </c:pt>
                <c:pt idx="4">
                  <c:v>13000</c:v>
                </c:pt>
                <c:pt idx="5">
                  <c:v>9000</c:v>
                </c:pt>
                <c:pt idx="6">
                  <c:v>9000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5-4645-8020-625175FDCD9D}"/>
            </c:ext>
          </c:extLst>
        </c:ser>
        <c:ser>
          <c:idx val="2"/>
          <c:order val="2"/>
          <c:tx>
            <c:strRef>
              <c:f>'4x104'!$A$5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'4x104'!$B$5:$J$5</c:f>
              <c:numCache>
                <c:formatCode>General</c:formatCode>
                <c:ptCount val="9"/>
                <c:pt idx="0">
                  <c:v>24000</c:v>
                </c:pt>
                <c:pt idx="1">
                  <c:v>18000</c:v>
                </c:pt>
                <c:pt idx="2">
                  <c:v>7000</c:v>
                </c:pt>
                <c:pt idx="3">
                  <c:v>9000</c:v>
                </c:pt>
                <c:pt idx="4">
                  <c:v>9000</c:v>
                </c:pt>
                <c:pt idx="5">
                  <c:v>12000</c:v>
                </c:pt>
                <c:pt idx="6">
                  <c:v>700000</c:v>
                </c:pt>
                <c:pt idx="7">
                  <c:v>9900000</c:v>
                </c:pt>
                <c:pt idx="8">
                  <c:v>10900000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5-4645-8020-625175FDCD9D}"/>
            </c:ext>
          </c:extLst>
        </c:ser>
        <c:ser>
          <c:idx val="3"/>
          <c:order val="3"/>
          <c:tx>
            <c:strRef>
              <c:f>'4x104'!$A$6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'4x104'!$B$6:$J$6</c:f>
              <c:numCache>
                <c:formatCode>General</c:formatCode>
                <c:ptCount val="9"/>
                <c:pt idx="0">
                  <c:v>169000</c:v>
                </c:pt>
                <c:pt idx="1">
                  <c:v>21000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7000</c:v>
                </c:pt>
                <c:pt idx="7">
                  <c:v>9000</c:v>
                </c:pt>
                <c:pt idx="8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5-4645-8020-625175FDCD9D}"/>
            </c:ext>
          </c:extLst>
        </c:ser>
        <c:ser>
          <c:idx val="4"/>
          <c:order val="4"/>
          <c:tx>
            <c:strRef>
              <c:f>'4x104'!$A$7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'4x104'!$B$7:$J$7</c:f>
              <c:numCache>
                <c:formatCode>General</c:formatCode>
                <c:ptCount val="9"/>
                <c:pt idx="0">
                  <c:v>13000</c:v>
                </c:pt>
                <c:pt idx="1">
                  <c:v>18000</c:v>
                </c:pt>
                <c:pt idx="2">
                  <c:v>9000</c:v>
                </c:pt>
                <c:pt idx="3">
                  <c:v>89000</c:v>
                </c:pt>
                <c:pt idx="4">
                  <c:v>6000000</c:v>
                </c:pt>
                <c:pt idx="5">
                  <c:v>3100000</c:v>
                </c:pt>
                <c:pt idx="6">
                  <c:v>5900000</c:v>
                </c:pt>
                <c:pt idx="7">
                  <c:v>7750000</c:v>
                </c:pt>
                <c:pt idx="8">
                  <c:v>8800000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5-4645-8020-625175FDCD9D}"/>
            </c:ext>
          </c:extLst>
        </c:ser>
        <c:ser>
          <c:idx val="5"/>
          <c:order val="5"/>
          <c:tx>
            <c:strRef>
              <c:f>'4x104'!$A$8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'4x104'!$B$8:$J$8</c:f>
              <c:numCache>
                <c:formatCode>General</c:formatCode>
                <c:ptCount val="9"/>
                <c:pt idx="0">
                  <c:v>240000</c:v>
                </c:pt>
                <c:pt idx="1">
                  <c:v>38000</c:v>
                </c:pt>
                <c:pt idx="2">
                  <c:v>9000</c:v>
                </c:pt>
                <c:pt idx="3">
                  <c:v>10000</c:v>
                </c:pt>
                <c:pt idx="4">
                  <c:v>10000</c:v>
                </c:pt>
                <c:pt idx="5">
                  <c:v>9000</c:v>
                </c:pt>
                <c:pt idx="6">
                  <c:v>18000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75-4645-8020-625175FDCD9D}"/>
            </c:ext>
          </c:extLst>
        </c:ser>
        <c:ser>
          <c:idx val="6"/>
          <c:order val="6"/>
          <c:tx>
            <c:strRef>
              <c:f>'4x104'!$A$9</c:f>
              <c:strCache>
                <c:ptCount val="1"/>
                <c:pt idx="0">
                  <c:v>I7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'4x104'!$B$9:$J$9</c:f>
              <c:numCache>
                <c:formatCode>General</c:formatCode>
                <c:ptCount val="9"/>
                <c:pt idx="0">
                  <c:v>180000</c:v>
                </c:pt>
                <c:pt idx="1">
                  <c:v>27000</c:v>
                </c:pt>
                <c:pt idx="2">
                  <c:v>10000</c:v>
                </c:pt>
                <c:pt idx="3">
                  <c:v>9000</c:v>
                </c:pt>
                <c:pt idx="4">
                  <c:v>7000</c:v>
                </c:pt>
                <c:pt idx="5">
                  <c:v>10000</c:v>
                </c:pt>
                <c:pt idx="6">
                  <c:v>10000</c:v>
                </c:pt>
                <c:pt idx="7">
                  <c:v>9000</c:v>
                </c:pt>
                <c:pt idx="8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75-4645-8020-625175FDCD9D}"/>
            </c:ext>
          </c:extLst>
        </c:ser>
        <c:ser>
          <c:idx val="7"/>
          <c:order val="7"/>
          <c:tx>
            <c:strRef>
              <c:f>'4x104'!$A$10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'4x104'!$B$10:$J$10</c:f>
              <c:numCache>
                <c:formatCode>General</c:formatCode>
                <c:ptCount val="9"/>
                <c:pt idx="0">
                  <c:v>28000</c:v>
                </c:pt>
                <c:pt idx="1">
                  <c:v>16000</c:v>
                </c:pt>
                <c:pt idx="2">
                  <c:v>7000</c:v>
                </c:pt>
                <c:pt idx="3">
                  <c:v>7000</c:v>
                </c:pt>
                <c:pt idx="4">
                  <c:v>10000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75-4645-8020-625175FDCD9D}"/>
            </c:ext>
          </c:extLst>
        </c:ser>
        <c:ser>
          <c:idx val="8"/>
          <c:order val="8"/>
          <c:tx>
            <c:strRef>
              <c:f>'4x104'!$A$11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'4x104'!$B$11:$J$11</c:f>
              <c:numCache>
                <c:formatCode>General</c:formatCode>
                <c:ptCount val="9"/>
                <c:pt idx="0">
                  <c:v>460000</c:v>
                </c:pt>
                <c:pt idx="1">
                  <c:v>100000</c:v>
                </c:pt>
                <c:pt idx="2">
                  <c:v>12000</c:v>
                </c:pt>
                <c:pt idx="3">
                  <c:v>10000</c:v>
                </c:pt>
                <c:pt idx="4">
                  <c:v>10000</c:v>
                </c:pt>
                <c:pt idx="5">
                  <c:v>12000</c:v>
                </c:pt>
                <c:pt idx="6">
                  <c:v>9000</c:v>
                </c:pt>
                <c:pt idx="7">
                  <c:v>12000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75-4645-8020-625175FDCD9D}"/>
            </c:ext>
          </c:extLst>
        </c:ser>
        <c:ser>
          <c:idx val="9"/>
          <c:order val="9"/>
          <c:tx>
            <c:strRef>
              <c:f>'4x104'!$A$12</c:f>
              <c:strCache>
                <c:ptCount val="1"/>
                <c:pt idx="0">
                  <c:v>H4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'4x104'!$B$12:$J$12</c:f>
              <c:numCache>
                <c:formatCode>General</c:formatCode>
                <c:ptCount val="9"/>
                <c:pt idx="0">
                  <c:v>180000</c:v>
                </c:pt>
                <c:pt idx="1">
                  <c:v>13000</c:v>
                </c:pt>
                <c:pt idx="2">
                  <c:v>10000</c:v>
                </c:pt>
                <c:pt idx="3">
                  <c:v>13000</c:v>
                </c:pt>
                <c:pt idx="4">
                  <c:v>13000</c:v>
                </c:pt>
                <c:pt idx="5">
                  <c:v>172000</c:v>
                </c:pt>
                <c:pt idx="6">
                  <c:v>1400000</c:v>
                </c:pt>
                <c:pt idx="7">
                  <c:v>10300000</c:v>
                </c:pt>
                <c:pt idx="8">
                  <c:v>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75-4645-8020-625175FDCD9D}"/>
            </c:ext>
          </c:extLst>
        </c:ser>
        <c:ser>
          <c:idx val="10"/>
          <c:order val="10"/>
          <c:tx>
            <c:strRef>
              <c:f>'4x104'!$A$13</c:f>
              <c:strCache>
                <c:ptCount val="1"/>
                <c:pt idx="0">
                  <c:v>I3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'4x104'!$B$13:$J$13</c:f>
              <c:numCache>
                <c:formatCode>General</c:formatCode>
                <c:ptCount val="9"/>
                <c:pt idx="0">
                  <c:v>80000</c:v>
                </c:pt>
                <c:pt idx="1">
                  <c:v>19000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75-4645-8020-625175FD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00816"/>
        <c:axId val="193500400"/>
      </c:lineChart>
      <c:catAx>
        <c:axId val="1935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0400"/>
        <c:crosses val="autoZero"/>
        <c:auto val="1"/>
        <c:lblAlgn val="ctr"/>
        <c:lblOffset val="100"/>
        <c:noMultiLvlLbl val="0"/>
      </c:catAx>
      <c:valAx>
        <c:axId val="19350040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576262</xdr:colOff>
      <xdr:row>5</xdr:row>
      <xdr:rowOff>123825</xdr:rowOff>
    </xdr:from>
    <xdr:to>
      <xdr:col>18</xdr:col>
      <xdr:colOff>271462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538162</xdr:colOff>
      <xdr:row>7</xdr:row>
      <xdr:rowOff>76200</xdr:rowOff>
    </xdr:from>
    <xdr:to>
      <xdr:col>19</xdr:col>
      <xdr:colOff>233362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J12" sqref="J12"/>
    </sheetView>
  </sheetViews>
  <sheetFormatPr defaultRowHeight="15" x14ac:dyDescent="0.25"/>
  <sheetData>
    <row r="1" spans="1:13" x14ac:dyDescent="0.25">
      <c r="A1" t="s">
        <v>17</v>
      </c>
      <c r="M1">
        <f>10^6</f>
        <v>1000000</v>
      </c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3" x14ac:dyDescent="0.25">
      <c r="A3" t="s">
        <v>18</v>
      </c>
      <c r="B3">
        <f t="shared" ref="B3:J13" si="0">B17*$M$1</f>
        <v>310000</v>
      </c>
      <c r="C3">
        <f t="shared" si="0"/>
        <v>125000</v>
      </c>
      <c r="D3">
        <f t="shared" si="0"/>
        <v>31000</v>
      </c>
      <c r="E3">
        <f t="shared" si="0"/>
        <v>22000</v>
      </c>
      <c r="F3">
        <f t="shared" si="0"/>
        <v>22000</v>
      </c>
      <c r="G3">
        <f t="shared" si="0"/>
        <v>24000</v>
      </c>
      <c r="H3">
        <f t="shared" si="0"/>
        <v>22000</v>
      </c>
      <c r="I3">
        <f t="shared" si="0"/>
        <v>24000</v>
      </c>
      <c r="J3">
        <f t="shared" si="0"/>
        <v>22000</v>
      </c>
    </row>
    <row r="4" spans="1:13" x14ac:dyDescent="0.25">
      <c r="A4" t="s">
        <v>19</v>
      </c>
      <c r="B4">
        <f t="shared" si="0"/>
        <v>1520000</v>
      </c>
      <c r="C4">
        <f t="shared" si="0"/>
        <v>97000</v>
      </c>
      <c r="D4">
        <f t="shared" si="0"/>
        <v>31000</v>
      </c>
      <c r="E4">
        <f t="shared" si="0"/>
        <v>24000</v>
      </c>
      <c r="F4">
        <f t="shared" si="0"/>
        <v>24000</v>
      </c>
      <c r="G4">
        <f t="shared" si="0"/>
        <v>25000</v>
      </c>
      <c r="H4">
        <f t="shared" si="0"/>
        <v>25000</v>
      </c>
      <c r="I4">
        <f t="shared" si="0"/>
        <v>21000</v>
      </c>
      <c r="J4">
        <f t="shared" si="0"/>
        <v>22000</v>
      </c>
    </row>
    <row r="5" spans="1:13" x14ac:dyDescent="0.25">
      <c r="A5" t="s">
        <v>20</v>
      </c>
      <c r="B5">
        <f t="shared" si="0"/>
        <v>37000</v>
      </c>
      <c r="C5">
        <f t="shared" si="0"/>
        <v>40000</v>
      </c>
      <c r="D5">
        <f t="shared" si="0"/>
        <v>31000</v>
      </c>
      <c r="E5">
        <f t="shared" si="0"/>
        <v>22000</v>
      </c>
      <c r="F5">
        <f t="shared" si="0"/>
        <v>21000</v>
      </c>
      <c r="G5">
        <f t="shared" si="0"/>
        <v>19000</v>
      </c>
      <c r="H5">
        <f t="shared" si="0"/>
        <v>25000</v>
      </c>
      <c r="I5">
        <f t="shared" si="0"/>
        <v>24000</v>
      </c>
      <c r="J5">
        <f t="shared" si="0"/>
        <v>21000</v>
      </c>
    </row>
    <row r="6" spans="1:13" x14ac:dyDescent="0.25">
      <c r="A6" t="s">
        <v>21</v>
      </c>
      <c r="B6">
        <f t="shared" si="0"/>
        <v>210000</v>
      </c>
      <c r="C6">
        <f t="shared" si="0"/>
        <v>56000</v>
      </c>
      <c r="D6">
        <f t="shared" si="0"/>
        <v>29000</v>
      </c>
      <c r="E6">
        <f t="shared" si="0"/>
        <v>27000</v>
      </c>
      <c r="F6">
        <f t="shared" si="0"/>
        <v>20000</v>
      </c>
      <c r="G6">
        <f t="shared" si="0"/>
        <v>27000</v>
      </c>
      <c r="H6">
        <f t="shared" si="0"/>
        <v>24000</v>
      </c>
      <c r="I6">
        <f t="shared" si="0"/>
        <v>27000</v>
      </c>
      <c r="J6">
        <f t="shared" si="0"/>
        <v>34000</v>
      </c>
    </row>
    <row r="7" spans="1:13" x14ac:dyDescent="0.25">
      <c r="A7" t="s">
        <v>13</v>
      </c>
      <c r="B7">
        <f t="shared" si="0"/>
        <v>38000</v>
      </c>
      <c r="C7">
        <f t="shared" si="0"/>
        <v>44000</v>
      </c>
      <c r="D7">
        <f t="shared" si="0"/>
        <v>19000</v>
      </c>
      <c r="E7">
        <f t="shared" si="0"/>
        <v>19000</v>
      </c>
      <c r="F7">
        <f t="shared" si="0"/>
        <v>24000</v>
      </c>
      <c r="G7">
        <f t="shared" si="0"/>
        <v>19000</v>
      </c>
      <c r="H7">
        <f t="shared" si="0"/>
        <v>29000</v>
      </c>
      <c r="I7">
        <f t="shared" si="0"/>
        <v>21000</v>
      </c>
      <c r="J7">
        <f t="shared" si="0"/>
        <v>22000</v>
      </c>
    </row>
    <row r="8" spans="1:13" x14ac:dyDescent="0.25">
      <c r="A8" t="s">
        <v>22</v>
      </c>
      <c r="B8">
        <f t="shared" si="0"/>
        <v>590000</v>
      </c>
      <c r="C8">
        <f t="shared" si="0"/>
        <v>122000</v>
      </c>
      <c r="D8">
        <f t="shared" si="0"/>
        <v>39000</v>
      </c>
      <c r="E8">
        <f t="shared" si="0"/>
        <v>75000</v>
      </c>
      <c r="F8">
        <f t="shared" si="0"/>
        <v>5500000</v>
      </c>
      <c r="G8">
        <f t="shared" si="0"/>
        <v>8500000</v>
      </c>
      <c r="H8">
        <f t="shared" si="0"/>
        <v>10900000</v>
      </c>
      <c r="I8">
        <f t="shared" si="0"/>
        <v>9500000</v>
      </c>
      <c r="J8">
        <f t="shared" si="0"/>
        <v>10600000</v>
      </c>
    </row>
    <row r="9" spans="1:13" x14ac:dyDescent="0.25">
      <c r="A9" t="s">
        <v>23</v>
      </c>
      <c r="B9">
        <f t="shared" si="0"/>
        <v>380000</v>
      </c>
      <c r="C9">
        <f t="shared" si="0"/>
        <v>34000</v>
      </c>
      <c r="D9">
        <f t="shared" si="0"/>
        <v>36000</v>
      </c>
      <c r="E9">
        <f t="shared" si="0"/>
        <v>25000</v>
      </c>
      <c r="F9">
        <f t="shared" si="0"/>
        <v>22000</v>
      </c>
      <c r="G9">
        <f t="shared" si="0"/>
        <v>22000</v>
      </c>
      <c r="H9">
        <f t="shared" si="0"/>
        <v>27000</v>
      </c>
      <c r="I9">
        <f t="shared" si="0"/>
        <v>27000</v>
      </c>
      <c r="J9">
        <f t="shared" si="0"/>
        <v>24000</v>
      </c>
    </row>
    <row r="10" spans="1:13" x14ac:dyDescent="0.25">
      <c r="A10" t="s">
        <v>15</v>
      </c>
      <c r="B10">
        <f t="shared" si="0"/>
        <v>44000</v>
      </c>
      <c r="C10">
        <f t="shared" si="0"/>
        <v>25000</v>
      </c>
      <c r="D10">
        <f t="shared" si="0"/>
        <v>24000</v>
      </c>
      <c r="E10">
        <f t="shared" si="0"/>
        <v>24000</v>
      </c>
      <c r="F10">
        <f t="shared" si="0"/>
        <v>24000</v>
      </c>
      <c r="G10">
        <f t="shared" si="0"/>
        <v>18000</v>
      </c>
      <c r="H10">
        <f t="shared" si="0"/>
        <v>24000</v>
      </c>
      <c r="I10">
        <f t="shared" si="0"/>
        <v>24000</v>
      </c>
      <c r="J10">
        <f t="shared" si="0"/>
        <v>24000</v>
      </c>
    </row>
    <row r="11" spans="1:13" x14ac:dyDescent="0.25">
      <c r="A11" t="s">
        <v>24</v>
      </c>
      <c r="B11">
        <f t="shared" si="0"/>
        <v>1330000</v>
      </c>
      <c r="C11">
        <f t="shared" si="0"/>
        <v>184000</v>
      </c>
      <c r="D11">
        <f t="shared" si="0"/>
        <v>24000</v>
      </c>
      <c r="E11">
        <f t="shared" si="0"/>
        <v>27000</v>
      </c>
      <c r="F11">
        <f t="shared" si="0"/>
        <v>19000</v>
      </c>
      <c r="G11">
        <f t="shared" si="0"/>
        <v>27000</v>
      </c>
      <c r="H11">
        <f t="shared" si="0"/>
        <v>24000</v>
      </c>
      <c r="I11">
        <f t="shared" si="0"/>
        <v>33000</v>
      </c>
      <c r="J11">
        <f t="shared" si="0"/>
        <v>22000</v>
      </c>
    </row>
    <row r="12" spans="1:13" x14ac:dyDescent="0.25">
      <c r="A12" t="s">
        <v>25</v>
      </c>
      <c r="B12">
        <f t="shared" si="0"/>
        <v>470000</v>
      </c>
      <c r="C12">
        <f t="shared" si="0"/>
        <v>59000</v>
      </c>
      <c r="D12">
        <f t="shared" si="0"/>
        <v>18000</v>
      </c>
      <c r="E12">
        <f t="shared" si="0"/>
        <v>19000</v>
      </c>
      <c r="F12">
        <f t="shared" si="0"/>
        <v>15000</v>
      </c>
      <c r="G12">
        <f t="shared" si="0"/>
        <v>16000</v>
      </c>
      <c r="H12">
        <f t="shared" si="0"/>
        <v>22000</v>
      </c>
      <c r="I12">
        <f t="shared" si="0"/>
        <v>21000</v>
      </c>
      <c r="J12">
        <f t="shared" si="0"/>
        <v>21000</v>
      </c>
    </row>
    <row r="13" spans="1:13" x14ac:dyDescent="0.25">
      <c r="A13" t="s">
        <v>26</v>
      </c>
      <c r="B13">
        <f t="shared" si="0"/>
        <v>190000</v>
      </c>
      <c r="C13">
        <f t="shared" si="0"/>
        <v>34000</v>
      </c>
      <c r="D13" t="e">
        <f t="shared" si="0"/>
        <v>#VALUE!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5" spans="1:13" x14ac:dyDescent="0.25">
      <c r="A15" t="s">
        <v>9</v>
      </c>
    </row>
    <row r="16" spans="1:13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</row>
    <row r="17" spans="1:10" x14ac:dyDescent="0.25">
      <c r="A17" t="s">
        <v>18</v>
      </c>
      <c r="B17">
        <v>0.31</v>
      </c>
      <c r="C17">
        <v>0.125</v>
      </c>
      <c r="D17">
        <v>3.1E-2</v>
      </c>
      <c r="E17">
        <v>2.1999999999999999E-2</v>
      </c>
      <c r="F17">
        <v>2.1999999999999999E-2</v>
      </c>
      <c r="G17">
        <v>2.4E-2</v>
      </c>
      <c r="H17">
        <v>2.1999999999999999E-2</v>
      </c>
      <c r="I17">
        <v>2.4E-2</v>
      </c>
      <c r="J17">
        <v>2.1999999999999999E-2</v>
      </c>
    </row>
    <row r="18" spans="1:10" x14ac:dyDescent="0.25">
      <c r="A18" t="s">
        <v>19</v>
      </c>
      <c r="B18">
        <v>1.52</v>
      </c>
      <c r="C18">
        <v>9.7000000000000003E-2</v>
      </c>
      <c r="D18">
        <v>3.1E-2</v>
      </c>
      <c r="E18">
        <v>2.4E-2</v>
      </c>
      <c r="F18">
        <v>2.4E-2</v>
      </c>
      <c r="G18">
        <v>2.5000000000000001E-2</v>
      </c>
      <c r="H18">
        <v>2.5000000000000001E-2</v>
      </c>
      <c r="I18">
        <v>2.1000000000000001E-2</v>
      </c>
      <c r="J18">
        <v>2.1999999999999999E-2</v>
      </c>
    </row>
    <row r="19" spans="1:10" x14ac:dyDescent="0.25">
      <c r="A19" t="s">
        <v>20</v>
      </c>
      <c r="B19">
        <v>3.6999999999999998E-2</v>
      </c>
      <c r="C19">
        <v>0.04</v>
      </c>
      <c r="D19">
        <v>3.1E-2</v>
      </c>
      <c r="E19">
        <v>2.1999999999999999E-2</v>
      </c>
      <c r="F19">
        <v>2.1000000000000001E-2</v>
      </c>
      <c r="G19">
        <v>1.9E-2</v>
      </c>
      <c r="H19">
        <v>2.5000000000000001E-2</v>
      </c>
      <c r="I19">
        <v>2.4E-2</v>
      </c>
      <c r="J19">
        <v>2.1000000000000001E-2</v>
      </c>
    </row>
    <row r="20" spans="1:10" x14ac:dyDescent="0.25">
      <c r="A20" t="s">
        <v>21</v>
      </c>
      <c r="B20">
        <v>0.21</v>
      </c>
      <c r="C20">
        <v>5.6000000000000001E-2</v>
      </c>
      <c r="D20">
        <v>2.9000000000000001E-2</v>
      </c>
      <c r="E20">
        <v>2.7E-2</v>
      </c>
      <c r="F20">
        <v>0.02</v>
      </c>
      <c r="G20">
        <v>2.7E-2</v>
      </c>
      <c r="H20">
        <v>2.4E-2</v>
      </c>
      <c r="I20">
        <v>2.7E-2</v>
      </c>
      <c r="J20">
        <v>3.4000000000000002E-2</v>
      </c>
    </row>
    <row r="21" spans="1:10" x14ac:dyDescent="0.25">
      <c r="A21" t="s">
        <v>13</v>
      </c>
      <c r="B21">
        <v>3.7999999999999999E-2</v>
      </c>
      <c r="C21">
        <v>4.3999999999999997E-2</v>
      </c>
      <c r="D21">
        <v>1.9E-2</v>
      </c>
      <c r="E21">
        <v>1.9E-2</v>
      </c>
      <c r="F21">
        <v>2.4E-2</v>
      </c>
      <c r="G21">
        <v>1.9E-2</v>
      </c>
      <c r="H21">
        <v>2.9000000000000001E-2</v>
      </c>
      <c r="I21">
        <v>2.1000000000000001E-2</v>
      </c>
      <c r="J21">
        <v>2.1999999999999999E-2</v>
      </c>
    </row>
    <row r="22" spans="1:10" x14ac:dyDescent="0.25">
      <c r="A22" t="s">
        <v>22</v>
      </c>
      <c r="B22">
        <v>0.59</v>
      </c>
      <c r="C22" s="2">
        <v>0.122</v>
      </c>
      <c r="D22">
        <v>3.9E-2</v>
      </c>
      <c r="E22">
        <v>7.4999999999999997E-2</v>
      </c>
      <c r="F22">
        <v>5.5</v>
      </c>
      <c r="G22">
        <v>8.5</v>
      </c>
      <c r="H22">
        <v>10.9</v>
      </c>
      <c r="I22">
        <v>9.5</v>
      </c>
      <c r="J22">
        <v>10.6</v>
      </c>
    </row>
    <row r="23" spans="1:10" x14ac:dyDescent="0.25">
      <c r="A23" t="s">
        <v>23</v>
      </c>
      <c r="B23">
        <v>0.38</v>
      </c>
      <c r="C23" s="2">
        <v>3.4000000000000002E-2</v>
      </c>
      <c r="D23">
        <v>3.5999999999999997E-2</v>
      </c>
      <c r="E23">
        <v>2.5000000000000001E-2</v>
      </c>
      <c r="F23">
        <v>2.1999999999999999E-2</v>
      </c>
      <c r="G23">
        <v>2.1999999999999999E-2</v>
      </c>
      <c r="H23">
        <v>2.7E-2</v>
      </c>
      <c r="I23">
        <v>2.7E-2</v>
      </c>
      <c r="J23">
        <v>2.4E-2</v>
      </c>
    </row>
    <row r="24" spans="1:10" x14ac:dyDescent="0.25">
      <c r="A24" t="s">
        <v>15</v>
      </c>
      <c r="B24">
        <v>4.3999999999999997E-2</v>
      </c>
      <c r="C24" s="2">
        <v>2.5000000000000001E-2</v>
      </c>
      <c r="D24">
        <v>2.4E-2</v>
      </c>
      <c r="E24">
        <v>2.4E-2</v>
      </c>
      <c r="F24">
        <v>2.4E-2</v>
      </c>
      <c r="G24">
        <v>1.7999999999999999E-2</v>
      </c>
      <c r="H24">
        <v>2.4E-2</v>
      </c>
      <c r="I24">
        <v>2.4E-2</v>
      </c>
      <c r="J24">
        <v>2.4E-2</v>
      </c>
    </row>
    <row r="25" spans="1:10" x14ac:dyDescent="0.25">
      <c r="A25" t="s">
        <v>24</v>
      </c>
      <c r="B25">
        <v>1.33</v>
      </c>
      <c r="C25" s="2">
        <v>0.184</v>
      </c>
      <c r="D25">
        <v>2.4E-2</v>
      </c>
      <c r="E25">
        <v>2.7E-2</v>
      </c>
      <c r="F25">
        <v>1.9E-2</v>
      </c>
      <c r="G25">
        <v>2.7E-2</v>
      </c>
      <c r="H25">
        <v>2.4E-2</v>
      </c>
      <c r="I25">
        <v>3.3000000000000002E-2</v>
      </c>
      <c r="J25">
        <v>2.1999999999999999E-2</v>
      </c>
    </row>
    <row r="26" spans="1:10" x14ac:dyDescent="0.25">
      <c r="A26" t="s">
        <v>25</v>
      </c>
      <c r="B26">
        <v>0.47</v>
      </c>
      <c r="C26" s="2">
        <v>5.8999999999999997E-2</v>
      </c>
      <c r="D26">
        <v>1.7999999999999999E-2</v>
      </c>
      <c r="E26">
        <v>1.9E-2</v>
      </c>
      <c r="F26">
        <v>1.4999999999999999E-2</v>
      </c>
      <c r="G26">
        <v>1.6E-2</v>
      </c>
      <c r="H26">
        <v>2.1999999999999999E-2</v>
      </c>
      <c r="I26">
        <v>2.1000000000000001E-2</v>
      </c>
      <c r="J26">
        <v>2.1000000000000001E-2</v>
      </c>
    </row>
    <row r="27" spans="1:10" x14ac:dyDescent="0.25">
      <c r="A27" t="s">
        <v>26</v>
      </c>
      <c r="B27">
        <v>0.19</v>
      </c>
      <c r="C27" s="2">
        <v>3.4000000000000002E-2</v>
      </c>
      <c r="D27" t="s">
        <v>27</v>
      </c>
    </row>
    <row r="28" spans="1:10" x14ac:dyDescent="0.25">
      <c r="C28" s="1"/>
    </row>
    <row r="29" spans="1:10" x14ac:dyDescent="0.25">
      <c r="A29" t="s">
        <v>10</v>
      </c>
    </row>
    <row r="30" spans="1:10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</row>
    <row r="31" spans="1:10" x14ac:dyDescent="0.25">
      <c r="A31" t="s">
        <v>18</v>
      </c>
      <c r="B31">
        <f>B3*4</f>
        <v>1240000</v>
      </c>
      <c r="C31">
        <f t="shared" ref="C31:J35" si="1">C3*4</f>
        <v>500000</v>
      </c>
      <c r="D31">
        <f t="shared" si="1"/>
        <v>124000</v>
      </c>
      <c r="E31">
        <f t="shared" si="1"/>
        <v>88000</v>
      </c>
      <c r="F31">
        <f t="shared" si="1"/>
        <v>88000</v>
      </c>
      <c r="G31">
        <f t="shared" si="1"/>
        <v>96000</v>
      </c>
      <c r="H31">
        <f t="shared" si="1"/>
        <v>88000</v>
      </c>
      <c r="I31">
        <f t="shared" si="1"/>
        <v>96000</v>
      </c>
      <c r="J31">
        <f t="shared" si="1"/>
        <v>88000</v>
      </c>
    </row>
    <row r="32" spans="1:10" x14ac:dyDescent="0.25">
      <c r="A32" t="s">
        <v>19</v>
      </c>
      <c r="B32">
        <f>B4*4</f>
        <v>6080000</v>
      </c>
      <c r="C32">
        <f t="shared" si="1"/>
        <v>388000</v>
      </c>
      <c r="D32">
        <f t="shared" si="1"/>
        <v>124000</v>
      </c>
      <c r="E32">
        <f t="shared" si="1"/>
        <v>96000</v>
      </c>
      <c r="F32">
        <f t="shared" si="1"/>
        <v>96000</v>
      </c>
      <c r="G32">
        <f t="shared" si="1"/>
        <v>100000</v>
      </c>
      <c r="H32">
        <f t="shared" si="1"/>
        <v>100000</v>
      </c>
      <c r="I32">
        <f t="shared" si="1"/>
        <v>84000</v>
      </c>
      <c r="J32">
        <f t="shared" si="1"/>
        <v>88000</v>
      </c>
    </row>
    <row r="33" spans="1:10" x14ac:dyDescent="0.25">
      <c r="A33" t="s">
        <v>20</v>
      </c>
      <c r="B33">
        <f>B5*4</f>
        <v>148000</v>
      </c>
      <c r="C33">
        <f t="shared" si="1"/>
        <v>160000</v>
      </c>
      <c r="D33">
        <f t="shared" si="1"/>
        <v>124000</v>
      </c>
      <c r="E33">
        <f t="shared" si="1"/>
        <v>88000</v>
      </c>
      <c r="F33">
        <f t="shared" si="1"/>
        <v>84000</v>
      </c>
      <c r="G33">
        <f t="shared" si="1"/>
        <v>76000</v>
      </c>
      <c r="H33">
        <f t="shared" si="1"/>
        <v>100000</v>
      </c>
      <c r="I33">
        <f t="shared" si="1"/>
        <v>96000</v>
      </c>
      <c r="J33">
        <f t="shared" si="1"/>
        <v>84000</v>
      </c>
    </row>
    <row r="34" spans="1:10" x14ac:dyDescent="0.25">
      <c r="A34" t="s">
        <v>21</v>
      </c>
      <c r="B34">
        <f>B6*4</f>
        <v>840000</v>
      </c>
      <c r="C34">
        <f t="shared" si="1"/>
        <v>224000</v>
      </c>
      <c r="D34">
        <f t="shared" si="1"/>
        <v>116000</v>
      </c>
      <c r="E34">
        <f t="shared" si="1"/>
        <v>108000</v>
      </c>
      <c r="F34">
        <f t="shared" si="1"/>
        <v>80000</v>
      </c>
      <c r="G34">
        <f t="shared" si="1"/>
        <v>108000</v>
      </c>
      <c r="H34">
        <f t="shared" si="1"/>
        <v>96000</v>
      </c>
      <c r="I34">
        <f t="shared" si="1"/>
        <v>108000</v>
      </c>
      <c r="J34">
        <f t="shared" si="1"/>
        <v>136000</v>
      </c>
    </row>
    <row r="35" spans="1:10" x14ac:dyDescent="0.25">
      <c r="A35" t="s">
        <v>13</v>
      </c>
      <c r="B35">
        <f>B7*4</f>
        <v>152000</v>
      </c>
      <c r="C35">
        <f t="shared" si="1"/>
        <v>176000</v>
      </c>
      <c r="D35">
        <f t="shared" si="1"/>
        <v>76000</v>
      </c>
      <c r="E35">
        <f t="shared" si="1"/>
        <v>76000</v>
      </c>
      <c r="F35">
        <f t="shared" si="1"/>
        <v>96000</v>
      </c>
      <c r="G35">
        <f t="shared" si="1"/>
        <v>76000</v>
      </c>
      <c r="H35">
        <f t="shared" si="1"/>
        <v>116000</v>
      </c>
      <c r="I35">
        <f t="shared" si="1"/>
        <v>84000</v>
      </c>
      <c r="J35">
        <f t="shared" si="1"/>
        <v>88000</v>
      </c>
    </row>
    <row r="36" spans="1:10" x14ac:dyDescent="0.25">
      <c r="A36" t="s">
        <v>22</v>
      </c>
      <c r="B36">
        <f t="shared" ref="B36:J41" si="2">B8*4</f>
        <v>2360000</v>
      </c>
      <c r="C36">
        <f t="shared" si="2"/>
        <v>488000</v>
      </c>
      <c r="D36">
        <f t="shared" si="2"/>
        <v>156000</v>
      </c>
      <c r="E36">
        <f t="shared" si="2"/>
        <v>300000</v>
      </c>
      <c r="F36">
        <f t="shared" si="2"/>
        <v>22000000</v>
      </c>
      <c r="G36">
        <f t="shared" si="2"/>
        <v>34000000</v>
      </c>
      <c r="H36">
        <f t="shared" si="2"/>
        <v>43600000</v>
      </c>
      <c r="I36">
        <f t="shared" si="2"/>
        <v>38000000</v>
      </c>
      <c r="J36">
        <f t="shared" si="2"/>
        <v>42400000</v>
      </c>
    </row>
    <row r="37" spans="1:10" x14ac:dyDescent="0.25">
      <c r="A37" t="s">
        <v>23</v>
      </c>
      <c r="B37">
        <f t="shared" si="2"/>
        <v>1520000</v>
      </c>
      <c r="C37">
        <f t="shared" si="2"/>
        <v>136000</v>
      </c>
      <c r="D37">
        <f t="shared" si="2"/>
        <v>144000</v>
      </c>
      <c r="E37">
        <f t="shared" si="2"/>
        <v>100000</v>
      </c>
      <c r="F37">
        <f t="shared" si="2"/>
        <v>88000</v>
      </c>
      <c r="G37">
        <f t="shared" si="2"/>
        <v>88000</v>
      </c>
      <c r="H37">
        <f t="shared" si="2"/>
        <v>108000</v>
      </c>
      <c r="I37">
        <f t="shared" si="2"/>
        <v>108000</v>
      </c>
      <c r="J37">
        <f t="shared" si="2"/>
        <v>96000</v>
      </c>
    </row>
    <row r="38" spans="1:10" x14ac:dyDescent="0.25">
      <c r="A38" t="s">
        <v>15</v>
      </c>
      <c r="B38">
        <f t="shared" si="2"/>
        <v>176000</v>
      </c>
      <c r="C38">
        <f t="shared" si="2"/>
        <v>100000</v>
      </c>
      <c r="D38">
        <f t="shared" si="2"/>
        <v>96000</v>
      </c>
      <c r="E38">
        <f t="shared" si="2"/>
        <v>96000</v>
      </c>
      <c r="F38">
        <f t="shared" si="2"/>
        <v>96000</v>
      </c>
      <c r="G38">
        <f t="shared" si="2"/>
        <v>72000</v>
      </c>
      <c r="H38">
        <f t="shared" si="2"/>
        <v>96000</v>
      </c>
      <c r="I38">
        <f t="shared" si="2"/>
        <v>96000</v>
      </c>
      <c r="J38">
        <f t="shared" si="2"/>
        <v>96000</v>
      </c>
    </row>
    <row r="39" spans="1:10" x14ac:dyDescent="0.25">
      <c r="A39" t="s">
        <v>24</v>
      </c>
      <c r="B39">
        <f t="shared" si="2"/>
        <v>5320000</v>
      </c>
      <c r="C39">
        <f t="shared" si="2"/>
        <v>736000</v>
      </c>
      <c r="D39">
        <f t="shared" si="2"/>
        <v>96000</v>
      </c>
      <c r="E39">
        <f t="shared" si="2"/>
        <v>108000</v>
      </c>
      <c r="F39">
        <f t="shared" si="2"/>
        <v>76000</v>
      </c>
      <c r="G39">
        <f t="shared" si="2"/>
        <v>108000</v>
      </c>
      <c r="H39">
        <f t="shared" si="2"/>
        <v>96000</v>
      </c>
      <c r="I39">
        <f t="shared" si="2"/>
        <v>132000</v>
      </c>
      <c r="J39">
        <f t="shared" si="2"/>
        <v>88000</v>
      </c>
    </row>
    <row r="40" spans="1:10" x14ac:dyDescent="0.25">
      <c r="A40" t="s">
        <v>25</v>
      </c>
      <c r="B40">
        <f t="shared" si="2"/>
        <v>1880000</v>
      </c>
      <c r="C40">
        <f t="shared" si="2"/>
        <v>236000</v>
      </c>
      <c r="D40">
        <f t="shared" si="2"/>
        <v>72000</v>
      </c>
      <c r="E40">
        <f t="shared" si="2"/>
        <v>76000</v>
      </c>
      <c r="F40">
        <f t="shared" si="2"/>
        <v>60000</v>
      </c>
      <c r="G40">
        <f t="shared" si="2"/>
        <v>64000</v>
      </c>
      <c r="H40">
        <f t="shared" si="2"/>
        <v>88000</v>
      </c>
      <c r="I40">
        <f t="shared" si="2"/>
        <v>84000</v>
      </c>
      <c r="J40">
        <f t="shared" si="2"/>
        <v>84000</v>
      </c>
    </row>
    <row r="41" spans="1:10" x14ac:dyDescent="0.25">
      <c r="A41" t="s">
        <v>26</v>
      </c>
      <c r="B41">
        <f t="shared" si="2"/>
        <v>760000</v>
      </c>
      <c r="C41">
        <f t="shared" si="2"/>
        <v>136000</v>
      </c>
      <c r="D41" t="e">
        <f t="shared" si="2"/>
        <v>#VALUE!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8" workbookViewId="0">
      <selection sqref="A1:O41"/>
    </sheetView>
  </sheetViews>
  <sheetFormatPr defaultRowHeight="15" x14ac:dyDescent="0.25"/>
  <sheetData>
    <row r="1" spans="1:13" x14ac:dyDescent="0.25">
      <c r="A1" t="s">
        <v>11</v>
      </c>
      <c r="M1">
        <f>10^6</f>
        <v>1000000</v>
      </c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16</v>
      </c>
    </row>
    <row r="3" spans="1:13" x14ac:dyDescent="0.25">
      <c r="A3" t="s">
        <v>18</v>
      </c>
      <c r="B3">
        <f t="shared" ref="B3:J10" si="0">B17*$M$1</f>
        <v>810000</v>
      </c>
      <c r="C3">
        <f t="shared" si="0"/>
        <v>113000</v>
      </c>
      <c r="D3">
        <f t="shared" si="0"/>
        <v>10000</v>
      </c>
      <c r="E3">
        <f t="shared" si="0"/>
        <v>13000</v>
      </c>
      <c r="F3">
        <f t="shared" si="0"/>
        <v>10000</v>
      </c>
      <c r="G3">
        <f t="shared" si="0"/>
        <v>10000</v>
      </c>
      <c r="H3">
        <f t="shared" si="0"/>
        <v>9000</v>
      </c>
      <c r="I3">
        <f t="shared" si="0"/>
        <v>10000</v>
      </c>
      <c r="J3">
        <f t="shared" si="0"/>
        <v>13000</v>
      </c>
    </row>
    <row r="4" spans="1:13" x14ac:dyDescent="0.25">
      <c r="A4" t="s">
        <v>19</v>
      </c>
      <c r="B4">
        <f t="shared" si="0"/>
        <v>440000</v>
      </c>
      <c r="C4">
        <f t="shared" si="0"/>
        <v>63000</v>
      </c>
      <c r="D4">
        <f t="shared" si="0"/>
        <v>13000</v>
      </c>
      <c r="E4">
        <f t="shared" si="0"/>
        <v>10000</v>
      </c>
      <c r="F4">
        <f t="shared" si="0"/>
        <v>13000</v>
      </c>
      <c r="G4">
        <f t="shared" si="0"/>
        <v>9000</v>
      </c>
      <c r="H4">
        <f t="shared" si="0"/>
        <v>9000</v>
      </c>
      <c r="I4">
        <f t="shared" si="0"/>
        <v>10000</v>
      </c>
      <c r="J4">
        <f t="shared" si="0"/>
        <v>10000</v>
      </c>
    </row>
    <row r="5" spans="1:13" x14ac:dyDescent="0.25">
      <c r="A5" t="s">
        <v>20</v>
      </c>
      <c r="B5">
        <f t="shared" si="0"/>
        <v>24000</v>
      </c>
      <c r="C5">
        <f t="shared" si="0"/>
        <v>18000</v>
      </c>
      <c r="D5">
        <f t="shared" si="0"/>
        <v>7000</v>
      </c>
      <c r="E5">
        <f t="shared" si="0"/>
        <v>9000</v>
      </c>
      <c r="F5">
        <f t="shared" si="0"/>
        <v>9000</v>
      </c>
      <c r="G5">
        <f t="shared" si="0"/>
        <v>12000</v>
      </c>
      <c r="H5">
        <f t="shared" si="0"/>
        <v>700000</v>
      </c>
      <c r="I5">
        <f t="shared" si="0"/>
        <v>9900000</v>
      </c>
      <c r="J5">
        <f t="shared" si="0"/>
        <v>10900000</v>
      </c>
    </row>
    <row r="6" spans="1:13" x14ac:dyDescent="0.25">
      <c r="A6" t="s">
        <v>21</v>
      </c>
      <c r="B6">
        <f t="shared" si="0"/>
        <v>169000</v>
      </c>
      <c r="C6">
        <f t="shared" si="0"/>
        <v>21000</v>
      </c>
      <c r="D6">
        <f t="shared" si="0"/>
        <v>10000</v>
      </c>
      <c r="E6">
        <f t="shared" si="0"/>
        <v>10000</v>
      </c>
      <c r="F6">
        <f t="shared" si="0"/>
        <v>10000</v>
      </c>
      <c r="G6">
        <f t="shared" si="0"/>
        <v>10000</v>
      </c>
      <c r="H6">
        <f t="shared" si="0"/>
        <v>7000</v>
      </c>
      <c r="I6">
        <f t="shared" si="0"/>
        <v>9000</v>
      </c>
      <c r="J6">
        <f t="shared" si="0"/>
        <v>7000</v>
      </c>
    </row>
    <row r="7" spans="1:13" x14ac:dyDescent="0.25">
      <c r="A7" t="s">
        <v>13</v>
      </c>
      <c r="B7">
        <f t="shared" si="0"/>
        <v>13000</v>
      </c>
      <c r="C7">
        <f t="shared" si="0"/>
        <v>18000</v>
      </c>
      <c r="D7">
        <f t="shared" si="0"/>
        <v>9000</v>
      </c>
      <c r="E7">
        <f t="shared" si="0"/>
        <v>89000</v>
      </c>
      <c r="F7">
        <f t="shared" si="0"/>
        <v>6000000</v>
      </c>
      <c r="G7">
        <f t="shared" si="0"/>
        <v>3100000</v>
      </c>
      <c r="H7">
        <f t="shared" si="0"/>
        <v>5900000</v>
      </c>
      <c r="I7">
        <f t="shared" si="0"/>
        <v>7750000</v>
      </c>
      <c r="J7">
        <f t="shared" si="0"/>
        <v>8800000</v>
      </c>
    </row>
    <row r="8" spans="1:13" x14ac:dyDescent="0.25">
      <c r="A8" t="s">
        <v>22</v>
      </c>
      <c r="B8">
        <f t="shared" si="0"/>
        <v>240000</v>
      </c>
      <c r="C8">
        <f t="shared" si="0"/>
        <v>38000</v>
      </c>
      <c r="D8">
        <f t="shared" si="0"/>
        <v>9000</v>
      </c>
      <c r="E8">
        <f t="shared" si="0"/>
        <v>10000</v>
      </c>
      <c r="F8">
        <f t="shared" si="0"/>
        <v>10000</v>
      </c>
      <c r="G8">
        <f t="shared" si="0"/>
        <v>9000</v>
      </c>
      <c r="H8">
        <f t="shared" si="0"/>
        <v>18000</v>
      </c>
      <c r="I8">
        <f t="shared" si="0"/>
        <v>9000</v>
      </c>
      <c r="J8">
        <f t="shared" si="0"/>
        <v>10000</v>
      </c>
    </row>
    <row r="9" spans="1:13" x14ac:dyDescent="0.25">
      <c r="A9" t="s">
        <v>23</v>
      </c>
      <c r="B9">
        <f t="shared" si="0"/>
        <v>180000</v>
      </c>
      <c r="C9">
        <f t="shared" si="0"/>
        <v>27000</v>
      </c>
      <c r="D9">
        <f t="shared" si="0"/>
        <v>10000</v>
      </c>
      <c r="E9">
        <f t="shared" si="0"/>
        <v>9000</v>
      </c>
      <c r="F9">
        <f t="shared" si="0"/>
        <v>7000</v>
      </c>
      <c r="G9">
        <f t="shared" si="0"/>
        <v>10000</v>
      </c>
      <c r="H9">
        <f t="shared" si="0"/>
        <v>10000</v>
      </c>
      <c r="I9">
        <f t="shared" si="0"/>
        <v>9000</v>
      </c>
      <c r="J9">
        <f t="shared" si="0"/>
        <v>9000</v>
      </c>
    </row>
    <row r="10" spans="1:13" x14ac:dyDescent="0.25">
      <c r="A10" t="s">
        <v>15</v>
      </c>
      <c r="B10">
        <f t="shared" si="0"/>
        <v>28000</v>
      </c>
      <c r="C10">
        <f t="shared" si="0"/>
        <v>16000</v>
      </c>
      <c r="D10">
        <f t="shared" si="0"/>
        <v>7000</v>
      </c>
      <c r="E10">
        <f t="shared" si="0"/>
        <v>7000</v>
      </c>
      <c r="F10">
        <f t="shared" si="0"/>
        <v>10000</v>
      </c>
      <c r="G10">
        <f t="shared" si="0"/>
        <v>7000</v>
      </c>
      <c r="H10">
        <f t="shared" si="0"/>
        <v>7000</v>
      </c>
      <c r="I10">
        <f t="shared" si="0"/>
        <v>7000</v>
      </c>
      <c r="J10">
        <f t="shared" si="0"/>
        <v>9000</v>
      </c>
    </row>
    <row r="11" spans="1:13" x14ac:dyDescent="0.25">
      <c r="A11" t="s">
        <v>24</v>
      </c>
      <c r="B11">
        <f t="shared" ref="B11:J11" si="1">B25*$M$1</f>
        <v>460000</v>
      </c>
      <c r="C11">
        <f t="shared" si="1"/>
        <v>100000</v>
      </c>
      <c r="D11">
        <f t="shared" si="1"/>
        <v>12000</v>
      </c>
      <c r="E11">
        <f t="shared" si="1"/>
        <v>10000</v>
      </c>
      <c r="F11">
        <f t="shared" si="1"/>
        <v>10000</v>
      </c>
      <c r="G11">
        <f t="shared" si="1"/>
        <v>12000</v>
      </c>
      <c r="H11">
        <f t="shared" si="1"/>
        <v>9000</v>
      </c>
      <c r="I11">
        <f t="shared" si="1"/>
        <v>12000</v>
      </c>
      <c r="J11">
        <f t="shared" si="1"/>
        <v>12000</v>
      </c>
    </row>
    <row r="12" spans="1:13" x14ac:dyDescent="0.25">
      <c r="A12" t="s">
        <v>25</v>
      </c>
      <c r="B12">
        <f t="shared" ref="B12:J12" si="2">B26*$M$1</f>
        <v>180000</v>
      </c>
      <c r="C12">
        <f t="shared" si="2"/>
        <v>13000</v>
      </c>
      <c r="D12">
        <f t="shared" si="2"/>
        <v>10000</v>
      </c>
      <c r="E12">
        <f t="shared" si="2"/>
        <v>13000</v>
      </c>
      <c r="F12">
        <f t="shared" si="2"/>
        <v>13000</v>
      </c>
      <c r="G12">
        <f t="shared" si="2"/>
        <v>172000</v>
      </c>
      <c r="H12">
        <f t="shared" si="2"/>
        <v>1400000</v>
      </c>
      <c r="I12">
        <f t="shared" si="2"/>
        <v>10300000</v>
      </c>
      <c r="J12">
        <f t="shared" si="2"/>
        <v>4500000</v>
      </c>
    </row>
    <row r="13" spans="1:13" x14ac:dyDescent="0.25">
      <c r="A13" t="s">
        <v>26</v>
      </c>
      <c r="B13">
        <f t="shared" ref="B13:J13" si="3">B27*$M$1</f>
        <v>80000</v>
      </c>
      <c r="C13">
        <f t="shared" si="3"/>
        <v>19000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</row>
    <row r="15" spans="1:13" x14ac:dyDescent="0.25">
      <c r="A15" t="s">
        <v>9</v>
      </c>
    </row>
    <row r="16" spans="1:13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</row>
    <row r="17" spans="1:10" x14ac:dyDescent="0.25">
      <c r="A17" t="s">
        <v>18</v>
      </c>
      <c r="B17">
        <v>0.81</v>
      </c>
      <c r="C17">
        <v>0.113</v>
      </c>
      <c r="D17">
        <v>0.01</v>
      </c>
      <c r="E17">
        <v>1.2999999999999999E-2</v>
      </c>
      <c r="F17">
        <v>0.01</v>
      </c>
      <c r="G17">
        <v>0.01</v>
      </c>
      <c r="H17">
        <v>8.9999999999999993E-3</v>
      </c>
      <c r="I17">
        <v>0.01</v>
      </c>
      <c r="J17">
        <v>1.2999999999999999E-2</v>
      </c>
    </row>
    <row r="18" spans="1:10" x14ac:dyDescent="0.25">
      <c r="A18" t="s">
        <v>19</v>
      </c>
      <c r="B18">
        <v>0.44</v>
      </c>
      <c r="C18">
        <v>6.3E-2</v>
      </c>
      <c r="D18">
        <v>1.2999999999999999E-2</v>
      </c>
      <c r="E18">
        <v>0.01</v>
      </c>
      <c r="F18">
        <v>1.2999999999999999E-2</v>
      </c>
      <c r="G18">
        <v>8.9999999999999993E-3</v>
      </c>
      <c r="H18">
        <v>8.9999999999999993E-3</v>
      </c>
      <c r="I18">
        <v>0.01</v>
      </c>
      <c r="J18">
        <v>0.01</v>
      </c>
    </row>
    <row r="19" spans="1:10" x14ac:dyDescent="0.25">
      <c r="A19" t="s">
        <v>20</v>
      </c>
      <c r="B19">
        <v>2.4E-2</v>
      </c>
      <c r="C19">
        <v>1.7999999999999999E-2</v>
      </c>
      <c r="D19">
        <v>7.0000000000000001E-3</v>
      </c>
      <c r="E19">
        <v>8.9999999999999993E-3</v>
      </c>
      <c r="F19">
        <v>8.9999999999999993E-3</v>
      </c>
      <c r="G19">
        <v>1.2E-2</v>
      </c>
      <c r="H19">
        <v>0.7</v>
      </c>
      <c r="I19">
        <v>9.9</v>
      </c>
      <c r="J19">
        <v>10.9</v>
      </c>
    </row>
    <row r="20" spans="1:10" x14ac:dyDescent="0.25">
      <c r="A20" t="s">
        <v>21</v>
      </c>
      <c r="B20">
        <v>0.16900000000000001</v>
      </c>
      <c r="C20">
        <v>2.1000000000000001E-2</v>
      </c>
      <c r="D20">
        <v>0.01</v>
      </c>
      <c r="E20">
        <v>0.01</v>
      </c>
      <c r="F20">
        <v>0.01</v>
      </c>
      <c r="G20">
        <v>0.01</v>
      </c>
      <c r="H20">
        <v>7.0000000000000001E-3</v>
      </c>
      <c r="I20">
        <v>8.9999999999999993E-3</v>
      </c>
      <c r="J20">
        <v>7.0000000000000001E-3</v>
      </c>
    </row>
    <row r="21" spans="1:10" x14ac:dyDescent="0.25">
      <c r="A21" t="s">
        <v>13</v>
      </c>
      <c r="B21">
        <v>1.2999999999999999E-2</v>
      </c>
      <c r="C21">
        <v>1.7999999999999999E-2</v>
      </c>
      <c r="D21">
        <v>8.9999999999999993E-3</v>
      </c>
      <c r="E21">
        <v>8.8999999999999996E-2</v>
      </c>
      <c r="F21">
        <v>6</v>
      </c>
      <c r="G21">
        <v>3.1</v>
      </c>
      <c r="H21">
        <v>5.9</v>
      </c>
      <c r="I21">
        <v>7.75</v>
      </c>
      <c r="J21">
        <v>8.8000000000000007</v>
      </c>
    </row>
    <row r="22" spans="1:10" x14ac:dyDescent="0.25">
      <c r="A22" t="s">
        <v>22</v>
      </c>
      <c r="B22">
        <v>0.24</v>
      </c>
      <c r="C22" s="2">
        <v>3.7999999999999999E-2</v>
      </c>
      <c r="D22">
        <v>8.9999999999999993E-3</v>
      </c>
      <c r="E22">
        <v>0.01</v>
      </c>
      <c r="F22">
        <v>0.01</v>
      </c>
      <c r="G22">
        <v>8.9999999999999993E-3</v>
      </c>
      <c r="H22">
        <v>1.7999999999999999E-2</v>
      </c>
      <c r="I22">
        <v>8.9999999999999993E-3</v>
      </c>
      <c r="J22">
        <v>0.01</v>
      </c>
    </row>
    <row r="23" spans="1:10" x14ac:dyDescent="0.25">
      <c r="A23" t="s">
        <v>23</v>
      </c>
      <c r="B23">
        <v>0.18</v>
      </c>
      <c r="C23" s="2">
        <v>2.7E-2</v>
      </c>
      <c r="D23">
        <v>0.01</v>
      </c>
      <c r="E23">
        <v>8.9999999999999993E-3</v>
      </c>
      <c r="F23">
        <v>7.0000000000000001E-3</v>
      </c>
      <c r="G23">
        <v>0.01</v>
      </c>
      <c r="H23">
        <v>0.01</v>
      </c>
      <c r="I23">
        <v>8.9999999999999993E-3</v>
      </c>
      <c r="J23">
        <v>8.9999999999999993E-3</v>
      </c>
    </row>
    <row r="24" spans="1:10" x14ac:dyDescent="0.25">
      <c r="A24" t="s">
        <v>15</v>
      </c>
      <c r="B24">
        <v>2.8000000000000001E-2</v>
      </c>
      <c r="C24" s="2">
        <v>1.6E-2</v>
      </c>
      <c r="D24">
        <v>7.0000000000000001E-3</v>
      </c>
      <c r="E24">
        <v>7.0000000000000001E-3</v>
      </c>
      <c r="F24">
        <v>0.01</v>
      </c>
      <c r="G24">
        <v>7.0000000000000001E-3</v>
      </c>
      <c r="H24">
        <v>7.0000000000000001E-3</v>
      </c>
      <c r="I24">
        <v>7.0000000000000001E-3</v>
      </c>
      <c r="J24">
        <v>8.9999999999999993E-3</v>
      </c>
    </row>
    <row r="25" spans="1:10" x14ac:dyDescent="0.25">
      <c r="A25" t="s">
        <v>24</v>
      </c>
      <c r="B25">
        <v>0.46</v>
      </c>
      <c r="C25" s="2">
        <v>0.1</v>
      </c>
      <c r="D25">
        <v>1.2E-2</v>
      </c>
      <c r="E25">
        <v>0.01</v>
      </c>
      <c r="F25">
        <v>0.01</v>
      </c>
      <c r="G25">
        <v>1.2E-2</v>
      </c>
      <c r="H25">
        <v>8.9999999999999993E-3</v>
      </c>
      <c r="I25">
        <v>1.2E-2</v>
      </c>
      <c r="J25">
        <v>1.2E-2</v>
      </c>
    </row>
    <row r="26" spans="1:10" x14ac:dyDescent="0.25">
      <c r="A26" t="s">
        <v>25</v>
      </c>
      <c r="B26">
        <v>0.18</v>
      </c>
      <c r="C26" s="2">
        <v>1.2999999999999999E-2</v>
      </c>
      <c r="D26">
        <v>0.01</v>
      </c>
      <c r="E26">
        <v>1.2999999999999999E-2</v>
      </c>
      <c r="F26">
        <v>1.2999999999999999E-2</v>
      </c>
      <c r="G26">
        <v>0.17199999999999999</v>
      </c>
      <c r="H26">
        <v>1.4</v>
      </c>
      <c r="I26">
        <v>10.3</v>
      </c>
      <c r="J26">
        <v>4.5</v>
      </c>
    </row>
    <row r="27" spans="1:10" x14ac:dyDescent="0.25">
      <c r="A27" t="s">
        <v>26</v>
      </c>
      <c r="B27">
        <v>0.08</v>
      </c>
      <c r="C27" s="2">
        <v>1.9E-2</v>
      </c>
    </row>
    <row r="28" spans="1:10" x14ac:dyDescent="0.25">
      <c r="C28" s="1"/>
    </row>
    <row r="29" spans="1:10" x14ac:dyDescent="0.25">
      <c r="A29" t="s">
        <v>10</v>
      </c>
    </row>
    <row r="30" spans="1:10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</row>
    <row r="31" spans="1:10" x14ac:dyDescent="0.25">
      <c r="A31" t="s">
        <v>18</v>
      </c>
      <c r="B31">
        <f>B3*4</f>
        <v>3240000</v>
      </c>
      <c r="C31">
        <f t="shared" ref="C31:J35" si="4">C3*4</f>
        <v>452000</v>
      </c>
      <c r="D31">
        <f t="shared" si="4"/>
        <v>40000</v>
      </c>
      <c r="E31">
        <f t="shared" si="4"/>
        <v>52000</v>
      </c>
      <c r="F31">
        <f t="shared" si="4"/>
        <v>40000</v>
      </c>
      <c r="G31">
        <f t="shared" si="4"/>
        <v>40000</v>
      </c>
      <c r="H31">
        <f t="shared" si="4"/>
        <v>36000</v>
      </c>
      <c r="I31">
        <f t="shared" si="4"/>
        <v>40000</v>
      </c>
      <c r="J31">
        <f t="shared" si="4"/>
        <v>52000</v>
      </c>
    </row>
    <row r="32" spans="1:10" x14ac:dyDescent="0.25">
      <c r="A32" t="s">
        <v>19</v>
      </c>
      <c r="B32">
        <f>B4*4</f>
        <v>1760000</v>
      </c>
      <c r="C32">
        <f t="shared" si="4"/>
        <v>252000</v>
      </c>
      <c r="D32">
        <f t="shared" si="4"/>
        <v>52000</v>
      </c>
      <c r="E32">
        <f t="shared" si="4"/>
        <v>40000</v>
      </c>
      <c r="F32">
        <f t="shared" si="4"/>
        <v>52000</v>
      </c>
      <c r="G32">
        <f t="shared" si="4"/>
        <v>36000</v>
      </c>
      <c r="H32">
        <f t="shared" si="4"/>
        <v>36000</v>
      </c>
      <c r="I32">
        <f t="shared" si="4"/>
        <v>40000</v>
      </c>
      <c r="J32">
        <f t="shared" si="4"/>
        <v>40000</v>
      </c>
    </row>
    <row r="33" spans="1:10" x14ac:dyDescent="0.25">
      <c r="A33" t="s">
        <v>20</v>
      </c>
      <c r="B33">
        <f>B5*4</f>
        <v>96000</v>
      </c>
      <c r="C33">
        <f t="shared" si="4"/>
        <v>72000</v>
      </c>
      <c r="D33">
        <f t="shared" si="4"/>
        <v>28000</v>
      </c>
      <c r="E33">
        <f t="shared" si="4"/>
        <v>36000</v>
      </c>
      <c r="F33">
        <f t="shared" si="4"/>
        <v>36000</v>
      </c>
      <c r="G33">
        <f t="shared" si="4"/>
        <v>48000</v>
      </c>
      <c r="H33">
        <f t="shared" si="4"/>
        <v>2800000</v>
      </c>
      <c r="I33">
        <f t="shared" si="4"/>
        <v>39600000</v>
      </c>
      <c r="J33">
        <f t="shared" si="4"/>
        <v>43600000</v>
      </c>
    </row>
    <row r="34" spans="1:10" x14ac:dyDescent="0.25">
      <c r="A34" t="s">
        <v>21</v>
      </c>
      <c r="B34">
        <f>B6*4</f>
        <v>676000</v>
      </c>
      <c r="C34">
        <f t="shared" si="4"/>
        <v>84000</v>
      </c>
      <c r="D34">
        <f t="shared" si="4"/>
        <v>40000</v>
      </c>
      <c r="E34">
        <f t="shared" si="4"/>
        <v>40000</v>
      </c>
      <c r="F34">
        <f t="shared" si="4"/>
        <v>40000</v>
      </c>
      <c r="G34">
        <f t="shared" si="4"/>
        <v>40000</v>
      </c>
      <c r="H34">
        <f t="shared" si="4"/>
        <v>28000</v>
      </c>
      <c r="I34">
        <f t="shared" si="4"/>
        <v>36000</v>
      </c>
      <c r="J34">
        <f t="shared" si="4"/>
        <v>28000</v>
      </c>
    </row>
    <row r="35" spans="1:10" x14ac:dyDescent="0.25">
      <c r="A35" t="s">
        <v>13</v>
      </c>
      <c r="B35">
        <f>B7*4</f>
        <v>52000</v>
      </c>
      <c r="C35">
        <f t="shared" si="4"/>
        <v>72000</v>
      </c>
      <c r="D35">
        <f t="shared" si="4"/>
        <v>36000</v>
      </c>
      <c r="E35">
        <f t="shared" si="4"/>
        <v>356000</v>
      </c>
      <c r="F35">
        <f t="shared" si="4"/>
        <v>24000000</v>
      </c>
      <c r="G35">
        <f t="shared" si="4"/>
        <v>12400000</v>
      </c>
      <c r="H35">
        <f t="shared" si="4"/>
        <v>23600000</v>
      </c>
      <c r="I35">
        <f t="shared" si="4"/>
        <v>31000000</v>
      </c>
      <c r="J35">
        <f t="shared" si="4"/>
        <v>35200000</v>
      </c>
    </row>
    <row r="36" spans="1:10" x14ac:dyDescent="0.25">
      <c r="A36" t="s">
        <v>22</v>
      </c>
      <c r="B36">
        <f t="shared" ref="B36:J38" si="5">B8*4</f>
        <v>960000</v>
      </c>
      <c r="C36">
        <f t="shared" si="5"/>
        <v>152000</v>
      </c>
      <c r="D36">
        <f t="shared" si="5"/>
        <v>36000</v>
      </c>
      <c r="E36">
        <f t="shared" si="5"/>
        <v>40000</v>
      </c>
      <c r="F36">
        <f t="shared" si="5"/>
        <v>40000</v>
      </c>
      <c r="G36">
        <f t="shared" si="5"/>
        <v>36000</v>
      </c>
      <c r="H36">
        <f t="shared" si="5"/>
        <v>72000</v>
      </c>
      <c r="I36">
        <f t="shared" si="5"/>
        <v>36000</v>
      </c>
      <c r="J36">
        <f t="shared" si="5"/>
        <v>40000</v>
      </c>
    </row>
    <row r="37" spans="1:10" x14ac:dyDescent="0.25">
      <c r="A37" t="s">
        <v>23</v>
      </c>
      <c r="B37">
        <f t="shared" si="5"/>
        <v>720000</v>
      </c>
      <c r="C37">
        <f t="shared" si="5"/>
        <v>108000</v>
      </c>
      <c r="D37">
        <f t="shared" si="5"/>
        <v>40000</v>
      </c>
      <c r="E37">
        <f t="shared" si="5"/>
        <v>36000</v>
      </c>
      <c r="F37">
        <f t="shared" si="5"/>
        <v>28000</v>
      </c>
      <c r="G37">
        <f t="shared" si="5"/>
        <v>40000</v>
      </c>
      <c r="H37">
        <f t="shared" si="5"/>
        <v>40000</v>
      </c>
      <c r="I37">
        <f t="shared" si="5"/>
        <v>36000</v>
      </c>
      <c r="J37">
        <f t="shared" si="5"/>
        <v>36000</v>
      </c>
    </row>
    <row r="38" spans="1:10" x14ac:dyDescent="0.25">
      <c r="A38" t="s">
        <v>15</v>
      </c>
      <c r="B38">
        <f t="shared" si="5"/>
        <v>112000</v>
      </c>
      <c r="C38">
        <f t="shared" si="5"/>
        <v>64000</v>
      </c>
      <c r="D38">
        <f t="shared" si="5"/>
        <v>28000</v>
      </c>
      <c r="E38">
        <f t="shared" si="5"/>
        <v>28000</v>
      </c>
      <c r="F38">
        <f t="shared" si="5"/>
        <v>40000</v>
      </c>
      <c r="G38">
        <f t="shared" si="5"/>
        <v>28000</v>
      </c>
      <c r="H38">
        <f t="shared" si="5"/>
        <v>28000</v>
      </c>
      <c r="I38">
        <f t="shared" si="5"/>
        <v>28000</v>
      </c>
      <c r="J38">
        <f t="shared" si="5"/>
        <v>36000</v>
      </c>
    </row>
    <row r="39" spans="1:10" x14ac:dyDescent="0.25">
      <c r="A39" t="s">
        <v>24</v>
      </c>
      <c r="B39">
        <f t="shared" ref="B39:J39" si="6">B11*4</f>
        <v>1840000</v>
      </c>
      <c r="C39">
        <f t="shared" si="6"/>
        <v>400000</v>
      </c>
      <c r="D39">
        <f t="shared" si="6"/>
        <v>48000</v>
      </c>
      <c r="E39">
        <f t="shared" si="6"/>
        <v>40000</v>
      </c>
      <c r="F39">
        <f t="shared" si="6"/>
        <v>40000</v>
      </c>
      <c r="G39">
        <f t="shared" si="6"/>
        <v>48000</v>
      </c>
      <c r="H39">
        <f t="shared" si="6"/>
        <v>36000</v>
      </c>
      <c r="I39">
        <f t="shared" si="6"/>
        <v>48000</v>
      </c>
      <c r="J39">
        <f t="shared" si="6"/>
        <v>48000</v>
      </c>
    </row>
    <row r="40" spans="1:10" x14ac:dyDescent="0.25">
      <c r="A40" t="s">
        <v>25</v>
      </c>
      <c r="B40">
        <f t="shared" ref="B40:J40" si="7">B12*4</f>
        <v>720000</v>
      </c>
      <c r="C40">
        <f t="shared" si="7"/>
        <v>52000</v>
      </c>
      <c r="D40">
        <f t="shared" si="7"/>
        <v>40000</v>
      </c>
      <c r="E40">
        <f t="shared" si="7"/>
        <v>52000</v>
      </c>
      <c r="F40">
        <f t="shared" si="7"/>
        <v>52000</v>
      </c>
      <c r="G40">
        <f t="shared" si="7"/>
        <v>688000</v>
      </c>
      <c r="H40">
        <f t="shared" si="7"/>
        <v>5600000</v>
      </c>
      <c r="I40">
        <f t="shared" si="7"/>
        <v>41200000</v>
      </c>
      <c r="J40">
        <f t="shared" si="7"/>
        <v>18000000</v>
      </c>
    </row>
    <row r="41" spans="1:10" x14ac:dyDescent="0.25">
      <c r="A41" t="s">
        <v>26</v>
      </c>
      <c r="B41">
        <f t="shared" ref="B41:J41" si="8">B13*4</f>
        <v>320000</v>
      </c>
      <c r="C41">
        <f t="shared" si="8"/>
        <v>76000</v>
      </c>
      <c r="D41">
        <f t="shared" si="8"/>
        <v>0</v>
      </c>
      <c r="E41">
        <f t="shared" si="8"/>
        <v>0</v>
      </c>
      <c r="F41">
        <f t="shared" si="8"/>
        <v>0</v>
      </c>
      <c r="G41">
        <f t="shared" si="8"/>
        <v>0</v>
      </c>
      <c r="H41">
        <f t="shared" si="8"/>
        <v>0</v>
      </c>
      <c r="I41">
        <f t="shared" si="8"/>
        <v>0</v>
      </c>
      <c r="J41">
        <f t="shared" si="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27" sqref="I27"/>
    </sheetView>
  </sheetViews>
  <sheetFormatPr defaultRowHeight="15" x14ac:dyDescent="0.25"/>
  <sheetData>
    <row r="1" spans="1:13" x14ac:dyDescent="0.25">
      <c r="A1" t="s">
        <v>11</v>
      </c>
      <c r="M1">
        <f>10^6</f>
        <v>1000000</v>
      </c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16</v>
      </c>
    </row>
    <row r="3" spans="1:13" x14ac:dyDescent="0.25">
      <c r="A3" t="s">
        <v>14</v>
      </c>
      <c r="B3">
        <f>B9*$M$1</f>
        <v>8500000</v>
      </c>
      <c r="C3">
        <f>C9*$M$1</f>
        <v>3250000</v>
      </c>
      <c r="D3">
        <f>D9*$M$1</f>
        <v>137000</v>
      </c>
      <c r="E3">
        <f>E9*$M$1</f>
        <v>1800000</v>
      </c>
      <c r="F3">
        <f>F9*$M$1</f>
        <v>7900000</v>
      </c>
      <c r="G3">
        <f>G9*$M$1</f>
        <v>10000000</v>
      </c>
    </row>
    <row r="4" spans="1:13" x14ac:dyDescent="0.25">
      <c r="A4" t="s">
        <v>12</v>
      </c>
      <c r="B4">
        <f>B10*$M$1</f>
        <v>8800000</v>
      </c>
      <c r="C4">
        <f>C10*$M$1</f>
        <v>1920000</v>
      </c>
      <c r="D4">
        <f>D10*$M$1</f>
        <v>144000</v>
      </c>
      <c r="E4">
        <f>E10*$M$1</f>
        <v>2400000</v>
      </c>
      <c r="F4">
        <f>F10*$M$1</f>
        <v>10500000</v>
      </c>
      <c r="G4">
        <f>G10*$M$1</f>
        <v>8300000.0000000009</v>
      </c>
    </row>
    <row r="5" spans="1:13" x14ac:dyDescent="0.25">
      <c r="A5" t="s">
        <v>28</v>
      </c>
      <c r="B5">
        <f>B11*$M$1</f>
        <v>7200000</v>
      </c>
      <c r="C5">
        <f>C11*$M$1</f>
        <v>1400000</v>
      </c>
      <c r="D5">
        <f>D11*$M$1</f>
        <v>68000</v>
      </c>
      <c r="E5">
        <f>E11*$M$1</f>
        <v>88000</v>
      </c>
      <c r="F5">
        <f>F11*$M$1</f>
        <v>9500000</v>
      </c>
      <c r="G5">
        <f>G11*$M$1</f>
        <v>10100000</v>
      </c>
    </row>
    <row r="7" spans="1:13" x14ac:dyDescent="0.25">
      <c r="A7" t="s">
        <v>9</v>
      </c>
    </row>
    <row r="8" spans="1:13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</row>
    <row r="9" spans="1:13" x14ac:dyDescent="0.25">
      <c r="A9" t="s">
        <v>14</v>
      </c>
      <c r="B9">
        <v>8.5</v>
      </c>
      <c r="C9">
        <v>3.25</v>
      </c>
      <c r="D9">
        <v>0.13700000000000001</v>
      </c>
      <c r="E9">
        <v>1.8</v>
      </c>
      <c r="F9">
        <v>7.9</v>
      </c>
      <c r="G9">
        <v>10</v>
      </c>
    </row>
    <row r="10" spans="1:13" x14ac:dyDescent="0.25">
      <c r="A10" t="s">
        <v>12</v>
      </c>
      <c r="B10">
        <v>8.8000000000000007</v>
      </c>
      <c r="C10">
        <v>1.92</v>
      </c>
      <c r="D10">
        <v>0.14399999999999999</v>
      </c>
      <c r="E10">
        <v>2.4</v>
      </c>
      <c r="F10">
        <v>10.5</v>
      </c>
      <c r="G10">
        <v>8.3000000000000007</v>
      </c>
    </row>
    <row r="11" spans="1:13" x14ac:dyDescent="0.25">
      <c r="A11" t="s">
        <v>28</v>
      </c>
      <c r="B11">
        <v>7.2</v>
      </c>
      <c r="C11">
        <v>1.4</v>
      </c>
      <c r="D11">
        <v>6.8000000000000005E-2</v>
      </c>
      <c r="E11">
        <v>8.7999999999999995E-2</v>
      </c>
      <c r="F11">
        <v>9.5</v>
      </c>
      <c r="G11">
        <v>10.1</v>
      </c>
    </row>
    <row r="12" spans="1:13" x14ac:dyDescent="0.25">
      <c r="C12" s="1"/>
    </row>
    <row r="13" spans="1:13" x14ac:dyDescent="0.25">
      <c r="A13" t="s">
        <v>10</v>
      </c>
    </row>
    <row r="14" spans="1:13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</row>
    <row r="15" spans="1:13" x14ac:dyDescent="0.25">
      <c r="A15" t="s">
        <v>14</v>
      </c>
      <c r="B15">
        <f>B3*4</f>
        <v>34000000</v>
      </c>
      <c r="C15">
        <f>C3*4</f>
        <v>13000000</v>
      </c>
      <c r="D15">
        <f>D3*4</f>
        <v>548000</v>
      </c>
      <c r="E15">
        <f>E3*4</f>
        <v>7200000</v>
      </c>
      <c r="F15">
        <f>F3*4</f>
        <v>31600000</v>
      </c>
      <c r="G15">
        <f>G3*4</f>
        <v>40000000</v>
      </c>
    </row>
    <row r="16" spans="1:13" x14ac:dyDescent="0.25">
      <c r="A16" t="s">
        <v>12</v>
      </c>
      <c r="B16">
        <f>B4*4</f>
        <v>35200000</v>
      </c>
      <c r="C16">
        <f>C4*4</f>
        <v>7680000</v>
      </c>
      <c r="D16">
        <f>D4*4</f>
        <v>576000</v>
      </c>
      <c r="E16">
        <f>E4*4</f>
        <v>9600000</v>
      </c>
      <c r="F16">
        <f>F4*4</f>
        <v>42000000</v>
      </c>
      <c r="G16">
        <f>G4*4</f>
        <v>33200000.000000004</v>
      </c>
    </row>
    <row r="17" spans="1:7" x14ac:dyDescent="0.25">
      <c r="A17" t="s">
        <v>28</v>
      </c>
      <c r="B17">
        <f>B5*4</f>
        <v>28800000</v>
      </c>
      <c r="C17">
        <f>C5*4</f>
        <v>5600000</v>
      </c>
      <c r="D17">
        <f>D5*4</f>
        <v>272000</v>
      </c>
      <c r="E17">
        <f>E5*4</f>
        <v>352000</v>
      </c>
      <c r="F17">
        <f>F5*4</f>
        <v>38000000</v>
      </c>
      <c r="G17">
        <f>G5*4</f>
        <v>40400000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1x105</vt:lpstr>
      <vt:lpstr>4x104</vt:lpstr>
      <vt:lpstr>tlc 10^5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2018-06-01T20:51:45Z</dcterms:created>
  <dcterms:modified xsi:type="dcterms:W3CDTF">2018-08-01T19:55:11Z</dcterms:modified>
</cp:coreProperties>
</file>