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10^3" sheetId="1" r:id="rId1"/>
    <sheet name="10^4" sheetId="2" r:id="rId2"/>
    <sheet name="10^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38" i="2" l="1"/>
  <c r="I32" i="2"/>
  <c r="I20" i="2"/>
  <c r="I21" i="2"/>
  <c r="I22" i="2"/>
  <c r="I23" i="2"/>
  <c r="I24" i="2"/>
  <c r="I37" i="1"/>
  <c r="I31" i="1"/>
  <c r="I19" i="1"/>
  <c r="I20" i="1"/>
  <c r="I21" i="1"/>
  <c r="I22" i="1"/>
  <c r="H20" i="1"/>
  <c r="H21" i="1"/>
  <c r="H22" i="1"/>
  <c r="I8" i="1"/>
  <c r="I9" i="1"/>
  <c r="I10" i="1"/>
  <c r="I11" i="1"/>
  <c r="H9" i="1"/>
  <c r="H10" i="1"/>
  <c r="H11" i="1"/>
  <c r="C38" i="2" l="1"/>
  <c r="D38" i="2"/>
  <c r="E38" i="2"/>
  <c r="F38" i="2"/>
  <c r="G38" i="2"/>
  <c r="H38" i="2"/>
  <c r="B38" i="2"/>
  <c r="C32" i="2"/>
  <c r="D32" i="2"/>
  <c r="E32" i="2"/>
  <c r="F32" i="2"/>
  <c r="G32" i="2"/>
  <c r="H32" i="2"/>
  <c r="B32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B21" i="2"/>
  <c r="B22" i="2"/>
  <c r="B23" i="2"/>
  <c r="B24" i="2"/>
  <c r="B20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B8" i="2"/>
  <c r="B9" i="2"/>
  <c r="B7" i="2"/>
  <c r="C37" i="1"/>
  <c r="D37" i="1"/>
  <c r="E37" i="1"/>
  <c r="F37" i="1"/>
  <c r="G37" i="1"/>
  <c r="H37" i="1"/>
  <c r="B37" i="1"/>
  <c r="C31" i="1"/>
  <c r="D31" i="1"/>
  <c r="E31" i="1"/>
  <c r="F31" i="1"/>
  <c r="G31" i="1"/>
  <c r="H31" i="1"/>
  <c r="B31" i="1"/>
  <c r="C19" i="1"/>
  <c r="D19" i="1"/>
  <c r="E19" i="1"/>
  <c r="F19" i="1"/>
  <c r="G19" i="1"/>
  <c r="H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B20" i="1"/>
  <c r="B21" i="1"/>
  <c r="B22" i="1"/>
  <c r="B19" i="1"/>
  <c r="C8" i="1"/>
  <c r="D8" i="1"/>
  <c r="E8" i="1"/>
  <c r="F8" i="1"/>
  <c r="G8" i="1"/>
  <c r="H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B9" i="1"/>
  <c r="B10" i="1"/>
  <c r="B11" i="1"/>
  <c r="B8" i="1"/>
  <c r="K1" i="3" l="1"/>
  <c r="K1" i="2"/>
  <c r="K1" i="1"/>
  <c r="I38" i="3" l="1"/>
  <c r="I23" i="3"/>
  <c r="I11" i="3"/>
  <c r="I33" i="3"/>
  <c r="I24" i="3"/>
  <c r="I12" i="3"/>
  <c r="I21" i="3"/>
  <c r="I9" i="3"/>
  <c r="I13" i="3"/>
  <c r="I22" i="3"/>
  <c r="I10" i="3"/>
  <c r="C38" i="3"/>
  <c r="G38" i="3"/>
  <c r="D33" i="3"/>
  <c r="H33" i="3"/>
  <c r="E21" i="3"/>
  <c r="C22" i="3"/>
  <c r="G22" i="3"/>
  <c r="E23" i="3"/>
  <c r="C24" i="3"/>
  <c r="G24" i="3"/>
  <c r="B24" i="3"/>
  <c r="E9" i="3"/>
  <c r="C10" i="3"/>
  <c r="G10" i="3"/>
  <c r="E11" i="3"/>
  <c r="C12" i="3"/>
  <c r="G12" i="3"/>
  <c r="E13" i="3"/>
  <c r="B10" i="3"/>
  <c r="B9" i="3"/>
  <c r="D38" i="3"/>
  <c r="H38" i="3"/>
  <c r="E33" i="3"/>
  <c r="B33" i="3"/>
  <c r="F21" i="3"/>
  <c r="D22" i="3"/>
  <c r="H22" i="3"/>
  <c r="F23" i="3"/>
  <c r="D24" i="3"/>
  <c r="H24" i="3"/>
  <c r="B21" i="3"/>
  <c r="F9" i="3"/>
  <c r="D10" i="3"/>
  <c r="H10" i="3"/>
  <c r="F11" i="3"/>
  <c r="D12" i="3"/>
  <c r="H12" i="3"/>
  <c r="F13" i="3"/>
  <c r="B11" i="3"/>
  <c r="E38" i="3"/>
  <c r="B38" i="3"/>
  <c r="F33" i="3"/>
  <c r="C21" i="3"/>
  <c r="G21" i="3"/>
  <c r="E22" i="3"/>
  <c r="C23" i="3"/>
  <c r="G23" i="3"/>
  <c r="E24" i="3"/>
  <c r="B22" i="3"/>
  <c r="C9" i="3"/>
  <c r="G9" i="3"/>
  <c r="E10" i="3"/>
  <c r="C11" i="3"/>
  <c r="G11" i="3"/>
  <c r="E12" i="3"/>
  <c r="C13" i="3"/>
  <c r="G13" i="3"/>
  <c r="B12" i="3"/>
  <c r="F38" i="3"/>
  <c r="C33" i="3"/>
  <c r="G33" i="3"/>
  <c r="D21" i="3"/>
  <c r="H21" i="3"/>
  <c r="F22" i="3"/>
  <c r="D23" i="3"/>
  <c r="H23" i="3"/>
  <c r="F24" i="3"/>
  <c r="B23" i="3"/>
  <c r="D9" i="3"/>
  <c r="H9" i="3"/>
  <c r="F10" i="3"/>
  <c r="D11" i="3"/>
  <c r="H11" i="3"/>
  <c r="F12" i="3"/>
  <c r="D13" i="3"/>
  <c r="H13" i="3"/>
  <c r="B13" i="3"/>
  <c r="G43" i="3" l="1"/>
  <c r="F42" i="3"/>
  <c r="I43" i="3"/>
  <c r="H43" i="3"/>
  <c r="D42" i="3"/>
  <c r="F43" i="3"/>
  <c r="I42" i="3"/>
  <c r="E43" i="3"/>
  <c r="B42" i="3"/>
  <c r="E42" i="3"/>
  <c r="G42" i="3"/>
  <c r="C43" i="3"/>
  <c r="B43" i="3"/>
  <c r="H42" i="3"/>
  <c r="D43" i="3"/>
  <c r="C42" i="3"/>
</calcChain>
</file>

<file path=xl/sharedStrings.xml><?xml version="1.0" encoding="utf-8"?>
<sst xmlns="http://schemas.openxmlformats.org/spreadsheetml/2006/main" count="86" uniqueCount="19">
  <si>
    <t>tlc</t>
  </si>
  <si>
    <t>A4</t>
  </si>
  <si>
    <t>A8</t>
  </si>
  <si>
    <t>A10</t>
  </si>
  <si>
    <t>B3</t>
  </si>
  <si>
    <t>A5</t>
  </si>
  <si>
    <t>A7</t>
  </si>
  <si>
    <t>B4</t>
  </si>
  <si>
    <t>B5</t>
  </si>
  <si>
    <t>B8</t>
  </si>
  <si>
    <t>A2</t>
  </si>
  <si>
    <t>A3</t>
  </si>
  <si>
    <t>srs2</t>
  </si>
  <si>
    <t>wt</t>
  </si>
  <si>
    <t>A1</t>
  </si>
  <si>
    <t>srs2 tlc</t>
  </si>
  <si>
    <r>
      <rPr>
        <i/>
        <sz val="11"/>
        <color theme="1"/>
        <rFont val="Calibri"/>
        <family val="2"/>
        <scheme val="minor"/>
      </rPr>
      <t>tlc</t>
    </r>
    <r>
      <rPr>
        <sz val="11"/>
        <color theme="1"/>
        <rFont val="Calibri"/>
        <family val="2"/>
      </rPr>
      <t>Δ</t>
    </r>
  </si>
  <si>
    <r>
      <t>tlc</t>
    </r>
    <r>
      <rPr>
        <i/>
        <sz val="11"/>
        <color theme="1"/>
        <rFont val="Calibri"/>
        <family val="2"/>
      </rPr>
      <t>Δ srs2Δ</t>
    </r>
  </si>
  <si>
    <t>srs2Δ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</si>
</sst>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'10^3'!$A$8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'10^3'!$B$8:$I$8</c:f>
              <c:numCache>
                <c:formatCode>General</c:formatCode>
                <c:ptCount val="8"/>
                <c:pt idx="0">
                  <c:v>1710000</c:v>
                </c:pt>
                <c:pt idx="1">
                  <c:v>730000</c:v>
                </c:pt>
                <c:pt idx="2">
                  <c:v>425000</c:v>
                </c:pt>
                <c:pt idx="3">
                  <c:v>900</c:v>
                </c:pt>
                <c:pt idx="4">
                  <c:v>37500</c:v>
                </c:pt>
                <c:pt idx="5">
                  <c:v>2200</c:v>
                </c:pt>
                <c:pt idx="6">
                  <c:v>1000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4-4583-8B88-0E1D9A251825}"/>
            </c:ext>
          </c:extLst>
        </c:ser>
        <c:ser>
          <c:idx val="1"/>
          <c:order val="1"/>
          <c:tx>
            <c:strRef>
              <c:f>'10^3'!$A$9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'10^3'!$B$9:$I$9</c:f>
              <c:numCache>
                <c:formatCode>General</c:formatCode>
                <c:ptCount val="8"/>
                <c:pt idx="0">
                  <c:v>950000</c:v>
                </c:pt>
                <c:pt idx="1">
                  <c:v>170000</c:v>
                </c:pt>
                <c:pt idx="2">
                  <c:v>13000</c:v>
                </c:pt>
                <c:pt idx="3">
                  <c:v>1000</c:v>
                </c:pt>
                <c:pt idx="4">
                  <c:v>22000</c:v>
                </c:pt>
                <c:pt idx="5">
                  <c:v>491000</c:v>
                </c:pt>
                <c:pt idx="6">
                  <c:v>16399999.999999998</c:v>
                </c:pt>
                <c:pt idx="7">
                  <c:v>19700000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4-4583-8B88-0E1D9A251825}"/>
            </c:ext>
          </c:extLst>
        </c:ser>
        <c:ser>
          <c:idx val="2"/>
          <c:order val="2"/>
          <c:tx>
            <c:strRef>
              <c:f>'10^3'!$A$10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'10^3'!$B$10:$I$10</c:f>
              <c:numCache>
                <c:formatCode>General</c:formatCode>
                <c:ptCount val="8"/>
                <c:pt idx="0">
                  <c:v>260000</c:v>
                </c:pt>
                <c:pt idx="1">
                  <c:v>56000</c:v>
                </c:pt>
                <c:pt idx="2">
                  <c:v>3000</c:v>
                </c:pt>
                <c:pt idx="3">
                  <c:v>1200</c:v>
                </c:pt>
                <c:pt idx="4">
                  <c:v>7500</c:v>
                </c:pt>
                <c:pt idx="5">
                  <c:v>14000</c:v>
                </c:pt>
                <c:pt idx="6">
                  <c:v>900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4-4583-8B88-0E1D9A251825}"/>
            </c:ext>
          </c:extLst>
        </c:ser>
        <c:ser>
          <c:idx val="3"/>
          <c:order val="3"/>
          <c:tx>
            <c:strRef>
              <c:f>'10^3'!$A$11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'10^3'!$B$11:$I$11</c:f>
              <c:numCache>
                <c:formatCode>General</c:formatCode>
                <c:ptCount val="8"/>
                <c:pt idx="0">
                  <c:v>1050000</c:v>
                </c:pt>
                <c:pt idx="1">
                  <c:v>94000</c:v>
                </c:pt>
                <c:pt idx="2">
                  <c:v>8800</c:v>
                </c:pt>
                <c:pt idx="3">
                  <c:v>2600</c:v>
                </c:pt>
                <c:pt idx="4">
                  <c:v>13600000</c:v>
                </c:pt>
                <c:pt idx="5">
                  <c:v>10800000</c:v>
                </c:pt>
                <c:pt idx="6">
                  <c:v>19500000</c:v>
                </c:pt>
                <c:pt idx="7">
                  <c:v>15300000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D4-4583-8B88-0E1D9A25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9664"/>
        <c:axId val="172770496"/>
      </c:lineChart>
      <c:catAx>
        <c:axId val="1727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0496"/>
        <c:crosses val="autoZero"/>
        <c:auto val="1"/>
        <c:lblAlgn val="ctr"/>
        <c:lblOffset val="100"/>
        <c:noMultiLvlLbl val="0"/>
      </c:catAx>
      <c:valAx>
        <c:axId val="1727704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30000"/>
              <a:t>5 </a:t>
            </a:r>
            <a:r>
              <a:rPr lang="en-US" baseline="0"/>
              <a:t>Individual Growth Curves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'10^5'!$A$49</c:f>
              <c:strCache>
                <c:ptCount val="1"/>
                <c:pt idx="0">
                  <c:v>tlcΔ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'10^5'!$B$49:$H$49</c:f>
              <c:numCache>
                <c:formatCode>General</c:formatCode>
                <c:ptCount val="7"/>
                <c:pt idx="0">
                  <c:v>10800000</c:v>
                </c:pt>
                <c:pt idx="1">
                  <c:v>4700000</c:v>
                </c:pt>
                <c:pt idx="2">
                  <c:v>3800000</c:v>
                </c:pt>
                <c:pt idx="3">
                  <c:v>1190000</c:v>
                </c:pt>
                <c:pt idx="4">
                  <c:v>18200000</c:v>
                </c:pt>
                <c:pt idx="5">
                  <c:v>18600000</c:v>
                </c:pt>
                <c:pt idx="6">
                  <c:v>21100000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434B-93DB-33CC2D54AAB4}"/>
            </c:ext>
          </c:extLst>
        </c:ser>
        <c:ser>
          <c:idx val="1"/>
          <c:order val="1"/>
          <c:tx>
            <c:strRef>
              <c:f>'10^5'!#REF!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A-434B-93DB-33CC2D54AAB4}"/>
            </c:ext>
          </c:extLst>
        </c:ser>
        <c:ser>
          <c:idx val="2"/>
          <c:order val="2"/>
          <c:tx>
            <c:strRef>
              <c:f>'10^5'!$A$50</c:f>
              <c:strCache>
                <c:ptCount val="1"/>
                <c:pt idx="0">
                  <c:v>tlcΔ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'10^5'!$B$50:$H$50</c:f>
              <c:numCache>
                <c:formatCode>General</c:formatCode>
                <c:ptCount val="7"/>
                <c:pt idx="0">
                  <c:v>10300000</c:v>
                </c:pt>
                <c:pt idx="1">
                  <c:v>9200000</c:v>
                </c:pt>
                <c:pt idx="2">
                  <c:v>3600000</c:v>
                </c:pt>
                <c:pt idx="3">
                  <c:v>500000</c:v>
                </c:pt>
                <c:pt idx="4">
                  <c:v>12300000</c:v>
                </c:pt>
                <c:pt idx="5">
                  <c:v>14200000</c:v>
                </c:pt>
                <c:pt idx="6">
                  <c:v>20800000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A-434B-93DB-33CC2D54AAB4}"/>
            </c:ext>
          </c:extLst>
        </c:ser>
        <c:ser>
          <c:idx val="3"/>
          <c:order val="3"/>
          <c:tx>
            <c:strRef>
              <c:f>'10^5'!$A$51</c:f>
              <c:strCache>
                <c:ptCount val="1"/>
                <c:pt idx="0">
                  <c:v>tlcΔ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'10^5'!$B$51:$H$51</c:f>
              <c:numCache>
                <c:formatCode>General</c:formatCode>
                <c:ptCount val="7"/>
                <c:pt idx="0">
                  <c:v>7600000</c:v>
                </c:pt>
                <c:pt idx="1">
                  <c:v>5000000</c:v>
                </c:pt>
                <c:pt idx="2">
                  <c:v>1650000</c:v>
                </c:pt>
                <c:pt idx="3">
                  <c:v>11100000</c:v>
                </c:pt>
                <c:pt idx="4">
                  <c:v>14400000</c:v>
                </c:pt>
                <c:pt idx="5">
                  <c:v>17300000</c:v>
                </c:pt>
                <c:pt idx="6">
                  <c:v>19900000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A-434B-93DB-33CC2D54AAB4}"/>
            </c:ext>
          </c:extLst>
        </c:ser>
        <c:ser>
          <c:idx val="4"/>
          <c:order val="4"/>
          <c:tx>
            <c:strRef>
              <c:f>'10^5'!$A$52</c:f>
              <c:strCache>
                <c:ptCount val="1"/>
                <c:pt idx="0">
                  <c:v>tlcΔ srs2Δ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'10^5'!$B$52:$H$52</c:f>
              <c:numCache>
                <c:formatCode>General</c:formatCode>
                <c:ptCount val="7"/>
                <c:pt idx="0">
                  <c:v>9750000</c:v>
                </c:pt>
                <c:pt idx="1">
                  <c:v>4700000</c:v>
                </c:pt>
                <c:pt idx="2">
                  <c:v>250000</c:v>
                </c:pt>
                <c:pt idx="3">
                  <c:v>188000</c:v>
                </c:pt>
                <c:pt idx="4">
                  <c:v>49000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A-434B-93DB-33CC2D54AAB4}"/>
            </c:ext>
          </c:extLst>
        </c:ser>
        <c:ser>
          <c:idx val="5"/>
          <c:order val="5"/>
          <c:tx>
            <c:strRef>
              <c:f>'10^5'!#REF!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'10^5'!#REF!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A-434B-93DB-33CC2D54AAB4}"/>
            </c:ext>
          </c:extLst>
        </c:ser>
        <c:ser>
          <c:idx val="6"/>
          <c:order val="6"/>
          <c:tx>
            <c:strRef>
              <c:f>'10^5'!$A$53</c:f>
              <c:strCache>
                <c:ptCount val="1"/>
                <c:pt idx="0">
                  <c:v>tlcΔ srs2Δ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'10^5'!$B$53:$H$53</c:f>
              <c:numCache>
                <c:formatCode>General</c:formatCode>
                <c:ptCount val="7"/>
                <c:pt idx="0">
                  <c:v>4900000</c:v>
                </c:pt>
                <c:pt idx="1">
                  <c:v>1450000</c:v>
                </c:pt>
                <c:pt idx="2">
                  <c:v>125000</c:v>
                </c:pt>
                <c:pt idx="3">
                  <c:v>144000</c:v>
                </c:pt>
                <c:pt idx="4">
                  <c:v>130000</c:v>
                </c:pt>
                <c:pt idx="5">
                  <c:v>133000</c:v>
                </c:pt>
                <c:pt idx="6">
                  <c:v>127000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AA-434B-93DB-33CC2D54AAB4}"/>
            </c:ext>
          </c:extLst>
        </c:ser>
        <c:ser>
          <c:idx val="7"/>
          <c:order val="7"/>
          <c:tx>
            <c:strRef>
              <c:f>'10^5'!$A$54</c:f>
              <c:strCache>
                <c:ptCount val="1"/>
                <c:pt idx="0">
                  <c:v>tlcΔ srs2Δ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'10^5'!$B$54:$H$54</c:f>
              <c:numCache>
                <c:formatCode>General</c:formatCode>
                <c:ptCount val="7"/>
                <c:pt idx="0">
                  <c:v>4300000</c:v>
                </c:pt>
                <c:pt idx="1">
                  <c:v>510000</c:v>
                </c:pt>
                <c:pt idx="2">
                  <c:v>1200000</c:v>
                </c:pt>
                <c:pt idx="3">
                  <c:v>90000</c:v>
                </c:pt>
                <c:pt idx="4">
                  <c:v>120000</c:v>
                </c:pt>
                <c:pt idx="5">
                  <c:v>125000</c:v>
                </c:pt>
                <c:pt idx="6">
                  <c:v>137000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AA-434B-93DB-33CC2D54AAB4}"/>
            </c:ext>
          </c:extLst>
        </c:ser>
        <c:ser>
          <c:idx val="8"/>
          <c:order val="8"/>
          <c:tx>
            <c:strRef>
              <c:f>'10^5'!#REF!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'10^5'!#REF!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AA-434B-93DB-33CC2D54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02608"/>
        <c:axId val="417503856"/>
      </c:lineChart>
      <c:catAx>
        <c:axId val="4175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3856"/>
        <c:crosses val="autoZero"/>
        <c:auto val="1"/>
        <c:lblAlgn val="ctr"/>
        <c:lblOffset val="100"/>
        <c:noMultiLvlLbl val="0"/>
      </c:catAx>
      <c:valAx>
        <c:axId val="41750385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34535826771653544"/>
          <c:y val="0.85866209021598583"/>
          <c:w val="0.29716248317767424"/>
          <c:h val="6.3739841847484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30000"/>
              <a:t>5</a:t>
            </a:r>
            <a:r>
              <a:rPr lang="en-US" baseline="0"/>
              <a:t> Median Growth Curves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'10^5'!$A$42</c:f>
              <c:strCache>
                <c:ptCount val="1"/>
                <c:pt idx="0">
                  <c:v>tlcΔ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'10^5'!$B$42:$H$42</c:f>
              <c:numCache>
                <c:formatCode>General</c:formatCode>
                <c:ptCount val="7"/>
                <c:pt idx="0">
                  <c:v>10600000</c:v>
                </c:pt>
                <c:pt idx="1">
                  <c:v>7200000</c:v>
                </c:pt>
                <c:pt idx="2">
                  <c:v>3600000</c:v>
                </c:pt>
                <c:pt idx="3">
                  <c:v>1350000</c:v>
                </c:pt>
                <c:pt idx="4">
                  <c:v>14200000</c:v>
                </c:pt>
                <c:pt idx="5">
                  <c:v>17300000</c:v>
                </c:pt>
                <c:pt idx="6">
                  <c:v>19900000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E-432E-B265-22AC4917FE5C}"/>
            </c:ext>
          </c:extLst>
        </c:ser>
        <c:ser>
          <c:idx val="1"/>
          <c:order val="1"/>
          <c:tx>
            <c:strRef>
              <c:f>'10^5'!$A$43</c:f>
              <c:strCache>
                <c:ptCount val="1"/>
                <c:pt idx="0">
                  <c:v>tlcΔ srs2Δ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'10^5'!$B$43:$H$43</c:f>
              <c:numCache>
                <c:formatCode>General</c:formatCode>
                <c:ptCount val="7"/>
                <c:pt idx="0">
                  <c:v>4600000</c:v>
                </c:pt>
                <c:pt idx="1">
                  <c:v>980000</c:v>
                </c:pt>
                <c:pt idx="2">
                  <c:v>725000</c:v>
                </c:pt>
                <c:pt idx="3">
                  <c:v>117000</c:v>
                </c:pt>
                <c:pt idx="4">
                  <c:v>90500</c:v>
                </c:pt>
                <c:pt idx="5">
                  <c:v>81500</c:v>
                </c:pt>
                <c:pt idx="6">
                  <c:v>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E-432E-B265-22AC4917FE5C}"/>
            </c:ext>
          </c:extLst>
        </c:ser>
        <c:ser>
          <c:idx val="2"/>
          <c:order val="2"/>
          <c:tx>
            <c:strRef>
              <c:f>'10^5'!$A$44</c:f>
              <c:strCache>
                <c:ptCount val="1"/>
                <c:pt idx="0">
                  <c:v>srs2Δ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'10^5'!$B$44:$H$44</c:f>
              <c:numCache>
                <c:formatCode>General</c:formatCode>
                <c:ptCount val="7"/>
                <c:pt idx="0">
                  <c:v>14400000</c:v>
                </c:pt>
                <c:pt idx="1">
                  <c:v>15800000</c:v>
                </c:pt>
                <c:pt idx="2">
                  <c:v>14900000</c:v>
                </c:pt>
                <c:pt idx="3">
                  <c:v>15300000</c:v>
                </c:pt>
                <c:pt idx="4">
                  <c:v>13600000</c:v>
                </c:pt>
                <c:pt idx="5">
                  <c:v>13200000</c:v>
                </c:pt>
                <c:pt idx="6">
                  <c:v>14600000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E-432E-B265-22AC4917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96608"/>
        <c:axId val="420297440"/>
      </c:lineChart>
      <c:catAx>
        <c:axId val="42029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7440"/>
        <c:crosses val="autoZero"/>
        <c:auto val="1"/>
        <c:lblAlgn val="ctr"/>
        <c:lblOffset val="100"/>
        <c:noMultiLvlLbl val="0"/>
      </c:catAx>
      <c:valAx>
        <c:axId val="420297440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'10^3'!$A$19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'10^3'!$B$19:$I$19</c:f>
              <c:numCache>
                <c:formatCode>General</c:formatCode>
                <c:ptCount val="8"/>
                <c:pt idx="0">
                  <c:v>69000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4B96-B5A6-1142253886DA}"/>
            </c:ext>
          </c:extLst>
        </c:ser>
        <c:ser>
          <c:idx val="1"/>
          <c:order val="1"/>
          <c:tx>
            <c:strRef>
              <c:f>'10^3'!$A$20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'10^3'!$B$20:$I$20</c:f>
              <c:numCache>
                <c:formatCode>General</c:formatCode>
                <c:ptCount val="8"/>
                <c:pt idx="0">
                  <c:v>94000</c:v>
                </c:pt>
                <c:pt idx="1">
                  <c:v>13100</c:v>
                </c:pt>
                <c:pt idx="2">
                  <c:v>1200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1000</c:v>
                </c:pt>
                <c:pt idx="7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A-4B96-B5A6-1142253886DA}"/>
            </c:ext>
          </c:extLst>
        </c:ser>
        <c:ser>
          <c:idx val="2"/>
          <c:order val="2"/>
          <c:tx>
            <c:strRef>
              <c:f>'10^3'!$A$21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'10^3'!$B$21:$I$21</c:f>
              <c:numCache>
                <c:formatCode>General</c:formatCode>
                <c:ptCount val="8"/>
                <c:pt idx="0">
                  <c:v>73000</c:v>
                </c:pt>
                <c:pt idx="1">
                  <c:v>9000</c:v>
                </c:pt>
                <c:pt idx="2">
                  <c:v>1600</c:v>
                </c:pt>
                <c:pt idx="3">
                  <c:v>1000</c:v>
                </c:pt>
                <c:pt idx="4">
                  <c:v>1000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A-4B96-B5A6-1142253886DA}"/>
            </c:ext>
          </c:extLst>
        </c:ser>
        <c:ser>
          <c:idx val="3"/>
          <c:order val="3"/>
          <c:tx>
            <c:strRef>
              <c:f>'10^3'!$A$22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'10^3'!$B$22:$I$22</c:f>
              <c:numCache>
                <c:formatCode>General</c:formatCode>
                <c:ptCount val="8"/>
                <c:pt idx="0">
                  <c:v>53000</c:v>
                </c:pt>
                <c:pt idx="1">
                  <c:v>8800</c:v>
                </c:pt>
                <c:pt idx="2">
                  <c:v>3300</c:v>
                </c:pt>
                <c:pt idx="3">
                  <c:v>900</c:v>
                </c:pt>
                <c:pt idx="4">
                  <c:v>1000</c:v>
                </c:pt>
                <c:pt idx="5">
                  <c:v>1000</c:v>
                </c:pt>
                <c:pt idx="6">
                  <c:v>900</c:v>
                </c:pt>
                <c:pt idx="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A-4B96-B5A6-11422538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22784"/>
        <c:axId val="349821952"/>
      </c:lineChart>
      <c:catAx>
        <c:axId val="34982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1952"/>
        <c:crosses val="autoZero"/>
        <c:auto val="1"/>
        <c:lblAlgn val="ctr"/>
        <c:lblOffset val="100"/>
        <c:noMultiLvlLbl val="0"/>
      </c:catAx>
      <c:valAx>
        <c:axId val="3498219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'10^3'!$A$36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'10^3'!$B$36:$I$36</c:f>
              <c:numCache>
                <c:formatCode>General</c:formatCode>
                <c:ptCount val="8"/>
                <c:pt idx="0">
                  <c:v>12300000</c:v>
                </c:pt>
                <c:pt idx="1">
                  <c:v>12800000</c:v>
                </c:pt>
                <c:pt idx="2">
                  <c:v>18000000</c:v>
                </c:pt>
                <c:pt idx="3">
                  <c:v>17500000</c:v>
                </c:pt>
                <c:pt idx="4">
                  <c:v>23600000</c:v>
                </c:pt>
                <c:pt idx="5">
                  <c:v>19800000</c:v>
                </c:pt>
                <c:pt idx="6">
                  <c:v>18800000</c:v>
                </c:pt>
                <c:pt idx="7">
                  <c:v>17800000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AFE-9680-FE2FEA049D69}"/>
            </c:ext>
          </c:extLst>
        </c:ser>
        <c:ser>
          <c:idx val="1"/>
          <c:order val="1"/>
          <c:tx>
            <c:strRef>
              <c:f>'10^3'!$A$37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'10^3'!$B$37:$I$37</c:f>
              <c:numCache>
                <c:formatCode>General</c:formatCode>
                <c:ptCount val="8"/>
                <c:pt idx="0">
                  <c:v>3250000</c:v>
                </c:pt>
                <c:pt idx="1">
                  <c:v>13500000</c:v>
                </c:pt>
                <c:pt idx="2">
                  <c:v>14300000</c:v>
                </c:pt>
                <c:pt idx="3">
                  <c:v>11900000</c:v>
                </c:pt>
                <c:pt idx="4">
                  <c:v>15300000</c:v>
                </c:pt>
                <c:pt idx="5">
                  <c:v>14500000</c:v>
                </c:pt>
                <c:pt idx="6">
                  <c:v>15100000</c:v>
                </c:pt>
                <c:pt idx="7">
                  <c:v>20100000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3-4AFE-9680-FE2FEA04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1040"/>
        <c:axId val="404496464"/>
      </c:lineChart>
      <c:catAx>
        <c:axId val="40450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6464"/>
        <c:crosses val="autoZero"/>
        <c:auto val="1"/>
        <c:lblAlgn val="ctr"/>
        <c:lblOffset val="100"/>
        <c:noMultiLvlLbl val="0"/>
      </c:catAx>
      <c:valAx>
        <c:axId val="40449646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'10^4'!$A$7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'10^4'!$B$7:$I$7</c:f>
              <c:numCache>
                <c:formatCode>General</c:formatCode>
                <c:ptCount val="8"/>
                <c:pt idx="0">
                  <c:v>5500000</c:v>
                </c:pt>
                <c:pt idx="1">
                  <c:v>1550000</c:v>
                </c:pt>
                <c:pt idx="2">
                  <c:v>44000</c:v>
                </c:pt>
                <c:pt idx="3">
                  <c:v>12710000</c:v>
                </c:pt>
                <c:pt idx="4">
                  <c:v>14100000</c:v>
                </c:pt>
                <c:pt idx="5">
                  <c:v>15600000</c:v>
                </c:pt>
                <c:pt idx="6">
                  <c:v>17200000</c:v>
                </c:pt>
                <c:pt idx="7">
                  <c:v>17800000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E-417A-96E3-C09AEBB278A1}"/>
            </c:ext>
          </c:extLst>
        </c:ser>
        <c:ser>
          <c:idx val="1"/>
          <c:order val="1"/>
          <c:tx>
            <c:strRef>
              <c:f>'10^4'!$A$8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'10^4'!$B$8:$I$8</c:f>
              <c:numCache>
                <c:formatCode>General</c:formatCode>
                <c:ptCount val="8"/>
                <c:pt idx="0">
                  <c:v>6350000</c:v>
                </c:pt>
                <c:pt idx="1">
                  <c:v>1550000</c:v>
                </c:pt>
                <c:pt idx="2">
                  <c:v>200000</c:v>
                </c:pt>
                <c:pt idx="3">
                  <c:v>21000</c:v>
                </c:pt>
                <c:pt idx="4">
                  <c:v>7300000</c:v>
                </c:pt>
                <c:pt idx="5">
                  <c:v>9800000</c:v>
                </c:pt>
                <c:pt idx="6">
                  <c:v>14700000</c:v>
                </c:pt>
                <c:pt idx="7">
                  <c:v>20100000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E-417A-96E3-C09AEBB278A1}"/>
            </c:ext>
          </c:extLst>
        </c:ser>
        <c:ser>
          <c:idx val="2"/>
          <c:order val="2"/>
          <c:tx>
            <c:strRef>
              <c:f>'10^4'!$A$9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'10^4'!$B$9:$I$9</c:f>
              <c:numCache>
                <c:formatCode>General</c:formatCode>
                <c:ptCount val="8"/>
                <c:pt idx="0">
                  <c:v>1900000</c:v>
                </c:pt>
                <c:pt idx="1">
                  <c:v>4000000</c:v>
                </c:pt>
                <c:pt idx="2">
                  <c:v>10000</c:v>
                </c:pt>
                <c:pt idx="3">
                  <c:v>12200000</c:v>
                </c:pt>
                <c:pt idx="4">
                  <c:v>10500000</c:v>
                </c:pt>
                <c:pt idx="5">
                  <c:v>17200000</c:v>
                </c:pt>
                <c:pt idx="6">
                  <c:v>10800000</c:v>
                </c:pt>
                <c:pt idx="7">
                  <c:v>21700000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E-417A-96E3-C09AEBB2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78032"/>
        <c:axId val="350676784"/>
      </c:lineChart>
      <c:catAx>
        <c:axId val="3506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6784"/>
        <c:crosses val="autoZero"/>
        <c:auto val="1"/>
        <c:lblAlgn val="ctr"/>
        <c:lblOffset val="100"/>
        <c:noMultiLvlLbl val="0"/>
      </c:catAx>
      <c:valAx>
        <c:axId val="3506767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'10^4'!$A$20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'10^4'!$B$20:$I$20</c:f>
              <c:numCache>
                <c:formatCode>General</c:formatCode>
                <c:ptCount val="8"/>
                <c:pt idx="0">
                  <c:v>1130000</c:v>
                </c:pt>
                <c:pt idx="1">
                  <c:v>300000</c:v>
                </c:pt>
                <c:pt idx="2">
                  <c:v>33000</c:v>
                </c:pt>
                <c:pt idx="3">
                  <c:v>12000</c:v>
                </c:pt>
                <c:pt idx="4">
                  <c:v>15000</c:v>
                </c:pt>
                <c:pt idx="5">
                  <c:v>9000</c:v>
                </c:pt>
                <c:pt idx="6">
                  <c:v>10000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4-4551-9661-F07C65E64928}"/>
            </c:ext>
          </c:extLst>
        </c:ser>
        <c:ser>
          <c:idx val="1"/>
          <c:order val="1"/>
          <c:tx>
            <c:strRef>
              <c:f>'10^4'!$A$21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'10^4'!$B$21:$I$21</c:f>
              <c:numCache>
                <c:formatCode>General</c:formatCode>
                <c:ptCount val="8"/>
                <c:pt idx="0">
                  <c:v>240000</c:v>
                </c:pt>
                <c:pt idx="1">
                  <c:v>188000</c:v>
                </c:pt>
                <c:pt idx="2">
                  <c:v>9000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9000</c:v>
                </c:pt>
                <c:pt idx="7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4-4551-9661-F07C65E64928}"/>
            </c:ext>
          </c:extLst>
        </c:ser>
        <c:ser>
          <c:idx val="2"/>
          <c:order val="2"/>
          <c:tx>
            <c:strRef>
              <c:f>'10^4'!$A$22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'10^4'!$B$22:$I$22</c:f>
              <c:numCache>
                <c:formatCode>General</c:formatCode>
                <c:ptCount val="8"/>
                <c:pt idx="0">
                  <c:v>500000</c:v>
                </c:pt>
                <c:pt idx="1">
                  <c:v>119000</c:v>
                </c:pt>
                <c:pt idx="2">
                  <c:v>38000</c:v>
                </c:pt>
                <c:pt idx="3">
                  <c:v>17000</c:v>
                </c:pt>
                <c:pt idx="4">
                  <c:v>17000</c:v>
                </c:pt>
                <c:pt idx="5">
                  <c:v>12000</c:v>
                </c:pt>
                <c:pt idx="6">
                  <c:v>14000</c:v>
                </c:pt>
                <c:pt idx="7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4-4551-9661-F07C65E64928}"/>
            </c:ext>
          </c:extLst>
        </c:ser>
        <c:ser>
          <c:idx val="3"/>
          <c:order val="3"/>
          <c:tx>
            <c:strRef>
              <c:f>'10^4'!$A$23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'10^4'!$B$23:$I$23</c:f>
              <c:numCache>
                <c:formatCode>General</c:formatCode>
                <c:ptCount val="8"/>
                <c:pt idx="0">
                  <c:v>510000</c:v>
                </c:pt>
                <c:pt idx="1">
                  <c:v>63000</c:v>
                </c:pt>
                <c:pt idx="2">
                  <c:v>31000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10000</c:v>
                </c:pt>
                <c:pt idx="7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4-4551-9661-F07C65E64928}"/>
            </c:ext>
          </c:extLst>
        </c:ser>
        <c:ser>
          <c:idx val="4"/>
          <c:order val="4"/>
          <c:tx>
            <c:strRef>
              <c:f>'10^4'!$A$24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'10^4'!$B$24:$I$24</c:f>
              <c:numCache>
                <c:formatCode>General</c:formatCode>
                <c:ptCount val="8"/>
                <c:pt idx="0">
                  <c:v>500000</c:v>
                </c:pt>
                <c:pt idx="1">
                  <c:v>125000</c:v>
                </c:pt>
                <c:pt idx="2">
                  <c:v>10000</c:v>
                </c:pt>
                <c:pt idx="3">
                  <c:v>16000</c:v>
                </c:pt>
                <c:pt idx="4">
                  <c:v>12000</c:v>
                </c:pt>
                <c:pt idx="5">
                  <c:v>70000</c:v>
                </c:pt>
                <c:pt idx="6">
                  <c:v>10000</c:v>
                </c:pt>
                <c:pt idx="7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4-4551-9661-F07C65E6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10096"/>
        <c:axId val="357510512"/>
      </c:lineChart>
      <c:catAx>
        <c:axId val="3575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0512"/>
        <c:crosses val="autoZero"/>
        <c:auto val="1"/>
        <c:lblAlgn val="ctr"/>
        <c:lblOffset val="100"/>
        <c:noMultiLvlLbl val="0"/>
      </c:catAx>
      <c:valAx>
        <c:axId val="357510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'10^4'!$A$37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'10^4'!$B$37:$I$37</c:f>
              <c:numCache>
                <c:formatCode>General</c:formatCode>
                <c:ptCount val="8"/>
                <c:pt idx="0">
                  <c:v>15600000</c:v>
                </c:pt>
                <c:pt idx="1">
                  <c:v>17800000</c:v>
                </c:pt>
                <c:pt idx="2">
                  <c:v>19600000</c:v>
                </c:pt>
                <c:pt idx="3">
                  <c:v>17800000</c:v>
                </c:pt>
                <c:pt idx="4">
                  <c:v>21800000</c:v>
                </c:pt>
                <c:pt idx="5">
                  <c:v>19700000</c:v>
                </c:pt>
                <c:pt idx="6">
                  <c:v>21500000</c:v>
                </c:pt>
                <c:pt idx="7">
                  <c:v>21100000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D-4146-8811-263301EF7774}"/>
            </c:ext>
          </c:extLst>
        </c:ser>
        <c:ser>
          <c:idx val="1"/>
          <c:order val="1"/>
          <c:tx>
            <c:strRef>
              <c:f>'10^4'!$A$38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'10^4'!$B$38:$I$38</c:f>
              <c:numCache>
                <c:formatCode>General</c:formatCode>
                <c:ptCount val="8"/>
                <c:pt idx="0">
                  <c:v>10900000</c:v>
                </c:pt>
                <c:pt idx="1">
                  <c:v>15800000</c:v>
                </c:pt>
                <c:pt idx="2">
                  <c:v>14900000</c:v>
                </c:pt>
                <c:pt idx="3">
                  <c:v>15200000</c:v>
                </c:pt>
                <c:pt idx="4">
                  <c:v>14300000</c:v>
                </c:pt>
                <c:pt idx="5">
                  <c:v>16399999.999999998</c:v>
                </c:pt>
                <c:pt idx="6">
                  <c:v>18300000</c:v>
                </c:pt>
                <c:pt idx="7">
                  <c:v>16300000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D-4146-8811-263301EF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08016"/>
        <c:axId val="357507184"/>
      </c:lineChart>
      <c:catAx>
        <c:axId val="35750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7184"/>
        <c:crosses val="autoZero"/>
        <c:auto val="1"/>
        <c:lblAlgn val="ctr"/>
        <c:lblOffset val="100"/>
        <c:noMultiLvlLbl val="0"/>
      </c:catAx>
      <c:valAx>
        <c:axId val="357507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'10^5'!$A$9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'10^5'!$B$9:$I$9</c:f>
              <c:numCache>
                <c:formatCode>General</c:formatCode>
                <c:ptCount val="8"/>
                <c:pt idx="0">
                  <c:v>10800000</c:v>
                </c:pt>
                <c:pt idx="1">
                  <c:v>4700000</c:v>
                </c:pt>
                <c:pt idx="2">
                  <c:v>3800000</c:v>
                </c:pt>
                <c:pt idx="3">
                  <c:v>1190000</c:v>
                </c:pt>
                <c:pt idx="4">
                  <c:v>18200000</c:v>
                </c:pt>
                <c:pt idx="5">
                  <c:v>18600000</c:v>
                </c:pt>
                <c:pt idx="6">
                  <c:v>21100000</c:v>
                </c:pt>
                <c:pt idx="7">
                  <c:v>22300000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C-43C3-8103-C41F45FC40C6}"/>
            </c:ext>
          </c:extLst>
        </c:ser>
        <c:ser>
          <c:idx val="1"/>
          <c:order val="1"/>
          <c:tx>
            <c:strRef>
              <c:f>'10^5'!$A$10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'10^5'!$B$10:$I$10</c:f>
              <c:numCache>
                <c:formatCode>General</c:formatCode>
                <c:ptCount val="8"/>
                <c:pt idx="0">
                  <c:v>15800000</c:v>
                </c:pt>
                <c:pt idx="1">
                  <c:v>12300000</c:v>
                </c:pt>
                <c:pt idx="2">
                  <c:v>7300000</c:v>
                </c:pt>
                <c:pt idx="3">
                  <c:v>1350000</c:v>
                </c:pt>
                <c:pt idx="4">
                  <c:v>143000</c:v>
                </c:pt>
                <c:pt idx="5">
                  <c:v>9300000</c:v>
                </c:pt>
                <c:pt idx="6">
                  <c:v>16600000.000000002</c:v>
                </c:pt>
                <c:pt idx="7">
                  <c:v>21300000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C-43C3-8103-C41F45FC40C6}"/>
            </c:ext>
          </c:extLst>
        </c:ser>
        <c:ser>
          <c:idx val="2"/>
          <c:order val="2"/>
          <c:tx>
            <c:strRef>
              <c:f>'10^5'!$A$11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'10^5'!$B$11:$I$11</c:f>
              <c:numCache>
                <c:formatCode>General</c:formatCode>
                <c:ptCount val="8"/>
                <c:pt idx="0">
                  <c:v>10300000</c:v>
                </c:pt>
                <c:pt idx="1">
                  <c:v>9200000</c:v>
                </c:pt>
                <c:pt idx="2">
                  <c:v>3600000</c:v>
                </c:pt>
                <c:pt idx="3">
                  <c:v>500000</c:v>
                </c:pt>
                <c:pt idx="4">
                  <c:v>12300000</c:v>
                </c:pt>
                <c:pt idx="5">
                  <c:v>14200000</c:v>
                </c:pt>
                <c:pt idx="6">
                  <c:v>20800000</c:v>
                </c:pt>
                <c:pt idx="7">
                  <c:v>23100000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C-43C3-8103-C41F45FC40C6}"/>
            </c:ext>
          </c:extLst>
        </c:ser>
        <c:ser>
          <c:idx val="3"/>
          <c:order val="3"/>
          <c:tx>
            <c:strRef>
              <c:f>'10^5'!$A$12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'10^5'!$B$12:$I$12</c:f>
              <c:numCache>
                <c:formatCode>General</c:formatCode>
                <c:ptCount val="8"/>
                <c:pt idx="0">
                  <c:v>7600000</c:v>
                </c:pt>
                <c:pt idx="1">
                  <c:v>5000000</c:v>
                </c:pt>
                <c:pt idx="2">
                  <c:v>1650000</c:v>
                </c:pt>
                <c:pt idx="3">
                  <c:v>11100000</c:v>
                </c:pt>
                <c:pt idx="4">
                  <c:v>14400000</c:v>
                </c:pt>
                <c:pt idx="5">
                  <c:v>17300000</c:v>
                </c:pt>
                <c:pt idx="6">
                  <c:v>19900000</c:v>
                </c:pt>
                <c:pt idx="7">
                  <c:v>22600000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C-43C3-8103-C41F45FC40C6}"/>
            </c:ext>
          </c:extLst>
        </c:ser>
        <c:ser>
          <c:idx val="4"/>
          <c:order val="4"/>
          <c:tx>
            <c:strRef>
              <c:f>'10^5'!$A$13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'10^5'!$B$13:$I$13</c:f>
              <c:numCache>
                <c:formatCode>General</c:formatCode>
                <c:ptCount val="8"/>
                <c:pt idx="0">
                  <c:v>10600000</c:v>
                </c:pt>
                <c:pt idx="1">
                  <c:v>7200000</c:v>
                </c:pt>
                <c:pt idx="2">
                  <c:v>1350000</c:v>
                </c:pt>
                <c:pt idx="3">
                  <c:v>8500000</c:v>
                </c:pt>
                <c:pt idx="4">
                  <c:v>14200000</c:v>
                </c:pt>
                <c:pt idx="5">
                  <c:v>18100000</c:v>
                </c:pt>
                <c:pt idx="6">
                  <c:v>17300000</c:v>
                </c:pt>
                <c:pt idx="7">
                  <c:v>21900000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0C-43C3-8103-C41F45FC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27840"/>
        <c:axId val="350680112"/>
      </c:lineChart>
      <c:catAx>
        <c:axId val="3475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80112"/>
        <c:crosses val="autoZero"/>
        <c:auto val="1"/>
        <c:lblAlgn val="ctr"/>
        <c:lblOffset val="100"/>
        <c:noMultiLvlLbl val="0"/>
      </c:catAx>
      <c:valAx>
        <c:axId val="35068011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'10^5'!$A$21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'10^5'!$B$21:$H$21</c:f>
              <c:numCache>
                <c:formatCode>General</c:formatCode>
                <c:ptCount val="7"/>
                <c:pt idx="0">
                  <c:v>9750000</c:v>
                </c:pt>
                <c:pt idx="1">
                  <c:v>4700000</c:v>
                </c:pt>
                <c:pt idx="2">
                  <c:v>250000</c:v>
                </c:pt>
                <c:pt idx="3">
                  <c:v>188000</c:v>
                </c:pt>
                <c:pt idx="4">
                  <c:v>49000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EA1-A113-1E436AE228E6}"/>
            </c:ext>
          </c:extLst>
        </c:ser>
        <c:ser>
          <c:idx val="1"/>
          <c:order val="1"/>
          <c:tx>
            <c:strRef>
              <c:f>'10^5'!$A$22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'10^5'!$B$22:$H$22</c:f>
              <c:numCache>
                <c:formatCode>General</c:formatCode>
                <c:ptCount val="7"/>
                <c:pt idx="0">
                  <c:v>780000</c:v>
                </c:pt>
                <c:pt idx="1">
                  <c:v>450000</c:v>
                </c:pt>
                <c:pt idx="2">
                  <c:v>1330000</c:v>
                </c:pt>
                <c:pt idx="3">
                  <c:v>35000</c:v>
                </c:pt>
                <c:pt idx="4">
                  <c:v>61000</c:v>
                </c:pt>
                <c:pt idx="5">
                  <c:v>38000</c:v>
                </c:pt>
                <c:pt idx="6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EA1-A113-1E436AE228E6}"/>
            </c:ext>
          </c:extLst>
        </c:ser>
        <c:ser>
          <c:idx val="2"/>
          <c:order val="2"/>
          <c:tx>
            <c:strRef>
              <c:f>'10^5'!$A$23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'10^5'!$B$23:$H$23</c:f>
              <c:numCache>
                <c:formatCode>General</c:formatCode>
                <c:ptCount val="7"/>
                <c:pt idx="0">
                  <c:v>4900000</c:v>
                </c:pt>
                <c:pt idx="1">
                  <c:v>1450000</c:v>
                </c:pt>
                <c:pt idx="2">
                  <c:v>125000</c:v>
                </c:pt>
                <c:pt idx="3">
                  <c:v>144000</c:v>
                </c:pt>
                <c:pt idx="4">
                  <c:v>130000</c:v>
                </c:pt>
                <c:pt idx="5">
                  <c:v>133000</c:v>
                </c:pt>
                <c:pt idx="6">
                  <c:v>127000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C-4EA1-A113-1E436AE228E6}"/>
            </c:ext>
          </c:extLst>
        </c:ser>
        <c:ser>
          <c:idx val="3"/>
          <c:order val="3"/>
          <c:tx>
            <c:strRef>
              <c:f>'10^5'!$A$24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'10^5'!$B$24:$H$24</c:f>
              <c:numCache>
                <c:formatCode>General</c:formatCode>
                <c:ptCount val="7"/>
                <c:pt idx="0">
                  <c:v>4300000</c:v>
                </c:pt>
                <c:pt idx="1">
                  <c:v>510000</c:v>
                </c:pt>
                <c:pt idx="2">
                  <c:v>1200000</c:v>
                </c:pt>
                <c:pt idx="3">
                  <c:v>90000</c:v>
                </c:pt>
                <c:pt idx="4">
                  <c:v>120000</c:v>
                </c:pt>
                <c:pt idx="5">
                  <c:v>125000</c:v>
                </c:pt>
                <c:pt idx="6">
                  <c:v>137000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C-4EA1-A113-1E436AE2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77200"/>
        <c:axId val="350678448"/>
      </c:lineChart>
      <c:catAx>
        <c:axId val="3506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8448"/>
        <c:crosses val="autoZero"/>
        <c:auto val="1"/>
        <c:lblAlgn val="ctr"/>
        <c:lblOffset val="100"/>
        <c:noMultiLvlLbl val="0"/>
      </c:catAx>
      <c:valAx>
        <c:axId val="35067844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'10^5'!$A$37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'10^5'!$B$37:$I$37</c:f>
              <c:numCache>
                <c:formatCode>General</c:formatCode>
                <c:ptCount val="8"/>
                <c:pt idx="0">
                  <c:v>17000000</c:v>
                </c:pt>
                <c:pt idx="1">
                  <c:v>17800000</c:v>
                </c:pt>
                <c:pt idx="2">
                  <c:v>19250000</c:v>
                </c:pt>
                <c:pt idx="3">
                  <c:v>20900000</c:v>
                </c:pt>
                <c:pt idx="4">
                  <c:v>16800000</c:v>
                </c:pt>
                <c:pt idx="5">
                  <c:v>16500000</c:v>
                </c:pt>
                <c:pt idx="6">
                  <c:v>18800000</c:v>
                </c:pt>
                <c:pt idx="7">
                  <c:v>28400000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A-4C35-8767-8D70D9BD4F89}"/>
            </c:ext>
          </c:extLst>
        </c:ser>
        <c:ser>
          <c:idx val="1"/>
          <c:order val="1"/>
          <c:tx>
            <c:strRef>
              <c:f>'10^5'!$A$38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'10^5'!$B$38:$I$38</c:f>
              <c:numCache>
                <c:formatCode>General</c:formatCode>
                <c:ptCount val="8"/>
                <c:pt idx="0">
                  <c:v>14400000</c:v>
                </c:pt>
                <c:pt idx="1">
                  <c:v>15800000</c:v>
                </c:pt>
                <c:pt idx="2">
                  <c:v>14900000</c:v>
                </c:pt>
                <c:pt idx="3">
                  <c:v>15300000</c:v>
                </c:pt>
                <c:pt idx="4">
                  <c:v>13600000</c:v>
                </c:pt>
                <c:pt idx="5">
                  <c:v>13200000</c:v>
                </c:pt>
                <c:pt idx="6">
                  <c:v>14600000</c:v>
                </c:pt>
                <c:pt idx="7">
                  <c:v>17000000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A-4C35-8767-8D70D9BD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08432"/>
        <c:axId val="350679696"/>
      </c:lineChart>
      <c:catAx>
        <c:axId val="3575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9696"/>
        <c:crosses val="autoZero"/>
        <c:auto val="1"/>
        <c:lblAlgn val="ctr"/>
        <c:lblOffset val="100"/>
        <c:noMultiLvlLbl val="0"/>
      </c:catAx>
      <c:valAx>
        <c:axId val="350679696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18</xdr:col>
      <xdr:colOff>581025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15</xdr:row>
      <xdr:rowOff>9525</xdr:rowOff>
    </xdr:from>
    <xdr:to>
      <xdr:col>18</xdr:col>
      <xdr:colOff>581025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29</xdr:row>
      <xdr:rowOff>171450</xdr:rowOff>
    </xdr:from>
    <xdr:to>
      <xdr:col>18</xdr:col>
      <xdr:colOff>533400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0</xdr:row>
      <xdr:rowOff>0</xdr:rowOff>
    </xdr:from>
    <xdr:to>
      <xdr:col>19</xdr:col>
      <xdr:colOff>123825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14</xdr:row>
      <xdr:rowOff>152400</xdr:rowOff>
    </xdr:from>
    <xdr:to>
      <xdr:col>19</xdr:col>
      <xdr:colOff>85725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29</xdr:row>
      <xdr:rowOff>142875</xdr:rowOff>
    </xdr:from>
    <xdr:to>
      <xdr:col>18</xdr:col>
      <xdr:colOff>523875</xdr:colOff>
      <xdr:row>44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0</xdr:row>
      <xdr:rowOff>28575</xdr:rowOff>
    </xdr:from>
    <xdr:to>
      <xdr:col>19</xdr:col>
      <xdr:colOff>123825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15</xdr:row>
      <xdr:rowOff>152400</xdr:rowOff>
    </xdr:from>
    <xdr:to>
      <xdr:col>19</xdr:col>
      <xdr:colOff>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30</xdr:row>
      <xdr:rowOff>85725</xdr:rowOff>
    </xdr:from>
    <xdr:to>
      <xdr:col>18</xdr:col>
      <xdr:colOff>581025</xdr:colOff>
      <xdr:row>44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100011</xdr:colOff>
      <xdr:row>46</xdr:row>
      <xdr:rowOff>133351</xdr:rowOff>
    </xdr:from>
    <xdr:to>
      <xdr:col>17</xdr:col>
      <xdr:colOff>238124</xdr:colOff>
      <xdr:row>64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280987</xdr:colOff>
      <xdr:row>49</xdr:row>
      <xdr:rowOff>0</xdr:rowOff>
    </xdr:from>
    <xdr:to>
      <xdr:col>24</xdr:col>
      <xdr:colOff>585787</xdr:colOff>
      <xdr:row>60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I3" sqref="I3"/>
    </sheetView>
  </sheetViews>
  <sheetFormatPr defaultRowHeight="15" x14ac:dyDescent="0.25"/>
  <sheetData>
    <row r="1" spans="1:11" x14ac:dyDescent="0.25">
      <c r="A1" t="s">
        <v>0</v>
      </c>
      <c r="K1">
        <f>10^6</f>
        <v>1000000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1" x14ac:dyDescent="0.25">
      <c r="A3" t="s">
        <v>1</v>
      </c>
      <c r="B3">
        <v>1.71</v>
      </c>
      <c r="C3">
        <v>0.73</v>
      </c>
      <c r="D3">
        <v>0.42499999999999999</v>
      </c>
      <c r="E3">
        <v>8.9999999999999998E-4</v>
      </c>
      <c r="F3">
        <v>3.7499999999999999E-2</v>
      </c>
      <c r="G3">
        <v>2.2000000000000001E-3</v>
      </c>
      <c r="H3">
        <v>1E-3</v>
      </c>
      <c r="I3">
        <v>1.1999999999999999E-3</v>
      </c>
    </row>
    <row r="4" spans="1:11" x14ac:dyDescent="0.25">
      <c r="A4" t="s">
        <v>2</v>
      </c>
      <c r="B4">
        <v>0.95</v>
      </c>
      <c r="C4">
        <v>0.17</v>
      </c>
      <c r="D4">
        <v>1.2999999999999999E-2</v>
      </c>
      <c r="E4">
        <v>1E-3</v>
      </c>
      <c r="F4">
        <v>2.1999999999999999E-2</v>
      </c>
      <c r="G4">
        <v>0.49099999999999999</v>
      </c>
      <c r="H4">
        <v>16.399999999999999</v>
      </c>
      <c r="I4">
        <v>19.7</v>
      </c>
    </row>
    <row r="5" spans="1:11" x14ac:dyDescent="0.25">
      <c r="A5" t="s">
        <v>3</v>
      </c>
      <c r="B5">
        <v>0.26</v>
      </c>
      <c r="C5">
        <v>5.6000000000000001E-2</v>
      </c>
      <c r="D5">
        <v>3.0000000000000001E-3</v>
      </c>
      <c r="E5">
        <v>1.1999999999999999E-3</v>
      </c>
      <c r="F5">
        <v>7.4999999999999997E-3</v>
      </c>
      <c r="G5">
        <v>1.4E-2</v>
      </c>
      <c r="H5">
        <v>8.9999999999999998E-4</v>
      </c>
      <c r="I5">
        <v>6.9999999999999999E-4</v>
      </c>
    </row>
    <row r="6" spans="1:11" x14ac:dyDescent="0.25">
      <c r="A6" t="s">
        <v>4</v>
      </c>
      <c r="B6">
        <v>1.05</v>
      </c>
      <c r="C6">
        <v>9.4E-2</v>
      </c>
      <c r="D6">
        <v>8.8000000000000005E-3</v>
      </c>
      <c r="E6">
        <v>2.5999999999999999E-3</v>
      </c>
      <c r="F6">
        <v>13.6</v>
      </c>
      <c r="G6">
        <v>10.8</v>
      </c>
      <c r="H6">
        <v>19.5</v>
      </c>
      <c r="I6">
        <v>15.3</v>
      </c>
    </row>
    <row r="8" spans="1:11" x14ac:dyDescent="0.25">
      <c r="A8" t="s">
        <v>1</v>
      </c>
      <c r="B8">
        <f>B3*$K$1</f>
        <v>1710000</v>
      </c>
      <c r="C8">
        <f t="shared" ref="C8:H8" si="0">C3*$K$1</f>
        <v>730000</v>
      </c>
      <c r="D8">
        <f t="shared" si="0"/>
        <v>425000</v>
      </c>
      <c r="E8">
        <f t="shared" si="0"/>
        <v>900</v>
      </c>
      <c r="F8">
        <f t="shared" si="0"/>
        <v>37500</v>
      </c>
      <c r="G8">
        <f t="shared" si="0"/>
        <v>2200</v>
      </c>
      <c r="H8">
        <f t="shared" si="0"/>
        <v>1000</v>
      </c>
      <c r="I8">
        <f t="shared" ref="I8" si="1">I3*$K$1</f>
        <v>1200</v>
      </c>
    </row>
    <row r="9" spans="1:11" x14ac:dyDescent="0.25">
      <c r="A9" t="s">
        <v>2</v>
      </c>
      <c r="B9">
        <f t="shared" ref="B9:H11" si="2">B4*$K$1</f>
        <v>950000</v>
      </c>
      <c r="C9">
        <f t="shared" si="2"/>
        <v>170000</v>
      </c>
      <c r="D9">
        <f t="shared" si="2"/>
        <v>13000</v>
      </c>
      <c r="E9">
        <f t="shared" si="2"/>
        <v>1000</v>
      </c>
      <c r="F9">
        <f t="shared" si="2"/>
        <v>22000</v>
      </c>
      <c r="G9">
        <f t="shared" si="2"/>
        <v>491000</v>
      </c>
      <c r="H9">
        <f t="shared" si="2"/>
        <v>16399999.999999998</v>
      </c>
      <c r="I9">
        <f t="shared" ref="I9" si="3">I4*$K$1</f>
        <v>19700000</v>
      </c>
    </row>
    <row r="10" spans="1:11" x14ac:dyDescent="0.25">
      <c r="A10" t="s">
        <v>3</v>
      </c>
      <c r="B10">
        <f t="shared" si="2"/>
        <v>260000</v>
      </c>
      <c r="C10">
        <f t="shared" si="2"/>
        <v>56000</v>
      </c>
      <c r="D10">
        <f t="shared" si="2"/>
        <v>3000</v>
      </c>
      <c r="E10">
        <f t="shared" si="2"/>
        <v>1200</v>
      </c>
      <c r="F10">
        <f t="shared" si="2"/>
        <v>7500</v>
      </c>
      <c r="G10">
        <f t="shared" si="2"/>
        <v>14000</v>
      </c>
      <c r="H10">
        <f t="shared" si="2"/>
        <v>900</v>
      </c>
      <c r="I10">
        <f t="shared" ref="I10" si="4">I5*$K$1</f>
        <v>700</v>
      </c>
    </row>
    <row r="11" spans="1:11" x14ac:dyDescent="0.25">
      <c r="A11" t="s">
        <v>4</v>
      </c>
      <c r="B11">
        <f t="shared" si="2"/>
        <v>1050000</v>
      </c>
      <c r="C11">
        <f t="shared" si="2"/>
        <v>94000</v>
      </c>
      <c r="D11">
        <f t="shared" si="2"/>
        <v>8800</v>
      </c>
      <c r="E11">
        <f t="shared" si="2"/>
        <v>2600</v>
      </c>
      <c r="F11">
        <f t="shared" si="2"/>
        <v>13600000</v>
      </c>
      <c r="G11">
        <f t="shared" si="2"/>
        <v>10800000</v>
      </c>
      <c r="H11">
        <f t="shared" si="2"/>
        <v>19500000</v>
      </c>
      <c r="I11">
        <f t="shared" ref="I11" si="5">I6*$K$1</f>
        <v>15300000</v>
      </c>
    </row>
    <row r="13" spans="1:11" x14ac:dyDescent="0.25">
      <c r="A13" t="s">
        <v>12</v>
      </c>
    </row>
    <row r="14" spans="1:11" x14ac:dyDescent="0.25">
      <c r="A14" t="s">
        <v>6</v>
      </c>
      <c r="B14">
        <v>6.9000000000000006E-2</v>
      </c>
      <c r="C14">
        <v>8.9999999999999998E-4</v>
      </c>
      <c r="D14">
        <v>8.9999999999999998E-4</v>
      </c>
      <c r="E14">
        <v>8.9999999999999998E-4</v>
      </c>
      <c r="F14">
        <v>8.9999999999999998E-4</v>
      </c>
      <c r="G14">
        <v>8.9999999999999998E-4</v>
      </c>
      <c r="H14">
        <v>6.9999999999999999E-4</v>
      </c>
      <c r="I14">
        <v>6.9999999999999999E-4</v>
      </c>
    </row>
    <row r="15" spans="1:11" x14ac:dyDescent="0.25">
      <c r="A15" t="s">
        <v>7</v>
      </c>
      <c r="B15">
        <v>9.4E-2</v>
      </c>
      <c r="C15">
        <v>1.3100000000000001E-2</v>
      </c>
      <c r="D15">
        <v>1.1999999999999999E-3</v>
      </c>
      <c r="E15">
        <v>8.9999999999999998E-4</v>
      </c>
      <c r="F15">
        <v>8.9999999999999998E-4</v>
      </c>
      <c r="G15">
        <v>8.9999999999999998E-4</v>
      </c>
      <c r="H15">
        <v>1E-3</v>
      </c>
      <c r="I15">
        <v>1.1999999999999999E-3</v>
      </c>
    </row>
    <row r="16" spans="1:11" x14ac:dyDescent="0.25">
      <c r="A16" t="s">
        <v>8</v>
      </c>
      <c r="B16">
        <v>7.2999999999999995E-2</v>
      </c>
      <c r="C16">
        <v>8.9999999999999993E-3</v>
      </c>
      <c r="D16">
        <v>1.6000000000000001E-3</v>
      </c>
      <c r="E16">
        <v>1E-3</v>
      </c>
      <c r="F16">
        <v>1E-3</v>
      </c>
      <c r="G16">
        <v>6.9999999999999999E-4</v>
      </c>
      <c r="H16">
        <v>6.9999999999999999E-4</v>
      </c>
      <c r="I16">
        <v>6.9999999999999999E-4</v>
      </c>
    </row>
    <row r="17" spans="1:9" x14ac:dyDescent="0.25">
      <c r="A17" t="s">
        <v>9</v>
      </c>
      <c r="B17">
        <v>5.2999999999999999E-2</v>
      </c>
      <c r="C17">
        <v>8.8000000000000005E-3</v>
      </c>
      <c r="D17">
        <v>3.3E-3</v>
      </c>
      <c r="E17">
        <v>8.9999999999999998E-4</v>
      </c>
      <c r="F17">
        <v>1E-3</v>
      </c>
      <c r="G17">
        <v>1E-3</v>
      </c>
      <c r="H17">
        <v>8.9999999999999998E-4</v>
      </c>
      <c r="I17">
        <v>1E-3</v>
      </c>
    </row>
    <row r="19" spans="1:9" x14ac:dyDescent="0.25">
      <c r="A19" t="s">
        <v>6</v>
      </c>
      <c r="B19">
        <f>B14*$K$1</f>
        <v>69000</v>
      </c>
      <c r="C19">
        <f t="shared" ref="C19:H19" si="6">C14*$K$1</f>
        <v>900</v>
      </c>
      <c r="D19">
        <f t="shared" si="6"/>
        <v>900</v>
      </c>
      <c r="E19">
        <f t="shared" si="6"/>
        <v>900</v>
      </c>
      <c r="F19">
        <f t="shared" si="6"/>
        <v>900</v>
      </c>
      <c r="G19">
        <f t="shared" si="6"/>
        <v>900</v>
      </c>
      <c r="H19">
        <f t="shared" si="6"/>
        <v>700</v>
      </c>
      <c r="I19">
        <f t="shared" ref="I19" si="7">I14*$K$1</f>
        <v>700</v>
      </c>
    </row>
    <row r="20" spans="1:9" x14ac:dyDescent="0.25">
      <c r="A20" t="s">
        <v>7</v>
      </c>
      <c r="B20">
        <f t="shared" ref="B20:H22" si="8">B15*$K$1</f>
        <v>94000</v>
      </c>
      <c r="C20">
        <f t="shared" si="8"/>
        <v>13100</v>
      </c>
      <c r="D20">
        <f t="shared" si="8"/>
        <v>1200</v>
      </c>
      <c r="E20">
        <f t="shared" si="8"/>
        <v>900</v>
      </c>
      <c r="F20">
        <f t="shared" si="8"/>
        <v>900</v>
      </c>
      <c r="G20">
        <f t="shared" si="8"/>
        <v>900</v>
      </c>
      <c r="H20">
        <f t="shared" si="8"/>
        <v>1000</v>
      </c>
      <c r="I20">
        <f t="shared" ref="I20" si="9">I15*$K$1</f>
        <v>1200</v>
      </c>
    </row>
    <row r="21" spans="1:9" x14ac:dyDescent="0.25">
      <c r="A21" t="s">
        <v>8</v>
      </c>
      <c r="B21">
        <f t="shared" si="8"/>
        <v>73000</v>
      </c>
      <c r="C21">
        <f t="shared" si="8"/>
        <v>9000</v>
      </c>
      <c r="D21">
        <f t="shared" si="8"/>
        <v>1600</v>
      </c>
      <c r="E21">
        <f t="shared" si="8"/>
        <v>1000</v>
      </c>
      <c r="F21">
        <f t="shared" si="8"/>
        <v>1000</v>
      </c>
      <c r="G21">
        <f t="shared" si="8"/>
        <v>700</v>
      </c>
      <c r="H21">
        <f t="shared" si="8"/>
        <v>700</v>
      </c>
      <c r="I21">
        <f t="shared" ref="I21" si="10">I16*$K$1</f>
        <v>700</v>
      </c>
    </row>
    <row r="22" spans="1:9" x14ac:dyDescent="0.25">
      <c r="A22" t="s">
        <v>9</v>
      </c>
      <c r="B22">
        <f t="shared" si="8"/>
        <v>53000</v>
      </c>
      <c r="C22">
        <f t="shared" si="8"/>
        <v>8800</v>
      </c>
      <c r="D22">
        <f t="shared" si="8"/>
        <v>3300</v>
      </c>
      <c r="E22">
        <f t="shared" si="8"/>
        <v>900</v>
      </c>
      <c r="F22">
        <f t="shared" si="8"/>
        <v>1000</v>
      </c>
      <c r="G22">
        <f t="shared" si="8"/>
        <v>1000</v>
      </c>
      <c r="H22">
        <f t="shared" si="8"/>
        <v>900</v>
      </c>
      <c r="I22">
        <f t="shared" ref="I22" si="11">I17*$K$1</f>
        <v>1000</v>
      </c>
    </row>
    <row r="28" spans="1:9" x14ac:dyDescent="0.25">
      <c r="A28" t="s">
        <v>13</v>
      </c>
    </row>
    <row r="29" spans="1:9" x14ac:dyDescent="0.25">
      <c r="A29" t="s">
        <v>10</v>
      </c>
      <c r="B29">
        <v>12.3</v>
      </c>
      <c r="C29">
        <v>12.8</v>
      </c>
      <c r="D29">
        <v>18</v>
      </c>
      <c r="E29">
        <v>17.5</v>
      </c>
      <c r="F29">
        <v>23.6</v>
      </c>
      <c r="G29">
        <v>19.8</v>
      </c>
      <c r="H29">
        <v>18.8</v>
      </c>
      <c r="I29">
        <v>17.8</v>
      </c>
    </row>
    <row r="31" spans="1:9" x14ac:dyDescent="0.25">
      <c r="A31" t="s">
        <v>10</v>
      </c>
      <c r="B31">
        <f>B29*$K$1</f>
        <v>12300000</v>
      </c>
      <c r="C31">
        <f t="shared" ref="C31:I31" si="12">C29*$K$1</f>
        <v>12800000</v>
      </c>
      <c r="D31">
        <f t="shared" si="12"/>
        <v>18000000</v>
      </c>
      <c r="E31">
        <f t="shared" si="12"/>
        <v>17500000</v>
      </c>
      <c r="F31">
        <f t="shared" si="12"/>
        <v>23600000</v>
      </c>
      <c r="G31">
        <f t="shared" si="12"/>
        <v>19800000</v>
      </c>
      <c r="H31">
        <f t="shared" si="12"/>
        <v>18800000</v>
      </c>
      <c r="I31">
        <f t="shared" si="12"/>
        <v>17800000</v>
      </c>
    </row>
    <row r="33" spans="1:9" x14ac:dyDescent="0.25">
      <c r="A33" t="s">
        <v>12</v>
      </c>
    </row>
    <row r="34" spans="1:9" x14ac:dyDescent="0.25">
      <c r="A34" t="s">
        <v>11</v>
      </c>
      <c r="B34">
        <v>3.25</v>
      </c>
      <c r="C34">
        <v>13.5</v>
      </c>
      <c r="D34">
        <v>14.3</v>
      </c>
      <c r="E34">
        <v>11.9</v>
      </c>
      <c r="F34">
        <v>15.3</v>
      </c>
      <c r="G34">
        <v>14.5</v>
      </c>
      <c r="H34">
        <v>15.1</v>
      </c>
      <c r="I34">
        <v>20.100000000000001</v>
      </c>
    </row>
    <row r="36" spans="1:9" x14ac:dyDescent="0.25">
      <c r="A36" t="s">
        <v>10</v>
      </c>
      <c r="B36">
        <v>12300000</v>
      </c>
      <c r="C36">
        <v>12800000</v>
      </c>
      <c r="D36">
        <v>18000000</v>
      </c>
      <c r="E36">
        <v>17500000</v>
      </c>
      <c r="F36">
        <v>23600000</v>
      </c>
      <c r="G36">
        <v>19800000</v>
      </c>
      <c r="H36">
        <v>18800000</v>
      </c>
      <c r="I36">
        <v>17800000</v>
      </c>
    </row>
    <row r="37" spans="1:9" x14ac:dyDescent="0.25">
      <c r="A37" t="s">
        <v>11</v>
      </c>
      <c r="B37">
        <f>B34*$K$1</f>
        <v>3250000</v>
      </c>
      <c r="C37">
        <f t="shared" ref="C37:I37" si="13">C34*$K$1</f>
        <v>13500000</v>
      </c>
      <c r="D37">
        <f t="shared" si="13"/>
        <v>14300000</v>
      </c>
      <c r="E37">
        <f t="shared" si="13"/>
        <v>11900000</v>
      </c>
      <c r="F37">
        <f t="shared" si="13"/>
        <v>15300000</v>
      </c>
      <c r="G37">
        <f t="shared" si="13"/>
        <v>14500000</v>
      </c>
      <c r="H37">
        <f t="shared" si="13"/>
        <v>15100000</v>
      </c>
      <c r="I37">
        <f t="shared" si="13"/>
        <v>20100000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H7" sqref="H7:I9"/>
    </sheetView>
  </sheetViews>
  <sheetFormatPr defaultRowHeight="15" x14ac:dyDescent="0.25"/>
  <sheetData>
    <row r="1" spans="1:11" x14ac:dyDescent="0.25">
      <c r="A1" t="s">
        <v>0</v>
      </c>
      <c r="K1">
        <f>10^6</f>
        <v>1000000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1" x14ac:dyDescent="0.25">
      <c r="A3" t="s">
        <v>14</v>
      </c>
      <c r="B3">
        <v>5.5</v>
      </c>
      <c r="C3">
        <v>1.55</v>
      </c>
      <c r="D3">
        <v>4.3999999999999997E-2</v>
      </c>
      <c r="E3">
        <v>12.71</v>
      </c>
      <c r="F3">
        <v>14.1</v>
      </c>
      <c r="G3">
        <v>15.6</v>
      </c>
      <c r="H3">
        <v>17.2</v>
      </c>
      <c r="I3">
        <v>17.8</v>
      </c>
    </row>
    <row r="4" spans="1:11" x14ac:dyDescent="0.25">
      <c r="A4" t="s">
        <v>2</v>
      </c>
      <c r="B4">
        <v>6.35</v>
      </c>
      <c r="C4">
        <v>1.55</v>
      </c>
      <c r="D4">
        <v>0.2</v>
      </c>
      <c r="E4">
        <v>2.1000000000000001E-2</v>
      </c>
      <c r="F4">
        <v>7.3</v>
      </c>
      <c r="G4">
        <v>9.8000000000000007</v>
      </c>
      <c r="H4">
        <v>14.7</v>
      </c>
      <c r="I4">
        <v>20.100000000000001</v>
      </c>
    </row>
    <row r="5" spans="1:11" x14ac:dyDescent="0.25">
      <c r="A5" t="s">
        <v>3</v>
      </c>
      <c r="B5">
        <v>1.9</v>
      </c>
      <c r="C5">
        <v>4</v>
      </c>
      <c r="D5">
        <v>0.01</v>
      </c>
      <c r="E5">
        <v>12.2</v>
      </c>
      <c r="F5">
        <v>10.5</v>
      </c>
      <c r="G5">
        <v>17.2</v>
      </c>
      <c r="H5">
        <v>10.8</v>
      </c>
      <c r="I5">
        <v>21.7</v>
      </c>
    </row>
    <row r="7" spans="1:11" x14ac:dyDescent="0.25">
      <c r="A7" t="s">
        <v>14</v>
      </c>
      <c r="B7">
        <f>B3*$K$1</f>
        <v>5500000</v>
      </c>
      <c r="C7">
        <f t="shared" ref="C7:H7" si="0">C3*$K$1</f>
        <v>1550000</v>
      </c>
      <c r="D7">
        <f t="shared" si="0"/>
        <v>44000</v>
      </c>
      <c r="E7">
        <f t="shared" si="0"/>
        <v>12710000</v>
      </c>
      <c r="F7">
        <f t="shared" si="0"/>
        <v>14100000</v>
      </c>
      <c r="G7">
        <f t="shared" si="0"/>
        <v>15600000</v>
      </c>
      <c r="H7">
        <f t="shared" si="0"/>
        <v>17200000</v>
      </c>
      <c r="I7">
        <f t="shared" ref="I7" si="1">I3*$K$1</f>
        <v>17800000</v>
      </c>
    </row>
    <row r="8" spans="1:11" x14ac:dyDescent="0.25">
      <c r="A8" t="s">
        <v>2</v>
      </c>
      <c r="B8">
        <f t="shared" ref="B8:H9" si="2">B4*$K$1</f>
        <v>6350000</v>
      </c>
      <c r="C8">
        <f t="shared" si="2"/>
        <v>1550000</v>
      </c>
      <c r="D8">
        <f t="shared" si="2"/>
        <v>200000</v>
      </c>
      <c r="E8">
        <f t="shared" si="2"/>
        <v>21000</v>
      </c>
      <c r="F8">
        <f t="shared" si="2"/>
        <v>7300000</v>
      </c>
      <c r="G8">
        <f t="shared" si="2"/>
        <v>9800000</v>
      </c>
      <c r="H8">
        <f t="shared" si="2"/>
        <v>14700000</v>
      </c>
      <c r="I8">
        <f t="shared" ref="I8" si="3">I4*$K$1</f>
        <v>20100000</v>
      </c>
    </row>
    <row r="9" spans="1:11" x14ac:dyDescent="0.25">
      <c r="A9" t="s">
        <v>3</v>
      </c>
      <c r="B9">
        <f t="shared" si="2"/>
        <v>1900000</v>
      </c>
      <c r="C9">
        <f t="shared" si="2"/>
        <v>4000000</v>
      </c>
      <c r="D9">
        <f t="shared" si="2"/>
        <v>10000</v>
      </c>
      <c r="E9">
        <f t="shared" si="2"/>
        <v>12200000</v>
      </c>
      <c r="F9">
        <f t="shared" si="2"/>
        <v>10500000</v>
      </c>
      <c r="G9">
        <f t="shared" si="2"/>
        <v>17200000</v>
      </c>
      <c r="H9">
        <f t="shared" si="2"/>
        <v>10800000</v>
      </c>
      <c r="I9">
        <f t="shared" ref="I9" si="4">I5*$K$1</f>
        <v>21700000</v>
      </c>
    </row>
    <row r="13" spans="1:11" x14ac:dyDescent="0.25">
      <c r="A13" t="s">
        <v>12</v>
      </c>
    </row>
    <row r="14" spans="1:11" x14ac:dyDescent="0.25">
      <c r="A14" t="s">
        <v>5</v>
      </c>
      <c r="B14">
        <v>1.1299999999999999</v>
      </c>
      <c r="C14">
        <v>0.3</v>
      </c>
      <c r="D14">
        <v>3.3000000000000002E-2</v>
      </c>
      <c r="E14">
        <v>1.2E-2</v>
      </c>
      <c r="F14">
        <v>1.4999999999999999E-2</v>
      </c>
      <c r="G14">
        <v>8.9999999999999993E-3</v>
      </c>
      <c r="H14">
        <v>0.01</v>
      </c>
      <c r="I14">
        <v>0.01</v>
      </c>
    </row>
    <row r="15" spans="1:11" x14ac:dyDescent="0.25">
      <c r="A15" t="s">
        <v>6</v>
      </c>
      <c r="B15">
        <v>0.24</v>
      </c>
      <c r="C15">
        <v>0.188</v>
      </c>
      <c r="D15">
        <v>8.9999999999999993E-3</v>
      </c>
      <c r="E15">
        <v>7.0000000000000001E-3</v>
      </c>
      <c r="F15">
        <v>7.0000000000000001E-3</v>
      </c>
      <c r="G15">
        <v>7.0000000000000001E-3</v>
      </c>
      <c r="H15">
        <v>8.9999999999999993E-3</v>
      </c>
      <c r="I15">
        <v>7.0000000000000001E-3</v>
      </c>
    </row>
    <row r="16" spans="1:11" x14ac:dyDescent="0.25">
      <c r="A16" t="s">
        <v>7</v>
      </c>
      <c r="B16">
        <v>0.5</v>
      </c>
      <c r="C16">
        <v>0.11899999999999999</v>
      </c>
      <c r="D16">
        <v>3.7999999999999999E-2</v>
      </c>
      <c r="E16">
        <v>1.7000000000000001E-2</v>
      </c>
      <c r="F16">
        <v>1.7000000000000001E-2</v>
      </c>
      <c r="G16">
        <v>1.2E-2</v>
      </c>
      <c r="H16">
        <v>1.4E-2</v>
      </c>
      <c r="I16">
        <v>1.2E-2</v>
      </c>
    </row>
    <row r="17" spans="1:9" x14ac:dyDescent="0.25">
      <c r="A17" t="s">
        <v>8</v>
      </c>
      <c r="B17">
        <v>0.51</v>
      </c>
      <c r="C17">
        <v>6.3E-2</v>
      </c>
      <c r="D17">
        <v>3.1E-2</v>
      </c>
      <c r="E17">
        <v>8.9999999999999993E-3</v>
      </c>
      <c r="F17">
        <v>8.9999999999999993E-3</v>
      </c>
      <c r="G17">
        <v>8.9999999999999993E-3</v>
      </c>
      <c r="H17">
        <v>0.01</v>
      </c>
      <c r="I17">
        <v>7.0000000000000001E-3</v>
      </c>
    </row>
    <row r="18" spans="1:9" x14ac:dyDescent="0.25">
      <c r="A18" t="s">
        <v>9</v>
      </c>
      <c r="B18">
        <v>0.5</v>
      </c>
      <c r="C18">
        <v>0.125</v>
      </c>
      <c r="D18">
        <v>0.01</v>
      </c>
      <c r="E18">
        <v>1.6E-2</v>
      </c>
      <c r="F18">
        <v>1.2E-2</v>
      </c>
      <c r="G18">
        <v>7.0000000000000007E-2</v>
      </c>
      <c r="H18">
        <v>0.01</v>
      </c>
      <c r="I18">
        <v>8.9999999999999993E-3</v>
      </c>
    </row>
    <row r="20" spans="1:9" x14ac:dyDescent="0.25">
      <c r="A20" t="s">
        <v>5</v>
      </c>
      <c r="B20">
        <f>B14*$K$1</f>
        <v>1130000</v>
      </c>
      <c r="C20">
        <f t="shared" ref="C20:H20" si="5">C14*$K$1</f>
        <v>300000</v>
      </c>
      <c r="D20">
        <f t="shared" si="5"/>
        <v>33000</v>
      </c>
      <c r="E20">
        <f t="shared" si="5"/>
        <v>12000</v>
      </c>
      <c r="F20">
        <f t="shared" si="5"/>
        <v>15000</v>
      </c>
      <c r="G20">
        <f t="shared" si="5"/>
        <v>9000</v>
      </c>
      <c r="H20">
        <f t="shared" si="5"/>
        <v>10000</v>
      </c>
      <c r="I20">
        <f t="shared" ref="I20" si="6">I14*$K$1</f>
        <v>10000</v>
      </c>
    </row>
    <row r="21" spans="1:9" x14ac:dyDescent="0.25">
      <c r="A21" t="s">
        <v>6</v>
      </c>
      <c r="B21">
        <f t="shared" ref="B21:H24" si="7">B15*$K$1</f>
        <v>240000</v>
      </c>
      <c r="C21">
        <f t="shared" si="7"/>
        <v>188000</v>
      </c>
      <c r="D21">
        <f t="shared" si="7"/>
        <v>9000</v>
      </c>
      <c r="E21">
        <f t="shared" si="7"/>
        <v>7000</v>
      </c>
      <c r="F21">
        <f t="shared" si="7"/>
        <v>7000</v>
      </c>
      <c r="G21">
        <f t="shared" si="7"/>
        <v>7000</v>
      </c>
      <c r="H21">
        <f t="shared" si="7"/>
        <v>9000</v>
      </c>
      <c r="I21">
        <f t="shared" ref="I21" si="8">I15*$K$1</f>
        <v>7000</v>
      </c>
    </row>
    <row r="22" spans="1:9" x14ac:dyDescent="0.25">
      <c r="A22" t="s">
        <v>7</v>
      </c>
      <c r="B22">
        <f t="shared" si="7"/>
        <v>500000</v>
      </c>
      <c r="C22">
        <f t="shared" si="7"/>
        <v>119000</v>
      </c>
      <c r="D22">
        <f t="shared" si="7"/>
        <v>38000</v>
      </c>
      <c r="E22">
        <f t="shared" si="7"/>
        <v>17000</v>
      </c>
      <c r="F22">
        <f t="shared" si="7"/>
        <v>17000</v>
      </c>
      <c r="G22">
        <f t="shared" si="7"/>
        <v>12000</v>
      </c>
      <c r="H22">
        <f t="shared" si="7"/>
        <v>14000</v>
      </c>
      <c r="I22">
        <f t="shared" ref="I22" si="9">I16*$K$1</f>
        <v>12000</v>
      </c>
    </row>
    <row r="23" spans="1:9" x14ac:dyDescent="0.25">
      <c r="A23" t="s">
        <v>8</v>
      </c>
      <c r="B23">
        <f t="shared" si="7"/>
        <v>510000</v>
      </c>
      <c r="C23">
        <f t="shared" si="7"/>
        <v>63000</v>
      </c>
      <c r="D23">
        <f t="shared" si="7"/>
        <v>31000</v>
      </c>
      <c r="E23">
        <f t="shared" si="7"/>
        <v>9000</v>
      </c>
      <c r="F23">
        <f t="shared" si="7"/>
        <v>9000</v>
      </c>
      <c r="G23">
        <f t="shared" si="7"/>
        <v>9000</v>
      </c>
      <c r="H23">
        <f t="shared" si="7"/>
        <v>10000</v>
      </c>
      <c r="I23">
        <f t="shared" ref="I23" si="10">I17*$K$1</f>
        <v>7000</v>
      </c>
    </row>
    <row r="24" spans="1:9" x14ac:dyDescent="0.25">
      <c r="A24" t="s">
        <v>9</v>
      </c>
      <c r="B24">
        <f t="shared" si="7"/>
        <v>500000</v>
      </c>
      <c r="C24">
        <f t="shared" si="7"/>
        <v>125000</v>
      </c>
      <c r="D24">
        <f t="shared" si="7"/>
        <v>10000</v>
      </c>
      <c r="E24">
        <f t="shared" si="7"/>
        <v>16000</v>
      </c>
      <c r="F24">
        <f t="shared" si="7"/>
        <v>12000</v>
      </c>
      <c r="G24">
        <f t="shared" si="7"/>
        <v>70000</v>
      </c>
      <c r="H24">
        <f t="shared" si="7"/>
        <v>10000</v>
      </c>
      <c r="I24">
        <f t="shared" ref="I24" si="11">I18*$K$1</f>
        <v>9000</v>
      </c>
    </row>
    <row r="29" spans="1:9" x14ac:dyDescent="0.25">
      <c r="A29" t="s">
        <v>13</v>
      </c>
    </row>
    <row r="30" spans="1:9" x14ac:dyDescent="0.25">
      <c r="A30" t="s">
        <v>10</v>
      </c>
      <c r="B30">
        <v>15.6</v>
      </c>
      <c r="C30">
        <v>17.8</v>
      </c>
      <c r="D30">
        <v>19.600000000000001</v>
      </c>
      <c r="E30">
        <v>17.8</v>
      </c>
      <c r="F30">
        <v>21.8</v>
      </c>
      <c r="G30">
        <v>19.7</v>
      </c>
      <c r="H30">
        <v>21.5</v>
      </c>
      <c r="I30">
        <v>21.1</v>
      </c>
    </row>
    <row r="32" spans="1:9" x14ac:dyDescent="0.25">
      <c r="A32" t="s">
        <v>10</v>
      </c>
      <c r="B32">
        <f>B30*$K$1</f>
        <v>15600000</v>
      </c>
      <c r="C32">
        <f t="shared" ref="C32:I32" si="12">C30*$K$1</f>
        <v>17800000</v>
      </c>
      <c r="D32">
        <f t="shared" si="12"/>
        <v>19600000</v>
      </c>
      <c r="E32">
        <f t="shared" si="12"/>
        <v>17800000</v>
      </c>
      <c r="F32">
        <f t="shared" si="12"/>
        <v>21800000</v>
      </c>
      <c r="G32">
        <f t="shared" si="12"/>
        <v>19700000</v>
      </c>
      <c r="H32">
        <f t="shared" si="12"/>
        <v>21500000</v>
      </c>
      <c r="I32">
        <f t="shared" si="12"/>
        <v>21100000</v>
      </c>
    </row>
    <row r="34" spans="1:9" x14ac:dyDescent="0.25">
      <c r="A34" t="s">
        <v>12</v>
      </c>
    </row>
    <row r="35" spans="1:9" x14ac:dyDescent="0.25">
      <c r="A35" t="s">
        <v>11</v>
      </c>
      <c r="B35">
        <v>10.9</v>
      </c>
      <c r="C35">
        <v>15.8</v>
      </c>
      <c r="D35">
        <v>14.9</v>
      </c>
      <c r="E35">
        <v>15.2</v>
      </c>
      <c r="F35">
        <v>14.3</v>
      </c>
      <c r="G35">
        <v>16.399999999999999</v>
      </c>
      <c r="H35">
        <v>18.3</v>
      </c>
      <c r="I35">
        <v>16.3</v>
      </c>
    </row>
    <row r="37" spans="1:9" x14ac:dyDescent="0.25">
      <c r="A37" t="s">
        <v>10</v>
      </c>
      <c r="B37">
        <v>15600000</v>
      </c>
      <c r="C37">
        <v>17800000</v>
      </c>
      <c r="D37">
        <v>19600000</v>
      </c>
      <c r="E37">
        <v>17800000</v>
      </c>
      <c r="F37">
        <v>21800000</v>
      </c>
      <c r="G37">
        <v>19700000</v>
      </c>
      <c r="H37">
        <v>21500000</v>
      </c>
      <c r="I37">
        <v>21100000</v>
      </c>
    </row>
    <row r="38" spans="1:9" x14ac:dyDescent="0.25">
      <c r="A38" t="s">
        <v>11</v>
      </c>
      <c r="B38">
        <f>B35*$K$1</f>
        <v>10900000</v>
      </c>
      <c r="C38">
        <f t="shared" ref="C38:I38" si="13">C35*$K$1</f>
        <v>15800000</v>
      </c>
      <c r="D38">
        <f t="shared" si="13"/>
        <v>14900000</v>
      </c>
      <c r="E38">
        <f t="shared" si="13"/>
        <v>15200000</v>
      </c>
      <c r="F38">
        <f t="shared" si="13"/>
        <v>14300000</v>
      </c>
      <c r="G38">
        <f t="shared" si="13"/>
        <v>16399999.999999998</v>
      </c>
      <c r="H38">
        <f t="shared" si="13"/>
        <v>18300000</v>
      </c>
      <c r="I38">
        <f t="shared" si="13"/>
        <v>16300000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60" sqref="G60"/>
    </sheetView>
  </sheetViews>
  <sheetFormatPr defaultRowHeight="15" x14ac:dyDescent="0.25"/>
  <sheetData>
    <row r="1" spans="1:11" x14ac:dyDescent="0.25">
      <c r="A1" t="s">
        <v>0</v>
      </c>
      <c r="K1">
        <f>10^6</f>
        <v>1000000</v>
      </c>
    </row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1" x14ac:dyDescent="0.25">
      <c r="A3" t="s">
        <v>14</v>
      </c>
      <c r="B3">
        <v>10.8</v>
      </c>
      <c r="C3">
        <v>4.7</v>
      </c>
      <c r="D3">
        <v>3.8</v>
      </c>
      <c r="E3">
        <v>1.19</v>
      </c>
      <c r="F3">
        <v>18.2</v>
      </c>
      <c r="G3">
        <v>18.600000000000001</v>
      </c>
      <c r="H3">
        <v>21.1</v>
      </c>
      <c r="I3">
        <v>22.3</v>
      </c>
    </row>
    <row r="4" spans="1:11" x14ac:dyDescent="0.25">
      <c r="A4" t="s">
        <v>1</v>
      </c>
      <c r="B4">
        <v>15.8</v>
      </c>
      <c r="C4">
        <v>12.3</v>
      </c>
      <c r="D4">
        <v>7.3</v>
      </c>
      <c r="E4">
        <v>1.35</v>
      </c>
      <c r="F4">
        <v>0.14299999999999999</v>
      </c>
      <c r="G4">
        <v>9.3000000000000007</v>
      </c>
      <c r="H4">
        <v>16.600000000000001</v>
      </c>
      <c r="I4">
        <v>21.3</v>
      </c>
    </row>
    <row r="5" spans="1:11" x14ac:dyDescent="0.25">
      <c r="A5" t="s">
        <v>2</v>
      </c>
      <c r="B5">
        <v>10.3</v>
      </c>
      <c r="C5">
        <v>9.1999999999999993</v>
      </c>
      <c r="D5">
        <v>3.6</v>
      </c>
      <c r="E5">
        <v>0.5</v>
      </c>
      <c r="F5">
        <v>12.3</v>
      </c>
      <c r="G5">
        <v>14.2</v>
      </c>
      <c r="H5">
        <v>20.8</v>
      </c>
      <c r="I5">
        <v>23.1</v>
      </c>
    </row>
    <row r="6" spans="1:11" x14ac:dyDescent="0.25">
      <c r="A6" t="s">
        <v>3</v>
      </c>
      <c r="B6">
        <v>7.6</v>
      </c>
      <c r="C6">
        <v>5</v>
      </c>
      <c r="D6">
        <v>1.65</v>
      </c>
      <c r="E6">
        <v>11.1</v>
      </c>
      <c r="F6">
        <v>14.4</v>
      </c>
      <c r="G6">
        <v>17.3</v>
      </c>
      <c r="H6">
        <v>19.899999999999999</v>
      </c>
      <c r="I6">
        <v>22.6</v>
      </c>
    </row>
    <row r="7" spans="1:11" x14ac:dyDescent="0.25">
      <c r="A7" t="s">
        <v>4</v>
      </c>
      <c r="B7">
        <v>10.6</v>
      </c>
      <c r="C7">
        <v>7.2</v>
      </c>
      <c r="D7">
        <v>1.35</v>
      </c>
      <c r="E7">
        <v>8.5</v>
      </c>
      <c r="F7">
        <v>14.2</v>
      </c>
      <c r="G7">
        <v>18.100000000000001</v>
      </c>
      <c r="H7">
        <v>17.3</v>
      </c>
      <c r="I7">
        <v>21.9</v>
      </c>
    </row>
    <row r="9" spans="1:11" x14ac:dyDescent="0.25">
      <c r="A9" t="s">
        <v>14</v>
      </c>
      <c r="B9">
        <f>B3*$K$1</f>
        <v>10800000</v>
      </c>
      <c r="C9">
        <f t="shared" ref="C9:H9" si="0">C3*$K$1</f>
        <v>4700000</v>
      </c>
      <c r="D9">
        <f t="shared" si="0"/>
        <v>3800000</v>
      </c>
      <c r="E9">
        <f t="shared" si="0"/>
        <v>1190000</v>
      </c>
      <c r="F9">
        <f t="shared" si="0"/>
        <v>18200000</v>
      </c>
      <c r="G9">
        <f t="shared" si="0"/>
        <v>18600000</v>
      </c>
      <c r="H9">
        <f t="shared" si="0"/>
        <v>21100000</v>
      </c>
      <c r="I9">
        <f t="shared" ref="I9" si="1">I3*$K$1</f>
        <v>22300000</v>
      </c>
    </row>
    <row r="10" spans="1:11" x14ac:dyDescent="0.25">
      <c r="A10" t="s">
        <v>1</v>
      </c>
      <c r="B10">
        <f t="shared" ref="B10:H13" si="2">B4*$K$1</f>
        <v>15800000</v>
      </c>
      <c r="C10">
        <f t="shared" si="2"/>
        <v>12300000</v>
      </c>
      <c r="D10">
        <f t="shared" si="2"/>
        <v>7300000</v>
      </c>
      <c r="E10">
        <f t="shared" si="2"/>
        <v>1350000</v>
      </c>
      <c r="F10">
        <f t="shared" si="2"/>
        <v>143000</v>
      </c>
      <c r="G10">
        <f t="shared" si="2"/>
        <v>9300000</v>
      </c>
      <c r="H10">
        <f t="shared" si="2"/>
        <v>16600000.000000002</v>
      </c>
      <c r="I10">
        <f t="shared" ref="I10" si="3">I4*$K$1</f>
        <v>21300000</v>
      </c>
    </row>
    <row r="11" spans="1:11" x14ac:dyDescent="0.25">
      <c r="A11" t="s">
        <v>2</v>
      </c>
      <c r="B11">
        <f t="shared" si="2"/>
        <v>10300000</v>
      </c>
      <c r="C11">
        <f t="shared" si="2"/>
        <v>9200000</v>
      </c>
      <c r="D11">
        <f t="shared" si="2"/>
        <v>3600000</v>
      </c>
      <c r="E11">
        <f t="shared" si="2"/>
        <v>500000</v>
      </c>
      <c r="F11">
        <f t="shared" si="2"/>
        <v>12300000</v>
      </c>
      <c r="G11">
        <f t="shared" si="2"/>
        <v>14200000</v>
      </c>
      <c r="H11">
        <f t="shared" si="2"/>
        <v>20800000</v>
      </c>
      <c r="I11">
        <f t="shared" ref="I11" si="4">I5*$K$1</f>
        <v>23100000</v>
      </c>
    </row>
    <row r="12" spans="1:11" x14ac:dyDescent="0.25">
      <c r="A12" t="s">
        <v>3</v>
      </c>
      <c r="B12">
        <f t="shared" si="2"/>
        <v>7600000</v>
      </c>
      <c r="C12">
        <f t="shared" si="2"/>
        <v>5000000</v>
      </c>
      <c r="D12">
        <f t="shared" si="2"/>
        <v>1650000</v>
      </c>
      <c r="E12">
        <f t="shared" si="2"/>
        <v>11100000</v>
      </c>
      <c r="F12">
        <f t="shared" si="2"/>
        <v>14400000</v>
      </c>
      <c r="G12">
        <f t="shared" si="2"/>
        <v>17300000</v>
      </c>
      <c r="H12">
        <f t="shared" si="2"/>
        <v>19900000</v>
      </c>
      <c r="I12">
        <f t="shared" ref="I12" si="5">I6*$K$1</f>
        <v>22600000</v>
      </c>
    </row>
    <row r="13" spans="1:11" x14ac:dyDescent="0.25">
      <c r="A13" t="s">
        <v>4</v>
      </c>
      <c r="B13">
        <f t="shared" si="2"/>
        <v>10600000</v>
      </c>
      <c r="C13">
        <f t="shared" si="2"/>
        <v>7200000</v>
      </c>
      <c r="D13">
        <f t="shared" si="2"/>
        <v>1350000</v>
      </c>
      <c r="E13">
        <f t="shared" si="2"/>
        <v>8500000</v>
      </c>
      <c r="F13">
        <f t="shared" si="2"/>
        <v>14200000</v>
      </c>
      <c r="G13">
        <f t="shared" si="2"/>
        <v>18100000</v>
      </c>
      <c r="H13">
        <f t="shared" si="2"/>
        <v>17300000</v>
      </c>
      <c r="I13">
        <f t="shared" ref="I13" si="6">I7*$K$1</f>
        <v>21900000</v>
      </c>
    </row>
    <row r="15" spans="1:11" x14ac:dyDescent="0.25">
      <c r="A15" t="s">
        <v>15</v>
      </c>
    </row>
    <row r="16" spans="1:11" x14ac:dyDescent="0.25">
      <c r="A16" t="s">
        <v>5</v>
      </c>
      <c r="B16">
        <v>9.75</v>
      </c>
      <c r="C16">
        <v>4.7</v>
      </c>
      <c r="D16">
        <v>0.25</v>
      </c>
      <c r="E16">
        <v>0.188</v>
      </c>
      <c r="F16">
        <v>4.9000000000000002E-2</v>
      </c>
      <c r="G16">
        <v>3.5000000000000003E-2</v>
      </c>
      <c r="H16">
        <v>3.5000000000000003E-2</v>
      </c>
      <c r="I16">
        <v>0.21</v>
      </c>
    </row>
    <row r="17" spans="1:9" x14ac:dyDescent="0.25">
      <c r="A17" t="s">
        <v>6</v>
      </c>
      <c r="B17">
        <v>0.78</v>
      </c>
      <c r="C17">
        <v>0.45</v>
      </c>
      <c r="D17">
        <v>1.33</v>
      </c>
      <c r="E17">
        <v>3.5000000000000003E-2</v>
      </c>
      <c r="F17">
        <v>6.0999999999999999E-2</v>
      </c>
      <c r="G17">
        <v>3.7999999999999999E-2</v>
      </c>
      <c r="H17">
        <v>3.7999999999999999E-2</v>
      </c>
      <c r="I17">
        <v>0.2</v>
      </c>
    </row>
    <row r="18" spans="1:9" x14ac:dyDescent="0.25">
      <c r="A18" t="s">
        <v>8</v>
      </c>
      <c r="B18">
        <v>4.9000000000000004</v>
      </c>
      <c r="C18">
        <v>1.45</v>
      </c>
      <c r="D18">
        <v>0.125</v>
      </c>
      <c r="E18">
        <v>0.14399999999999999</v>
      </c>
      <c r="F18">
        <v>0.13</v>
      </c>
      <c r="G18">
        <v>0.13300000000000001</v>
      </c>
      <c r="H18">
        <v>0.127</v>
      </c>
      <c r="I18">
        <v>0.63900000000000001</v>
      </c>
    </row>
    <row r="19" spans="1:9" x14ac:dyDescent="0.25">
      <c r="A19" t="s">
        <v>9</v>
      </c>
      <c r="B19">
        <v>4.3</v>
      </c>
      <c r="C19">
        <v>0.51</v>
      </c>
      <c r="D19">
        <v>1.2</v>
      </c>
      <c r="E19">
        <v>0.09</v>
      </c>
      <c r="F19">
        <v>0.12</v>
      </c>
      <c r="G19">
        <v>0.125</v>
      </c>
      <c r="H19">
        <v>0.13700000000000001</v>
      </c>
      <c r="I19">
        <v>0.40300000000000002</v>
      </c>
    </row>
    <row r="21" spans="1:9" x14ac:dyDescent="0.25">
      <c r="A21" t="s">
        <v>5</v>
      </c>
      <c r="B21">
        <f>B16*$K$1</f>
        <v>9750000</v>
      </c>
      <c r="C21">
        <f t="shared" ref="C21:H21" si="7">C16*$K$1</f>
        <v>4700000</v>
      </c>
      <c r="D21">
        <f t="shared" si="7"/>
        <v>250000</v>
      </c>
      <c r="E21">
        <f t="shared" si="7"/>
        <v>188000</v>
      </c>
      <c r="F21">
        <f t="shared" si="7"/>
        <v>49000</v>
      </c>
      <c r="G21">
        <f t="shared" si="7"/>
        <v>35000</v>
      </c>
      <c r="H21">
        <f t="shared" si="7"/>
        <v>35000</v>
      </c>
      <c r="I21">
        <f t="shared" ref="I21" si="8">I16*$K$1</f>
        <v>210000</v>
      </c>
    </row>
    <row r="22" spans="1:9" x14ac:dyDescent="0.25">
      <c r="A22" t="s">
        <v>6</v>
      </c>
      <c r="B22">
        <f t="shared" ref="B22:H24" si="9">B17*$K$1</f>
        <v>780000</v>
      </c>
      <c r="C22">
        <f t="shared" si="9"/>
        <v>450000</v>
      </c>
      <c r="D22">
        <f t="shared" si="9"/>
        <v>1330000</v>
      </c>
      <c r="E22">
        <f t="shared" si="9"/>
        <v>35000</v>
      </c>
      <c r="F22">
        <f t="shared" si="9"/>
        <v>61000</v>
      </c>
      <c r="G22">
        <f t="shared" si="9"/>
        <v>38000</v>
      </c>
      <c r="H22">
        <f t="shared" si="9"/>
        <v>38000</v>
      </c>
      <c r="I22">
        <f t="shared" ref="I22" si="10">I17*$K$1</f>
        <v>200000</v>
      </c>
    </row>
    <row r="23" spans="1:9" x14ac:dyDescent="0.25">
      <c r="A23" t="s">
        <v>8</v>
      </c>
      <c r="B23">
        <f t="shared" si="9"/>
        <v>4900000</v>
      </c>
      <c r="C23">
        <f t="shared" si="9"/>
        <v>1450000</v>
      </c>
      <c r="D23">
        <f t="shared" si="9"/>
        <v>125000</v>
      </c>
      <c r="E23">
        <f t="shared" si="9"/>
        <v>144000</v>
      </c>
      <c r="F23">
        <f t="shared" si="9"/>
        <v>130000</v>
      </c>
      <c r="G23">
        <f t="shared" si="9"/>
        <v>133000</v>
      </c>
      <c r="H23">
        <f t="shared" si="9"/>
        <v>127000</v>
      </c>
      <c r="I23">
        <f t="shared" ref="I23" si="11">I18*$K$1</f>
        <v>639000</v>
      </c>
    </row>
    <row r="24" spans="1:9" x14ac:dyDescent="0.25">
      <c r="A24" t="s">
        <v>9</v>
      </c>
      <c r="B24">
        <f t="shared" si="9"/>
        <v>4300000</v>
      </c>
      <c r="C24">
        <f t="shared" si="9"/>
        <v>510000</v>
      </c>
      <c r="D24">
        <f t="shared" si="9"/>
        <v>1200000</v>
      </c>
      <c r="E24">
        <f t="shared" si="9"/>
        <v>90000</v>
      </c>
      <c r="F24">
        <f t="shared" si="9"/>
        <v>120000</v>
      </c>
      <c r="G24">
        <f t="shared" si="9"/>
        <v>125000</v>
      </c>
      <c r="H24">
        <f t="shared" si="9"/>
        <v>137000</v>
      </c>
      <c r="I24">
        <f t="shared" ref="I24" si="12">I19*$K$1</f>
        <v>403000</v>
      </c>
    </row>
    <row r="30" spans="1:9" x14ac:dyDescent="0.25">
      <c r="A30" t="s">
        <v>13</v>
      </c>
    </row>
    <row r="31" spans="1:9" x14ac:dyDescent="0.25">
      <c r="A31" t="s">
        <v>10</v>
      </c>
      <c r="B31">
        <v>17</v>
      </c>
      <c r="C31">
        <v>17.8</v>
      </c>
      <c r="D31">
        <v>19.25</v>
      </c>
      <c r="E31">
        <v>20.9</v>
      </c>
      <c r="F31">
        <v>16.8</v>
      </c>
      <c r="G31">
        <v>16.5</v>
      </c>
      <c r="H31">
        <v>18.8</v>
      </c>
      <c r="I31">
        <v>28.4</v>
      </c>
    </row>
    <row r="33" spans="1:9" x14ac:dyDescent="0.25">
      <c r="A33" t="s">
        <v>10</v>
      </c>
      <c r="B33">
        <f>B31*$K$1</f>
        <v>17000000</v>
      </c>
      <c r="C33">
        <f t="shared" ref="C33:I33" si="13">C31*$K$1</f>
        <v>17800000</v>
      </c>
      <c r="D33">
        <f t="shared" si="13"/>
        <v>19250000</v>
      </c>
      <c r="E33">
        <f t="shared" si="13"/>
        <v>20900000</v>
      </c>
      <c r="F33">
        <f t="shared" si="13"/>
        <v>16800000</v>
      </c>
      <c r="G33">
        <f t="shared" si="13"/>
        <v>16500000</v>
      </c>
      <c r="H33">
        <f t="shared" si="13"/>
        <v>18800000</v>
      </c>
      <c r="I33">
        <f t="shared" si="13"/>
        <v>28400000</v>
      </c>
    </row>
    <row r="35" spans="1:9" x14ac:dyDescent="0.25">
      <c r="A35" t="s">
        <v>12</v>
      </c>
    </row>
    <row r="36" spans="1:9" x14ac:dyDescent="0.25">
      <c r="A36" t="s">
        <v>11</v>
      </c>
      <c r="B36">
        <v>14.4</v>
      </c>
      <c r="C36">
        <v>15.8</v>
      </c>
      <c r="D36">
        <v>14.9</v>
      </c>
      <c r="E36">
        <v>15.3</v>
      </c>
      <c r="F36">
        <v>13.6</v>
      </c>
      <c r="G36">
        <v>13.2</v>
      </c>
      <c r="H36">
        <v>14.6</v>
      </c>
      <c r="I36">
        <v>17</v>
      </c>
    </row>
    <row r="37" spans="1:9" x14ac:dyDescent="0.25">
      <c r="A37" t="s">
        <v>10</v>
      </c>
      <c r="B37">
        <v>17000000</v>
      </c>
      <c r="C37">
        <v>17800000</v>
      </c>
      <c r="D37">
        <v>19250000</v>
      </c>
      <c r="E37">
        <v>20900000</v>
      </c>
      <c r="F37">
        <v>16800000</v>
      </c>
      <c r="G37">
        <v>16500000</v>
      </c>
      <c r="H37">
        <v>18800000</v>
      </c>
      <c r="I37">
        <v>28400000</v>
      </c>
    </row>
    <row r="38" spans="1:9" x14ac:dyDescent="0.25">
      <c r="A38" t="s">
        <v>11</v>
      </c>
      <c r="B38">
        <f>B36*$K$1</f>
        <v>14400000</v>
      </c>
      <c r="C38">
        <f t="shared" ref="C38:I38" si="14">C36*$K$1</f>
        <v>15800000</v>
      </c>
      <c r="D38">
        <f t="shared" si="14"/>
        <v>14900000</v>
      </c>
      <c r="E38">
        <f t="shared" si="14"/>
        <v>15300000</v>
      </c>
      <c r="F38">
        <f t="shared" si="14"/>
        <v>13600000</v>
      </c>
      <c r="G38">
        <f t="shared" si="14"/>
        <v>13200000</v>
      </c>
      <c r="H38">
        <f t="shared" si="14"/>
        <v>14600000</v>
      </c>
      <c r="I38">
        <f t="shared" si="14"/>
        <v>17000000</v>
      </c>
    </row>
    <row r="42" spans="1:9" x14ac:dyDescent="0.25">
      <c r="A42" t="s">
        <v>16</v>
      </c>
      <c r="B42">
        <f>MEDIAN(B9:B13)</f>
        <v>10600000</v>
      </c>
      <c r="C42">
        <f t="shared" ref="C42:I42" si="15">MEDIAN(C9:C13)</f>
        <v>7200000</v>
      </c>
      <c r="D42">
        <f t="shared" si="15"/>
        <v>3600000</v>
      </c>
      <c r="E42">
        <f t="shared" si="15"/>
        <v>1350000</v>
      </c>
      <c r="F42">
        <f t="shared" si="15"/>
        <v>14200000</v>
      </c>
      <c r="G42">
        <f t="shared" si="15"/>
        <v>17300000</v>
      </c>
      <c r="H42">
        <f t="shared" si="15"/>
        <v>19900000</v>
      </c>
      <c r="I42">
        <f t="shared" si="15"/>
        <v>22300000</v>
      </c>
    </row>
    <row r="43" spans="1:9" x14ac:dyDescent="0.25">
      <c r="A43" s="1" t="s">
        <v>17</v>
      </c>
      <c r="B43">
        <f>MEDIAN(B21:B24)</f>
        <v>4600000</v>
      </c>
      <c r="C43">
        <f t="shared" ref="C43:I43" si="16">MEDIAN(C21:C24)</f>
        <v>980000</v>
      </c>
      <c r="D43">
        <f t="shared" si="16"/>
        <v>725000</v>
      </c>
      <c r="E43">
        <f t="shared" si="16"/>
        <v>117000</v>
      </c>
      <c r="F43">
        <f t="shared" si="16"/>
        <v>90500</v>
      </c>
      <c r="G43">
        <f t="shared" si="16"/>
        <v>81500</v>
      </c>
      <c r="H43">
        <f t="shared" si="16"/>
        <v>82500</v>
      </c>
      <c r="I43">
        <f t="shared" si="16"/>
        <v>306500</v>
      </c>
    </row>
    <row r="44" spans="1:9" x14ac:dyDescent="0.25">
      <c r="A44" s="1" t="s">
        <v>18</v>
      </c>
      <c r="B44">
        <v>14400000</v>
      </c>
      <c r="C44">
        <v>15800000</v>
      </c>
      <c r="D44">
        <v>14900000</v>
      </c>
      <c r="E44">
        <v>15300000</v>
      </c>
      <c r="F44">
        <v>13600000</v>
      </c>
      <c r="G44">
        <v>13200000</v>
      </c>
      <c r="H44">
        <v>14600000</v>
      </c>
      <c r="I44">
        <v>17000000</v>
      </c>
    </row>
    <row r="49" spans="1:8" x14ac:dyDescent="0.25">
      <c r="A49" t="s">
        <v>16</v>
      </c>
      <c r="B49">
        <v>10800000</v>
      </c>
      <c r="C49">
        <v>4700000</v>
      </c>
      <c r="D49">
        <v>3800000</v>
      </c>
      <c r="E49">
        <v>1190000</v>
      </c>
      <c r="F49">
        <v>18200000</v>
      </c>
      <c r="G49">
        <v>18600000</v>
      </c>
      <c r="H49">
        <v>21100000</v>
      </c>
    </row>
    <row r="50" spans="1:8" x14ac:dyDescent="0.25">
      <c r="A50" t="s">
        <v>16</v>
      </c>
      <c r="B50">
        <v>10300000</v>
      </c>
      <c r="C50">
        <v>9200000</v>
      </c>
      <c r="D50">
        <v>3600000</v>
      </c>
      <c r="E50">
        <v>500000</v>
      </c>
      <c r="F50">
        <v>12300000</v>
      </c>
      <c r="G50">
        <v>14200000</v>
      </c>
      <c r="H50">
        <v>20800000</v>
      </c>
    </row>
    <row r="51" spans="1:8" x14ac:dyDescent="0.25">
      <c r="A51" t="s">
        <v>16</v>
      </c>
      <c r="B51">
        <v>7600000</v>
      </c>
      <c r="C51">
        <v>5000000</v>
      </c>
      <c r="D51">
        <v>1650000</v>
      </c>
      <c r="E51">
        <v>11100000</v>
      </c>
      <c r="F51">
        <v>14400000</v>
      </c>
      <c r="G51">
        <v>17300000</v>
      </c>
      <c r="H51">
        <v>19900000</v>
      </c>
    </row>
    <row r="52" spans="1:8" x14ac:dyDescent="0.25">
      <c r="A52" s="1" t="s">
        <v>17</v>
      </c>
      <c r="B52">
        <v>9750000</v>
      </c>
      <c r="C52">
        <v>4700000</v>
      </c>
      <c r="D52">
        <v>250000</v>
      </c>
      <c r="E52">
        <v>188000</v>
      </c>
      <c r="F52">
        <v>49000</v>
      </c>
      <c r="G52">
        <v>35000</v>
      </c>
      <c r="H52">
        <v>35000</v>
      </c>
    </row>
    <row r="53" spans="1:8" x14ac:dyDescent="0.25">
      <c r="A53" s="1" t="s">
        <v>17</v>
      </c>
      <c r="B53">
        <v>4900000</v>
      </c>
      <c r="C53">
        <v>1450000</v>
      </c>
      <c r="D53">
        <v>125000</v>
      </c>
      <c r="E53">
        <v>144000</v>
      </c>
      <c r="F53">
        <v>130000</v>
      </c>
      <c r="G53">
        <v>133000</v>
      </c>
      <c r="H53">
        <v>127000</v>
      </c>
    </row>
    <row r="54" spans="1:8" x14ac:dyDescent="0.25">
      <c r="A54" s="1" t="s">
        <v>17</v>
      </c>
      <c r="B54">
        <v>4300000</v>
      </c>
      <c r="C54">
        <v>510000</v>
      </c>
      <c r="D54">
        <v>1200000</v>
      </c>
      <c r="E54">
        <v>90000</v>
      </c>
      <c r="F54">
        <v>120000</v>
      </c>
      <c r="G54">
        <v>125000</v>
      </c>
      <c r="H54">
        <v>137000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10^3</vt:lpstr>
      <vt:lpstr>10^4</vt:lpstr>
      <vt:lpstr>10^5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2017-08-28T14:13:33Z</dcterms:created>
  <dcterms:modified xsi:type="dcterms:W3CDTF">2018-02-12T02:02:42Z</dcterms:modified>
</cp:coreProperties>
</file>