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5" i="1" l="1"/>
  <c r="G85" i="1"/>
  <c r="F85" i="1"/>
  <c r="E85" i="1"/>
  <c r="D85" i="1"/>
  <c r="C85" i="1"/>
  <c r="B85" i="1"/>
  <c r="H84" i="1"/>
  <c r="G84" i="1"/>
  <c r="F84" i="1"/>
  <c r="E84" i="1"/>
  <c r="D84" i="1"/>
  <c r="C84" i="1"/>
  <c r="B84" i="1"/>
  <c r="H83" i="1"/>
  <c r="G83" i="1"/>
  <c r="F83" i="1"/>
  <c r="E83" i="1"/>
  <c r="D83" i="1"/>
  <c r="C83" i="1"/>
  <c r="B83" i="1"/>
  <c r="H82" i="1"/>
  <c r="G82" i="1"/>
  <c r="F82" i="1"/>
  <c r="E82" i="1"/>
  <c r="D82" i="1"/>
  <c r="C82" i="1"/>
  <c r="B82" i="1"/>
  <c r="H81" i="1"/>
  <c r="G81" i="1"/>
  <c r="F81" i="1"/>
  <c r="E81" i="1"/>
  <c r="D81" i="1"/>
  <c r="C81" i="1"/>
  <c r="B81" i="1"/>
  <c r="H80" i="1"/>
  <c r="G80" i="1"/>
  <c r="F80" i="1"/>
  <c r="E80" i="1"/>
  <c r="D80" i="1"/>
  <c r="C80" i="1"/>
  <c r="B80" i="1"/>
  <c r="H79" i="1"/>
  <c r="G79" i="1"/>
  <c r="F79" i="1"/>
  <c r="E79" i="1"/>
  <c r="D79" i="1"/>
  <c r="C79" i="1"/>
  <c r="B79" i="1"/>
  <c r="H78" i="1"/>
  <c r="G78" i="1"/>
  <c r="F78" i="1"/>
  <c r="E78" i="1"/>
  <c r="D78" i="1"/>
  <c r="C78" i="1"/>
  <c r="B78" i="1"/>
  <c r="H77" i="1"/>
  <c r="G77" i="1"/>
  <c r="F77" i="1"/>
  <c r="E77" i="1"/>
  <c r="D77" i="1"/>
  <c r="C77" i="1"/>
  <c r="B77" i="1"/>
  <c r="H76" i="1"/>
  <c r="G76" i="1"/>
  <c r="F76" i="1"/>
  <c r="E76" i="1"/>
  <c r="D76" i="1"/>
  <c r="C76" i="1"/>
  <c r="B76" i="1"/>
  <c r="H61" i="1"/>
  <c r="G61" i="1"/>
  <c r="F61" i="1"/>
  <c r="E61" i="1"/>
  <c r="D61" i="1"/>
  <c r="C61" i="1"/>
  <c r="B61" i="1"/>
  <c r="H60" i="1"/>
  <c r="G60" i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E58" i="1"/>
  <c r="D58" i="1"/>
  <c r="C58" i="1"/>
  <c r="B58" i="1"/>
  <c r="H57" i="1"/>
  <c r="G57" i="1"/>
  <c r="F57" i="1"/>
  <c r="E57" i="1"/>
  <c r="D57" i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G53" i="1"/>
  <c r="F53" i="1"/>
  <c r="E53" i="1"/>
  <c r="D53" i="1"/>
  <c r="C53" i="1"/>
  <c r="B53" i="1"/>
  <c r="H52" i="1"/>
  <c r="G52" i="1"/>
  <c r="F52" i="1"/>
  <c r="E52" i="1"/>
  <c r="D52" i="1"/>
  <c r="C52" i="1"/>
  <c r="B52" i="1"/>
  <c r="C29" i="1"/>
  <c r="G29" i="1"/>
  <c r="E30" i="1"/>
  <c r="C31" i="1"/>
  <c r="G31" i="1"/>
  <c r="E32" i="1"/>
  <c r="C33" i="1"/>
  <c r="G33" i="1"/>
  <c r="E34" i="1"/>
  <c r="C35" i="1"/>
  <c r="G35" i="1"/>
  <c r="E36" i="1"/>
  <c r="B28" i="1"/>
  <c r="B32" i="1"/>
  <c r="B36" i="1"/>
  <c r="J1" i="1"/>
  <c r="C27" i="1" s="1"/>
  <c r="F27" i="1" l="1"/>
  <c r="B34" i="1"/>
  <c r="B30" i="1"/>
  <c r="G36" i="1"/>
  <c r="C36" i="1"/>
  <c r="E35" i="1"/>
  <c r="G34" i="1"/>
  <c r="C34" i="1"/>
  <c r="E33" i="1"/>
  <c r="G32" i="1"/>
  <c r="C32" i="1"/>
  <c r="E31" i="1"/>
  <c r="G30" i="1"/>
  <c r="C30" i="1"/>
  <c r="E29" i="1"/>
  <c r="G28" i="1"/>
  <c r="C28" i="1"/>
  <c r="E27" i="1"/>
  <c r="E28" i="1"/>
  <c r="G27" i="1"/>
  <c r="B35" i="1"/>
  <c r="B31" i="1"/>
  <c r="H36" i="1"/>
  <c r="D36" i="1"/>
  <c r="F35" i="1"/>
  <c r="H34" i="1"/>
  <c r="D34" i="1"/>
  <c r="F33" i="1"/>
  <c r="H32" i="1"/>
  <c r="D32" i="1"/>
  <c r="F31" i="1"/>
  <c r="H30" i="1"/>
  <c r="D30" i="1"/>
  <c r="F29" i="1"/>
  <c r="H28" i="1"/>
  <c r="D28" i="1"/>
  <c r="B27" i="1"/>
  <c r="B33" i="1"/>
  <c r="B29" i="1"/>
  <c r="F36" i="1"/>
  <c r="H35" i="1"/>
  <c r="D35" i="1"/>
  <c r="F34" i="1"/>
  <c r="H33" i="1"/>
  <c r="D33" i="1"/>
  <c r="F32" i="1"/>
  <c r="H31" i="1"/>
  <c r="D31" i="1"/>
  <c r="F30" i="1"/>
  <c r="H29" i="1"/>
  <c r="D29" i="1"/>
  <c r="F28" i="1"/>
  <c r="H27" i="1"/>
  <c r="D27" i="1"/>
</calcChain>
</file>

<file path=xl/sharedStrings.xml><?xml version="1.0" encoding="utf-8"?>
<sst xmlns="http://schemas.openxmlformats.org/spreadsheetml/2006/main" count="94" uniqueCount="20">
  <si>
    <t>c5</t>
  </si>
  <si>
    <t>d1</t>
  </si>
  <si>
    <t>d2</t>
  </si>
  <si>
    <t>d6</t>
  </si>
  <si>
    <t>d7</t>
  </si>
  <si>
    <t>f4</t>
  </si>
  <si>
    <t>c6</t>
  </si>
  <si>
    <t>g8</t>
  </si>
  <si>
    <t>h3</t>
  </si>
  <si>
    <t>i4</t>
  </si>
  <si>
    <r>
      <rPr>
        <i/>
        <sz val="11"/>
        <color theme="1"/>
        <rFont val="Calibri"/>
        <family val="2"/>
        <scheme val="minor"/>
      </rPr>
      <t>tlc</t>
    </r>
    <r>
      <rPr>
        <sz val="11"/>
        <color theme="1"/>
        <rFont val="Times New Roman"/>
        <family val="1"/>
      </rPr>
      <t>Δ</t>
    </r>
  </si>
  <si>
    <r>
      <rPr>
        <i/>
        <sz val="11"/>
        <color theme="1"/>
        <rFont val="Calibri"/>
        <family val="2"/>
        <scheme val="minor"/>
      </rPr>
      <t>tlc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srs2Δ</t>
    </r>
  </si>
  <si>
    <t xml:space="preserve">location on dissecting plate </t>
  </si>
  <si>
    <t xml:space="preserve">phenotype by markers </t>
  </si>
  <si>
    <r>
      <t>intitial growth density x10</t>
    </r>
    <r>
      <rPr>
        <vertAlign val="superscript"/>
        <sz val="11"/>
        <color theme="1"/>
        <rFont val="Calibri"/>
        <family val="2"/>
        <scheme val="minor"/>
      </rPr>
      <t>6</t>
    </r>
  </si>
  <si>
    <t>10^3</t>
  </si>
  <si>
    <t>10^4</t>
  </si>
  <si>
    <t>10^5</t>
  </si>
  <si>
    <t>10^6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</si>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</sst>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59" workbookViewId="0">
      <selection activeCell="H92" sqref="H92"/>
    </sheetView>
  </sheetViews>
  <sheetFormatPr defaultRowHeight="15" x14ac:dyDescent="0.25"/>
  <cols>
    <col min="2" max="2" width="11.5703125" customWidth="1"/>
  </cols>
  <sheetData>
    <row r="1" spans="1:10" ht="17.25" x14ac:dyDescent="0.25">
      <c r="A1" t="s">
        <v>12</v>
      </c>
      <c r="B1" t="s">
        <v>13</v>
      </c>
      <c r="C1" t="s">
        <v>14</v>
      </c>
      <c r="J1">
        <f>10^6</f>
        <v>1000000</v>
      </c>
    </row>
    <row r="2" spans="1:10" x14ac:dyDescent="0.25">
      <c r="A2" t="s">
        <v>0</v>
      </c>
      <c r="B2" t="s">
        <v>10</v>
      </c>
      <c r="C2">
        <v>44.8</v>
      </c>
    </row>
    <row r="3" spans="1:10" x14ac:dyDescent="0.25">
      <c r="A3" t="s">
        <v>1</v>
      </c>
      <c r="B3" t="s">
        <v>10</v>
      </c>
      <c r="C3">
        <v>9.6999999999999993</v>
      </c>
    </row>
    <row r="4" spans="1:10" x14ac:dyDescent="0.25">
      <c r="A4" t="s">
        <v>2</v>
      </c>
      <c r="B4" t="s">
        <v>10</v>
      </c>
      <c r="C4">
        <v>47.9</v>
      </c>
    </row>
    <row r="5" spans="1:10" x14ac:dyDescent="0.25">
      <c r="A5" t="s">
        <v>3</v>
      </c>
      <c r="B5" t="s">
        <v>10</v>
      </c>
      <c r="C5">
        <v>41.2</v>
      </c>
    </row>
    <row r="6" spans="1:10" x14ac:dyDescent="0.25">
      <c r="A6" t="s">
        <v>4</v>
      </c>
      <c r="B6" t="s">
        <v>10</v>
      </c>
      <c r="C6">
        <v>45.6</v>
      </c>
    </row>
    <row r="7" spans="1:10" x14ac:dyDescent="0.25">
      <c r="A7" t="s">
        <v>5</v>
      </c>
      <c r="B7" t="s">
        <v>10</v>
      </c>
      <c r="C7">
        <v>30</v>
      </c>
    </row>
    <row r="8" spans="1:10" x14ac:dyDescent="0.25">
      <c r="A8" t="s">
        <v>6</v>
      </c>
      <c r="B8" t="s">
        <v>11</v>
      </c>
      <c r="C8">
        <v>13.6</v>
      </c>
    </row>
    <row r="9" spans="1:10" x14ac:dyDescent="0.25">
      <c r="A9" t="s">
        <v>7</v>
      </c>
      <c r="B9" t="s">
        <v>11</v>
      </c>
      <c r="C9">
        <v>8.3000000000000007</v>
      </c>
    </row>
    <row r="10" spans="1:10" x14ac:dyDescent="0.25">
      <c r="A10" t="s">
        <v>8</v>
      </c>
      <c r="B10" t="s">
        <v>11</v>
      </c>
      <c r="C10">
        <v>7.4</v>
      </c>
    </row>
    <row r="11" spans="1:10" x14ac:dyDescent="0.25">
      <c r="A11" t="s">
        <v>9</v>
      </c>
      <c r="B11" t="s">
        <v>11</v>
      </c>
      <c r="C11">
        <v>6.6</v>
      </c>
    </row>
    <row r="14" spans="1:10" x14ac:dyDescent="0.25">
      <c r="A14" t="s">
        <v>15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10" x14ac:dyDescent="0.25">
      <c r="A15" t="s">
        <v>0</v>
      </c>
      <c r="B15">
        <v>0.71</v>
      </c>
      <c r="C15">
        <v>3.1E-2</v>
      </c>
      <c r="D15">
        <v>1.1999999999999999E-3</v>
      </c>
      <c r="E15">
        <v>1.1999999999999999E-3</v>
      </c>
      <c r="F15">
        <v>1.1999999999999999E-3</v>
      </c>
      <c r="G15">
        <v>1.1999999999999999E-3</v>
      </c>
      <c r="H15">
        <v>1.4E-3</v>
      </c>
    </row>
    <row r="16" spans="1:10" x14ac:dyDescent="0.25">
      <c r="A16" t="s">
        <v>1</v>
      </c>
      <c r="B16">
        <v>0.19</v>
      </c>
      <c r="C16">
        <v>2.1000000000000001E-2</v>
      </c>
      <c r="D16">
        <v>1.1999999999999999E-3</v>
      </c>
      <c r="E16">
        <v>1.1999999999999999E-3</v>
      </c>
      <c r="F16">
        <v>2.3999999999999998E-3</v>
      </c>
      <c r="G16">
        <v>8.9999999999999998E-4</v>
      </c>
      <c r="H16">
        <v>8.9999999999999998E-4</v>
      </c>
    </row>
    <row r="17" spans="1:9" x14ac:dyDescent="0.25">
      <c r="A17" t="s">
        <v>2</v>
      </c>
      <c r="B17">
        <v>0.77</v>
      </c>
      <c r="C17">
        <v>0.52</v>
      </c>
      <c r="D17">
        <v>1E-3</v>
      </c>
      <c r="E17">
        <v>2.3999999999999998E-3</v>
      </c>
      <c r="F17">
        <v>1.1999999999999999E-3</v>
      </c>
      <c r="G17">
        <v>1E-3</v>
      </c>
      <c r="H17">
        <v>8.9999999999999998E-4</v>
      </c>
    </row>
    <row r="18" spans="1:9" x14ac:dyDescent="0.25">
      <c r="A18" t="s">
        <v>3</v>
      </c>
      <c r="B18">
        <v>0.16</v>
      </c>
      <c r="C18">
        <v>1.6E-2</v>
      </c>
      <c r="D18">
        <v>1.1999999999999999E-3</v>
      </c>
      <c r="E18">
        <v>8.9999999999999998E-4</v>
      </c>
      <c r="F18">
        <v>1E-3</v>
      </c>
      <c r="G18">
        <v>1E-3</v>
      </c>
      <c r="H18">
        <v>8.9999999999999998E-4</v>
      </c>
    </row>
    <row r="19" spans="1:9" x14ac:dyDescent="0.25">
      <c r="A19" t="s">
        <v>4</v>
      </c>
      <c r="B19">
        <v>0.84</v>
      </c>
      <c r="C19">
        <v>0.43</v>
      </c>
      <c r="D19">
        <v>7.6E-3</v>
      </c>
      <c r="E19">
        <v>1E-3</v>
      </c>
      <c r="F19">
        <v>1E-3</v>
      </c>
      <c r="G19">
        <v>1.6000000000000001E-3</v>
      </c>
      <c r="H19">
        <v>8.9999999999999998E-4</v>
      </c>
    </row>
    <row r="20" spans="1:9" x14ac:dyDescent="0.25">
      <c r="A20" t="s">
        <v>5</v>
      </c>
      <c r="B20">
        <v>0.11</v>
      </c>
      <c r="C20">
        <v>2.1999999999999999E-2</v>
      </c>
      <c r="D20">
        <v>4.1999999999999997E-3</v>
      </c>
      <c r="E20">
        <v>1.6000000000000001E-3</v>
      </c>
      <c r="F20">
        <v>2.0999999999999999E-3</v>
      </c>
      <c r="G20">
        <v>1.4E-3</v>
      </c>
      <c r="H20">
        <v>1E-3</v>
      </c>
    </row>
    <row r="21" spans="1:9" x14ac:dyDescent="0.25">
      <c r="A21" t="s">
        <v>6</v>
      </c>
      <c r="B21">
        <v>1.0999999999999999E-2</v>
      </c>
      <c r="C21">
        <v>2E-3</v>
      </c>
      <c r="D21">
        <v>8.9999999999999998E-4</v>
      </c>
      <c r="E21">
        <v>1E-3</v>
      </c>
      <c r="F21">
        <v>1E-3</v>
      </c>
      <c r="G21">
        <v>8.9999999999999998E-4</v>
      </c>
      <c r="H21">
        <v>8.9999999999999998E-4</v>
      </c>
    </row>
    <row r="22" spans="1:9" x14ac:dyDescent="0.25">
      <c r="A22" t="s">
        <v>7</v>
      </c>
      <c r="B22">
        <v>7.0000000000000001E-3</v>
      </c>
      <c r="C22">
        <v>6.9999999999999999E-4</v>
      </c>
      <c r="D22">
        <v>8.9999999999999998E-4</v>
      </c>
      <c r="E22">
        <v>8.9999999999999998E-4</v>
      </c>
      <c r="F22">
        <v>8.9999999999999998E-4</v>
      </c>
      <c r="G22">
        <v>8.9999999999999998E-4</v>
      </c>
      <c r="H22">
        <v>8.9999999999999998E-4</v>
      </c>
    </row>
    <row r="23" spans="1:9" x14ac:dyDescent="0.25">
      <c r="A23" t="s">
        <v>8</v>
      </c>
      <c r="B23">
        <v>3.0000000000000001E-3</v>
      </c>
      <c r="C23">
        <v>2.0999999999999999E-3</v>
      </c>
      <c r="D23">
        <v>6.9999999999999999E-4</v>
      </c>
      <c r="E23">
        <v>8.9999999999999998E-4</v>
      </c>
      <c r="F23">
        <v>1E-3</v>
      </c>
      <c r="G23">
        <v>1E-3</v>
      </c>
      <c r="H23">
        <v>8.9999999999999998E-4</v>
      </c>
    </row>
    <row r="24" spans="1:9" x14ac:dyDescent="0.25">
      <c r="A24" t="s">
        <v>9</v>
      </c>
      <c r="B24">
        <v>4.7000000000000002E-3</v>
      </c>
      <c r="C24">
        <v>1E-3</v>
      </c>
      <c r="D24">
        <v>8.9999999999999998E-4</v>
      </c>
      <c r="E24">
        <v>8.9999999999999998E-4</v>
      </c>
      <c r="F24">
        <v>1E-3</v>
      </c>
      <c r="G24">
        <v>1E-3</v>
      </c>
      <c r="H24">
        <v>8.9999999999999998E-4</v>
      </c>
    </row>
    <row r="26" spans="1:9" x14ac:dyDescent="0.25">
      <c r="A26" t="s">
        <v>15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</row>
    <row r="27" spans="1:9" x14ac:dyDescent="0.25">
      <c r="A27" t="s">
        <v>0</v>
      </c>
      <c r="B27">
        <f>B15*$J$1</f>
        <v>710000</v>
      </c>
      <c r="C27">
        <f t="shared" ref="C27:H27" si="0">C15*$J$1</f>
        <v>31000</v>
      </c>
      <c r="D27">
        <f t="shared" si="0"/>
        <v>1200</v>
      </c>
      <c r="E27">
        <f t="shared" si="0"/>
        <v>1200</v>
      </c>
      <c r="F27">
        <f t="shared" si="0"/>
        <v>1200</v>
      </c>
      <c r="G27">
        <f t="shared" si="0"/>
        <v>1200</v>
      </c>
      <c r="H27">
        <f t="shared" si="0"/>
        <v>1400</v>
      </c>
    </row>
    <row r="28" spans="1:9" x14ac:dyDescent="0.25">
      <c r="A28" t="s">
        <v>1</v>
      </c>
      <c r="B28">
        <f t="shared" ref="B28:H36" si="1">B16*$J$1</f>
        <v>190000</v>
      </c>
      <c r="C28">
        <f t="shared" si="1"/>
        <v>21000</v>
      </c>
      <c r="D28">
        <f t="shared" si="1"/>
        <v>1200</v>
      </c>
      <c r="E28">
        <f t="shared" si="1"/>
        <v>1200</v>
      </c>
      <c r="F28">
        <f t="shared" si="1"/>
        <v>2400</v>
      </c>
      <c r="G28">
        <f t="shared" si="1"/>
        <v>900</v>
      </c>
      <c r="H28">
        <f t="shared" si="1"/>
        <v>900</v>
      </c>
    </row>
    <row r="29" spans="1:9" x14ac:dyDescent="0.25">
      <c r="A29" t="s">
        <v>2</v>
      </c>
      <c r="B29">
        <f t="shared" si="1"/>
        <v>770000</v>
      </c>
      <c r="C29">
        <f t="shared" si="1"/>
        <v>520000</v>
      </c>
      <c r="D29">
        <f t="shared" si="1"/>
        <v>1000</v>
      </c>
      <c r="E29">
        <f t="shared" si="1"/>
        <v>2400</v>
      </c>
      <c r="F29">
        <f t="shared" si="1"/>
        <v>1200</v>
      </c>
      <c r="G29">
        <f t="shared" si="1"/>
        <v>1000</v>
      </c>
      <c r="H29">
        <f t="shared" si="1"/>
        <v>900</v>
      </c>
    </row>
    <row r="30" spans="1:9" x14ac:dyDescent="0.25">
      <c r="A30" t="s">
        <v>3</v>
      </c>
      <c r="B30">
        <f t="shared" si="1"/>
        <v>160000</v>
      </c>
      <c r="C30">
        <f t="shared" si="1"/>
        <v>16000</v>
      </c>
      <c r="D30">
        <f t="shared" si="1"/>
        <v>1200</v>
      </c>
      <c r="E30">
        <f t="shared" si="1"/>
        <v>900</v>
      </c>
      <c r="F30">
        <f t="shared" si="1"/>
        <v>1000</v>
      </c>
      <c r="G30">
        <f t="shared" si="1"/>
        <v>1000</v>
      </c>
      <c r="H30">
        <f t="shared" si="1"/>
        <v>900</v>
      </c>
    </row>
    <row r="31" spans="1:9" x14ac:dyDescent="0.25">
      <c r="A31" t="s">
        <v>4</v>
      </c>
      <c r="B31">
        <f t="shared" si="1"/>
        <v>840000</v>
      </c>
      <c r="C31">
        <f t="shared" si="1"/>
        <v>430000</v>
      </c>
      <c r="D31">
        <f t="shared" si="1"/>
        <v>7600</v>
      </c>
      <c r="E31">
        <f t="shared" si="1"/>
        <v>1000</v>
      </c>
      <c r="F31">
        <f t="shared" si="1"/>
        <v>1000</v>
      </c>
      <c r="G31">
        <f t="shared" si="1"/>
        <v>1600</v>
      </c>
      <c r="H31">
        <f t="shared" si="1"/>
        <v>900</v>
      </c>
    </row>
    <row r="32" spans="1:9" x14ac:dyDescent="0.25">
      <c r="A32" t="s">
        <v>5</v>
      </c>
      <c r="B32">
        <f t="shared" si="1"/>
        <v>110000</v>
      </c>
      <c r="C32">
        <f t="shared" si="1"/>
        <v>22000</v>
      </c>
      <c r="D32">
        <f t="shared" si="1"/>
        <v>4200</v>
      </c>
      <c r="E32">
        <f t="shared" si="1"/>
        <v>1600</v>
      </c>
      <c r="F32">
        <f t="shared" si="1"/>
        <v>2100</v>
      </c>
      <c r="G32">
        <f t="shared" si="1"/>
        <v>1400</v>
      </c>
      <c r="H32">
        <f t="shared" si="1"/>
        <v>1000</v>
      </c>
    </row>
    <row r="33" spans="1:9" x14ac:dyDescent="0.25">
      <c r="A33" t="s">
        <v>6</v>
      </c>
      <c r="B33">
        <f t="shared" si="1"/>
        <v>11000</v>
      </c>
      <c r="C33">
        <f t="shared" si="1"/>
        <v>2000</v>
      </c>
      <c r="D33">
        <f t="shared" si="1"/>
        <v>900</v>
      </c>
      <c r="E33">
        <f t="shared" si="1"/>
        <v>1000</v>
      </c>
      <c r="F33">
        <f t="shared" si="1"/>
        <v>1000</v>
      </c>
      <c r="G33">
        <f t="shared" si="1"/>
        <v>900</v>
      </c>
      <c r="H33">
        <f t="shared" si="1"/>
        <v>900</v>
      </c>
    </row>
    <row r="34" spans="1:9" x14ac:dyDescent="0.25">
      <c r="A34" t="s">
        <v>7</v>
      </c>
      <c r="B34">
        <f t="shared" si="1"/>
        <v>7000</v>
      </c>
      <c r="C34">
        <f t="shared" si="1"/>
        <v>700</v>
      </c>
      <c r="D34">
        <f t="shared" si="1"/>
        <v>900</v>
      </c>
      <c r="E34">
        <f t="shared" si="1"/>
        <v>900</v>
      </c>
      <c r="F34">
        <f t="shared" si="1"/>
        <v>900</v>
      </c>
      <c r="G34">
        <f t="shared" si="1"/>
        <v>900</v>
      </c>
      <c r="H34">
        <f t="shared" si="1"/>
        <v>900</v>
      </c>
    </row>
    <row r="35" spans="1:9" x14ac:dyDescent="0.25">
      <c r="A35" t="s">
        <v>8</v>
      </c>
      <c r="B35">
        <f t="shared" si="1"/>
        <v>3000</v>
      </c>
      <c r="C35">
        <f t="shared" si="1"/>
        <v>2100</v>
      </c>
      <c r="D35">
        <f t="shared" si="1"/>
        <v>700</v>
      </c>
      <c r="E35">
        <f t="shared" si="1"/>
        <v>900</v>
      </c>
      <c r="F35">
        <f t="shared" si="1"/>
        <v>1000</v>
      </c>
      <c r="G35">
        <f t="shared" si="1"/>
        <v>1000</v>
      </c>
      <c r="H35">
        <f t="shared" si="1"/>
        <v>900</v>
      </c>
    </row>
    <row r="36" spans="1:9" x14ac:dyDescent="0.25">
      <c r="A36" t="s">
        <v>9</v>
      </c>
      <c r="B36">
        <f t="shared" si="1"/>
        <v>4700</v>
      </c>
      <c r="C36">
        <f t="shared" si="1"/>
        <v>1000</v>
      </c>
      <c r="D36">
        <f t="shared" si="1"/>
        <v>900</v>
      </c>
      <c r="E36">
        <f t="shared" si="1"/>
        <v>900</v>
      </c>
      <c r="F36">
        <f t="shared" si="1"/>
        <v>1000</v>
      </c>
      <c r="G36">
        <f t="shared" si="1"/>
        <v>1000</v>
      </c>
      <c r="H36">
        <f t="shared" si="1"/>
        <v>900</v>
      </c>
    </row>
    <row r="39" spans="1:9" x14ac:dyDescent="0.25">
      <c r="A39" t="s">
        <v>16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</row>
    <row r="40" spans="1:9" x14ac:dyDescent="0.25">
      <c r="A40" t="s">
        <v>0</v>
      </c>
      <c r="B40">
        <v>8.9</v>
      </c>
      <c r="C40">
        <v>0.13400000000000001</v>
      </c>
      <c r="D40">
        <v>0.01</v>
      </c>
      <c r="E40">
        <v>0.01</v>
      </c>
      <c r="F40">
        <v>1.4E-2</v>
      </c>
      <c r="G40">
        <v>1.6E-2</v>
      </c>
      <c r="H40">
        <v>2.8000000000000001E-2</v>
      </c>
    </row>
    <row r="41" spans="1:9" x14ac:dyDescent="0.25">
      <c r="A41" t="s">
        <v>1</v>
      </c>
      <c r="B41">
        <v>3.2</v>
      </c>
      <c r="C41">
        <v>0.113</v>
      </c>
      <c r="D41">
        <v>8.6999999999999994E-3</v>
      </c>
      <c r="E41">
        <v>24.2</v>
      </c>
      <c r="F41">
        <v>20</v>
      </c>
      <c r="G41">
        <v>22.3</v>
      </c>
      <c r="H41">
        <v>27</v>
      </c>
    </row>
    <row r="42" spans="1:9" x14ac:dyDescent="0.25">
      <c r="A42" t="s">
        <v>2</v>
      </c>
      <c r="B42">
        <v>11.4</v>
      </c>
      <c r="C42">
        <v>0.125</v>
      </c>
      <c r="D42">
        <v>0.27</v>
      </c>
      <c r="E42">
        <v>0.875</v>
      </c>
      <c r="F42">
        <v>21.1</v>
      </c>
      <c r="G42">
        <v>15.25</v>
      </c>
      <c r="H42">
        <v>22.8</v>
      </c>
    </row>
    <row r="43" spans="1:9" x14ac:dyDescent="0.25">
      <c r="A43" t="s">
        <v>3</v>
      </c>
      <c r="B43">
        <v>1.33</v>
      </c>
      <c r="C43">
        <v>0.09</v>
      </c>
      <c r="D43">
        <v>1.6E-2</v>
      </c>
      <c r="E43">
        <v>0.01</v>
      </c>
      <c r="F43">
        <v>7.0000000000000001E-3</v>
      </c>
      <c r="G43">
        <v>7.0000000000000001E-3</v>
      </c>
      <c r="H43">
        <v>0.01</v>
      </c>
    </row>
    <row r="44" spans="1:9" x14ac:dyDescent="0.25">
      <c r="A44" t="s">
        <v>4</v>
      </c>
      <c r="B44">
        <v>11</v>
      </c>
      <c r="C44">
        <v>0.57999999999999996</v>
      </c>
      <c r="D44">
        <v>0.153</v>
      </c>
      <c r="E44">
        <v>0.02</v>
      </c>
      <c r="F44">
        <v>6.4000000000000001E-2</v>
      </c>
      <c r="G44">
        <v>19.25</v>
      </c>
      <c r="H44">
        <v>20.5</v>
      </c>
    </row>
    <row r="45" spans="1:9" x14ac:dyDescent="0.25">
      <c r="A45" t="s">
        <v>5</v>
      </c>
      <c r="B45">
        <v>1.43</v>
      </c>
      <c r="C45">
        <v>0.188</v>
      </c>
      <c r="D45">
        <v>1.7000000000000001E-2</v>
      </c>
      <c r="E45">
        <v>4.2999999999999997E-2</v>
      </c>
      <c r="F45">
        <v>1.4</v>
      </c>
      <c r="G45">
        <v>17.600000000000001</v>
      </c>
      <c r="H45">
        <v>17.8</v>
      </c>
    </row>
    <row r="46" spans="1:9" x14ac:dyDescent="0.25">
      <c r="A46" t="s">
        <v>6</v>
      </c>
      <c r="B46">
        <v>4.9000000000000002E-2</v>
      </c>
      <c r="C46">
        <v>2.1000000000000001E-2</v>
      </c>
      <c r="D46">
        <v>1.2E-2</v>
      </c>
      <c r="E46">
        <v>1.4E-2</v>
      </c>
      <c r="F46">
        <v>0.01</v>
      </c>
      <c r="G46">
        <v>8.6999999999999994E-3</v>
      </c>
      <c r="H46">
        <v>0.01</v>
      </c>
    </row>
    <row r="47" spans="1:9" x14ac:dyDescent="0.25">
      <c r="A47" t="s">
        <v>7</v>
      </c>
      <c r="B47">
        <v>4.4999999999999998E-2</v>
      </c>
      <c r="C47">
        <v>1.4E-2</v>
      </c>
      <c r="D47">
        <v>0.01</v>
      </c>
      <c r="E47">
        <v>8.6999999999999994E-3</v>
      </c>
      <c r="F47">
        <v>0.01</v>
      </c>
      <c r="G47">
        <v>1.6E-2</v>
      </c>
      <c r="H47">
        <v>0.01</v>
      </c>
    </row>
    <row r="48" spans="1:9" x14ac:dyDescent="0.25">
      <c r="A48" t="s">
        <v>8</v>
      </c>
      <c r="B48">
        <v>2.4E-2</v>
      </c>
      <c r="C48">
        <v>2.4E-2</v>
      </c>
      <c r="D48">
        <v>0.01</v>
      </c>
      <c r="E48">
        <v>1.2E-2</v>
      </c>
      <c r="F48">
        <v>1.2E-2</v>
      </c>
      <c r="G48">
        <v>1.2E-2</v>
      </c>
      <c r="H48">
        <v>1.2E-2</v>
      </c>
    </row>
    <row r="49" spans="1:9" x14ac:dyDescent="0.25">
      <c r="A49" t="s">
        <v>9</v>
      </c>
      <c r="B49">
        <v>1.2E-2</v>
      </c>
      <c r="C49">
        <v>1.6E-2</v>
      </c>
      <c r="D49">
        <v>8.6999999999999994E-2</v>
      </c>
      <c r="E49">
        <v>8.6999999999999994E-3</v>
      </c>
      <c r="F49">
        <v>1.6E-2</v>
      </c>
      <c r="G49">
        <v>8.6999999999999994E-3</v>
      </c>
      <c r="H49">
        <v>8.6999999999999994E-3</v>
      </c>
    </row>
    <row r="51" spans="1:9" x14ac:dyDescent="0.25">
      <c r="A51" t="s">
        <v>16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</row>
    <row r="52" spans="1:9" x14ac:dyDescent="0.25">
      <c r="A52" t="s">
        <v>0</v>
      </c>
      <c r="B52">
        <f>B40*$J$1</f>
        <v>8900000</v>
      </c>
      <c r="C52">
        <f t="shared" ref="C52:H52" si="2">C40*$J$1</f>
        <v>134000</v>
      </c>
      <c r="D52">
        <f t="shared" si="2"/>
        <v>10000</v>
      </c>
      <c r="E52">
        <f t="shared" si="2"/>
        <v>10000</v>
      </c>
      <c r="F52">
        <f t="shared" si="2"/>
        <v>14000</v>
      </c>
      <c r="G52">
        <f t="shared" si="2"/>
        <v>16000</v>
      </c>
      <c r="H52">
        <f t="shared" si="2"/>
        <v>28000</v>
      </c>
    </row>
    <row r="53" spans="1:9" x14ac:dyDescent="0.25">
      <c r="A53" t="s">
        <v>1</v>
      </c>
      <c r="B53">
        <f t="shared" ref="B53:H53" si="3">B41*$J$1</f>
        <v>3200000</v>
      </c>
      <c r="C53">
        <f t="shared" si="3"/>
        <v>113000</v>
      </c>
      <c r="D53">
        <f t="shared" si="3"/>
        <v>8700</v>
      </c>
      <c r="E53">
        <f t="shared" si="3"/>
        <v>24200000</v>
      </c>
      <c r="F53">
        <f t="shared" si="3"/>
        <v>20000000</v>
      </c>
      <c r="G53">
        <f t="shared" si="3"/>
        <v>22300000</v>
      </c>
      <c r="H53">
        <f t="shared" si="3"/>
        <v>27000000</v>
      </c>
    </row>
    <row r="54" spans="1:9" x14ac:dyDescent="0.25">
      <c r="A54" t="s">
        <v>2</v>
      </c>
      <c r="B54">
        <f t="shared" ref="B54:H54" si="4">B42*$J$1</f>
        <v>11400000</v>
      </c>
      <c r="C54">
        <f t="shared" si="4"/>
        <v>125000</v>
      </c>
      <c r="D54">
        <f t="shared" si="4"/>
        <v>270000</v>
      </c>
      <c r="E54">
        <f t="shared" si="4"/>
        <v>875000</v>
      </c>
      <c r="F54">
        <f t="shared" si="4"/>
        <v>21100000</v>
      </c>
      <c r="G54">
        <f t="shared" si="4"/>
        <v>15250000</v>
      </c>
      <c r="H54">
        <f t="shared" si="4"/>
        <v>22800000</v>
      </c>
    </row>
    <row r="55" spans="1:9" x14ac:dyDescent="0.25">
      <c r="A55" t="s">
        <v>3</v>
      </c>
      <c r="B55">
        <f t="shared" ref="B55:H55" si="5">B43*$J$1</f>
        <v>1330000</v>
      </c>
      <c r="C55">
        <f t="shared" si="5"/>
        <v>90000</v>
      </c>
      <c r="D55">
        <f t="shared" si="5"/>
        <v>16000</v>
      </c>
      <c r="E55">
        <f t="shared" si="5"/>
        <v>10000</v>
      </c>
      <c r="F55">
        <f t="shared" si="5"/>
        <v>7000</v>
      </c>
      <c r="G55">
        <f t="shared" si="5"/>
        <v>7000</v>
      </c>
      <c r="H55">
        <f t="shared" si="5"/>
        <v>10000</v>
      </c>
    </row>
    <row r="56" spans="1:9" x14ac:dyDescent="0.25">
      <c r="A56" t="s">
        <v>4</v>
      </c>
      <c r="B56">
        <f t="shared" ref="B56:H56" si="6">B44*$J$1</f>
        <v>11000000</v>
      </c>
      <c r="C56">
        <f t="shared" si="6"/>
        <v>580000</v>
      </c>
      <c r="D56">
        <f t="shared" si="6"/>
        <v>153000</v>
      </c>
      <c r="E56">
        <f t="shared" si="6"/>
        <v>20000</v>
      </c>
      <c r="F56">
        <f t="shared" si="6"/>
        <v>64000</v>
      </c>
      <c r="G56">
        <f t="shared" si="6"/>
        <v>19250000</v>
      </c>
      <c r="H56">
        <f t="shared" si="6"/>
        <v>20500000</v>
      </c>
    </row>
    <row r="57" spans="1:9" x14ac:dyDescent="0.25">
      <c r="A57" t="s">
        <v>5</v>
      </c>
      <c r="B57">
        <f t="shared" ref="B57:H57" si="7">B45*$J$1</f>
        <v>1430000</v>
      </c>
      <c r="C57">
        <f t="shared" si="7"/>
        <v>188000</v>
      </c>
      <c r="D57">
        <f t="shared" si="7"/>
        <v>17000</v>
      </c>
      <c r="E57">
        <f t="shared" si="7"/>
        <v>43000</v>
      </c>
      <c r="F57">
        <f t="shared" si="7"/>
        <v>1400000</v>
      </c>
      <c r="G57">
        <f t="shared" si="7"/>
        <v>17600000</v>
      </c>
      <c r="H57">
        <f t="shared" si="7"/>
        <v>17800000</v>
      </c>
    </row>
    <row r="58" spans="1:9" x14ac:dyDescent="0.25">
      <c r="A58" t="s">
        <v>6</v>
      </c>
      <c r="B58">
        <f t="shared" ref="B58:H58" si="8">B46*$J$1</f>
        <v>49000</v>
      </c>
      <c r="C58">
        <f t="shared" si="8"/>
        <v>21000</v>
      </c>
      <c r="D58">
        <f t="shared" si="8"/>
        <v>12000</v>
      </c>
      <c r="E58">
        <f t="shared" si="8"/>
        <v>14000</v>
      </c>
      <c r="F58">
        <f t="shared" si="8"/>
        <v>10000</v>
      </c>
      <c r="G58">
        <f t="shared" si="8"/>
        <v>8700</v>
      </c>
      <c r="H58">
        <f t="shared" si="8"/>
        <v>10000</v>
      </c>
    </row>
    <row r="59" spans="1:9" x14ac:dyDescent="0.25">
      <c r="A59" t="s">
        <v>7</v>
      </c>
      <c r="B59">
        <f t="shared" ref="B59:H59" si="9">B47*$J$1</f>
        <v>45000</v>
      </c>
      <c r="C59">
        <f t="shared" si="9"/>
        <v>14000</v>
      </c>
      <c r="D59">
        <f t="shared" si="9"/>
        <v>10000</v>
      </c>
      <c r="E59">
        <f t="shared" si="9"/>
        <v>8700</v>
      </c>
      <c r="F59">
        <f t="shared" si="9"/>
        <v>10000</v>
      </c>
      <c r="G59">
        <f t="shared" si="9"/>
        <v>16000</v>
      </c>
      <c r="H59">
        <f t="shared" si="9"/>
        <v>10000</v>
      </c>
    </row>
    <row r="60" spans="1:9" x14ac:dyDescent="0.25">
      <c r="A60" t="s">
        <v>8</v>
      </c>
      <c r="B60">
        <f t="shared" ref="B60:H60" si="10">B48*$J$1</f>
        <v>24000</v>
      </c>
      <c r="C60">
        <f t="shared" si="10"/>
        <v>24000</v>
      </c>
      <c r="D60">
        <f t="shared" si="10"/>
        <v>10000</v>
      </c>
      <c r="E60">
        <f t="shared" si="10"/>
        <v>12000</v>
      </c>
      <c r="F60">
        <f t="shared" si="10"/>
        <v>12000</v>
      </c>
      <c r="G60">
        <f t="shared" si="10"/>
        <v>12000</v>
      </c>
      <c r="H60">
        <f t="shared" si="10"/>
        <v>12000</v>
      </c>
    </row>
    <row r="61" spans="1:9" x14ac:dyDescent="0.25">
      <c r="A61" t="s">
        <v>9</v>
      </c>
      <c r="B61">
        <f t="shared" ref="B61:H61" si="11">B49*$J$1</f>
        <v>12000</v>
      </c>
      <c r="C61">
        <f t="shared" si="11"/>
        <v>16000</v>
      </c>
      <c r="D61">
        <f t="shared" si="11"/>
        <v>87000</v>
      </c>
      <c r="E61">
        <f t="shared" si="11"/>
        <v>8700</v>
      </c>
      <c r="F61">
        <f t="shared" si="11"/>
        <v>16000</v>
      </c>
      <c r="G61">
        <f t="shared" si="11"/>
        <v>8700</v>
      </c>
      <c r="H61">
        <f t="shared" si="11"/>
        <v>8700</v>
      </c>
    </row>
    <row r="63" spans="1:9" x14ac:dyDescent="0.25">
      <c r="A63" t="s">
        <v>17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</row>
    <row r="64" spans="1:9" x14ac:dyDescent="0.25">
      <c r="A64" t="s">
        <v>0</v>
      </c>
      <c r="B64">
        <v>16.399999999999999</v>
      </c>
      <c r="C64">
        <v>5.3</v>
      </c>
      <c r="D64">
        <v>0.22</v>
      </c>
      <c r="E64">
        <v>8.5000000000000006E-2</v>
      </c>
      <c r="F64">
        <v>0.14399999999999999</v>
      </c>
      <c r="G64">
        <v>13.3</v>
      </c>
      <c r="H64">
        <v>25.7</v>
      </c>
    </row>
    <row r="65" spans="1:9" x14ac:dyDescent="0.25">
      <c r="A65" t="s">
        <v>1</v>
      </c>
      <c r="B65">
        <v>8.58</v>
      </c>
      <c r="C65">
        <v>2.6</v>
      </c>
      <c r="D65">
        <v>0.23</v>
      </c>
      <c r="E65">
        <v>11.7</v>
      </c>
      <c r="F65">
        <v>20.399999999999999</v>
      </c>
      <c r="G65">
        <v>29.8</v>
      </c>
      <c r="H65">
        <v>31.6</v>
      </c>
    </row>
    <row r="66" spans="1:9" x14ac:dyDescent="0.25">
      <c r="A66" t="s">
        <v>2</v>
      </c>
      <c r="B66">
        <v>24</v>
      </c>
      <c r="C66">
        <v>10.8</v>
      </c>
      <c r="D66">
        <v>0.49</v>
      </c>
      <c r="E66">
        <v>0.51</v>
      </c>
      <c r="F66">
        <v>14.8</v>
      </c>
      <c r="G66">
        <v>20</v>
      </c>
      <c r="H66">
        <v>24.3</v>
      </c>
    </row>
    <row r="67" spans="1:9" x14ac:dyDescent="0.25">
      <c r="A67" t="s">
        <v>3</v>
      </c>
      <c r="B67">
        <v>10.5</v>
      </c>
      <c r="C67">
        <v>0.76</v>
      </c>
      <c r="D67">
        <v>0.2</v>
      </c>
      <c r="E67">
        <v>18.3</v>
      </c>
      <c r="F67">
        <v>24</v>
      </c>
      <c r="G67">
        <v>24.3</v>
      </c>
      <c r="H67">
        <v>21.3</v>
      </c>
    </row>
    <row r="68" spans="1:9" x14ac:dyDescent="0.25">
      <c r="A68" t="s">
        <v>4</v>
      </c>
      <c r="B68">
        <v>20.9</v>
      </c>
      <c r="C68">
        <v>10.1</v>
      </c>
      <c r="D68">
        <v>1.53</v>
      </c>
      <c r="E68">
        <v>5.75</v>
      </c>
      <c r="F68">
        <v>22.6</v>
      </c>
      <c r="G68">
        <v>19.3</v>
      </c>
      <c r="H68">
        <v>20.8</v>
      </c>
    </row>
    <row r="69" spans="1:9" x14ac:dyDescent="0.25">
      <c r="A69" t="s">
        <v>5</v>
      </c>
      <c r="B69">
        <v>9.6</v>
      </c>
      <c r="C69">
        <v>0.83</v>
      </c>
    </row>
    <row r="70" spans="1:9" x14ac:dyDescent="0.25">
      <c r="A70" t="s">
        <v>6</v>
      </c>
      <c r="B70">
        <v>0.66</v>
      </c>
      <c r="C70">
        <v>0.18</v>
      </c>
      <c r="D70">
        <v>0.1</v>
      </c>
      <c r="E70">
        <v>7.0999999999999994E-2</v>
      </c>
      <c r="F70">
        <v>8.5000000000000006E-2</v>
      </c>
      <c r="G70">
        <v>0.14099999999999999</v>
      </c>
      <c r="H70">
        <v>0.14799999999999999</v>
      </c>
    </row>
    <row r="71" spans="1:9" x14ac:dyDescent="0.25">
      <c r="A71" t="s">
        <v>7</v>
      </c>
      <c r="B71">
        <v>0.57999999999999996</v>
      </c>
      <c r="C71">
        <v>0.15</v>
      </c>
      <c r="D71">
        <v>8.5000000000000006E-2</v>
      </c>
      <c r="E71">
        <v>0.109</v>
      </c>
      <c r="F71">
        <v>0.156</v>
      </c>
      <c r="G71">
        <v>0.16300000000000001</v>
      </c>
      <c r="H71">
        <v>0.11600000000000001</v>
      </c>
    </row>
    <row r="72" spans="1:9" x14ac:dyDescent="0.25">
      <c r="A72" t="s">
        <v>8</v>
      </c>
      <c r="B72">
        <v>0.48</v>
      </c>
      <c r="C72">
        <v>0.16</v>
      </c>
      <c r="D72">
        <v>9.4E-2</v>
      </c>
      <c r="E72">
        <v>0.11600000000000001</v>
      </c>
      <c r="F72">
        <v>0.14599999999999999</v>
      </c>
      <c r="G72">
        <v>0.161</v>
      </c>
      <c r="H72">
        <v>0.156</v>
      </c>
    </row>
    <row r="73" spans="1:9" x14ac:dyDescent="0.25">
      <c r="A73" t="s">
        <v>9</v>
      </c>
      <c r="B73">
        <v>0.28000000000000003</v>
      </c>
      <c r="C73">
        <v>0.09</v>
      </c>
      <c r="D73">
        <v>7.0999999999999994E-2</v>
      </c>
      <c r="E73">
        <v>8.6999999999999994E-2</v>
      </c>
      <c r="F73">
        <v>0.09</v>
      </c>
      <c r="G73">
        <v>9.8000000000000004E-2</v>
      </c>
      <c r="H73">
        <v>0.125</v>
      </c>
    </row>
    <row r="75" spans="1:9" x14ac:dyDescent="0.25">
      <c r="A75" t="s">
        <v>17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</row>
    <row r="76" spans="1:9" x14ac:dyDescent="0.25">
      <c r="A76" t="s">
        <v>0</v>
      </c>
      <c r="B76">
        <f>B64*$J$1</f>
        <v>16399999.999999998</v>
      </c>
      <c r="C76">
        <f t="shared" ref="C76:H76" si="12">C64*$J$1</f>
        <v>5300000</v>
      </c>
      <c r="D76">
        <f t="shared" si="12"/>
        <v>220000</v>
      </c>
      <c r="E76">
        <f t="shared" si="12"/>
        <v>85000</v>
      </c>
      <c r="F76">
        <f t="shared" si="12"/>
        <v>144000</v>
      </c>
      <c r="G76">
        <f t="shared" si="12"/>
        <v>13300000</v>
      </c>
      <c r="H76">
        <f t="shared" si="12"/>
        <v>25700000</v>
      </c>
    </row>
    <row r="77" spans="1:9" x14ac:dyDescent="0.25">
      <c r="A77" t="s">
        <v>1</v>
      </c>
      <c r="B77">
        <f t="shared" ref="B77:H77" si="13">B65*$J$1</f>
        <v>8580000</v>
      </c>
      <c r="C77">
        <f t="shared" si="13"/>
        <v>2600000</v>
      </c>
      <c r="D77">
        <f t="shared" si="13"/>
        <v>230000</v>
      </c>
      <c r="E77">
        <f t="shared" si="13"/>
        <v>11700000</v>
      </c>
      <c r="F77">
        <f t="shared" si="13"/>
        <v>20400000</v>
      </c>
      <c r="G77">
        <f t="shared" si="13"/>
        <v>29800000</v>
      </c>
      <c r="H77">
        <f t="shared" si="13"/>
        <v>31600000</v>
      </c>
    </row>
    <row r="78" spans="1:9" x14ac:dyDescent="0.25">
      <c r="A78" t="s">
        <v>2</v>
      </c>
      <c r="B78">
        <f t="shared" ref="B78:H78" si="14">B66*$J$1</f>
        <v>24000000</v>
      </c>
      <c r="C78">
        <f t="shared" si="14"/>
        <v>10800000</v>
      </c>
      <c r="D78">
        <f t="shared" si="14"/>
        <v>490000</v>
      </c>
      <c r="E78">
        <f t="shared" si="14"/>
        <v>510000</v>
      </c>
      <c r="F78">
        <f t="shared" si="14"/>
        <v>14800000</v>
      </c>
      <c r="G78">
        <f t="shared" si="14"/>
        <v>20000000</v>
      </c>
      <c r="H78">
        <f t="shared" si="14"/>
        <v>24300000</v>
      </c>
    </row>
    <row r="79" spans="1:9" x14ac:dyDescent="0.25">
      <c r="A79" t="s">
        <v>3</v>
      </c>
      <c r="B79">
        <f t="shared" ref="B79:H79" si="15">B67*$J$1</f>
        <v>10500000</v>
      </c>
      <c r="C79">
        <f t="shared" si="15"/>
        <v>760000</v>
      </c>
      <c r="D79">
        <f t="shared" si="15"/>
        <v>200000</v>
      </c>
      <c r="E79">
        <f t="shared" si="15"/>
        <v>18300000</v>
      </c>
      <c r="F79">
        <f t="shared" si="15"/>
        <v>24000000</v>
      </c>
      <c r="G79">
        <f t="shared" si="15"/>
        <v>24300000</v>
      </c>
      <c r="H79">
        <f t="shared" si="15"/>
        <v>21300000</v>
      </c>
    </row>
    <row r="80" spans="1:9" x14ac:dyDescent="0.25">
      <c r="A80" t="s">
        <v>4</v>
      </c>
      <c r="B80">
        <f t="shared" ref="B80:H80" si="16">B68*$J$1</f>
        <v>20900000</v>
      </c>
      <c r="C80">
        <f t="shared" si="16"/>
        <v>10100000</v>
      </c>
      <c r="D80">
        <f t="shared" si="16"/>
        <v>1530000</v>
      </c>
      <c r="E80">
        <f t="shared" si="16"/>
        <v>5750000</v>
      </c>
      <c r="F80">
        <f t="shared" si="16"/>
        <v>22600000</v>
      </c>
      <c r="G80">
        <f t="shared" si="16"/>
        <v>19300000</v>
      </c>
      <c r="H80">
        <f t="shared" si="16"/>
        <v>20800000</v>
      </c>
    </row>
    <row r="81" spans="1:9" x14ac:dyDescent="0.25">
      <c r="A81" t="s">
        <v>5</v>
      </c>
      <c r="B81">
        <f t="shared" ref="B81:H81" si="17">B69*$J$1</f>
        <v>9600000</v>
      </c>
      <c r="C81">
        <f t="shared" si="17"/>
        <v>830000</v>
      </c>
      <c r="D81">
        <f t="shared" si="17"/>
        <v>0</v>
      </c>
      <c r="E81">
        <f t="shared" si="17"/>
        <v>0</v>
      </c>
      <c r="F81">
        <f t="shared" si="17"/>
        <v>0</v>
      </c>
      <c r="G81">
        <f t="shared" si="17"/>
        <v>0</v>
      </c>
      <c r="H81">
        <f t="shared" si="17"/>
        <v>0</v>
      </c>
    </row>
    <row r="82" spans="1:9" x14ac:dyDescent="0.25">
      <c r="A82" t="s">
        <v>6</v>
      </c>
      <c r="B82">
        <f t="shared" ref="B82:H82" si="18">B70*$J$1</f>
        <v>660000</v>
      </c>
      <c r="C82">
        <f t="shared" si="18"/>
        <v>180000</v>
      </c>
      <c r="D82">
        <f t="shared" si="18"/>
        <v>100000</v>
      </c>
      <c r="E82">
        <f t="shared" si="18"/>
        <v>71000</v>
      </c>
      <c r="F82">
        <f t="shared" si="18"/>
        <v>85000</v>
      </c>
      <c r="G82">
        <f t="shared" si="18"/>
        <v>141000</v>
      </c>
      <c r="H82">
        <f t="shared" si="18"/>
        <v>148000</v>
      </c>
    </row>
    <row r="83" spans="1:9" x14ac:dyDescent="0.25">
      <c r="A83" t="s">
        <v>7</v>
      </c>
      <c r="B83">
        <f t="shared" ref="B83:H83" si="19">B71*$J$1</f>
        <v>580000</v>
      </c>
      <c r="C83">
        <f t="shared" si="19"/>
        <v>150000</v>
      </c>
      <c r="D83">
        <f t="shared" si="19"/>
        <v>85000</v>
      </c>
      <c r="E83">
        <f t="shared" si="19"/>
        <v>109000</v>
      </c>
      <c r="F83">
        <f t="shared" si="19"/>
        <v>156000</v>
      </c>
      <c r="G83">
        <f t="shared" si="19"/>
        <v>163000</v>
      </c>
      <c r="H83">
        <f t="shared" si="19"/>
        <v>116000</v>
      </c>
    </row>
    <row r="84" spans="1:9" x14ac:dyDescent="0.25">
      <c r="A84" t="s">
        <v>8</v>
      </c>
      <c r="B84">
        <f t="shared" ref="B84:H84" si="20">B72*$J$1</f>
        <v>480000</v>
      </c>
      <c r="C84">
        <f t="shared" si="20"/>
        <v>160000</v>
      </c>
      <c r="D84">
        <f t="shared" si="20"/>
        <v>94000</v>
      </c>
      <c r="E84">
        <f t="shared" si="20"/>
        <v>116000</v>
      </c>
      <c r="F84">
        <f t="shared" si="20"/>
        <v>146000</v>
      </c>
      <c r="G84">
        <f t="shared" si="20"/>
        <v>161000</v>
      </c>
      <c r="H84">
        <f t="shared" si="20"/>
        <v>156000</v>
      </c>
    </row>
    <row r="85" spans="1:9" x14ac:dyDescent="0.25">
      <c r="A85" t="s">
        <v>9</v>
      </c>
      <c r="B85">
        <f t="shared" ref="B85:H85" si="21">B73*$J$1</f>
        <v>280000</v>
      </c>
      <c r="C85">
        <f t="shared" si="21"/>
        <v>90000</v>
      </c>
      <c r="D85">
        <f t="shared" si="21"/>
        <v>71000</v>
      </c>
      <c r="E85">
        <f t="shared" si="21"/>
        <v>87000</v>
      </c>
      <c r="F85">
        <f t="shared" si="21"/>
        <v>90000</v>
      </c>
      <c r="G85">
        <f t="shared" si="21"/>
        <v>98000</v>
      </c>
      <c r="H85">
        <f t="shared" si="21"/>
        <v>125000</v>
      </c>
    </row>
    <row r="87" spans="1:9" x14ac:dyDescent="0.25">
      <c r="A87" t="s">
        <v>18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</row>
    <row r="88" spans="1:9" x14ac:dyDescent="0.25">
      <c r="A88" t="s">
        <v>19</v>
      </c>
      <c r="B88">
        <v>8.1</v>
      </c>
      <c r="C88">
        <v>3.6</v>
      </c>
      <c r="D88">
        <v>1.0249999999999999</v>
      </c>
      <c r="E88">
        <v>0.74</v>
      </c>
      <c r="F88">
        <v>0.79</v>
      </c>
      <c r="G88">
        <v>1.0900000000000001</v>
      </c>
      <c r="H88">
        <v>0.82499999999999996</v>
      </c>
    </row>
    <row r="89" spans="1:9" x14ac:dyDescent="0.25">
      <c r="A89" t="s">
        <v>7</v>
      </c>
      <c r="B89">
        <v>3.83</v>
      </c>
      <c r="C89">
        <v>1.95</v>
      </c>
      <c r="D89">
        <v>0.9375</v>
      </c>
      <c r="E89">
        <v>1.44</v>
      </c>
      <c r="F89">
        <v>1.1499999999999999</v>
      </c>
      <c r="G89">
        <v>1.54</v>
      </c>
      <c r="H89">
        <v>1.19</v>
      </c>
    </row>
    <row r="90" spans="1:9" x14ac:dyDescent="0.25">
      <c r="A90" t="s">
        <v>8</v>
      </c>
      <c r="B90">
        <v>4.25</v>
      </c>
      <c r="C90">
        <v>2.48</v>
      </c>
      <c r="D90">
        <v>1.31</v>
      </c>
      <c r="E90">
        <v>1.35</v>
      </c>
      <c r="F90">
        <v>1.24</v>
      </c>
      <c r="G90">
        <v>1.31</v>
      </c>
      <c r="H90">
        <v>1.73</v>
      </c>
    </row>
    <row r="91" spans="1:9" x14ac:dyDescent="0.25">
      <c r="A91" t="s">
        <v>9</v>
      </c>
      <c r="B91">
        <v>3.2</v>
      </c>
      <c r="C91">
        <v>0.88</v>
      </c>
      <c r="D91">
        <v>0.78</v>
      </c>
      <c r="E91">
        <v>0.84</v>
      </c>
      <c r="F91">
        <v>0.66</v>
      </c>
      <c r="G91">
        <v>1.03</v>
      </c>
      <c r="H91">
        <v>0.61299999999999999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2017-07-24T16:41:40Z</dcterms:created>
  <dcterms:modified xsi:type="dcterms:W3CDTF">2017-07-26T23:07:23Z</dcterms:modified>
</cp:coreProperties>
</file>