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/>
  <mc:AlternateContent xmlns:mc="http://schemas.openxmlformats.org/markup-compatibility/2006">
    <mc:Choice Requires="x15">
      <x15ac:absPath xmlns:x15ac="http://schemas.microsoft.com/office/spreadsheetml/2010/11/ac" url="C:\Users\zxpay\Desktop\Opto-MechatronicsInterfacingLaboratory\Julia\excel_example\"/>
    </mc:Choice>
  </mc:AlternateContent>
  <xr:revisionPtr revIDLastSave="0" documentId="13_ncr:1_{B289EFA0-D1DC-4768-938F-ECD8558A3CDD}" xr6:coauthVersionLast="36" xr6:coauthVersionMax="36" xr10:uidLastSave="{00000000-0000-0000-0000-000000000000}"/>
  <bookViews>
    <workbookView xWindow="0" yWindow="0" windowWidth="19200" windowHeight="7148" xr2:uid="{00000000-000D-0000-FFFF-FFFF0000000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I8" i="1" s="1"/>
  <c r="E9" i="1"/>
  <c r="E10" i="1"/>
  <c r="E11" i="1"/>
  <c r="E12" i="1"/>
  <c r="E13" i="1"/>
  <c r="E14" i="1"/>
  <c r="I14" i="1" s="1"/>
  <c r="E15" i="1"/>
  <c r="I15" i="1" s="1"/>
  <c r="E16" i="1"/>
  <c r="E17" i="1"/>
  <c r="E18" i="1"/>
  <c r="E19" i="1"/>
  <c r="E20" i="1"/>
  <c r="E21" i="1"/>
  <c r="E22" i="1"/>
  <c r="I22" i="1" s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I37" i="1" s="1"/>
  <c r="E38" i="1"/>
  <c r="E39" i="1"/>
  <c r="I39" i="1" s="1"/>
  <c r="E40" i="1"/>
  <c r="E41" i="1"/>
  <c r="E42" i="1"/>
  <c r="E4" i="1"/>
  <c r="H4" i="1"/>
  <c r="H5" i="1"/>
  <c r="I6" i="1"/>
  <c r="H6" i="1"/>
  <c r="I7" i="1"/>
  <c r="H7" i="1"/>
  <c r="H8" i="1"/>
  <c r="H9" i="1"/>
  <c r="H10" i="1"/>
  <c r="H11" i="1"/>
  <c r="H12" i="1"/>
  <c r="H13" i="1"/>
  <c r="H14" i="1"/>
  <c r="H15" i="1"/>
  <c r="H16" i="1"/>
  <c r="I16" i="1" s="1"/>
  <c r="H17" i="1"/>
  <c r="H18" i="1"/>
  <c r="H19" i="1"/>
  <c r="H20" i="1"/>
  <c r="H21" i="1"/>
  <c r="H22" i="1"/>
  <c r="H23" i="1"/>
  <c r="I23" i="1" s="1"/>
  <c r="I24" i="1"/>
  <c r="H24" i="1"/>
  <c r="H25" i="1"/>
  <c r="H26" i="1"/>
  <c r="H27" i="1"/>
  <c r="H28" i="1"/>
  <c r="I28" i="1"/>
  <c r="H29" i="1"/>
  <c r="H30" i="1"/>
  <c r="I31" i="1"/>
  <c r="H31" i="1"/>
  <c r="H32" i="1"/>
  <c r="H33" i="1"/>
  <c r="H34" i="1"/>
  <c r="H35" i="1"/>
  <c r="I35" i="1" s="1"/>
  <c r="H36" i="1"/>
  <c r="I36" i="1" s="1"/>
  <c r="H37" i="1"/>
  <c r="H38" i="1"/>
  <c r="H39" i="1"/>
  <c r="H40" i="1"/>
  <c r="H41" i="1"/>
  <c r="I41" i="1" s="1"/>
  <c r="H42" i="1"/>
  <c r="I34" i="1" l="1"/>
  <c r="I32" i="1"/>
  <c r="I42" i="1"/>
  <c r="I33" i="1"/>
  <c r="I19" i="1"/>
  <c r="I12" i="1"/>
  <c r="I9" i="1"/>
  <c r="I4" i="1"/>
  <c r="I30" i="1"/>
  <c r="I26" i="1"/>
  <c r="I18" i="1"/>
  <c r="I10" i="1"/>
  <c r="I5" i="1"/>
  <c r="I38" i="1"/>
  <c r="I27" i="1"/>
  <c r="I25" i="1"/>
  <c r="I20" i="1"/>
  <c r="I17" i="1"/>
  <c r="I11" i="1"/>
  <c r="I40" i="1"/>
  <c r="I29" i="1"/>
  <c r="I21" i="1"/>
  <c r="I13" i="1"/>
</calcChain>
</file>

<file path=xl/sharedStrings.xml><?xml version="1.0" encoding="utf-8"?>
<sst xmlns="http://schemas.openxmlformats.org/spreadsheetml/2006/main" count="50" uniqueCount="14">
  <si>
    <t xml:space="preserve">單位:人次、人、元 </t>
    <phoneticPr fontId="5" type="noConversion"/>
  </si>
  <si>
    <r>
      <rPr>
        <b/>
        <sz val="14"/>
        <rFont val="標楷體"/>
        <family val="4"/>
        <charset val="136"/>
      </rPr>
      <t>學年度</t>
    </r>
    <phoneticPr fontId="5" type="noConversion"/>
  </si>
  <si>
    <r>
      <rPr>
        <b/>
        <sz val="14"/>
        <rFont val="標楷體"/>
        <family val="4"/>
        <charset val="136"/>
      </rPr>
      <t>項目</t>
    </r>
    <phoneticPr fontId="5" type="noConversion"/>
  </si>
  <si>
    <r>
      <rPr>
        <b/>
        <sz val="14"/>
        <rFont val="標楷體"/>
        <family val="4"/>
        <charset val="136"/>
      </rPr>
      <t>私立大專校院</t>
    </r>
    <phoneticPr fontId="5" type="noConversion"/>
  </si>
  <si>
    <r>
      <rPr>
        <b/>
        <sz val="14"/>
        <rFont val="標楷體"/>
        <family val="4"/>
        <charset val="136"/>
      </rPr>
      <t>公立高中職</t>
    </r>
    <phoneticPr fontId="5" type="noConversion"/>
  </si>
  <si>
    <r>
      <rPr>
        <b/>
        <sz val="14"/>
        <rFont val="標楷體"/>
        <family val="4"/>
        <charset val="136"/>
      </rPr>
      <t>私立高中職</t>
    </r>
    <phoneticPr fontId="5" type="noConversion"/>
  </si>
  <si>
    <r>
      <rPr>
        <b/>
        <sz val="14"/>
        <rFont val="標楷體"/>
        <family val="4"/>
        <charset val="136"/>
      </rPr>
      <t>合計</t>
    </r>
    <phoneticPr fontId="5" type="noConversion"/>
  </si>
  <si>
    <r>
      <rPr>
        <sz val="12"/>
        <rFont val="標楷體"/>
        <family val="4"/>
        <charset val="136"/>
      </rPr>
      <t>貸款人次</t>
    </r>
    <phoneticPr fontId="5" type="noConversion"/>
  </si>
  <si>
    <r>
      <rPr>
        <sz val="12"/>
        <rFont val="標楷體"/>
        <family val="4"/>
        <charset val="136"/>
      </rPr>
      <t>貸款金額</t>
    </r>
    <phoneticPr fontId="5" type="noConversion"/>
  </si>
  <si>
    <r>
      <rPr>
        <sz val="12"/>
        <rFont val="標楷體"/>
        <family val="4"/>
        <charset val="136"/>
      </rPr>
      <t>貸款人數</t>
    </r>
    <phoneticPr fontId="5" type="noConversion"/>
  </si>
  <si>
    <r>
      <t>92-104</t>
    </r>
    <r>
      <rPr>
        <b/>
        <sz val="18"/>
        <rFont val="標楷體"/>
        <family val="4"/>
        <charset val="136"/>
      </rPr>
      <t>學年度高級中等以上學校學生申請就學貸款</t>
    </r>
    <r>
      <rPr>
        <b/>
        <sz val="18"/>
        <color indexed="8"/>
        <rFont val="標楷體"/>
        <family val="4"/>
        <charset val="136"/>
      </rPr>
      <t>人次、人數</t>
    </r>
    <r>
      <rPr>
        <b/>
        <sz val="18"/>
        <rFont val="標楷體"/>
        <family val="4"/>
        <charset val="136"/>
      </rPr>
      <t>及貸款金額</t>
    </r>
    <r>
      <rPr>
        <b/>
        <sz val="18"/>
        <rFont val="Arial"/>
        <family val="2"/>
      </rPr>
      <t xml:space="preserve">       </t>
    </r>
    <phoneticPr fontId="5" type="noConversion"/>
  </si>
  <si>
    <t>公立大專校院</t>
    <phoneticPr fontId="5" type="noConversion"/>
  </si>
  <si>
    <t>小計2</t>
    <phoneticPr fontId="5" type="noConversion"/>
  </si>
  <si>
    <t>小計1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</si>
</sst>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 x14ac:knownFonts="1">
    <font>
      <sz val="12"/>
      <color theme="1"/>
      <name val="新細明體"/>
      <family val="2"/>
      <charset val="136"/>
      <scheme val="minor"/>
    </font>
    <font>
      <b/>
      <sz val="18"/>
      <name val="Arial"/>
      <family val="2"/>
    </font>
    <font>
      <b/>
      <sz val="18"/>
      <name val="標楷體"/>
      <family val="4"/>
      <charset val="136"/>
    </font>
    <font>
      <b/>
      <sz val="18"/>
      <color indexed="8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b/>
      <sz val="14"/>
      <name val="Arial"/>
      <family val="2"/>
    </font>
    <font>
      <b/>
      <sz val="14"/>
      <name val="標楷體"/>
      <family val="4"/>
      <charset val="136"/>
    </font>
    <font>
      <sz val="12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176" fontId="9" fillId="0" borderId="5" xfId="0" applyNumberFormat="1" applyFont="1" applyBorder="1">
      <alignment vertical="center"/>
    </xf>
    <xf numFmtId="176" fontId="10" fillId="4" borderId="5" xfId="0" applyNumberFormat="1" applyFont="1" applyFill="1" applyBorder="1">
      <alignment vertical="center"/>
    </xf>
    <xf numFmtId="176" fontId="7" fillId="5" borderId="6" xfId="0" applyNumberFormat="1" applyFont="1" applyFill="1" applyBorder="1">
      <alignment vertical="center"/>
    </xf>
    <xf numFmtId="0" fontId="9" fillId="2" borderId="11" xfId="0" applyFont="1" applyFill="1" applyBorder="1" applyAlignment="1">
      <alignment horizontal="center" vertical="center"/>
    </xf>
    <xf numFmtId="176" fontId="9" fillId="0" borderId="11" xfId="0" applyNumberFormat="1" applyFont="1" applyBorder="1">
      <alignment vertical="center"/>
    </xf>
    <xf numFmtId="176" fontId="10" fillId="4" borderId="11" xfId="0" applyNumberFormat="1" applyFont="1" applyFill="1" applyBorder="1">
      <alignment vertical="center"/>
    </xf>
    <xf numFmtId="176" fontId="7" fillId="5" borderId="12" xfId="0" applyNumberFormat="1" applyFont="1" applyFill="1" applyBorder="1">
      <alignment vertical="center"/>
    </xf>
    <xf numFmtId="0" fontId="9" fillId="2" borderId="13" xfId="0" applyFont="1" applyFill="1" applyBorder="1" applyAlignment="1">
      <alignment horizontal="center" vertical="center"/>
    </xf>
    <xf numFmtId="176" fontId="9" fillId="0" borderId="13" xfId="0" applyNumberFormat="1" applyFont="1" applyBorder="1">
      <alignment vertical="center"/>
    </xf>
    <xf numFmtId="176" fontId="10" fillId="4" borderId="13" xfId="0" applyNumberFormat="1" applyFont="1" applyFill="1" applyBorder="1">
      <alignment vertical="center"/>
    </xf>
    <xf numFmtId="176" fontId="7" fillId="5" borderId="14" xfId="0" applyNumberFormat="1" applyFont="1" applyFill="1" applyBorder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2"/>
  <sheetViews>
    <sheetView tabSelected="1" workbookViewId="0">
      <selection activeCell="E3" sqref="E3"/>
    </sheetView>
  </sheetViews>
  <sheetFormatPr defaultRowHeight="16.149999999999999" x14ac:dyDescent="0.45"/>
  <cols>
    <col min="1" max="1" width="10.1328125" bestFit="1" customWidth="1"/>
    <col min="2" max="2" width="10.46484375" bestFit="1" customWidth="1"/>
    <col min="3" max="3" width="18.86328125" customWidth="1"/>
    <col min="4" max="5" width="18.46484375" bestFit="1" customWidth="1"/>
    <col min="6" max="6" width="16.19921875" bestFit="1" customWidth="1"/>
    <col min="7" max="8" width="17.1328125" bestFit="1" customWidth="1"/>
    <col min="9" max="9" width="21.33203125" bestFit="1" customWidth="1"/>
  </cols>
  <sheetData>
    <row r="1" spans="1:9" ht="45" customHeight="1" x14ac:dyDescent="0.45">
      <c r="A1" s="23" t="s">
        <v>10</v>
      </c>
      <c r="B1" s="24"/>
      <c r="C1" s="24"/>
      <c r="D1" s="24"/>
      <c r="E1" s="24"/>
      <c r="F1" s="24"/>
      <c r="G1" s="24"/>
      <c r="H1" s="24"/>
      <c r="I1" s="24"/>
    </row>
    <row r="2" spans="1:9" ht="16.5" thickBot="1" x14ac:dyDescent="0.5">
      <c r="A2" s="25" t="s">
        <v>0</v>
      </c>
      <c r="B2" s="25"/>
      <c r="C2" s="25"/>
      <c r="D2" s="25"/>
      <c r="E2" s="25"/>
      <c r="F2" s="25"/>
      <c r="G2" s="25"/>
      <c r="H2" s="25"/>
      <c r="I2" s="25"/>
    </row>
    <row r="3" spans="1:9" ht="19.149999999999999" x14ac:dyDescent="0.45">
      <c r="A3" s="1" t="s">
        <v>1</v>
      </c>
      <c r="B3" s="2" t="s">
        <v>2</v>
      </c>
      <c r="C3" s="26" t="s">
        <v>11</v>
      </c>
      <c r="D3" s="4" t="s">
        <v>3</v>
      </c>
      <c r="E3" s="27" t="s">
        <v>13</v>
      </c>
      <c r="F3" s="3" t="s">
        <v>4</v>
      </c>
      <c r="G3" s="3" t="s">
        <v>5</v>
      </c>
      <c r="H3" s="27" t="s">
        <v>12</v>
      </c>
      <c r="I3" s="5" t="s">
        <v>6</v>
      </c>
    </row>
    <row r="4" spans="1:9" ht="17.649999999999999" x14ac:dyDescent="0.45">
      <c r="A4" s="18">
        <v>92</v>
      </c>
      <c r="B4" s="6" t="s">
        <v>7</v>
      </c>
      <c r="C4" s="7">
        <v>89932</v>
      </c>
      <c r="D4" s="7">
        <v>430947</v>
      </c>
      <c r="E4" s="8">
        <f>SUM(C4:D4)</f>
        <v>520879</v>
      </c>
      <c r="F4" s="7">
        <v>22128</v>
      </c>
      <c r="G4" s="7">
        <v>136193</v>
      </c>
      <c r="H4" s="8">
        <f t="shared" ref="H4:H42" si="0">SUM(F4:G4)</f>
        <v>158321</v>
      </c>
      <c r="I4" s="9">
        <f>E4+H4</f>
        <v>679200</v>
      </c>
    </row>
    <row r="5" spans="1:9" ht="17.649999999999999" x14ac:dyDescent="0.45">
      <c r="A5" s="18"/>
      <c r="B5" s="6" t="s">
        <v>9</v>
      </c>
      <c r="C5" s="7">
        <v>49189</v>
      </c>
      <c r="D5" s="7">
        <v>239672</v>
      </c>
      <c r="E5" s="8">
        <f t="shared" ref="E5:E42" si="1">SUM(C5:D5)</f>
        <v>288861</v>
      </c>
      <c r="F5" s="7">
        <v>12820</v>
      </c>
      <c r="G5" s="7">
        <v>76528</v>
      </c>
      <c r="H5" s="8">
        <f t="shared" si="0"/>
        <v>89348</v>
      </c>
      <c r="I5" s="9">
        <f t="shared" ref="I5:I42" si="2">E5+H5</f>
        <v>378209</v>
      </c>
    </row>
    <row r="6" spans="1:9" ht="17.649999999999999" x14ac:dyDescent="0.45">
      <c r="A6" s="18"/>
      <c r="B6" s="6" t="s">
        <v>8</v>
      </c>
      <c r="C6" s="7">
        <v>2561172994</v>
      </c>
      <c r="D6" s="7">
        <v>18974472765</v>
      </c>
      <c r="E6" s="8">
        <f t="shared" si="1"/>
        <v>21535645759</v>
      </c>
      <c r="F6" s="7">
        <v>211485065</v>
      </c>
      <c r="G6" s="7">
        <v>3586399845</v>
      </c>
      <c r="H6" s="8">
        <f t="shared" si="0"/>
        <v>3797884910</v>
      </c>
      <c r="I6" s="9">
        <f t="shared" si="2"/>
        <v>25333530669</v>
      </c>
    </row>
    <row r="7" spans="1:9" ht="17.649999999999999" x14ac:dyDescent="0.45">
      <c r="A7" s="18">
        <v>93</v>
      </c>
      <c r="B7" s="6" t="s">
        <v>7</v>
      </c>
      <c r="C7" s="7">
        <v>94907</v>
      </c>
      <c r="D7" s="7">
        <v>442639</v>
      </c>
      <c r="E7" s="8">
        <f t="shared" si="1"/>
        <v>537546</v>
      </c>
      <c r="F7" s="7">
        <v>19468</v>
      </c>
      <c r="G7" s="7">
        <v>137419</v>
      </c>
      <c r="H7" s="8">
        <f t="shared" si="0"/>
        <v>156887</v>
      </c>
      <c r="I7" s="9">
        <f t="shared" si="2"/>
        <v>694433</v>
      </c>
    </row>
    <row r="8" spans="1:9" ht="17.649999999999999" x14ac:dyDescent="0.45">
      <c r="A8" s="18"/>
      <c r="B8" s="6" t="s">
        <v>9</v>
      </c>
      <c r="C8" s="7">
        <v>51766</v>
      </c>
      <c r="D8" s="7">
        <v>241307</v>
      </c>
      <c r="E8" s="8">
        <f t="shared" si="1"/>
        <v>293073</v>
      </c>
      <c r="F8" s="7">
        <v>11267</v>
      </c>
      <c r="G8" s="7">
        <v>76658</v>
      </c>
      <c r="H8" s="8">
        <f t="shared" si="0"/>
        <v>87925</v>
      </c>
      <c r="I8" s="9">
        <f t="shared" si="2"/>
        <v>380998</v>
      </c>
    </row>
    <row r="9" spans="1:9" ht="17.649999999999999" x14ac:dyDescent="0.45">
      <c r="A9" s="18"/>
      <c r="B9" s="6" t="s">
        <v>8</v>
      </c>
      <c r="C9" s="7">
        <v>2782216649</v>
      </c>
      <c r="D9" s="7">
        <v>20014674444</v>
      </c>
      <c r="E9" s="8">
        <f t="shared" si="1"/>
        <v>22796891093</v>
      </c>
      <c r="F9" s="7">
        <v>182738367</v>
      </c>
      <c r="G9" s="7">
        <v>3516848051</v>
      </c>
      <c r="H9" s="8">
        <f t="shared" si="0"/>
        <v>3699586418</v>
      </c>
      <c r="I9" s="9">
        <f t="shared" si="2"/>
        <v>26496477511</v>
      </c>
    </row>
    <row r="10" spans="1:9" ht="17.649999999999999" x14ac:dyDescent="0.45">
      <c r="A10" s="18">
        <v>94</v>
      </c>
      <c r="B10" s="6" t="s">
        <v>7</v>
      </c>
      <c r="C10" s="7">
        <v>100045</v>
      </c>
      <c r="D10" s="7">
        <v>444350</v>
      </c>
      <c r="E10" s="8">
        <f t="shared" si="1"/>
        <v>544395</v>
      </c>
      <c r="F10" s="7">
        <v>16604</v>
      </c>
      <c r="G10" s="7">
        <v>137409</v>
      </c>
      <c r="H10" s="8">
        <f t="shared" si="0"/>
        <v>154013</v>
      </c>
      <c r="I10" s="9">
        <f t="shared" si="2"/>
        <v>698408</v>
      </c>
    </row>
    <row r="11" spans="1:9" ht="17.649999999999999" x14ac:dyDescent="0.45">
      <c r="A11" s="18"/>
      <c r="B11" s="6" t="s">
        <v>9</v>
      </c>
      <c r="C11" s="7">
        <v>54392</v>
      </c>
      <c r="D11" s="7">
        <v>243033</v>
      </c>
      <c r="E11" s="8">
        <f t="shared" si="1"/>
        <v>297425</v>
      </c>
      <c r="F11" s="7">
        <v>9594</v>
      </c>
      <c r="G11" s="7">
        <v>76574</v>
      </c>
      <c r="H11" s="8">
        <f t="shared" si="0"/>
        <v>86168</v>
      </c>
      <c r="I11" s="9">
        <f t="shared" si="2"/>
        <v>383593</v>
      </c>
    </row>
    <row r="12" spans="1:9" ht="17.649999999999999" x14ac:dyDescent="0.45">
      <c r="A12" s="18"/>
      <c r="B12" s="6" t="s">
        <v>8</v>
      </c>
      <c r="C12" s="7">
        <v>2951666545</v>
      </c>
      <c r="D12" s="7">
        <v>20488673303</v>
      </c>
      <c r="E12" s="8">
        <f t="shared" si="1"/>
        <v>23440339848</v>
      </c>
      <c r="F12" s="7">
        <v>157137519</v>
      </c>
      <c r="G12" s="7">
        <v>3560035825</v>
      </c>
      <c r="H12" s="8">
        <f t="shared" si="0"/>
        <v>3717173344</v>
      </c>
      <c r="I12" s="9">
        <f t="shared" si="2"/>
        <v>27157513192</v>
      </c>
    </row>
    <row r="13" spans="1:9" ht="17.649999999999999" x14ac:dyDescent="0.45">
      <c r="A13" s="18">
        <v>95</v>
      </c>
      <c r="B13" s="6" t="s">
        <v>7</v>
      </c>
      <c r="C13" s="7">
        <v>105843</v>
      </c>
      <c r="D13" s="7">
        <v>463928</v>
      </c>
      <c r="E13" s="8">
        <f t="shared" si="1"/>
        <v>569771</v>
      </c>
      <c r="F13" s="7">
        <v>17709</v>
      </c>
      <c r="G13" s="7">
        <v>140597</v>
      </c>
      <c r="H13" s="8">
        <f t="shared" si="0"/>
        <v>158306</v>
      </c>
      <c r="I13" s="9">
        <f t="shared" si="2"/>
        <v>728077</v>
      </c>
    </row>
    <row r="14" spans="1:9" ht="17.649999999999999" x14ac:dyDescent="0.45">
      <c r="A14" s="18"/>
      <c r="B14" s="6" t="s">
        <v>9</v>
      </c>
      <c r="C14" s="7">
        <v>57056</v>
      </c>
      <c r="D14" s="7">
        <v>258009</v>
      </c>
      <c r="E14" s="8">
        <f t="shared" si="1"/>
        <v>315065</v>
      </c>
      <c r="F14" s="7">
        <v>10315</v>
      </c>
      <c r="G14" s="7">
        <v>78546</v>
      </c>
      <c r="H14" s="8">
        <f t="shared" si="0"/>
        <v>88861</v>
      </c>
      <c r="I14" s="9">
        <f t="shared" si="2"/>
        <v>403926</v>
      </c>
    </row>
    <row r="15" spans="1:9" ht="17.649999999999999" x14ac:dyDescent="0.45">
      <c r="A15" s="18"/>
      <c r="B15" s="6" t="s">
        <v>8</v>
      </c>
      <c r="C15" s="7">
        <v>3122087614</v>
      </c>
      <c r="D15" s="7">
        <v>21230635937</v>
      </c>
      <c r="E15" s="8">
        <f t="shared" si="1"/>
        <v>24352723551</v>
      </c>
      <c r="F15" s="7">
        <v>167333172</v>
      </c>
      <c r="G15" s="7">
        <v>3601208962</v>
      </c>
      <c r="H15" s="8">
        <f t="shared" si="0"/>
        <v>3768542134</v>
      </c>
      <c r="I15" s="9">
        <f t="shared" si="2"/>
        <v>28121265685</v>
      </c>
    </row>
    <row r="16" spans="1:9" ht="17.649999999999999" x14ac:dyDescent="0.45">
      <c r="A16" s="18">
        <v>96</v>
      </c>
      <c r="B16" s="6" t="s">
        <v>7</v>
      </c>
      <c r="C16" s="7">
        <v>112195</v>
      </c>
      <c r="D16" s="7">
        <v>480500</v>
      </c>
      <c r="E16" s="8">
        <f t="shared" si="1"/>
        <v>592695</v>
      </c>
      <c r="F16" s="7">
        <v>20190</v>
      </c>
      <c r="G16" s="7">
        <v>146710</v>
      </c>
      <c r="H16" s="8">
        <f t="shared" si="0"/>
        <v>166900</v>
      </c>
      <c r="I16" s="9">
        <f t="shared" si="2"/>
        <v>759595</v>
      </c>
    </row>
    <row r="17" spans="1:9" ht="17.649999999999999" x14ac:dyDescent="0.45">
      <c r="A17" s="18"/>
      <c r="B17" s="6" t="s">
        <v>9</v>
      </c>
      <c r="C17" s="7">
        <v>60426</v>
      </c>
      <c r="D17" s="7">
        <v>260362</v>
      </c>
      <c r="E17" s="8">
        <f t="shared" si="1"/>
        <v>320788</v>
      </c>
      <c r="F17" s="7">
        <v>11618</v>
      </c>
      <c r="G17" s="7">
        <v>81135</v>
      </c>
      <c r="H17" s="8">
        <f t="shared" si="0"/>
        <v>92753</v>
      </c>
      <c r="I17" s="9">
        <f t="shared" si="2"/>
        <v>413541</v>
      </c>
    </row>
    <row r="18" spans="1:9" ht="17.649999999999999" x14ac:dyDescent="0.45">
      <c r="A18" s="18"/>
      <c r="B18" s="6" t="s">
        <v>8</v>
      </c>
      <c r="C18" s="7">
        <v>3256270580</v>
      </c>
      <c r="D18" s="7">
        <v>21480676106</v>
      </c>
      <c r="E18" s="8">
        <f t="shared" si="1"/>
        <v>24736946686</v>
      </c>
      <c r="F18" s="7">
        <v>190700644</v>
      </c>
      <c r="G18" s="7">
        <v>3700077061</v>
      </c>
      <c r="H18" s="8">
        <f t="shared" si="0"/>
        <v>3890777705</v>
      </c>
      <c r="I18" s="9">
        <f t="shared" si="2"/>
        <v>28627724391</v>
      </c>
    </row>
    <row r="19" spans="1:9" ht="17.649999999999999" x14ac:dyDescent="0.45">
      <c r="A19" s="18">
        <v>97</v>
      </c>
      <c r="B19" s="6" t="s">
        <v>7</v>
      </c>
      <c r="C19" s="7">
        <v>122434</v>
      </c>
      <c r="D19" s="7">
        <v>504283</v>
      </c>
      <c r="E19" s="8">
        <f t="shared" si="1"/>
        <v>626717</v>
      </c>
      <c r="F19" s="7">
        <v>21764</v>
      </c>
      <c r="G19" s="7">
        <v>152328</v>
      </c>
      <c r="H19" s="8">
        <f t="shared" si="0"/>
        <v>174092</v>
      </c>
      <c r="I19" s="9">
        <f t="shared" si="2"/>
        <v>800809</v>
      </c>
    </row>
    <row r="20" spans="1:9" ht="17.649999999999999" x14ac:dyDescent="0.45">
      <c r="A20" s="18"/>
      <c r="B20" s="6" t="s">
        <v>9</v>
      </c>
      <c r="C20" s="7">
        <v>67803</v>
      </c>
      <c r="D20" s="7">
        <v>279651</v>
      </c>
      <c r="E20" s="8">
        <f t="shared" si="1"/>
        <v>347454</v>
      </c>
      <c r="F20" s="7">
        <v>13055</v>
      </c>
      <c r="G20" s="7">
        <v>86324</v>
      </c>
      <c r="H20" s="8">
        <f t="shared" si="0"/>
        <v>99379</v>
      </c>
      <c r="I20" s="9">
        <f t="shared" si="2"/>
        <v>446833</v>
      </c>
    </row>
    <row r="21" spans="1:9" ht="17.649999999999999" x14ac:dyDescent="0.45">
      <c r="A21" s="18"/>
      <c r="B21" s="6" t="s">
        <v>8</v>
      </c>
      <c r="C21" s="7">
        <v>3536802190</v>
      </c>
      <c r="D21" s="7">
        <v>22526677395</v>
      </c>
      <c r="E21" s="8">
        <f t="shared" si="1"/>
        <v>26063479585</v>
      </c>
      <c r="F21" s="7">
        <v>199184668</v>
      </c>
      <c r="G21" s="7">
        <v>3643208498</v>
      </c>
      <c r="H21" s="8">
        <f t="shared" si="0"/>
        <v>3842393166</v>
      </c>
      <c r="I21" s="9">
        <f t="shared" si="2"/>
        <v>29905872751</v>
      </c>
    </row>
    <row r="22" spans="1:9" ht="17.649999999999999" x14ac:dyDescent="0.45">
      <c r="A22" s="18">
        <v>98</v>
      </c>
      <c r="B22" s="6" t="s">
        <v>7</v>
      </c>
      <c r="C22" s="7">
        <v>130559</v>
      </c>
      <c r="D22" s="7">
        <v>516436</v>
      </c>
      <c r="E22" s="8">
        <f t="shared" si="1"/>
        <v>646995</v>
      </c>
      <c r="F22" s="7">
        <v>22742</v>
      </c>
      <c r="G22" s="7">
        <v>147669</v>
      </c>
      <c r="H22" s="8">
        <f t="shared" si="0"/>
        <v>170411</v>
      </c>
      <c r="I22" s="9">
        <f t="shared" si="2"/>
        <v>817406</v>
      </c>
    </row>
    <row r="23" spans="1:9" ht="17.649999999999999" x14ac:dyDescent="0.45">
      <c r="A23" s="18"/>
      <c r="B23" s="6" t="s">
        <v>9</v>
      </c>
      <c r="C23" s="7">
        <v>70618</v>
      </c>
      <c r="D23" s="7">
        <v>281853</v>
      </c>
      <c r="E23" s="8">
        <f t="shared" si="1"/>
        <v>352471</v>
      </c>
      <c r="F23" s="7">
        <v>13144</v>
      </c>
      <c r="G23" s="7">
        <v>81647</v>
      </c>
      <c r="H23" s="8">
        <f t="shared" si="0"/>
        <v>94791</v>
      </c>
      <c r="I23" s="9">
        <f t="shared" si="2"/>
        <v>447262</v>
      </c>
    </row>
    <row r="24" spans="1:9" ht="17.649999999999999" x14ac:dyDescent="0.45">
      <c r="A24" s="18"/>
      <c r="B24" s="6" t="s">
        <v>8</v>
      </c>
      <c r="C24" s="7">
        <v>3759489393</v>
      </c>
      <c r="D24" s="7">
        <v>22985155441</v>
      </c>
      <c r="E24" s="8">
        <f t="shared" si="1"/>
        <v>26744644834</v>
      </c>
      <c r="F24" s="7">
        <v>206680340</v>
      </c>
      <c r="G24" s="7">
        <v>3250630218</v>
      </c>
      <c r="H24" s="8">
        <f t="shared" si="0"/>
        <v>3457310558</v>
      </c>
      <c r="I24" s="9">
        <f t="shared" si="2"/>
        <v>30201955392</v>
      </c>
    </row>
    <row r="25" spans="1:9" ht="17.649999999999999" x14ac:dyDescent="0.45">
      <c r="A25" s="18">
        <v>99</v>
      </c>
      <c r="B25" s="6" t="s">
        <v>7</v>
      </c>
      <c r="C25" s="7">
        <v>130247</v>
      </c>
      <c r="D25" s="7">
        <v>512092</v>
      </c>
      <c r="E25" s="8">
        <f t="shared" si="1"/>
        <v>642339</v>
      </c>
      <c r="F25" s="7">
        <v>20376</v>
      </c>
      <c r="G25" s="7">
        <v>114590</v>
      </c>
      <c r="H25" s="8">
        <f t="shared" si="0"/>
        <v>134966</v>
      </c>
      <c r="I25" s="9">
        <f t="shared" si="2"/>
        <v>777305</v>
      </c>
    </row>
    <row r="26" spans="1:9" ht="17.649999999999999" x14ac:dyDescent="0.45">
      <c r="A26" s="18"/>
      <c r="B26" s="6" t="s">
        <v>9</v>
      </c>
      <c r="C26" s="7">
        <v>71571</v>
      </c>
      <c r="D26" s="7">
        <v>279432</v>
      </c>
      <c r="E26" s="8">
        <f t="shared" si="1"/>
        <v>351003</v>
      </c>
      <c r="F26" s="7">
        <v>11711</v>
      </c>
      <c r="G26" s="7">
        <v>65187</v>
      </c>
      <c r="H26" s="8">
        <f t="shared" si="0"/>
        <v>76898</v>
      </c>
      <c r="I26" s="9">
        <f t="shared" si="2"/>
        <v>427901</v>
      </c>
    </row>
    <row r="27" spans="1:9" ht="17.649999999999999" x14ac:dyDescent="0.45">
      <c r="A27" s="18"/>
      <c r="B27" s="6" t="s">
        <v>8</v>
      </c>
      <c r="C27" s="7">
        <v>3714120274</v>
      </c>
      <c r="D27" s="7">
        <v>22520631500</v>
      </c>
      <c r="E27" s="8">
        <f t="shared" si="1"/>
        <v>26234751774</v>
      </c>
      <c r="F27" s="7">
        <v>187322754</v>
      </c>
      <c r="G27" s="7">
        <v>1701419223</v>
      </c>
      <c r="H27" s="8">
        <f t="shared" si="0"/>
        <v>1888741977</v>
      </c>
      <c r="I27" s="9">
        <f t="shared" si="2"/>
        <v>28123493751</v>
      </c>
    </row>
    <row r="28" spans="1:9" ht="17.649999999999999" x14ac:dyDescent="0.45">
      <c r="A28" s="18">
        <v>100</v>
      </c>
      <c r="B28" s="6" t="s">
        <v>7</v>
      </c>
      <c r="C28" s="7">
        <v>127019</v>
      </c>
      <c r="D28" s="7">
        <v>501683</v>
      </c>
      <c r="E28" s="8">
        <f t="shared" si="1"/>
        <v>628702</v>
      </c>
      <c r="F28" s="7">
        <v>11715</v>
      </c>
      <c r="G28" s="7">
        <v>69564</v>
      </c>
      <c r="H28" s="8">
        <f t="shared" si="0"/>
        <v>81279</v>
      </c>
      <c r="I28" s="9">
        <f t="shared" si="2"/>
        <v>709981</v>
      </c>
    </row>
    <row r="29" spans="1:9" ht="17.649999999999999" x14ac:dyDescent="0.45">
      <c r="A29" s="18"/>
      <c r="B29" s="6" t="s">
        <v>9</v>
      </c>
      <c r="C29" s="7">
        <v>71357</v>
      </c>
      <c r="D29" s="7">
        <v>277099</v>
      </c>
      <c r="E29" s="8">
        <f t="shared" si="1"/>
        <v>348456</v>
      </c>
      <c r="F29" s="7">
        <v>6984</v>
      </c>
      <c r="G29" s="7">
        <v>40456</v>
      </c>
      <c r="H29" s="8">
        <f t="shared" si="0"/>
        <v>47440</v>
      </c>
      <c r="I29" s="9">
        <f t="shared" si="2"/>
        <v>395896</v>
      </c>
    </row>
    <row r="30" spans="1:9" ht="17.649999999999999" x14ac:dyDescent="0.45">
      <c r="A30" s="18"/>
      <c r="B30" s="6" t="s">
        <v>8</v>
      </c>
      <c r="C30" s="7">
        <v>3656636118</v>
      </c>
      <c r="D30" s="7">
        <v>22016149726</v>
      </c>
      <c r="E30" s="8">
        <f t="shared" si="1"/>
        <v>25672785844</v>
      </c>
      <c r="F30" s="7">
        <v>95582291</v>
      </c>
      <c r="G30" s="7">
        <v>754451183</v>
      </c>
      <c r="H30" s="8">
        <f t="shared" si="0"/>
        <v>850033474</v>
      </c>
      <c r="I30" s="9">
        <f t="shared" si="2"/>
        <v>26522819318</v>
      </c>
    </row>
    <row r="31" spans="1:9" ht="17.649999999999999" x14ac:dyDescent="0.45">
      <c r="A31" s="21">
        <v>101</v>
      </c>
      <c r="B31" s="6" t="s">
        <v>7</v>
      </c>
      <c r="C31" s="7">
        <v>122774</v>
      </c>
      <c r="D31" s="7">
        <v>485818</v>
      </c>
      <c r="E31" s="8">
        <f t="shared" si="1"/>
        <v>608592</v>
      </c>
      <c r="F31" s="7">
        <v>8479</v>
      </c>
      <c r="G31" s="7">
        <v>47824</v>
      </c>
      <c r="H31" s="8">
        <f t="shared" si="0"/>
        <v>56303</v>
      </c>
      <c r="I31" s="9">
        <f t="shared" si="2"/>
        <v>664895</v>
      </c>
    </row>
    <row r="32" spans="1:9" ht="17.649999999999999" x14ac:dyDescent="0.45">
      <c r="A32" s="19"/>
      <c r="B32" s="6" t="s">
        <v>9</v>
      </c>
      <c r="C32" s="7">
        <v>66859</v>
      </c>
      <c r="D32" s="7">
        <v>267805</v>
      </c>
      <c r="E32" s="8">
        <f t="shared" si="1"/>
        <v>334664</v>
      </c>
      <c r="F32" s="7">
        <v>5078</v>
      </c>
      <c r="G32" s="7">
        <v>27986</v>
      </c>
      <c r="H32" s="8">
        <f t="shared" si="0"/>
        <v>33064</v>
      </c>
      <c r="I32" s="9">
        <f t="shared" si="2"/>
        <v>367728</v>
      </c>
    </row>
    <row r="33" spans="1:9" ht="17.649999999999999" x14ac:dyDescent="0.45">
      <c r="A33" s="22"/>
      <c r="B33" s="6" t="s">
        <v>8</v>
      </c>
      <c r="C33" s="7">
        <v>3568447409</v>
      </c>
      <c r="D33" s="7">
        <v>21538156905</v>
      </c>
      <c r="E33" s="8">
        <f t="shared" si="1"/>
        <v>25106604314</v>
      </c>
      <c r="F33" s="7">
        <v>82432442</v>
      </c>
      <c r="G33" s="7">
        <v>594944354</v>
      </c>
      <c r="H33" s="8">
        <f t="shared" si="0"/>
        <v>677376796</v>
      </c>
      <c r="I33" s="9">
        <f t="shared" si="2"/>
        <v>25783981110</v>
      </c>
    </row>
    <row r="34" spans="1:9" ht="17.649999999999999" x14ac:dyDescent="0.45">
      <c r="A34" s="18">
        <v>102</v>
      </c>
      <c r="B34" s="6" t="s">
        <v>7</v>
      </c>
      <c r="C34" s="7">
        <v>116562</v>
      </c>
      <c r="D34" s="7">
        <v>464142</v>
      </c>
      <c r="E34" s="8">
        <f t="shared" si="1"/>
        <v>580704</v>
      </c>
      <c r="F34" s="7">
        <v>6468</v>
      </c>
      <c r="G34" s="7">
        <v>34304</v>
      </c>
      <c r="H34" s="8">
        <f t="shared" si="0"/>
        <v>40772</v>
      </c>
      <c r="I34" s="9">
        <f t="shared" si="2"/>
        <v>621476</v>
      </c>
    </row>
    <row r="35" spans="1:9" ht="17.649999999999999" x14ac:dyDescent="0.45">
      <c r="A35" s="18"/>
      <c r="B35" s="6" t="s">
        <v>9</v>
      </c>
      <c r="C35" s="7">
        <v>63284</v>
      </c>
      <c r="D35" s="7">
        <v>254437</v>
      </c>
      <c r="E35" s="8">
        <f t="shared" si="1"/>
        <v>317721</v>
      </c>
      <c r="F35" s="7">
        <v>3818</v>
      </c>
      <c r="G35" s="7">
        <v>20199</v>
      </c>
      <c r="H35" s="8">
        <f t="shared" si="0"/>
        <v>24017</v>
      </c>
      <c r="I35" s="9">
        <f t="shared" si="2"/>
        <v>341738</v>
      </c>
    </row>
    <row r="36" spans="1:9" ht="17.649999999999999" x14ac:dyDescent="0.45">
      <c r="A36" s="18"/>
      <c r="B36" s="6" t="s">
        <v>8</v>
      </c>
      <c r="C36" s="7">
        <v>3400742102</v>
      </c>
      <c r="D36" s="7">
        <v>20790101243</v>
      </c>
      <c r="E36" s="8">
        <f t="shared" si="1"/>
        <v>24190843345</v>
      </c>
      <c r="F36" s="7">
        <v>71548983</v>
      </c>
      <c r="G36" s="7">
        <v>469395475</v>
      </c>
      <c r="H36" s="8">
        <f t="shared" si="0"/>
        <v>540944458</v>
      </c>
      <c r="I36" s="9">
        <f t="shared" si="2"/>
        <v>24731787803</v>
      </c>
    </row>
    <row r="37" spans="1:9" ht="17.649999999999999" x14ac:dyDescent="0.45">
      <c r="A37" s="18">
        <v>103</v>
      </c>
      <c r="B37" s="6" t="s">
        <v>7</v>
      </c>
      <c r="C37" s="7">
        <v>109394</v>
      </c>
      <c r="D37" s="7">
        <v>436770</v>
      </c>
      <c r="E37" s="8">
        <f t="shared" si="1"/>
        <v>546164</v>
      </c>
      <c r="F37" s="7">
        <v>4398</v>
      </c>
      <c r="G37" s="7">
        <v>24791</v>
      </c>
      <c r="H37" s="8">
        <f t="shared" si="0"/>
        <v>29189</v>
      </c>
      <c r="I37" s="9">
        <f t="shared" si="2"/>
        <v>575353</v>
      </c>
    </row>
    <row r="38" spans="1:9" ht="17.649999999999999" x14ac:dyDescent="0.45">
      <c r="A38" s="18"/>
      <c r="B38" s="6" t="s">
        <v>9</v>
      </c>
      <c r="C38" s="7">
        <v>59798</v>
      </c>
      <c r="D38" s="7">
        <v>241866</v>
      </c>
      <c r="E38" s="8">
        <f t="shared" si="1"/>
        <v>301664</v>
      </c>
      <c r="F38" s="7">
        <v>2661</v>
      </c>
      <c r="G38" s="7">
        <v>14929</v>
      </c>
      <c r="H38" s="8">
        <f t="shared" si="0"/>
        <v>17590</v>
      </c>
      <c r="I38" s="9">
        <f t="shared" si="2"/>
        <v>319254</v>
      </c>
    </row>
    <row r="39" spans="1:9" ht="17.649999999999999" x14ac:dyDescent="0.45">
      <c r="A39" s="18"/>
      <c r="B39" s="6" t="s">
        <v>8</v>
      </c>
      <c r="C39" s="7">
        <v>3194603683</v>
      </c>
      <c r="D39" s="7">
        <v>19793570233</v>
      </c>
      <c r="E39" s="8">
        <f t="shared" si="1"/>
        <v>22988173916</v>
      </c>
      <c r="F39" s="7">
        <v>53327034</v>
      </c>
      <c r="G39" s="7">
        <v>333273637</v>
      </c>
      <c r="H39" s="8">
        <f t="shared" si="0"/>
        <v>386600671</v>
      </c>
      <c r="I39" s="9">
        <f t="shared" si="2"/>
        <v>23374774587</v>
      </c>
    </row>
    <row r="40" spans="1:9" ht="17.649999999999999" x14ac:dyDescent="0.45">
      <c r="A40" s="19">
        <v>104</v>
      </c>
      <c r="B40" s="14" t="s">
        <v>7</v>
      </c>
      <c r="C40" s="15">
        <v>106829</v>
      </c>
      <c r="D40" s="15">
        <v>420502</v>
      </c>
      <c r="E40" s="16">
        <f t="shared" si="1"/>
        <v>527331</v>
      </c>
      <c r="F40" s="15">
        <v>2930</v>
      </c>
      <c r="G40" s="15">
        <v>19372</v>
      </c>
      <c r="H40" s="16">
        <f t="shared" si="0"/>
        <v>22302</v>
      </c>
      <c r="I40" s="17">
        <f t="shared" si="2"/>
        <v>549633</v>
      </c>
    </row>
    <row r="41" spans="1:9" ht="17.649999999999999" x14ac:dyDescent="0.45">
      <c r="A41" s="19"/>
      <c r="B41" s="6" t="s">
        <v>9</v>
      </c>
      <c r="C41" s="7">
        <v>58177</v>
      </c>
      <c r="D41" s="7">
        <v>232881</v>
      </c>
      <c r="E41" s="8">
        <f t="shared" si="1"/>
        <v>291058</v>
      </c>
      <c r="F41" s="7">
        <v>1824</v>
      </c>
      <c r="G41" s="7">
        <v>11850</v>
      </c>
      <c r="H41" s="8">
        <f t="shared" si="0"/>
        <v>13674</v>
      </c>
      <c r="I41" s="9">
        <f t="shared" si="2"/>
        <v>304732</v>
      </c>
    </row>
    <row r="42" spans="1:9" ht="18" thickBot="1" x14ac:dyDescent="0.5">
      <c r="A42" s="20"/>
      <c r="B42" s="10" t="s">
        <v>8</v>
      </c>
      <c r="C42" s="11">
        <v>3147916118</v>
      </c>
      <c r="D42" s="11">
        <v>19005109029</v>
      </c>
      <c r="E42" s="12">
        <f t="shared" si="1"/>
        <v>22153025147</v>
      </c>
      <c r="F42" s="11">
        <v>38848347</v>
      </c>
      <c r="G42" s="11">
        <v>261811819</v>
      </c>
      <c r="H42" s="12">
        <f t="shared" si="0"/>
        <v>300660166</v>
      </c>
      <c r="I42" s="13">
        <f t="shared" si="2"/>
        <v>22453685313</v>
      </c>
    </row>
  </sheetData>
  <mergeCells count="15">
    <mergeCell ref="A13:A15"/>
    <mergeCell ref="A1:I1"/>
    <mergeCell ref="A2:I2"/>
    <mergeCell ref="A4:A6"/>
    <mergeCell ref="A7:A9"/>
    <mergeCell ref="A10:A12"/>
    <mergeCell ref="A34:A36"/>
    <mergeCell ref="A37:A39"/>
    <mergeCell ref="A40:A42"/>
    <mergeCell ref="A16:A18"/>
    <mergeCell ref="A19:A21"/>
    <mergeCell ref="A22:A24"/>
    <mergeCell ref="A25:A27"/>
    <mergeCell ref="A28:A30"/>
    <mergeCell ref="A31:A33"/>
  </mergeCells>
  <phoneticPr fontId="4" type="noConversion"/>
  <printOptions horizontalCentered="1"/>
  <pageMargins left="0.15748031496062992" right="7.874015748031496E-2" top="0.11811023622047245" bottom="0.31496062992125984" header="7.874015748031496E-2" footer="0.19685039370078741"/>
  <pageSetup paperSize="9" scale="77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moejsmpc</dc:creator>
  <cp:lastModifiedBy>鄧翔冠</cp:lastModifiedBy>
  <cp:lastPrinted>2017-01-13T05:59:04Z</cp:lastPrinted>
  <dcterms:created xsi:type="dcterms:W3CDTF">2017-01-13T03:48:08Z</dcterms:created>
  <dcterms:modified xsi:type="dcterms:W3CDTF">2019-03-29T06:49:19Z</dcterms:modified>
</cp:coreProperties>
</file>