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angCore\XM_LScq\db\linprog\"/>
    </mc:Choice>
  </mc:AlternateContent>
  <xr:revisionPtr revIDLastSave="0" documentId="13_ncr:1_{CDB17DBC-A835-4B0E-B330-923AFFE2EF80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XXX 产品报价单" sheetId="2" r:id="rId1"/>
    <sheet name="产品管理明细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2" l="1"/>
  <c r="H24" i="2"/>
  <c r="H23" i="2"/>
  <c r="H22" i="2"/>
  <c r="H21" i="2"/>
  <c r="H20" i="2"/>
  <c r="H19" i="2"/>
  <c r="J19" i="2" s="1"/>
  <c r="K19" i="2" s="1"/>
  <c r="H18" i="2"/>
  <c r="H17" i="2"/>
  <c r="H16" i="2"/>
  <c r="H15" i="2"/>
  <c r="J14" i="2"/>
  <c r="K14" i="2" s="1"/>
  <c r="H14" i="2"/>
  <c r="H13" i="2"/>
  <c r="K18" i="2" l="1"/>
  <c r="K13" i="2"/>
  <c r="K23" i="2"/>
  <c r="K24" i="2"/>
  <c r="J20" i="2"/>
  <c r="K20" i="2" s="1"/>
  <c r="J15" i="2"/>
  <c r="K15" i="2" s="1"/>
  <c r="J21" i="2"/>
  <c r="K21" i="2" s="1"/>
  <c r="J16" i="2"/>
  <c r="K16" i="2" s="1"/>
  <c r="J22" i="2"/>
  <c r="K22" i="2" s="1"/>
  <c r="J17" i="2"/>
  <c r="K17" i="2" s="1"/>
  <c r="J23" i="2"/>
  <c r="J18" i="2"/>
  <c r="J13" i="2"/>
  <c r="J24" i="2"/>
  <c r="K26" i="2" l="1"/>
  <c r="K27" i="2" s="1"/>
</calcChain>
</file>

<file path=xl/sharedStrings.xml><?xml version="1.0" encoding="utf-8"?>
<sst xmlns="http://schemas.openxmlformats.org/spreadsheetml/2006/main" count="76" uniqueCount="71">
  <si>
    <t xml:space="preserve"> </t>
  </si>
  <si>
    <t>报价单</t>
  </si>
  <si>
    <t xml:space="preserve"> QUOTATION</t>
  </si>
  <si>
    <t>报价日期：</t>
  </si>
  <si>
    <t>4 月 8 日</t>
  </si>
  <si>
    <t>有效期限：</t>
  </si>
  <si>
    <t>10 天</t>
  </si>
  <si>
    <t>销售联系人信息</t>
  </si>
  <si>
    <t>公司联系方式</t>
  </si>
  <si>
    <t>公司地址</t>
  </si>
  <si>
    <t>姓名：XXX</t>
  </si>
  <si>
    <t>电话：（010）5873 XXXX
传真：（010）5873 XXXX</t>
  </si>
  <si>
    <t>北京市海淀区知春路甲 XX 号 XX 号楼 XX 室</t>
  </si>
  <si>
    <t>职位：客户大经理</t>
  </si>
  <si>
    <t>手机号码：+86 XXX XXXX XXXX</t>
  </si>
  <si>
    <t>序号</t>
  </si>
  <si>
    <t>数量</t>
  </si>
  <si>
    <t>单价</t>
  </si>
  <si>
    <t>总价</t>
  </si>
  <si>
    <t>税率</t>
  </si>
  <si>
    <t>应税</t>
  </si>
  <si>
    <t>总金额</t>
  </si>
  <si>
    <t>12345-A</t>
  </si>
  <si>
    <t>品名 1</t>
  </si>
  <si>
    <t>12346-B</t>
  </si>
  <si>
    <t>品名 2</t>
  </si>
  <si>
    <t xml:space="preserve"> 说明： 
1. 本次报价有效期10天，逾期请复询；2. 价格为含税报价；            
3. 发货时间，为合同签订后 3 个工作日内；4. 其他疑问欢迎联系我司垂询。</t>
  </si>
  <si>
    <t>小计</t>
  </si>
  <si>
    <t>税金</t>
  </si>
  <si>
    <t>总计</t>
  </si>
  <si>
    <t>产品ID</t>
  </si>
  <si>
    <t>产品名称</t>
  </si>
  <si>
    <t>产品类别</t>
  </si>
  <si>
    <t>是否可售卖</t>
  </si>
  <si>
    <t>标准成本</t>
  </si>
  <si>
    <t>零售价</t>
  </si>
  <si>
    <t>库存数量</t>
  </si>
  <si>
    <t>生产天数</t>
  </si>
  <si>
    <t>计量单位</t>
  </si>
  <si>
    <t>尺寸cm</t>
  </si>
  <si>
    <t>重量kg</t>
  </si>
  <si>
    <t>销售开始日期</t>
  </si>
  <si>
    <t>销售结束日期</t>
  </si>
  <si>
    <t>产品详细描述</t>
  </si>
  <si>
    <t>SZ001</t>
  </si>
  <si>
    <t>高强度螺栓</t>
  </si>
  <si>
    <t>紧固件</t>
  </si>
  <si>
    <t>🟢可售卖</t>
  </si>
  <si>
    <t>个</t>
  </si>
  <si>
    <t>用于连接结构件</t>
  </si>
  <si>
    <t>SZ002</t>
  </si>
  <si>
    <t>不锈钢管</t>
  </si>
  <si>
    <t>管材</t>
  </si>
  <si>
    <t>⚠️不可售卖</t>
  </si>
  <si>
    <t>米</t>
  </si>
  <si>
    <t>用于输送流体</t>
  </si>
  <si>
    <t>SH003</t>
  </si>
  <si>
    <t>金属齿轮</t>
  </si>
  <si>
    <t>传动部件</t>
  </si>
  <si>
    <t>传动装置</t>
  </si>
  <si>
    <t>SH004</t>
  </si>
  <si>
    <t>电动马达</t>
  </si>
  <si>
    <t>电气设备</t>
  </si>
  <si>
    <t>电力驱动设备</t>
  </si>
  <si>
    <t>DG005</t>
  </si>
  <si>
    <t>钢制梁</t>
  </si>
  <si>
    <t>结构件</t>
  </si>
  <si>
    <t>条</t>
  </si>
  <si>
    <t>结构支撑件</t>
  </si>
  <si>
    <t>设备类别</t>
    <phoneticPr fontId="9" type="noConversion"/>
  </si>
  <si>
    <t>型号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</si>
</sst>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¥#,##0.00"/>
    <numFmt numFmtId="177" formatCode="yyyy/mm/dd"/>
  </numFmts>
  <fonts count="10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2"/>
      <color rgb="FF6EA0B0"/>
      <name val="等线"/>
      <family val="2"/>
      <scheme val="minor"/>
    </font>
    <font>
      <sz val="18"/>
      <color rgb="FF000000"/>
      <name val="等线"/>
      <family val="2"/>
      <scheme val="minor"/>
    </font>
    <font>
      <sz val="18"/>
      <color rgb="FF8EB2A8"/>
      <name val="等线"/>
      <family val="2"/>
      <scheme val="minor"/>
    </font>
    <font>
      <b/>
      <sz val="10.5"/>
      <color rgb="FF1F2329"/>
      <name val="等线"/>
      <family val="2"/>
      <scheme val="minor"/>
    </font>
    <font>
      <b/>
      <sz val="48"/>
      <color rgb="FF000000"/>
      <name val="等线"/>
      <family val="2"/>
      <scheme val="minor"/>
    </font>
    <font>
      <b/>
      <sz val="12"/>
      <color rgb="FF1F2329"/>
      <name val="等线"/>
      <family val="2"/>
      <scheme val="minor"/>
    </font>
    <font>
      <b/>
      <sz val="9.75"/>
      <color rgb="FF8EB2A8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8EDEA"/>
      </patternFill>
    </fill>
    <fill>
      <patternFill patternType="solid">
        <fgColor rgb="FFB8EDEA"/>
      </patternFill>
    </fill>
    <fill>
      <patternFill patternType="solid">
        <fgColor rgb="FFB8EDEA"/>
      </patternFill>
    </fill>
    <fill>
      <patternFill patternType="solid">
        <fgColor rgb="FF7AE8D5"/>
      </patternFill>
    </fill>
    <fill>
      <patternFill patternType="solid">
        <fgColor rgb="FFB8EDEA"/>
      </patternFill>
    </fill>
    <fill>
      <patternFill patternType="solid">
        <fgColor rgb="FFB8EDEA"/>
      </patternFill>
    </fill>
    <fill>
      <patternFill patternType="solid">
        <fgColor rgb="FFB8EDEA"/>
      </patternFill>
    </fill>
    <fill>
      <patternFill patternType="solid">
        <fgColor rgb="FFB8EDEA"/>
      </patternFill>
    </fill>
  </fills>
  <borders count="32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/>
      <diagonal/>
    </border>
    <border>
      <left/>
      <right/>
      <top/>
      <bottom/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B2A8"/>
      </bottom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B2A8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AAD8"/>
      </bottom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AAD8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3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176" fontId="7" fillId="9" borderId="25" xfId="0" applyNumberFormat="1" applyFont="1" applyFill="1" applyBorder="1" applyAlignment="1">
      <alignment horizontal="righ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177" fontId="0" fillId="0" borderId="30" xfId="0" applyNumberFormat="1" applyBorder="1"/>
    <xf numFmtId="0" fontId="0" fillId="0" borderId="31" xfId="0" applyBorder="1"/>
    <xf numFmtId="0" fontId="7" fillId="4" borderId="16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3EF8-CF35-4DBE-9A1B-6DD0FE0B560E}">
  <sheetPr>
    <outlinePr summaryBelow="0" summaryRight="0"/>
  </sheetPr>
  <dimension ref="A1:S203"/>
  <sheetViews>
    <sheetView tabSelected="1" topLeftCell="A6" zoomScale="175" zoomScaleNormal="175" workbookViewId="0">
      <selection activeCell="J20" sqref="J20"/>
    </sheetView>
  </sheetViews>
  <sheetFormatPr defaultColWidth="14" defaultRowHeight="12.75" x14ac:dyDescent="0.2"/>
  <cols>
    <col min="1" max="1" width="4" customWidth="1"/>
    <col min="2" max="2" width="5" customWidth="1"/>
    <col min="3" max="3" width="11" customWidth="1"/>
    <col min="4" max="4" width="10" customWidth="1"/>
    <col min="5" max="5" width="15" customWidth="1"/>
    <col min="6" max="6" width="12" customWidth="1"/>
    <col min="7" max="7" width="14" customWidth="1"/>
    <col min="8" max="8" width="16" customWidth="1"/>
    <col min="9" max="9" width="13" customWidth="1"/>
    <col min="10" max="10" width="14" customWidth="1"/>
    <col min="11" max="11" width="17" customWidth="1"/>
    <col min="12" max="12" width="5" customWidth="1"/>
    <col min="13" max="13" width="4" customWidth="1"/>
    <col min="14" max="19" width="14" hidden="1" customWidth="1"/>
  </cols>
  <sheetData>
    <row r="1" spans="1:13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">
      <c r="A2" s="27"/>
      <c r="B2" s="2"/>
      <c r="C2" s="9"/>
      <c r="D2" s="9"/>
      <c r="E2" s="9"/>
      <c r="F2" s="9"/>
      <c r="G2" s="9"/>
      <c r="H2" s="9"/>
      <c r="I2" s="9"/>
      <c r="J2" s="9"/>
      <c r="K2" s="9"/>
      <c r="L2" s="29"/>
      <c r="M2" s="27"/>
    </row>
    <row r="3" spans="1:13" ht="26.1" customHeight="1" x14ac:dyDescent="0.2">
      <c r="A3" s="27"/>
      <c r="B3" s="12"/>
      <c r="C3" s="25" t="s">
        <v>1</v>
      </c>
      <c r="D3" s="25"/>
      <c r="E3" s="25"/>
      <c r="F3" s="26" t="s">
        <v>2</v>
      </c>
      <c r="G3" s="26"/>
      <c r="H3" s="6"/>
      <c r="I3" s="13" t="s">
        <v>3</v>
      </c>
      <c r="J3" s="24" t="s">
        <v>4</v>
      </c>
      <c r="K3" s="24"/>
      <c r="L3" s="29"/>
      <c r="M3" s="27"/>
    </row>
    <row r="4" spans="1:13" ht="24" customHeight="1" x14ac:dyDescent="0.2">
      <c r="A4" s="27"/>
      <c r="B4" s="12"/>
      <c r="C4" s="25"/>
      <c r="D4" s="25"/>
      <c r="E4" s="25"/>
      <c r="F4" s="26"/>
      <c r="G4" s="26"/>
      <c r="H4" s="6"/>
      <c r="I4" s="15"/>
      <c r="J4" s="15"/>
      <c r="K4" s="15"/>
      <c r="L4" s="29"/>
      <c r="M4" s="27"/>
    </row>
    <row r="5" spans="1:13" ht="24" customHeight="1" x14ac:dyDescent="0.2">
      <c r="A5" s="27"/>
      <c r="B5" s="12"/>
      <c r="C5" s="25"/>
      <c r="D5" s="25"/>
      <c r="E5" s="25"/>
      <c r="F5" s="26"/>
      <c r="G5" s="26"/>
      <c r="H5" s="6"/>
      <c r="I5" s="13" t="s">
        <v>5</v>
      </c>
      <c r="J5" s="24" t="s">
        <v>6</v>
      </c>
      <c r="K5" s="24"/>
      <c r="L5" s="29"/>
      <c r="M5" s="27"/>
    </row>
    <row r="6" spans="1:13" ht="60" x14ac:dyDescent="0.2">
      <c r="A6" s="27"/>
      <c r="B6" s="12"/>
      <c r="C6" s="11"/>
      <c r="D6" s="6"/>
      <c r="E6" s="6"/>
      <c r="F6" s="6"/>
      <c r="G6" s="6"/>
      <c r="H6" s="6"/>
      <c r="I6" s="28"/>
      <c r="J6" s="28"/>
      <c r="K6" s="6"/>
      <c r="L6" s="29"/>
      <c r="M6" s="27"/>
    </row>
    <row r="7" spans="1:13" ht="23.25" x14ac:dyDescent="0.2">
      <c r="A7" s="27"/>
      <c r="B7" s="8"/>
      <c r="C7" s="35" t="s">
        <v>7</v>
      </c>
      <c r="D7" s="35"/>
      <c r="E7" s="35"/>
      <c r="F7" s="6"/>
      <c r="G7" s="35" t="s">
        <v>8</v>
      </c>
      <c r="H7" s="35"/>
      <c r="I7" s="10"/>
      <c r="J7" s="35" t="s">
        <v>9</v>
      </c>
      <c r="K7" s="35"/>
      <c r="L7" s="29"/>
      <c r="M7" s="27"/>
    </row>
    <row r="8" spans="1:13" ht="26.1" customHeight="1" x14ac:dyDescent="0.2">
      <c r="A8" s="27"/>
      <c r="B8" s="7"/>
      <c r="C8" s="36" t="s">
        <v>10</v>
      </c>
      <c r="D8" s="36"/>
      <c r="E8" s="36"/>
      <c r="F8" s="5"/>
      <c r="G8" s="36" t="s">
        <v>11</v>
      </c>
      <c r="H8" s="36"/>
      <c r="I8" s="6"/>
      <c r="J8" s="36" t="s">
        <v>12</v>
      </c>
      <c r="K8" s="36"/>
      <c r="L8" s="30"/>
      <c r="M8" s="27"/>
    </row>
    <row r="9" spans="1:13" ht="15.75" x14ac:dyDescent="0.2">
      <c r="A9" s="27"/>
      <c r="B9" s="5"/>
      <c r="C9" s="36" t="s">
        <v>13</v>
      </c>
      <c r="D9" s="36"/>
      <c r="E9" s="36"/>
      <c r="F9" s="5"/>
      <c r="G9" s="36"/>
      <c r="H9" s="36"/>
      <c r="I9" s="6"/>
      <c r="J9" s="36"/>
      <c r="K9" s="36"/>
      <c r="L9" s="30"/>
      <c r="M9" s="27"/>
    </row>
    <row r="10" spans="1:13" ht="15.75" x14ac:dyDescent="0.2">
      <c r="A10" s="27"/>
      <c r="B10" s="5"/>
      <c r="C10" s="36" t="s">
        <v>14</v>
      </c>
      <c r="D10" s="36"/>
      <c r="E10" s="36"/>
      <c r="F10" s="5"/>
      <c r="G10" s="36"/>
      <c r="H10" s="36"/>
      <c r="I10" s="6"/>
      <c r="J10" s="36"/>
      <c r="K10" s="36"/>
      <c r="L10" s="30"/>
      <c r="M10" s="27"/>
    </row>
    <row r="11" spans="1:13" ht="15.75" x14ac:dyDescent="0.2">
      <c r="A11" s="27"/>
      <c r="B11" s="21"/>
      <c r="C11" s="20"/>
      <c r="D11" s="20"/>
      <c r="E11" s="20"/>
      <c r="F11" s="6"/>
      <c r="G11" s="20"/>
      <c r="H11" s="20"/>
      <c r="I11" s="20"/>
      <c r="J11" s="20"/>
      <c r="K11" s="20"/>
      <c r="L11" s="29"/>
      <c r="M11" s="27"/>
    </row>
    <row r="12" spans="1:13" ht="13.5" x14ac:dyDescent="0.2">
      <c r="A12" s="27"/>
      <c r="B12" s="1"/>
      <c r="C12" s="16" t="s">
        <v>15</v>
      </c>
      <c r="D12" s="16" t="s">
        <v>69</v>
      </c>
      <c r="E12" s="16" t="s">
        <v>70</v>
      </c>
      <c r="F12" s="16" t="s">
        <v>16</v>
      </c>
      <c r="G12" s="16" t="s">
        <v>17</v>
      </c>
      <c r="H12" s="16" t="s">
        <v>18</v>
      </c>
      <c r="I12" s="16" t="s">
        <v>19</v>
      </c>
      <c r="J12" s="16" t="s">
        <v>20</v>
      </c>
      <c r="K12" s="17" t="s">
        <v>21</v>
      </c>
      <c r="L12" s="29"/>
      <c r="M12" s="27"/>
    </row>
    <row r="13" spans="1:13" x14ac:dyDescent="0.2">
      <c r="A13" s="27"/>
      <c r="B13" s="1"/>
      <c r="C13" s="2">
        <v>1</v>
      </c>
      <c r="D13" s="2" t="s">
        <v>22</v>
      </c>
      <c r="E13" s="2" t="s">
        <v>23</v>
      </c>
      <c r="F13" s="2">
        <v>10</v>
      </c>
      <c r="G13" s="3">
        <v>800</v>
      </c>
      <c r="H13" s="3">
        <f t="shared" ref="H13:H24" si="0">F13*G13</f>
        <v>8000</v>
      </c>
      <c r="I13" s="4">
        <v>0.05</v>
      </c>
      <c r="J13" s="3">
        <f t="shared" ref="J13:J24" si="1">H13*I13</f>
        <v>400</v>
      </c>
      <c r="K13" s="3">
        <f t="shared" ref="K13:K24" si="2">H13+J13</f>
        <v>8400</v>
      </c>
      <c r="L13" s="30"/>
      <c r="M13" s="27"/>
    </row>
    <row r="14" spans="1:13" x14ac:dyDescent="0.2">
      <c r="A14" s="27"/>
      <c r="B14" s="1"/>
      <c r="C14" s="2">
        <v>2</v>
      </c>
      <c r="D14" s="2" t="s">
        <v>24</v>
      </c>
      <c r="E14" s="2" t="s">
        <v>25</v>
      </c>
      <c r="F14" s="2">
        <v>5</v>
      </c>
      <c r="G14" s="3">
        <v>1000</v>
      </c>
      <c r="H14" s="3">
        <f t="shared" si="0"/>
        <v>5000</v>
      </c>
      <c r="I14" s="4">
        <v>7.0000000000000007E-2</v>
      </c>
      <c r="J14" s="3">
        <f t="shared" si="1"/>
        <v>350.00000000000006</v>
      </c>
      <c r="K14" s="3">
        <f t="shared" si="2"/>
        <v>5350</v>
      </c>
      <c r="L14" s="30"/>
      <c r="M14" s="27"/>
    </row>
    <row r="15" spans="1:13" x14ac:dyDescent="0.2">
      <c r="A15" s="27"/>
      <c r="B15" s="1"/>
      <c r="C15" s="2">
        <v>3</v>
      </c>
      <c r="D15" s="2"/>
      <c r="E15" s="2"/>
      <c r="F15" s="2"/>
      <c r="G15" s="3"/>
      <c r="H15" s="3">
        <f t="shared" si="0"/>
        <v>0</v>
      </c>
      <c r="I15" s="4"/>
      <c r="J15" s="3">
        <f t="shared" si="1"/>
        <v>0</v>
      </c>
      <c r="K15" s="3">
        <f t="shared" si="2"/>
        <v>0</v>
      </c>
      <c r="L15" s="30"/>
      <c r="M15" s="27"/>
    </row>
    <row r="16" spans="1:13" x14ac:dyDescent="0.2">
      <c r="A16" s="27"/>
      <c r="B16" s="1"/>
      <c r="C16" s="2">
        <v>4</v>
      </c>
      <c r="D16" s="2"/>
      <c r="E16" s="2"/>
      <c r="F16" s="2"/>
      <c r="G16" s="3"/>
      <c r="H16" s="3">
        <f t="shared" si="0"/>
        <v>0</v>
      </c>
      <c r="I16" s="4"/>
      <c r="J16" s="3">
        <f t="shared" si="1"/>
        <v>0</v>
      </c>
      <c r="K16" s="3">
        <f t="shared" si="2"/>
        <v>0</v>
      </c>
      <c r="L16" s="30"/>
      <c r="M16" s="27"/>
    </row>
    <row r="17" spans="1:13" x14ac:dyDescent="0.2">
      <c r="A17" s="27"/>
      <c r="B17" s="1"/>
      <c r="C17" s="2">
        <v>5</v>
      </c>
      <c r="D17" s="2"/>
      <c r="E17" s="2"/>
      <c r="F17" s="2"/>
      <c r="G17" s="3"/>
      <c r="H17" s="3">
        <f t="shared" si="0"/>
        <v>0</v>
      </c>
      <c r="I17" s="4"/>
      <c r="J17" s="3">
        <f t="shared" si="1"/>
        <v>0</v>
      </c>
      <c r="K17" s="3">
        <f t="shared" si="2"/>
        <v>0</v>
      </c>
      <c r="L17" s="30"/>
      <c r="M17" s="27"/>
    </row>
    <row r="18" spans="1:13" x14ac:dyDescent="0.2">
      <c r="A18" s="27"/>
      <c r="B18" s="1"/>
      <c r="C18" s="2">
        <v>6</v>
      </c>
      <c r="D18" s="2"/>
      <c r="E18" s="2"/>
      <c r="F18" s="2"/>
      <c r="G18" s="3"/>
      <c r="H18" s="3">
        <f t="shared" si="0"/>
        <v>0</v>
      </c>
      <c r="I18" s="4"/>
      <c r="J18" s="3">
        <f t="shared" si="1"/>
        <v>0</v>
      </c>
      <c r="K18" s="3">
        <f t="shared" si="2"/>
        <v>0</v>
      </c>
      <c r="L18" s="30"/>
      <c r="M18" s="27"/>
    </row>
    <row r="19" spans="1:13" x14ac:dyDescent="0.2">
      <c r="A19" s="27"/>
      <c r="B19" s="1"/>
      <c r="C19" s="2">
        <v>7</v>
      </c>
      <c r="D19" s="2"/>
      <c r="E19" s="2"/>
      <c r="F19" s="2"/>
      <c r="G19" s="3"/>
      <c r="H19" s="3">
        <f t="shared" si="0"/>
        <v>0</v>
      </c>
      <c r="I19" s="4"/>
      <c r="J19" s="3">
        <f t="shared" si="1"/>
        <v>0</v>
      </c>
      <c r="K19" s="3">
        <f t="shared" si="2"/>
        <v>0</v>
      </c>
      <c r="L19" s="30"/>
      <c r="M19" s="27"/>
    </row>
    <row r="20" spans="1:13" x14ac:dyDescent="0.2">
      <c r="A20" s="27"/>
      <c r="B20" s="1"/>
      <c r="C20" s="2">
        <v>8</v>
      </c>
      <c r="D20" s="2"/>
      <c r="E20" s="2"/>
      <c r="F20" s="2"/>
      <c r="G20" s="3"/>
      <c r="H20" s="3">
        <f t="shared" si="0"/>
        <v>0</v>
      </c>
      <c r="I20" s="4"/>
      <c r="J20" s="3">
        <f t="shared" si="1"/>
        <v>0</v>
      </c>
      <c r="K20" s="3">
        <f t="shared" si="2"/>
        <v>0</v>
      </c>
      <c r="L20" s="30"/>
      <c r="M20" s="27"/>
    </row>
    <row r="21" spans="1:13" x14ac:dyDescent="0.2">
      <c r="A21" s="27"/>
      <c r="B21" s="1"/>
      <c r="C21" s="2">
        <v>9</v>
      </c>
      <c r="D21" s="2"/>
      <c r="E21" s="2"/>
      <c r="F21" s="2"/>
      <c r="G21" s="3"/>
      <c r="H21" s="3">
        <f t="shared" si="0"/>
        <v>0</v>
      </c>
      <c r="I21" s="4"/>
      <c r="J21" s="3">
        <f t="shared" si="1"/>
        <v>0</v>
      </c>
      <c r="K21" s="3">
        <f t="shared" si="2"/>
        <v>0</v>
      </c>
      <c r="L21" s="30"/>
      <c r="M21" s="27"/>
    </row>
    <row r="22" spans="1:13" x14ac:dyDescent="0.2">
      <c r="A22" s="27"/>
      <c r="B22" s="1"/>
      <c r="C22" s="2">
        <v>10</v>
      </c>
      <c r="D22" s="2"/>
      <c r="E22" s="2"/>
      <c r="F22" s="2"/>
      <c r="G22" s="3"/>
      <c r="H22" s="3">
        <f t="shared" si="0"/>
        <v>0</v>
      </c>
      <c r="I22" s="4"/>
      <c r="J22" s="3">
        <f t="shared" si="1"/>
        <v>0</v>
      </c>
      <c r="K22" s="3">
        <f t="shared" si="2"/>
        <v>0</v>
      </c>
      <c r="L22" s="30"/>
      <c r="M22" s="27"/>
    </row>
    <row r="23" spans="1:13" x14ac:dyDescent="0.2">
      <c r="A23" s="27"/>
      <c r="B23" s="1"/>
      <c r="C23" s="2">
        <v>11</v>
      </c>
      <c r="D23" s="2"/>
      <c r="E23" s="2"/>
      <c r="F23" s="2"/>
      <c r="G23" s="3"/>
      <c r="H23" s="3">
        <f t="shared" si="0"/>
        <v>0</v>
      </c>
      <c r="I23" s="4"/>
      <c r="J23" s="3">
        <f t="shared" si="1"/>
        <v>0</v>
      </c>
      <c r="K23" s="3">
        <f t="shared" si="2"/>
        <v>0</v>
      </c>
      <c r="L23" s="30"/>
      <c r="M23" s="27"/>
    </row>
    <row r="24" spans="1:13" x14ac:dyDescent="0.2">
      <c r="A24" s="27"/>
      <c r="B24" s="1"/>
      <c r="C24" s="2">
        <v>12</v>
      </c>
      <c r="D24" s="2"/>
      <c r="E24" s="2"/>
      <c r="F24" s="2"/>
      <c r="G24" s="3"/>
      <c r="H24" s="3">
        <f t="shared" si="0"/>
        <v>0</v>
      </c>
      <c r="I24" s="4"/>
      <c r="J24" s="3">
        <f t="shared" si="1"/>
        <v>0</v>
      </c>
      <c r="K24" s="3">
        <f t="shared" si="2"/>
        <v>0</v>
      </c>
      <c r="L24" s="30"/>
      <c r="M24" s="27"/>
    </row>
    <row r="25" spans="1:13" x14ac:dyDescent="0.2">
      <c r="A25" s="27"/>
      <c r="B25" s="1"/>
      <c r="C25" s="31" t="s">
        <v>26</v>
      </c>
      <c r="D25" s="31"/>
      <c r="E25" s="31"/>
      <c r="F25" s="31"/>
      <c r="G25" s="31"/>
      <c r="H25" s="31"/>
      <c r="I25" s="32"/>
      <c r="J25" s="2" t="s">
        <v>27</v>
      </c>
      <c r="K25" s="3">
        <f>SUM(H13:H24)</f>
        <v>13000</v>
      </c>
      <c r="L25" s="30"/>
      <c r="M25" s="27"/>
    </row>
    <row r="26" spans="1:13" x14ac:dyDescent="0.2">
      <c r="A26" s="27"/>
      <c r="B26" s="1"/>
      <c r="C26" s="31"/>
      <c r="D26" s="31"/>
      <c r="E26" s="31"/>
      <c r="F26" s="31"/>
      <c r="G26" s="31"/>
      <c r="H26" s="31"/>
      <c r="I26" s="32"/>
      <c r="J26" s="2" t="s">
        <v>28</v>
      </c>
      <c r="K26" s="3">
        <f>SUM(J13:J24)</f>
        <v>750</v>
      </c>
      <c r="L26" s="30"/>
      <c r="M26" s="27"/>
    </row>
    <row r="27" spans="1:13" ht="15.75" x14ac:dyDescent="0.2">
      <c r="A27" s="27"/>
      <c r="B27" s="1"/>
      <c r="C27" s="33"/>
      <c r="D27" s="33"/>
      <c r="E27" s="33"/>
      <c r="F27" s="33"/>
      <c r="G27" s="33"/>
      <c r="H27" s="33"/>
      <c r="I27" s="34"/>
      <c r="J27" s="18" t="s">
        <v>29</v>
      </c>
      <c r="K27" s="19">
        <f>K25+K26</f>
        <v>13750</v>
      </c>
      <c r="L27" s="30"/>
      <c r="M27" s="27"/>
    </row>
    <row r="28" spans="1:13" x14ac:dyDescent="0.2">
      <c r="A28" s="27"/>
      <c r="B28" s="1"/>
      <c r="C28" s="14"/>
      <c r="D28" s="14"/>
      <c r="E28" s="14"/>
      <c r="F28" s="14"/>
      <c r="G28" s="14"/>
      <c r="H28" s="2"/>
      <c r="I28" s="9"/>
      <c r="J28" s="9"/>
      <c r="K28" s="9"/>
      <c r="L28" s="29"/>
      <c r="M28" s="27"/>
    </row>
    <row r="29" spans="1:13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ht="18.95" hidden="1" customHeight="1" x14ac:dyDescent="0.2"/>
    <row r="31" spans="1:13" ht="18.95" hidden="1" customHeight="1" x14ac:dyDescent="0.2"/>
    <row r="32" spans="1:13" ht="18.95" hidden="1" customHeight="1" x14ac:dyDescent="0.2"/>
    <row r="33" ht="18.95" hidden="1" customHeight="1" x14ac:dyDescent="0.2"/>
    <row r="34" ht="18.95" hidden="1" customHeight="1" x14ac:dyDescent="0.2"/>
    <row r="35" ht="18.95" hidden="1" customHeight="1" x14ac:dyDescent="0.2"/>
    <row r="36" ht="18.95" hidden="1" customHeight="1" x14ac:dyDescent="0.2"/>
    <row r="37" ht="18.95" hidden="1" customHeight="1" x14ac:dyDescent="0.2"/>
    <row r="38" ht="18.95" hidden="1" customHeight="1" x14ac:dyDescent="0.2"/>
    <row r="39" ht="18.95" hidden="1" customHeight="1" x14ac:dyDescent="0.2"/>
    <row r="40" ht="18.95" hidden="1" customHeight="1" x14ac:dyDescent="0.2"/>
    <row r="41" ht="18.95" hidden="1" customHeight="1" x14ac:dyDescent="0.2"/>
    <row r="42" ht="18.95" hidden="1" customHeight="1" x14ac:dyDescent="0.2"/>
    <row r="43" ht="18.95" hidden="1" customHeight="1" x14ac:dyDescent="0.2"/>
    <row r="44" ht="18.95" hidden="1" customHeight="1" x14ac:dyDescent="0.2"/>
    <row r="45" ht="18.95" hidden="1" customHeight="1" x14ac:dyDescent="0.2"/>
    <row r="46" ht="18.95" hidden="1" customHeight="1" x14ac:dyDescent="0.2"/>
    <row r="47" ht="18.95" hidden="1" customHeight="1" x14ac:dyDescent="0.2"/>
    <row r="48" ht="18.95" hidden="1" customHeight="1" x14ac:dyDescent="0.2"/>
    <row r="49" ht="18.95" hidden="1" customHeight="1" x14ac:dyDescent="0.2"/>
    <row r="50" ht="18.95" hidden="1" customHeight="1" x14ac:dyDescent="0.2"/>
    <row r="51" ht="18.95" hidden="1" customHeight="1" x14ac:dyDescent="0.2"/>
    <row r="52" ht="18.95" hidden="1" customHeight="1" x14ac:dyDescent="0.2"/>
    <row r="53" ht="18.95" hidden="1" customHeight="1" x14ac:dyDescent="0.2"/>
    <row r="54" ht="18.95" hidden="1" customHeight="1" x14ac:dyDescent="0.2"/>
    <row r="55" ht="18.95" hidden="1" customHeight="1" x14ac:dyDescent="0.2"/>
    <row r="56" ht="18.95" hidden="1" customHeight="1" x14ac:dyDescent="0.2"/>
    <row r="57" ht="18.95" hidden="1" customHeight="1" x14ac:dyDescent="0.2"/>
    <row r="58" ht="18.95" hidden="1" customHeight="1" x14ac:dyDescent="0.2"/>
    <row r="59" ht="18.95" hidden="1" customHeight="1" x14ac:dyDescent="0.2"/>
    <row r="60" ht="18.95" hidden="1" customHeight="1" x14ac:dyDescent="0.2"/>
    <row r="61" ht="18.95" hidden="1" customHeight="1" x14ac:dyDescent="0.2"/>
    <row r="62" ht="18.95" hidden="1" customHeight="1" x14ac:dyDescent="0.2"/>
    <row r="63" ht="18.95" hidden="1" customHeight="1" x14ac:dyDescent="0.2"/>
    <row r="64" ht="18.95" hidden="1" customHeight="1" x14ac:dyDescent="0.2"/>
    <row r="65" ht="18.95" hidden="1" customHeight="1" x14ac:dyDescent="0.2"/>
    <row r="66" ht="18.95" hidden="1" customHeight="1" x14ac:dyDescent="0.2"/>
    <row r="67" ht="18.95" hidden="1" customHeight="1" x14ac:dyDescent="0.2"/>
    <row r="68" ht="18.95" hidden="1" customHeight="1" x14ac:dyDescent="0.2"/>
    <row r="69" ht="18.95" hidden="1" customHeight="1" x14ac:dyDescent="0.2"/>
    <row r="70" ht="18.95" hidden="1" customHeight="1" x14ac:dyDescent="0.2"/>
    <row r="71" ht="18.95" hidden="1" customHeight="1" x14ac:dyDescent="0.2"/>
    <row r="72" ht="18.95" hidden="1" customHeight="1" x14ac:dyDescent="0.2"/>
    <row r="73" ht="18.95" hidden="1" customHeight="1" x14ac:dyDescent="0.2"/>
    <row r="74" ht="18.95" hidden="1" customHeight="1" x14ac:dyDescent="0.2"/>
    <row r="75" ht="18.95" hidden="1" customHeight="1" x14ac:dyDescent="0.2"/>
    <row r="76" ht="18.95" hidden="1" customHeight="1" x14ac:dyDescent="0.2"/>
    <row r="77" ht="18.95" hidden="1" customHeight="1" x14ac:dyDescent="0.2"/>
    <row r="78" ht="18.95" hidden="1" customHeight="1" x14ac:dyDescent="0.2"/>
    <row r="79" ht="18.95" hidden="1" customHeight="1" x14ac:dyDescent="0.2"/>
    <row r="80" ht="18.95" hidden="1" customHeight="1" x14ac:dyDescent="0.2"/>
    <row r="81" ht="18.95" hidden="1" customHeight="1" x14ac:dyDescent="0.2"/>
    <row r="82" ht="18.95" hidden="1" customHeight="1" x14ac:dyDescent="0.2"/>
    <row r="83" ht="18.95" hidden="1" customHeight="1" x14ac:dyDescent="0.2"/>
    <row r="84" ht="18.95" hidden="1" customHeight="1" x14ac:dyDescent="0.2"/>
    <row r="85" ht="18.95" hidden="1" customHeight="1" x14ac:dyDescent="0.2"/>
    <row r="86" ht="18.95" hidden="1" customHeight="1" x14ac:dyDescent="0.2"/>
    <row r="87" ht="18.95" hidden="1" customHeight="1" x14ac:dyDescent="0.2"/>
    <row r="88" ht="18.95" hidden="1" customHeight="1" x14ac:dyDescent="0.2"/>
    <row r="89" ht="18.95" hidden="1" customHeight="1" x14ac:dyDescent="0.2"/>
    <row r="90" ht="18.95" hidden="1" customHeight="1" x14ac:dyDescent="0.2"/>
    <row r="91" ht="18.95" hidden="1" customHeight="1" x14ac:dyDescent="0.2"/>
    <row r="92" ht="18.95" hidden="1" customHeight="1" x14ac:dyDescent="0.2"/>
    <row r="93" ht="18.95" hidden="1" customHeight="1" x14ac:dyDescent="0.2"/>
    <row r="94" ht="18.95" hidden="1" customHeight="1" x14ac:dyDescent="0.2"/>
    <row r="95" ht="18.95" hidden="1" customHeight="1" x14ac:dyDescent="0.2"/>
    <row r="96" ht="18.95" hidden="1" customHeight="1" x14ac:dyDescent="0.2"/>
    <row r="97" ht="18.95" hidden="1" customHeight="1" x14ac:dyDescent="0.2"/>
    <row r="98" ht="18.95" hidden="1" customHeight="1" x14ac:dyDescent="0.2"/>
    <row r="99" ht="18.95" hidden="1" customHeight="1" x14ac:dyDescent="0.2"/>
    <row r="100" ht="18.95" hidden="1" customHeight="1" x14ac:dyDescent="0.2"/>
    <row r="101" ht="18.95" hidden="1" customHeight="1" x14ac:dyDescent="0.2"/>
    <row r="102" ht="18.95" hidden="1" customHeight="1" x14ac:dyDescent="0.2"/>
    <row r="103" ht="18.95" hidden="1" customHeight="1" x14ac:dyDescent="0.2"/>
    <row r="104" ht="18.95" hidden="1" customHeight="1" x14ac:dyDescent="0.2"/>
    <row r="105" ht="18.95" hidden="1" customHeight="1" x14ac:dyDescent="0.2"/>
    <row r="106" ht="18.95" hidden="1" customHeight="1" x14ac:dyDescent="0.2"/>
    <row r="107" ht="18.95" hidden="1" customHeight="1" x14ac:dyDescent="0.2"/>
    <row r="108" ht="18.95" hidden="1" customHeight="1" x14ac:dyDescent="0.2"/>
    <row r="109" ht="18.95" hidden="1" customHeight="1" x14ac:dyDescent="0.2"/>
    <row r="110" ht="18.95" hidden="1" customHeight="1" x14ac:dyDescent="0.2"/>
    <row r="111" ht="18.95" hidden="1" customHeight="1" x14ac:dyDescent="0.2"/>
    <row r="112" ht="18.95" hidden="1" customHeight="1" x14ac:dyDescent="0.2"/>
    <row r="113" ht="18.95" hidden="1" customHeight="1" x14ac:dyDescent="0.2"/>
    <row r="114" ht="18.95" hidden="1" customHeight="1" x14ac:dyDescent="0.2"/>
    <row r="115" ht="18.95" hidden="1" customHeight="1" x14ac:dyDescent="0.2"/>
    <row r="116" ht="18.95" hidden="1" customHeight="1" x14ac:dyDescent="0.2"/>
    <row r="117" ht="18.95" hidden="1" customHeight="1" x14ac:dyDescent="0.2"/>
    <row r="118" ht="18.95" hidden="1" customHeight="1" x14ac:dyDescent="0.2"/>
    <row r="119" ht="18.95" hidden="1" customHeight="1" x14ac:dyDescent="0.2"/>
    <row r="120" ht="18.95" hidden="1" customHeight="1" x14ac:dyDescent="0.2"/>
    <row r="121" ht="18.95" hidden="1" customHeight="1" x14ac:dyDescent="0.2"/>
    <row r="122" ht="18.95" hidden="1" customHeight="1" x14ac:dyDescent="0.2"/>
    <row r="123" ht="18.95" hidden="1" customHeight="1" x14ac:dyDescent="0.2"/>
    <row r="124" ht="18.95" hidden="1" customHeight="1" x14ac:dyDescent="0.2"/>
    <row r="125" ht="18.95" hidden="1" customHeight="1" x14ac:dyDescent="0.2"/>
    <row r="126" ht="18.95" hidden="1" customHeight="1" x14ac:dyDescent="0.2"/>
    <row r="127" ht="18.95" hidden="1" customHeight="1" x14ac:dyDescent="0.2"/>
    <row r="128" ht="18.95" hidden="1" customHeight="1" x14ac:dyDescent="0.2"/>
    <row r="129" ht="18.95" hidden="1" customHeight="1" x14ac:dyDescent="0.2"/>
    <row r="130" ht="18.95" hidden="1" customHeight="1" x14ac:dyDescent="0.2"/>
    <row r="131" ht="18.95" hidden="1" customHeight="1" x14ac:dyDescent="0.2"/>
    <row r="132" ht="18.95" hidden="1" customHeight="1" x14ac:dyDescent="0.2"/>
    <row r="133" ht="18.95" hidden="1" customHeight="1" x14ac:dyDescent="0.2"/>
    <row r="134" ht="18.95" hidden="1" customHeight="1" x14ac:dyDescent="0.2"/>
    <row r="135" ht="18.95" hidden="1" customHeight="1" x14ac:dyDescent="0.2"/>
    <row r="136" ht="18.95" hidden="1" customHeight="1" x14ac:dyDescent="0.2"/>
    <row r="137" ht="18.95" hidden="1" customHeight="1" x14ac:dyDescent="0.2"/>
    <row r="138" ht="18.95" hidden="1" customHeight="1" x14ac:dyDescent="0.2"/>
    <row r="139" ht="18.95" hidden="1" customHeight="1" x14ac:dyDescent="0.2"/>
    <row r="140" ht="18.95" hidden="1" customHeight="1" x14ac:dyDescent="0.2"/>
    <row r="141" ht="18.95" hidden="1" customHeight="1" x14ac:dyDescent="0.2"/>
    <row r="142" ht="18.95" hidden="1" customHeight="1" x14ac:dyDescent="0.2"/>
    <row r="143" ht="18.95" hidden="1" customHeight="1" x14ac:dyDescent="0.2"/>
    <row r="144" ht="18.95" hidden="1" customHeight="1" x14ac:dyDescent="0.2"/>
    <row r="145" ht="18.95" hidden="1" customHeight="1" x14ac:dyDescent="0.2"/>
    <row r="146" ht="18.95" hidden="1" customHeight="1" x14ac:dyDescent="0.2"/>
    <row r="147" ht="18.95" hidden="1" customHeight="1" x14ac:dyDescent="0.2"/>
    <row r="148" ht="18.95" hidden="1" customHeight="1" x14ac:dyDescent="0.2"/>
    <row r="149" ht="18.95" hidden="1" customHeight="1" x14ac:dyDescent="0.2"/>
    <row r="150" ht="18.95" hidden="1" customHeight="1" x14ac:dyDescent="0.2"/>
    <row r="151" ht="18.95" hidden="1" customHeight="1" x14ac:dyDescent="0.2"/>
    <row r="152" ht="18.95" hidden="1" customHeight="1" x14ac:dyDescent="0.2"/>
    <row r="153" ht="18.95" hidden="1" customHeight="1" x14ac:dyDescent="0.2"/>
    <row r="154" ht="18.95" hidden="1" customHeight="1" x14ac:dyDescent="0.2"/>
    <row r="155" ht="18.95" hidden="1" customHeight="1" x14ac:dyDescent="0.2"/>
    <row r="156" ht="18.95" hidden="1" customHeight="1" x14ac:dyDescent="0.2"/>
    <row r="157" ht="18.95" hidden="1" customHeight="1" x14ac:dyDescent="0.2"/>
    <row r="158" ht="18.95" hidden="1" customHeight="1" x14ac:dyDescent="0.2"/>
    <row r="159" ht="18.95" hidden="1" customHeight="1" x14ac:dyDescent="0.2"/>
    <row r="160" ht="18.95" hidden="1" customHeight="1" x14ac:dyDescent="0.2"/>
    <row r="161" ht="18.95" hidden="1" customHeight="1" x14ac:dyDescent="0.2"/>
    <row r="162" ht="18.95" hidden="1" customHeight="1" x14ac:dyDescent="0.2"/>
    <row r="163" ht="18.95" hidden="1" customHeight="1" x14ac:dyDescent="0.2"/>
    <row r="164" ht="18.95" hidden="1" customHeight="1" x14ac:dyDescent="0.2"/>
    <row r="165" ht="18.95" hidden="1" customHeight="1" x14ac:dyDescent="0.2"/>
    <row r="166" ht="18.95" hidden="1" customHeight="1" x14ac:dyDescent="0.2"/>
    <row r="167" ht="18.95" hidden="1" customHeight="1" x14ac:dyDescent="0.2"/>
    <row r="168" ht="18.95" hidden="1" customHeight="1" x14ac:dyDescent="0.2"/>
    <row r="169" ht="18.95" hidden="1" customHeight="1" x14ac:dyDescent="0.2"/>
    <row r="170" ht="18.95" hidden="1" customHeight="1" x14ac:dyDescent="0.2"/>
    <row r="171" ht="18.95" hidden="1" customHeight="1" x14ac:dyDescent="0.2"/>
    <row r="172" ht="18.95" hidden="1" customHeight="1" x14ac:dyDescent="0.2"/>
    <row r="173" ht="18.95" hidden="1" customHeight="1" x14ac:dyDescent="0.2"/>
    <row r="174" ht="18.95" hidden="1" customHeight="1" x14ac:dyDescent="0.2"/>
    <row r="175" ht="18.95" hidden="1" customHeight="1" x14ac:dyDescent="0.2"/>
    <row r="176" ht="18.95" hidden="1" customHeight="1" x14ac:dyDescent="0.2"/>
    <row r="177" ht="18.95" hidden="1" customHeight="1" x14ac:dyDescent="0.2"/>
    <row r="178" ht="18.95" hidden="1" customHeight="1" x14ac:dyDescent="0.2"/>
    <row r="179" ht="18.95" hidden="1" customHeight="1" x14ac:dyDescent="0.2"/>
    <row r="180" ht="18.95" hidden="1" customHeight="1" x14ac:dyDescent="0.2"/>
    <row r="181" ht="18.95" hidden="1" customHeight="1" x14ac:dyDescent="0.2"/>
    <row r="182" ht="18.95" hidden="1" customHeight="1" x14ac:dyDescent="0.2"/>
    <row r="183" ht="18.95" hidden="1" customHeight="1" x14ac:dyDescent="0.2"/>
    <row r="184" ht="18.95" hidden="1" customHeight="1" x14ac:dyDescent="0.2"/>
    <row r="185" ht="18.95" hidden="1" customHeight="1" x14ac:dyDescent="0.2"/>
    <row r="186" ht="18.95" hidden="1" customHeight="1" x14ac:dyDescent="0.2"/>
    <row r="187" ht="18.95" hidden="1" customHeight="1" x14ac:dyDescent="0.2"/>
    <row r="188" ht="18.95" hidden="1" customHeight="1" x14ac:dyDescent="0.2"/>
    <row r="189" ht="18.95" hidden="1" customHeight="1" x14ac:dyDescent="0.2"/>
    <row r="190" ht="18.95" hidden="1" customHeight="1" x14ac:dyDescent="0.2"/>
    <row r="191" ht="18.95" hidden="1" customHeight="1" x14ac:dyDescent="0.2"/>
    <row r="192" ht="18.95" hidden="1" customHeight="1" x14ac:dyDescent="0.2"/>
    <row r="193" ht="18.95" hidden="1" customHeight="1" x14ac:dyDescent="0.2"/>
    <row r="194" ht="18.95" hidden="1" customHeight="1" x14ac:dyDescent="0.2"/>
    <row r="195" ht="18.95" hidden="1" customHeight="1" x14ac:dyDescent="0.2"/>
    <row r="196" ht="18.95" hidden="1" customHeight="1" x14ac:dyDescent="0.2"/>
    <row r="197" ht="18.95" hidden="1" customHeight="1" x14ac:dyDescent="0.2"/>
    <row r="198" ht="18.95" hidden="1" customHeight="1" x14ac:dyDescent="0.2"/>
    <row r="199" ht="18.95" hidden="1" customHeight="1" x14ac:dyDescent="0.2"/>
    <row r="200" ht="18.95" hidden="1" customHeight="1" x14ac:dyDescent="0.2"/>
    <row r="201" ht="18.95" hidden="1" customHeight="1" x14ac:dyDescent="0.2"/>
    <row r="202" ht="18.95" hidden="1" customHeight="1" x14ac:dyDescent="0.2"/>
    <row r="203" ht="18.95" hidden="1" customHeight="1" x14ac:dyDescent="0.2"/>
  </sheetData>
  <mergeCells count="19">
    <mergeCell ref="A1:M1"/>
    <mergeCell ref="I6:J6"/>
    <mergeCell ref="L2:L28"/>
    <mergeCell ref="M2:M29"/>
    <mergeCell ref="B29:L29"/>
    <mergeCell ref="C25:I27"/>
    <mergeCell ref="C7:E7"/>
    <mergeCell ref="C8:E8"/>
    <mergeCell ref="C9:E9"/>
    <mergeCell ref="C10:E10"/>
    <mergeCell ref="J7:K7"/>
    <mergeCell ref="J8:K10"/>
    <mergeCell ref="G7:H7"/>
    <mergeCell ref="G8:H10"/>
    <mergeCell ref="J5:K5"/>
    <mergeCell ref="J3:K3"/>
    <mergeCell ref="C3:E5"/>
    <mergeCell ref="F3:G5"/>
    <mergeCell ref="A2:A29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8F23-376E-4825-BB4F-93C464CEF766}">
  <sheetPr>
    <outlinePr summaryBelow="0" summaryRight="0"/>
  </sheetPr>
  <dimension ref="A1:N6"/>
  <sheetViews>
    <sheetView workbookViewId="0"/>
  </sheetViews>
  <sheetFormatPr defaultColWidth="14" defaultRowHeight="12.75" x14ac:dyDescent="0.2"/>
  <cols>
    <col min="1" max="1" width="15" customWidth="1"/>
    <col min="2" max="2" width="14" customWidth="1"/>
    <col min="3" max="3" width="12" customWidth="1"/>
    <col min="4" max="4" width="14" customWidth="1"/>
    <col min="5" max="5" width="13" customWidth="1"/>
    <col min="6" max="6" width="11" customWidth="1"/>
    <col min="7" max="9" width="13" customWidth="1"/>
    <col min="10" max="10" width="12" customWidth="1"/>
    <col min="11" max="11" width="11" customWidth="1"/>
    <col min="12" max="14" width="17" customWidth="1"/>
  </cols>
  <sheetData>
    <row r="1" spans="1:14" ht="17.100000000000001" customHeight="1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</row>
    <row r="2" spans="1:14" ht="17.100000000000001" customHeight="1" x14ac:dyDescent="0.2">
      <c r="A2" t="s">
        <v>44</v>
      </c>
      <c r="B2" t="s">
        <v>45</v>
      </c>
      <c r="C2" s="23" t="s">
        <v>46</v>
      </c>
      <c r="D2" t="s">
        <v>47</v>
      </c>
      <c r="E2">
        <v>5</v>
      </c>
      <c r="F2">
        <v>8</v>
      </c>
      <c r="G2">
        <v>1000</v>
      </c>
      <c r="H2">
        <v>3</v>
      </c>
      <c r="I2" t="s">
        <v>48</v>
      </c>
      <c r="J2">
        <v>10</v>
      </c>
      <c r="K2">
        <v>0.1</v>
      </c>
      <c r="L2" s="22">
        <v>45830</v>
      </c>
      <c r="M2" s="22">
        <v>46022</v>
      </c>
      <c r="N2" t="s">
        <v>49</v>
      </c>
    </row>
    <row r="3" spans="1:14" ht="17.100000000000001" customHeight="1" x14ac:dyDescent="0.2">
      <c r="A3" t="s">
        <v>50</v>
      </c>
      <c r="B3" t="s">
        <v>51</v>
      </c>
      <c r="C3" s="23" t="s">
        <v>52</v>
      </c>
      <c r="D3" t="s">
        <v>53</v>
      </c>
      <c r="E3">
        <v>50</v>
      </c>
      <c r="F3">
        <v>80</v>
      </c>
      <c r="G3">
        <v>500</v>
      </c>
      <c r="H3">
        <v>7</v>
      </c>
      <c r="I3" t="s">
        <v>54</v>
      </c>
      <c r="J3">
        <v>5</v>
      </c>
      <c r="K3">
        <v>3</v>
      </c>
      <c r="L3" s="22">
        <v>45689</v>
      </c>
      <c r="M3" s="22">
        <v>45801</v>
      </c>
      <c r="N3" t="s">
        <v>55</v>
      </c>
    </row>
    <row r="4" spans="1:14" ht="17.100000000000001" customHeight="1" x14ac:dyDescent="0.2">
      <c r="A4" t="s">
        <v>56</v>
      </c>
      <c r="B4" t="s">
        <v>57</v>
      </c>
      <c r="C4" s="23" t="s">
        <v>58</v>
      </c>
      <c r="D4" t="s">
        <v>47</v>
      </c>
      <c r="E4">
        <v>120</v>
      </c>
      <c r="F4">
        <v>200</v>
      </c>
      <c r="G4">
        <v>200</v>
      </c>
      <c r="H4">
        <v>10</v>
      </c>
      <c r="I4" t="s">
        <v>48</v>
      </c>
      <c r="J4">
        <v>15</v>
      </c>
      <c r="K4">
        <v>1.5</v>
      </c>
      <c r="L4" s="22">
        <v>45717</v>
      </c>
      <c r="M4" s="22">
        <v>46022</v>
      </c>
      <c r="N4" t="s">
        <v>59</v>
      </c>
    </row>
    <row r="5" spans="1:14" ht="17.100000000000001" customHeight="1" x14ac:dyDescent="0.2">
      <c r="A5" t="s">
        <v>60</v>
      </c>
      <c r="B5" t="s">
        <v>61</v>
      </c>
      <c r="C5" s="23" t="s">
        <v>62</v>
      </c>
      <c r="D5" t="s">
        <v>53</v>
      </c>
      <c r="E5">
        <v>800</v>
      </c>
      <c r="F5">
        <v>1200</v>
      </c>
      <c r="G5">
        <v>50</v>
      </c>
      <c r="H5">
        <v>20</v>
      </c>
      <c r="I5" t="s">
        <v>48</v>
      </c>
      <c r="J5">
        <v>30</v>
      </c>
      <c r="K5">
        <v>20</v>
      </c>
      <c r="L5" s="22">
        <v>45748</v>
      </c>
      <c r="M5" s="22">
        <v>45823</v>
      </c>
      <c r="N5" t="s">
        <v>63</v>
      </c>
    </row>
    <row r="6" spans="1:14" ht="17.100000000000001" customHeight="1" x14ac:dyDescent="0.2">
      <c r="A6" t="s">
        <v>64</v>
      </c>
      <c r="B6" t="s">
        <v>65</v>
      </c>
      <c r="C6" s="23" t="s">
        <v>66</v>
      </c>
      <c r="D6" t="s">
        <v>53</v>
      </c>
      <c r="E6">
        <v>1000</v>
      </c>
      <c r="F6">
        <v>1500</v>
      </c>
      <c r="G6">
        <v>20</v>
      </c>
      <c r="H6">
        <v>15</v>
      </c>
      <c r="I6" t="s">
        <v>67</v>
      </c>
      <c r="J6">
        <v>6</v>
      </c>
      <c r="K6">
        <v>100</v>
      </c>
      <c r="L6" s="22">
        <v>45778</v>
      </c>
      <c r="M6" s="22">
        <v>45930</v>
      </c>
      <c r="N6" t="s">
        <v>68</v>
      </c>
    </row>
  </sheetData>
  <phoneticPr fontId="9" type="noConversion"/>
  <dataValidations count="1">
    <dataValidation type="list" operator="equal" allowBlank="1" sqref="C2:C6" xr:uid="{00000000-0002-0000-0100-000000000000}">
      <formula1>"紧固件,管材,传动部件,电气设备,结构件"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XXX 产品报价单</vt:lpstr>
      <vt:lpstr>产品管理明细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Yucheng Zhu</cp:lastModifiedBy>
  <dcterms:modified xsi:type="dcterms:W3CDTF">2025-10-30T07:53:12Z</dcterms:modified>
</cp:coreProperties>
</file>