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7140" yWindow="2010" windowWidth="18705" windowHeight="1155" activeTab="1"/>
  </bookViews>
  <sheets>
    <sheet name="Revision History" sheetId="2" r:id="rId1"/>
    <sheet name="Sheet1" sheetId="1" r:id="rId2"/>
    <sheet name="模板总结" sheetId="3" r:id="rId3"/>
    <sheet name="8号文信托计算起息日期" sheetId="4" r:id="rId4"/>
    <sheet name="结息方式映射" sheetId="5" r:id="rId5"/>
    <sheet name="计息方式映射" sheetId="6" r:id="rId6"/>
    <sheet name="利率映射" sheetId="7" r:id="rId7"/>
    <sheet name="GP3存款对手方" sheetId="8" r:id="rId8"/>
    <sheet name="Sheet2" sheetId="9" r:id="rId9"/>
  </sheets>
  <calcPr calcId="144525"/>
</workbook>
</file>

<file path=xl/calcChain.xml><?xml version="1.0" encoding="utf-8"?>
<calcChain xmlns="http://schemas.openxmlformats.org/spreadsheetml/2006/main">
  <c r="D82" i="1" l="1"/>
</calcChain>
</file>

<file path=xl/sharedStrings.xml><?xml version="1.0" encoding="utf-8"?>
<sst xmlns="http://schemas.openxmlformats.org/spreadsheetml/2006/main" count="827" uniqueCount="558">
  <si>
    <t>PORT-ID</t>
  </si>
  <si>
    <t>6C</t>
  </si>
  <si>
    <t>Portfolio Identification Number</t>
  </si>
  <si>
    <t>UPD-MODE</t>
  </si>
  <si>
    <t>UpdateMode</t>
  </si>
  <si>
    <t>C</t>
  </si>
  <si>
    <t>Mode of update</t>
  </si>
  <si>
    <t>Field calculated by EAI</t>
  </si>
  <si>
    <t>TRA-REF</t>
  </si>
  <si>
    <t>TradeReference</t>
  </si>
  <si>
    <t>16C</t>
  </si>
  <si>
    <t>CTY-ID</t>
  </si>
  <si>
    <t>8C</t>
  </si>
  <si>
    <t>Counterparty Identification Number</t>
  </si>
  <si>
    <t>TRA-TYPE</t>
  </si>
  <si>
    <t>TradeType</t>
  </si>
  <si>
    <t>4C</t>
  </si>
  <si>
    <t>Trade Type</t>
  </si>
  <si>
    <t>TRA-DATE</t>
  </si>
  <si>
    <t>TradeDate</t>
  </si>
  <si>
    <t>Trade Date (may be equal to Contractual Starting date)</t>
  </si>
  <si>
    <t>TRA-CCY</t>
  </si>
  <si>
    <t>TradeCurrency</t>
  </si>
  <si>
    <t>3C</t>
  </si>
  <si>
    <t>Trade Currency</t>
  </si>
  <si>
    <t>SET-CCY</t>
  </si>
  <si>
    <t>SettlementCurrency</t>
  </si>
  <si>
    <t>Settlement Currency</t>
  </si>
  <si>
    <t>ST-FX</t>
  </si>
  <si>
    <t>FxRateSettlement</t>
  </si>
  <si>
    <t>5N.10N</t>
  </si>
  <si>
    <t>Fx Cross Rate Settlement / Trade currencies</t>
  </si>
  <si>
    <t>ALWAYS 1</t>
  </si>
  <si>
    <t>PT-FX</t>
  </si>
  <si>
    <t>FXRatePortfolio</t>
  </si>
  <si>
    <t>FX Cross Rate Portfolio / Trade currencies</t>
  </si>
  <si>
    <t>AT-FX</t>
  </si>
  <si>
    <t>FxRateAsset</t>
  </si>
  <si>
    <t>FX Cross Rate Asset / Trade currencies</t>
  </si>
  <si>
    <t>GROS-AMT</t>
  </si>
  <si>
    <t>GrossAmount</t>
  </si>
  <si>
    <t>-12N.5N</t>
  </si>
  <si>
    <t>Gross Amount</t>
  </si>
  <si>
    <t>TRA-TXT</t>
  </si>
  <si>
    <t>TradeText</t>
  </si>
  <si>
    <t>Trade Text Description</t>
  </si>
  <si>
    <t>50C</t>
  </si>
  <si>
    <t>DEP-CMD</t>
  </si>
  <si>
    <t>ContractMaturityDate</t>
  </si>
  <si>
    <t>YYYYMMDD</t>
  </si>
  <si>
    <t>Contract maturity date</t>
  </si>
  <si>
    <t>Maturity date of the contract</t>
  </si>
  <si>
    <t>DEP-ISD</t>
  </si>
  <si>
    <t>InterestStartingDate</t>
  </si>
  <si>
    <t>Starting date of accruals (interests accruals) (often equal to starting dateof the contract)</t>
  </si>
  <si>
    <t>DEP-IPE</t>
  </si>
  <si>
    <t>InterestRateType</t>
  </si>
  <si>
    <t>DEP-IRI</t>
  </si>
  <si>
    <t>InterestRate</t>
  </si>
  <si>
    <t>DEP-MAR</t>
  </si>
  <si>
    <t>DEP-DNO</t>
  </si>
  <si>
    <t>2N</t>
  </si>
  <si>
    <t>Number of days (If any for notice)</t>
  </si>
  <si>
    <t>DEP-IDM</t>
  </si>
  <si>
    <t>InterestDayMethod</t>
  </si>
  <si>
    <t>Flag for calculated number of days</t>
  </si>
  <si>
    <t>Included or not the last day  (I or E) or (1 or 0)</t>
  </si>
  <si>
    <t>ASS-CLAS</t>
  </si>
  <si>
    <t>AssetClass</t>
  </si>
  <si>
    <t>Always TRES</t>
  </si>
  <si>
    <t>TRI-ASS</t>
  </si>
  <si>
    <t xml:space="preserve">Reporting Classification </t>
  </si>
  <si>
    <t>ROL-CON</t>
  </si>
  <si>
    <t>RollConventionCode</t>
  </si>
  <si>
    <t>Roll Convention</t>
  </si>
  <si>
    <t>Cap / Floor / Collar  (C,F,T)</t>
  </si>
  <si>
    <t>3N.5N</t>
  </si>
  <si>
    <t>Cap Rate</t>
  </si>
  <si>
    <t>Floor Rate</t>
  </si>
  <si>
    <t>RAT-TYP</t>
  </si>
  <si>
    <t>CAL-IDE</t>
  </si>
  <si>
    <t>Calendar</t>
  </si>
  <si>
    <t>1C</t>
  </si>
  <si>
    <t>ALWAYS O</t>
  </si>
  <si>
    <t>-</t>
  </si>
  <si>
    <t xml:space="preserve">ASS-ACC </t>
  </si>
  <si>
    <t>Accounting Classification</t>
  </si>
  <si>
    <t>Field Code</t>
  </si>
  <si>
    <t>Field Name</t>
  </si>
  <si>
    <t>Format</t>
  </si>
  <si>
    <t>Field Desription</t>
  </si>
  <si>
    <t xml:space="preserve">FND MAPPING </t>
    <phoneticPr fontId="0" type="noConversion"/>
  </si>
  <si>
    <t>MD MAPPING(if_bus_depositinfo)</t>
    <phoneticPr fontId="0" type="noConversion"/>
  </si>
  <si>
    <t>Additional Comment</t>
  </si>
  <si>
    <t>Length</t>
  </si>
  <si>
    <t>Total length</t>
  </si>
  <si>
    <t>;</t>
  </si>
  <si>
    <t>Always ;</t>
  </si>
  <si>
    <t>SEPARATOR</t>
  </si>
  <si>
    <t>SET-DATE</t>
  </si>
  <si>
    <t>SettlementDate</t>
  </si>
  <si>
    <t>Settlement Date (In case of contract having T+0, means Settlement Date = Contractual Date)</t>
  </si>
  <si>
    <t>10C</t>
  </si>
  <si>
    <t>12C</t>
  </si>
  <si>
    <t>ASSET-ID</t>
  </si>
  <si>
    <t>Asset Identification Number</t>
  </si>
  <si>
    <t>5C</t>
  </si>
  <si>
    <t>3N</t>
  </si>
  <si>
    <t>组合号</t>
    <phoneticPr fontId="1" type="noConversion"/>
  </si>
  <si>
    <t>ContractName Long</t>
  </si>
  <si>
    <t>Bank deposit name</t>
  </si>
  <si>
    <r>
      <rPr>
        <b/>
        <sz val="14"/>
        <color indexed="8"/>
        <rFont val="宋体"/>
        <family val="3"/>
        <charset val="134"/>
      </rPr>
      <t xml:space="preserve">修改记录 - </t>
    </r>
    <r>
      <rPr>
        <b/>
        <sz val="14"/>
        <color indexed="8"/>
        <rFont val="Arial"/>
        <family val="2"/>
      </rPr>
      <t>Revision History</t>
    </r>
    <phoneticPr fontId="6" type="noConversion"/>
  </si>
  <si>
    <r>
      <rPr>
        <b/>
        <sz val="10"/>
        <color indexed="8"/>
        <rFont val="宋体"/>
        <family val="3"/>
        <charset val="134"/>
      </rPr>
      <t xml:space="preserve">编号 </t>
    </r>
    <r>
      <rPr>
        <b/>
        <sz val="10"/>
        <color indexed="8"/>
        <rFont val="Arial"/>
        <family val="2"/>
      </rPr>
      <t>No.</t>
    </r>
    <phoneticPr fontId="6" type="noConversion"/>
  </si>
  <si>
    <r>
      <rPr>
        <b/>
        <sz val="10"/>
        <color indexed="8"/>
        <rFont val="宋体"/>
        <family val="3"/>
        <charset val="134"/>
      </rPr>
      <t xml:space="preserve">版本号 
</t>
    </r>
    <r>
      <rPr>
        <b/>
        <sz val="10"/>
        <color indexed="8"/>
        <rFont val="Arial"/>
        <family val="2"/>
      </rPr>
      <t>Version Number</t>
    </r>
    <phoneticPr fontId="6" type="noConversion"/>
  </si>
  <si>
    <r>
      <rPr>
        <b/>
        <sz val="10"/>
        <color indexed="8"/>
        <rFont val="宋体"/>
        <family val="3"/>
        <charset val="134"/>
      </rPr>
      <t xml:space="preserve">日期 </t>
    </r>
    <r>
      <rPr>
        <b/>
        <sz val="10"/>
        <color indexed="8"/>
        <rFont val="Arial"/>
        <family val="2"/>
      </rPr>
      <t>Date</t>
    </r>
    <phoneticPr fontId="6" type="noConversion"/>
  </si>
  <si>
    <r>
      <rPr>
        <b/>
        <sz val="10"/>
        <color indexed="8"/>
        <rFont val="宋体"/>
        <family val="3"/>
        <charset val="134"/>
      </rPr>
      <t xml:space="preserve">更新的明细 
</t>
    </r>
    <r>
      <rPr>
        <b/>
        <sz val="10"/>
        <color indexed="8"/>
        <rFont val="Arial"/>
        <family val="2"/>
      </rPr>
      <t>Sections Affected</t>
    </r>
    <phoneticPr fontId="6" type="noConversion"/>
  </si>
  <si>
    <t>更新人 Modifier</t>
    <phoneticPr fontId="6" type="noConversion"/>
  </si>
  <si>
    <t>Creation(From TKAMC)</t>
    <phoneticPr fontId="6" type="noConversion"/>
  </si>
  <si>
    <r>
      <t>M</t>
    </r>
    <r>
      <rPr>
        <b/>
        <sz val="10"/>
        <color indexed="8"/>
        <rFont val="宋体"/>
        <family val="3"/>
        <charset val="134"/>
      </rPr>
      <t>andy Chen</t>
    </r>
    <phoneticPr fontId="1" type="noConversion"/>
  </si>
  <si>
    <t>添加运营平台代码：DEP-BKN
添加成本型票据首期交易</t>
    <phoneticPr fontId="1" type="noConversion"/>
  </si>
  <si>
    <r>
      <rPr>
        <b/>
        <sz val="10"/>
        <color indexed="8"/>
        <rFont val="宋体"/>
        <family val="3"/>
        <charset val="134"/>
      </rPr>
      <t>补充</t>
    </r>
    <r>
      <rPr>
        <b/>
        <sz val="10"/>
        <color indexed="8"/>
        <rFont val="Arial"/>
        <family val="2"/>
      </rPr>
      <t>AssetIdentifier</t>
    </r>
    <r>
      <rPr>
        <b/>
        <sz val="10"/>
        <color indexed="8"/>
        <rFont val="宋体"/>
        <family val="3"/>
        <charset val="134"/>
      </rPr>
      <t>的填写内容说明
更正</t>
    </r>
    <r>
      <rPr>
        <b/>
        <sz val="10"/>
        <color indexed="8"/>
        <rFont val="Arial"/>
        <family val="2"/>
      </rPr>
      <t>TL3,TL1</t>
    </r>
    <r>
      <rPr>
        <b/>
        <sz val="10"/>
        <color indexed="8"/>
        <rFont val="宋体"/>
        <family val="3"/>
        <charset val="134"/>
      </rPr>
      <t>分类数据字典</t>
    </r>
    <phoneticPr fontId="1" type="noConversion"/>
  </si>
  <si>
    <t>Dennis</t>
    <phoneticPr fontId="1" type="noConversion"/>
  </si>
  <si>
    <t>Lai Qiang</t>
    <phoneticPr fontId="1" type="noConversion"/>
  </si>
  <si>
    <t>修改字段描述</t>
    <phoneticPr fontId="1" type="noConversion"/>
  </si>
  <si>
    <t>说  明</t>
    <phoneticPr fontId="1" type="noConversion"/>
  </si>
  <si>
    <t>A215YHCKYWNEW</t>
    <phoneticPr fontId="1" type="noConversion"/>
  </si>
  <si>
    <t>注释</t>
    <phoneticPr fontId="1" type="noConversion"/>
  </si>
  <si>
    <t>PortfolioIdentifier</t>
    <phoneticPr fontId="1" type="noConversion"/>
  </si>
  <si>
    <t>1. 映射处理</t>
    <phoneticPr fontId="1" type="noConversion"/>
  </si>
  <si>
    <t>AssetIdentifier</t>
    <phoneticPr fontId="1" type="noConversion"/>
  </si>
  <si>
    <t>填写参考合约号</t>
    <phoneticPr fontId="1" type="noConversion"/>
  </si>
  <si>
    <t>Field calculated by AADE</t>
    <phoneticPr fontId="0" type="noConversion"/>
  </si>
  <si>
    <t>C: Creation, A: Cancelation; M: Modification</t>
    <phoneticPr fontId="0" type="noConversion"/>
  </si>
  <si>
    <t>"C"/"A"</t>
    <phoneticPr fontId="1" type="noConversion"/>
  </si>
  <si>
    <t>C</t>
    <phoneticPr fontId="1" type="noConversion"/>
  </si>
  <si>
    <t xml:space="preserve">Trade Reference Number </t>
    <phoneticPr fontId="0" type="noConversion"/>
  </si>
  <si>
    <t>（"DP" + 前台编号）</t>
    <phoneticPr fontId="1" type="noConversion"/>
  </si>
  <si>
    <t>3. 自动生成</t>
    <phoneticPr fontId="1" type="noConversion"/>
  </si>
  <si>
    <t>自动生成一串DP开头的代码，保持唯一性即可，例如用时间？ DPyyyymmddhhssSS</t>
    <phoneticPr fontId="1" type="noConversion"/>
  </si>
  <si>
    <t>CounterpartyIdentifier</t>
    <phoneticPr fontId="1" type="noConversion"/>
  </si>
  <si>
    <t>BANK CODE</t>
    <phoneticPr fontId="1" type="noConversion"/>
  </si>
  <si>
    <t>对手方</t>
    <phoneticPr fontId="1" type="noConversion"/>
  </si>
  <si>
    <t>4. 映射处理</t>
    <phoneticPr fontId="1" type="noConversion"/>
  </si>
  <si>
    <t>"ODPT"</t>
    <phoneticPr fontId="0" type="noConversion"/>
  </si>
  <si>
    <t>"ODPT" or "ZDPT"</t>
    <phoneticPr fontId="0" type="noConversion"/>
  </si>
  <si>
    <t xml:space="preserve">"ZDPT"/"ZIDP"/"ZNTC" </t>
    <phoneticPr fontId="1" type="noConversion"/>
  </si>
  <si>
    <t>YYYYMMDD</t>
    <phoneticPr fontId="0" type="noConversion"/>
  </si>
  <si>
    <t>STARTDATE</t>
    <phoneticPr fontId="0" type="noConversion"/>
  </si>
  <si>
    <t>l_begin_date</t>
    <phoneticPr fontId="0" type="noConversion"/>
  </si>
  <si>
    <t xml:space="preserve">起息日 </t>
    <phoneticPr fontId="1" type="noConversion"/>
  </si>
  <si>
    <t>Settlement Date</t>
    <phoneticPr fontId="1" type="noConversion"/>
  </si>
  <si>
    <t>CURRENCYCODE</t>
    <phoneticPr fontId="0" type="noConversion"/>
  </si>
  <si>
    <t>vc_currency mapping</t>
    <phoneticPr fontId="0" type="noConversion"/>
  </si>
  <si>
    <t>ISO</t>
    <phoneticPr fontId="0" type="noConversion"/>
  </si>
  <si>
    <t>CNY</t>
    <phoneticPr fontId="1" type="noConversion"/>
  </si>
  <si>
    <t>"1"</t>
    <phoneticPr fontId="1" type="noConversion"/>
  </si>
  <si>
    <t>AMOUNT</t>
    <phoneticPr fontId="0" type="noConversion"/>
  </si>
  <si>
    <t>en_balance</t>
    <phoneticPr fontId="0" type="noConversion"/>
  </si>
  <si>
    <t>给空即可</t>
    <phoneticPr fontId="1" type="noConversion"/>
  </si>
  <si>
    <t>`</t>
    <phoneticPr fontId="1" type="noConversion"/>
  </si>
  <si>
    <t>vc_account_no</t>
    <phoneticPr fontId="0" type="noConversion"/>
  </si>
  <si>
    <t>Will be stored in GEAL on FOREXT</t>
    <phoneticPr fontId="0" type="noConversion"/>
  </si>
  <si>
    <t>随便写，给空也可，中文也可</t>
    <phoneticPr fontId="1" type="noConversion"/>
  </si>
  <si>
    <t>DEP-BKN</t>
    <phoneticPr fontId="1" type="noConversion"/>
  </si>
  <si>
    <t>BankDepositContractIdentifier</t>
    <phoneticPr fontId="0" type="noConversion"/>
  </si>
  <si>
    <t>Bank Id of the contract</t>
    <phoneticPr fontId="1" type="noConversion"/>
  </si>
  <si>
    <t>vc_receipt_no</t>
    <phoneticPr fontId="0" type="noConversion"/>
  </si>
  <si>
    <r>
      <t xml:space="preserve">Bank Deposit Reference Contract (to be used as a Foreign Key) (maximum length: 50C)
</t>
    </r>
    <r>
      <rPr>
        <b/>
        <sz val="10"/>
        <rFont val="微软雅黑"/>
        <family val="2"/>
        <charset val="134"/>
      </rPr>
      <t>Will be stored in GEAN on FOREXT</t>
    </r>
  </si>
  <si>
    <r>
      <t xml:space="preserve">Bank Deposit Reference Contract (to be used as a Foreign Key) (maximum length: 50C)
</t>
    </r>
    <r>
      <rPr>
        <b/>
        <sz val="10"/>
        <rFont val="微软雅黑"/>
        <family val="2"/>
        <charset val="134"/>
      </rPr>
      <t>Will be stored in EXTCOD on FOREXT</t>
    </r>
    <phoneticPr fontId="2" type="noConversion"/>
  </si>
  <si>
    <t>运营平台存款号</t>
    <phoneticPr fontId="1" type="noConversion"/>
  </si>
  <si>
    <t>5. ?</t>
    <phoneticPr fontId="1" type="noConversion"/>
  </si>
  <si>
    <t>ENDDATE</t>
    <phoneticPr fontId="0" type="noConversion"/>
  </si>
  <si>
    <t>l_end_date</t>
    <phoneticPr fontId="0" type="noConversion"/>
  </si>
  <si>
    <t>存款到期日（最后一个计息日期+1天）</t>
    <phoneticPr fontId="1" type="noConversion"/>
  </si>
  <si>
    <t>截止日期（到期记录的 FDATE）</t>
    <phoneticPr fontId="1" type="noConversion"/>
  </si>
  <si>
    <t>STARTDATE</t>
    <phoneticPr fontId="0" type="noConversion"/>
  </si>
  <si>
    <t>l_begin_date</t>
    <phoneticPr fontId="0" type="noConversion"/>
  </si>
  <si>
    <t>InterestPeriodicity</t>
    <phoneticPr fontId="1" type="noConversion"/>
  </si>
  <si>
    <t>COUNTTYPE</t>
    <phoneticPr fontId="0" type="noConversion"/>
  </si>
  <si>
    <t>c_interest_pay_freq mapping
1:005--按年付息
2:004--按半年付息
3:003--按季付息
4:002--按月付息
5:001--利随本清</t>
    <phoneticPr fontId="1" type="noConversion"/>
  </si>
  <si>
    <t xml:space="preserve">0: no intermediate coupon (in fine); 12: monthly; 1: once a year, 4: 4 times a year, ….
</t>
    <phoneticPr fontId="1" type="noConversion"/>
  </si>
  <si>
    <t>DEP-IBA</t>
    <phoneticPr fontId="0" type="noConversion"/>
  </si>
  <si>
    <t>InterestBasis</t>
    <phoneticPr fontId="0" type="noConversion"/>
  </si>
  <si>
    <t>Interests basis</t>
    <phoneticPr fontId="0" type="noConversion"/>
  </si>
  <si>
    <t>Field calculated by EAI</t>
    <phoneticPr fontId="0" type="noConversion"/>
  </si>
  <si>
    <t>c_day_type mapping
1:365 ; 2:999; 3:390; 366?</t>
    <phoneticPr fontId="0" type="noConversion"/>
  </si>
  <si>
    <t>"999" = Exact/360 , "365" = 365/365 ; "366" = Exact/365 ; "390" = USA 30 / 360</t>
    <phoneticPr fontId="0" type="noConversion"/>
  </si>
  <si>
    <t>DEP-IRT</t>
    <phoneticPr fontId="0" type="noConversion"/>
  </si>
  <si>
    <t>RATETYPE</t>
    <phoneticPr fontId="0" type="noConversion"/>
  </si>
  <si>
    <t>c_rate_type mapping
1:001; 2:002</t>
    <phoneticPr fontId="0" type="noConversion"/>
  </si>
  <si>
    <t>001</t>
    <phoneticPr fontId="1" type="noConversion"/>
  </si>
  <si>
    <t>国内定期存款一般是固定利率</t>
    <phoneticPr fontId="1" type="noConversion"/>
  </si>
  <si>
    <t>InterestRateIndex</t>
    <phoneticPr fontId="0" type="noConversion"/>
  </si>
  <si>
    <t>Field calculated by EAI based on FLOATWIDTH and ADJUSTTYPE</t>
    <phoneticPr fontId="0" type="noConversion"/>
  </si>
  <si>
    <t>l_benchrate_type mapping</t>
    <phoneticPr fontId="0" type="noConversion"/>
  </si>
  <si>
    <t>对于固定利率给空</t>
    <phoneticPr fontId="1" type="noConversion"/>
  </si>
  <si>
    <t>都是固定利率</t>
    <phoneticPr fontId="1" type="noConversion"/>
  </si>
  <si>
    <t>DEP-IRA</t>
    <phoneticPr fontId="0" type="noConversion"/>
  </si>
  <si>
    <t>Interests rate</t>
    <phoneticPr fontId="1" type="noConversion"/>
  </si>
  <si>
    <t>en_rate</t>
    <phoneticPr fontId="0" type="noConversion"/>
  </si>
  <si>
    <t>If fixed rate than interest rate
If floating/adjusted than 0</t>
    <phoneticPr fontId="0" type="noConversion"/>
  </si>
  <si>
    <t>en_basic_rate</t>
    <phoneticPr fontId="0" type="noConversion"/>
  </si>
  <si>
    <t>对于固定利率 给0</t>
    <phoneticPr fontId="1" type="noConversion"/>
  </si>
  <si>
    <t>l_notify_days</t>
    <phoneticPr fontId="0" type="noConversion"/>
  </si>
  <si>
    <t>" "</t>
    <phoneticPr fontId="0" type="noConversion"/>
  </si>
  <si>
    <t>给空</t>
    <phoneticPr fontId="1" type="noConversion"/>
  </si>
  <si>
    <t>"TRES"</t>
    <phoneticPr fontId="0" type="noConversion"/>
  </si>
  <si>
    <t>TRES</t>
    <phoneticPr fontId="1" type="noConversion"/>
  </si>
  <si>
    <t xml:space="preserve">ReportingClassification </t>
    <phoneticPr fontId="0" type="noConversion"/>
  </si>
  <si>
    <t>Field calculated by EAI based on DEPOSITTYPE</t>
    <phoneticPr fontId="0" type="noConversion"/>
  </si>
  <si>
    <r>
      <t>l_deposit_type mapping
1-&gt;411
2-&gt;412</t>
    </r>
    <r>
      <rPr>
        <sz val="10"/>
        <color indexed="12"/>
        <rFont val="微软雅黑"/>
        <family val="2"/>
        <charset val="134"/>
      </rPr>
      <t xml:space="preserve">
3-&gt;414</t>
    </r>
  </si>
  <si>
    <t>9. 映射处理
1103 / 1102</t>
    <phoneticPr fontId="1" type="noConversion"/>
  </si>
  <si>
    <t>区分定期存款和协议存款</t>
    <phoneticPr fontId="1" type="noConversion"/>
  </si>
  <si>
    <t>COUNTDATETYPE</t>
    <phoneticPr fontId="0" type="noConversion"/>
  </si>
  <si>
    <t>c_interestsettle_type mapping
1:001-提前至到期日期前一工作日
2:002-延后至到期日期后一工作日
3:003-不跨月延后跨月提前
4:004-不跨月提前跨月延后
5:005-固定</t>
    <phoneticPr fontId="1" type="noConversion"/>
  </si>
  <si>
    <t>001 Previous working day / not adjusted
002 Next working day / not adjusted                   
003 Next working day if in same month else Previous working day/ not adjusted                       
004 Previous working day if in same month else Next working day/ not adjusted                       
005 FIX</t>
    <phoneticPr fontId="0" type="noConversion"/>
  </si>
  <si>
    <t>3C</t>
    <phoneticPr fontId="0" type="noConversion"/>
  </si>
  <si>
    <t>FLOATDIRECTION</t>
    <phoneticPr fontId="0" type="noConversion"/>
  </si>
  <si>
    <t>c_float_direction mapping
1:001--同上同下
2:002--只上不下
3:003--只上不下有封顶利率
4:004--同上同下有保底利率
5:005--同上同下有封顶利率
6:006--同上同下有保底封顶利率</t>
    <phoneticPr fontId="1" type="noConversion"/>
  </si>
  <si>
    <t>001 Same direction as Index
002 Only up
003 Only up with Cap
004 Same direction as Index with floor
005 Same direction as Index with Cap
006 Same direction as Index with cap and floor</t>
    <phoneticPr fontId="0" type="noConversion"/>
  </si>
  <si>
    <t>MAXRATE</t>
    <phoneticPr fontId="0" type="noConversion"/>
  </si>
  <si>
    <t>blank</t>
    <phoneticPr fontId="0" type="noConversion"/>
  </si>
  <si>
    <t>没有的话给 0</t>
    <phoneticPr fontId="1" type="noConversion"/>
  </si>
  <si>
    <t>FloorRate</t>
    <phoneticPr fontId="0" type="noConversion"/>
  </si>
  <si>
    <t>MINIRATE</t>
    <phoneticPr fontId="0" type="noConversion"/>
  </si>
  <si>
    <t>en_least_rate</t>
    <phoneticPr fontId="0" type="noConversion"/>
  </si>
  <si>
    <t>6C</t>
    <phoneticPr fontId="0" type="noConversion"/>
  </si>
  <si>
    <t>Field Calculated by EAI based on ADJUSTTYPE</t>
    <phoneticPr fontId="0" type="noConversion"/>
  </si>
  <si>
    <r>
      <t>c_couponreset_type mapping
1</t>
    </r>
    <r>
      <rPr>
        <sz val="10"/>
        <color indexed="12"/>
        <rFont val="微软雅黑"/>
        <family val="2"/>
        <charset val="134"/>
      </rPr>
      <t>、即时即调
2、下一计息周期
3、下一自然年度</t>
    </r>
    <phoneticPr fontId="1" type="noConversion"/>
  </si>
  <si>
    <t>First Interest Payment Day</t>
    <phoneticPr fontId="0" type="noConversion"/>
  </si>
  <si>
    <t>FIRSTCOUNTDATE+1</t>
    <phoneticPr fontId="0" type="noConversion"/>
  </si>
  <si>
    <t>Field calculated by AAIA</t>
    <phoneticPr fontId="0" type="noConversion"/>
  </si>
  <si>
    <t>" "</t>
    <phoneticPr fontId="1" type="noConversion"/>
  </si>
  <si>
    <t>空</t>
    <phoneticPr fontId="1" type="noConversion"/>
  </si>
  <si>
    <t>CalendarIdentifier</t>
    <phoneticPr fontId="0" type="noConversion"/>
  </si>
  <si>
    <t>"FERIE"</t>
    <phoneticPr fontId="0" type="noConversion"/>
  </si>
  <si>
    <t>"FERIE"</t>
    <phoneticPr fontId="1" type="noConversion"/>
  </si>
  <si>
    <t>FERIE</t>
    <phoneticPr fontId="1" type="noConversion"/>
  </si>
  <si>
    <r>
      <t>l_deposit_type mapping
1-&gt;22;
2-&gt;23</t>
    </r>
    <r>
      <rPr>
        <sz val="10"/>
        <color indexed="12"/>
        <rFont val="微软雅黑"/>
        <family val="2"/>
        <charset val="134"/>
      </rPr>
      <t xml:space="preserve">
3-&gt;24</t>
    </r>
  </si>
  <si>
    <t>10. 映射处理  23/22</t>
    <phoneticPr fontId="1" type="noConversion"/>
  </si>
  <si>
    <t>ACC-APCC</t>
    <phoneticPr fontId="0" type="noConversion"/>
  </si>
  <si>
    <t>4C</t>
    <phoneticPr fontId="0" type="noConversion"/>
  </si>
  <si>
    <t>Accounting Sort APCC</t>
    <phoneticPr fontId="0" type="noConversion"/>
  </si>
  <si>
    <t>AADE:substr(vc_branch_bank,1,4)
AAIA:mapping this filed by APCC in Appendix</t>
    <phoneticPr fontId="0" type="noConversion"/>
  </si>
  <si>
    <t>ACC-AICC</t>
    <phoneticPr fontId="0" type="noConversion"/>
  </si>
  <si>
    <t>Accounting Sort AICC</t>
    <phoneticPr fontId="0" type="noConversion"/>
  </si>
  <si>
    <t>AADE:substr(vc_branch_bank,1,4)
AAIA:mapping this filed by AICC in Appendix</t>
    <phoneticPr fontId="0" type="noConversion"/>
  </si>
  <si>
    <t>MAJTRV(AICC)</t>
    <phoneticPr fontId="0" type="noConversion"/>
  </si>
  <si>
    <t>O</t>
    <phoneticPr fontId="1" type="noConversion"/>
  </si>
  <si>
    <r>
      <t>ROL-CON</t>
    </r>
    <r>
      <rPr>
        <b/>
        <sz val="10"/>
        <color indexed="8"/>
        <rFont val="宋体"/>
        <family val="3"/>
        <charset val="134"/>
      </rPr>
      <t xml:space="preserve">：
进度表调整方法：
</t>
    </r>
    <r>
      <rPr>
        <b/>
        <sz val="10"/>
        <color indexed="8"/>
        <rFont val="Arial"/>
        <family val="2"/>
      </rPr>
      <t>001-</t>
    </r>
    <r>
      <rPr>
        <b/>
        <sz val="10"/>
        <color indexed="8"/>
        <rFont val="宋体"/>
        <family val="3"/>
        <charset val="134"/>
      </rPr>
      <t>下一工作日</t>
    </r>
    <r>
      <rPr>
        <b/>
        <sz val="10"/>
        <color indexed="8"/>
        <rFont val="Arial"/>
        <family val="2"/>
      </rPr>
      <t>/</t>
    </r>
    <r>
      <rPr>
        <b/>
        <sz val="10"/>
        <color indexed="8"/>
        <rFont val="宋体"/>
        <family val="3"/>
        <charset val="134"/>
      </rPr>
      <t xml:space="preserve">未调整
</t>
    </r>
    <r>
      <rPr>
        <b/>
        <sz val="10"/>
        <color indexed="8"/>
        <rFont val="Arial"/>
        <family val="2"/>
      </rPr>
      <t>002-</t>
    </r>
    <r>
      <rPr>
        <b/>
        <sz val="10"/>
        <color indexed="8"/>
        <rFont val="宋体"/>
        <family val="3"/>
        <charset val="134"/>
      </rPr>
      <t>下一工作日</t>
    </r>
    <r>
      <rPr>
        <b/>
        <sz val="10"/>
        <color indexed="8"/>
        <rFont val="Arial"/>
        <family val="2"/>
      </rPr>
      <t>/</t>
    </r>
    <r>
      <rPr>
        <b/>
        <sz val="10"/>
        <color indexed="8"/>
        <rFont val="宋体"/>
        <family val="3"/>
        <charset val="134"/>
      </rPr>
      <t xml:space="preserve">已调整
</t>
    </r>
    <r>
      <rPr>
        <b/>
        <sz val="10"/>
        <color indexed="8"/>
        <rFont val="Arial"/>
        <family val="2"/>
      </rPr>
      <t>003-</t>
    </r>
    <r>
      <rPr>
        <b/>
        <sz val="10"/>
        <color indexed="8"/>
        <rFont val="宋体"/>
        <family val="3"/>
        <charset val="134"/>
      </rPr>
      <t>前一工作日</t>
    </r>
    <r>
      <rPr>
        <b/>
        <sz val="10"/>
        <color indexed="8"/>
        <rFont val="Arial"/>
        <family val="2"/>
      </rPr>
      <t>/</t>
    </r>
    <r>
      <rPr>
        <b/>
        <sz val="10"/>
        <color indexed="8"/>
        <rFont val="宋体"/>
        <family val="3"/>
        <charset val="134"/>
      </rPr>
      <t xml:space="preserve">未调整
</t>
    </r>
    <r>
      <rPr>
        <b/>
        <sz val="10"/>
        <color indexed="8"/>
        <rFont val="Arial"/>
        <family val="2"/>
      </rPr>
      <t>004-</t>
    </r>
    <r>
      <rPr>
        <b/>
        <sz val="10"/>
        <color indexed="8"/>
        <rFont val="宋体"/>
        <family val="3"/>
        <charset val="134"/>
      </rPr>
      <t>前一工作日</t>
    </r>
    <r>
      <rPr>
        <b/>
        <sz val="10"/>
        <color indexed="8"/>
        <rFont val="Arial"/>
        <family val="2"/>
      </rPr>
      <t>/</t>
    </r>
    <r>
      <rPr>
        <b/>
        <sz val="10"/>
        <color indexed="8"/>
        <rFont val="宋体"/>
        <family val="3"/>
        <charset val="134"/>
      </rPr>
      <t xml:space="preserve">已调整
</t>
    </r>
    <r>
      <rPr>
        <b/>
        <sz val="10"/>
        <color indexed="8"/>
        <rFont val="Arial"/>
        <family val="2"/>
      </rPr>
      <t>005-</t>
    </r>
    <r>
      <rPr>
        <b/>
        <sz val="10"/>
        <color indexed="8"/>
        <rFont val="宋体"/>
        <family val="3"/>
        <charset val="134"/>
      </rPr>
      <t>于下一工作日修改</t>
    </r>
    <r>
      <rPr>
        <b/>
        <sz val="10"/>
        <color indexed="8"/>
        <rFont val="Arial"/>
        <family val="2"/>
      </rPr>
      <t>/</t>
    </r>
    <r>
      <rPr>
        <b/>
        <sz val="10"/>
        <color indexed="8"/>
        <rFont val="宋体"/>
        <family val="3"/>
        <charset val="134"/>
      </rPr>
      <t xml:space="preserve">未调整
</t>
    </r>
    <r>
      <rPr>
        <b/>
        <sz val="10"/>
        <color indexed="8"/>
        <rFont val="Arial"/>
        <family val="2"/>
      </rPr>
      <t>006-</t>
    </r>
    <r>
      <rPr>
        <b/>
        <sz val="10"/>
        <color indexed="8"/>
        <rFont val="宋体"/>
        <family val="3"/>
        <charset val="134"/>
      </rPr>
      <t>于下一工作日修改</t>
    </r>
    <r>
      <rPr>
        <b/>
        <sz val="10"/>
        <color indexed="8"/>
        <rFont val="Arial"/>
        <family val="2"/>
      </rPr>
      <t>/</t>
    </r>
    <r>
      <rPr>
        <b/>
        <sz val="10"/>
        <color indexed="8"/>
        <rFont val="宋体"/>
        <family val="3"/>
        <charset val="134"/>
      </rPr>
      <t xml:space="preserve">已调整
</t>
    </r>
    <r>
      <rPr>
        <b/>
        <sz val="10"/>
        <color indexed="8"/>
        <rFont val="Arial"/>
        <family val="2"/>
      </rPr>
      <t>007-</t>
    </r>
    <r>
      <rPr>
        <b/>
        <sz val="10"/>
        <color indexed="8"/>
        <rFont val="宋体"/>
        <family val="3"/>
        <charset val="134"/>
      </rPr>
      <t>于前一工作日修改</t>
    </r>
    <r>
      <rPr>
        <b/>
        <sz val="10"/>
        <color indexed="8"/>
        <rFont val="Arial"/>
        <family val="2"/>
      </rPr>
      <t>/</t>
    </r>
    <r>
      <rPr>
        <b/>
        <sz val="10"/>
        <color indexed="8"/>
        <rFont val="宋体"/>
        <family val="3"/>
        <charset val="134"/>
      </rPr>
      <t xml:space="preserve">未调整
</t>
    </r>
    <r>
      <rPr>
        <b/>
        <sz val="10"/>
        <color indexed="8"/>
        <rFont val="Arial"/>
        <family val="2"/>
      </rPr>
      <t>008-</t>
    </r>
    <r>
      <rPr>
        <b/>
        <sz val="10"/>
        <color indexed="8"/>
        <rFont val="宋体"/>
        <family val="3"/>
        <charset val="134"/>
      </rPr>
      <t>于前一工作日修改</t>
    </r>
    <r>
      <rPr>
        <b/>
        <sz val="10"/>
        <color indexed="8"/>
        <rFont val="Arial"/>
        <family val="2"/>
      </rPr>
      <t>/</t>
    </r>
    <r>
      <rPr>
        <b/>
        <sz val="10"/>
        <color indexed="8"/>
        <rFont val="宋体"/>
        <family val="3"/>
        <charset val="134"/>
      </rPr>
      <t>已调整</t>
    </r>
    <phoneticPr fontId="1" type="noConversion"/>
  </si>
  <si>
    <t>001</t>
    <phoneticPr fontId="1" type="noConversion"/>
  </si>
  <si>
    <t>默认是“下一工作日/未调整”， 给 001</t>
    <phoneticPr fontId="1" type="noConversion"/>
  </si>
  <si>
    <t>价格型</t>
    <phoneticPr fontId="1" type="noConversion"/>
  </si>
  <si>
    <t>计提型</t>
    <phoneticPr fontId="1" type="noConversion"/>
  </si>
  <si>
    <t>信托</t>
    <phoneticPr fontId="1" type="noConversion"/>
  </si>
  <si>
    <t>票据</t>
    <phoneticPr fontId="1" type="noConversion"/>
  </si>
  <si>
    <t>操作界面</t>
    <phoneticPr fontId="1" type="noConversion"/>
  </si>
  <si>
    <t>产品</t>
    <phoneticPr fontId="1" type="noConversion"/>
  </si>
  <si>
    <t>MAJTIN</t>
    <phoneticPr fontId="1" type="noConversion"/>
  </si>
  <si>
    <t>DPTERM</t>
    <phoneticPr fontId="1" type="noConversion"/>
  </si>
  <si>
    <t>DPTERM</t>
    <phoneticPr fontId="1" type="noConversion"/>
  </si>
  <si>
    <t>GNXTRF</t>
    <phoneticPr fontId="1" type="noConversion"/>
  </si>
  <si>
    <t>GNBXRF</t>
    <phoneticPr fontId="1" type="noConversion"/>
  </si>
  <si>
    <t>N/A</t>
    <phoneticPr fontId="1" type="noConversion"/>
  </si>
  <si>
    <t>GNSYRF</t>
    <phoneticPr fontId="1" type="noConversion"/>
  </si>
  <si>
    <t>OPCONT</t>
    <phoneticPr fontId="1" type="noConversion"/>
  </si>
  <si>
    <t>计提型</t>
    <phoneticPr fontId="1" type="noConversion"/>
  </si>
  <si>
    <t>成本型</t>
    <phoneticPr fontId="1" type="noConversion"/>
  </si>
  <si>
    <t>DPTERM</t>
    <phoneticPr fontId="1" type="noConversion"/>
  </si>
  <si>
    <t>GNNTRF</t>
    <phoneticPr fontId="1" type="noConversion"/>
  </si>
  <si>
    <t>GNLCRF</t>
    <phoneticPr fontId="1" type="noConversion"/>
  </si>
  <si>
    <t>DPTERM/OPCONT</t>
    <phoneticPr fontId="1" type="noConversion"/>
  </si>
  <si>
    <t>保险</t>
    <phoneticPr fontId="1" type="noConversion"/>
  </si>
  <si>
    <t>收益权</t>
    <phoneticPr fontId="1" type="noConversion"/>
  </si>
  <si>
    <t>理财产品</t>
    <phoneticPr fontId="1" type="noConversion"/>
  </si>
  <si>
    <t>无</t>
    <phoneticPr fontId="1" type="noConversion"/>
  </si>
  <si>
    <t>迁移模板（ZMIGDP）</t>
    <phoneticPr fontId="1" type="noConversion"/>
  </si>
  <si>
    <t>ZMIGRP</t>
    <phoneticPr fontId="1" type="noConversion"/>
  </si>
  <si>
    <t>BX -- 保险</t>
    <phoneticPr fontId="1" type="noConversion"/>
  </si>
  <si>
    <t>XT -- 信托</t>
    <phoneticPr fontId="1" type="noConversion"/>
  </si>
  <si>
    <t>SY -- 收益</t>
    <phoneticPr fontId="1" type="noConversion"/>
  </si>
  <si>
    <t>LC -- 理财</t>
    <phoneticPr fontId="1" type="noConversion"/>
  </si>
  <si>
    <t>NT -- Note</t>
    <phoneticPr fontId="1" type="noConversion"/>
  </si>
  <si>
    <t xml:space="preserve">注：所有的价格型产品都类似证券主数据，没有迁移模板；ZMIGDP里面只有计提型xxx和成本型票据
</t>
    <phoneticPr fontId="1" type="noConversion"/>
  </si>
  <si>
    <t>TL1和TL3分类 需分析</t>
    <phoneticPr fontId="1" type="noConversion"/>
  </si>
  <si>
    <t>修改资产描述《ContractName Long》的字段说明</t>
    <phoneticPr fontId="1" type="noConversion"/>
  </si>
  <si>
    <t>Dennis</t>
    <phoneticPr fontId="1" type="noConversion"/>
  </si>
  <si>
    <t>金手指套帐号与GP3组合号映射：
《组合代码命名规则及信息20121109.xlsx》文档整理 ；  lsetlist 表。 用描述进行全匹配（待定）</t>
    <phoneticPr fontId="1" type="noConversion"/>
  </si>
  <si>
    <t>注释 -- 计提型信托</t>
    <phoneticPr fontId="1" type="noConversion"/>
  </si>
  <si>
    <t>A225 对应的GP3组合号</t>
    <phoneticPr fontId="1" type="noConversion"/>
  </si>
  <si>
    <t>映射GP3组合号</t>
    <phoneticPr fontId="1" type="noConversion"/>
  </si>
  <si>
    <t>"GNXTRF"： 计提型信托</t>
    <phoneticPr fontId="1" type="noConversion"/>
  </si>
  <si>
    <t>GNXTRF</t>
    <phoneticPr fontId="1" type="noConversion"/>
  </si>
  <si>
    <t>ZIDP</t>
    <phoneticPr fontId="1" type="noConversion"/>
  </si>
  <si>
    <t>ZIDP : 计提型信托产品</t>
    <phoneticPr fontId="1" type="noConversion"/>
  </si>
  <si>
    <t>自动生成</t>
    <phoneticPr fontId="1" type="noConversion"/>
  </si>
  <si>
    <t>同上，也是起息日</t>
    <phoneticPr fontId="1" type="noConversion"/>
  </si>
  <si>
    <t>0</t>
    <phoneticPr fontId="1" type="noConversion"/>
  </si>
  <si>
    <t>该字段只针对通知存款，信托不考虑</t>
    <phoneticPr fontId="1" type="noConversion"/>
  </si>
  <si>
    <t>计提型信托和计提型理财产品的 TL3分类没有一个准确的值，AAIA系统里手拍不会产生；在持仓迁移接口导入时，需提前分析准确，跟会计确认。</t>
    <phoneticPr fontId="1" type="noConversion"/>
  </si>
  <si>
    <t>给空</t>
    <phoneticPr fontId="1" type="noConversion"/>
  </si>
  <si>
    <t>给空</t>
    <phoneticPr fontId="1" type="noConversion"/>
  </si>
  <si>
    <t>28</t>
    <phoneticPr fontId="1" type="noConversion"/>
  </si>
  <si>
    <t>28 信托产品-计提型； 固定为28</t>
    <phoneticPr fontId="1" type="noConversion"/>
  </si>
  <si>
    <t>关联估值表查询</t>
    <phoneticPr fontId="1" type="noConversion"/>
  </si>
  <si>
    <t xml:space="preserve">FJXLV </t>
    <phoneticPr fontId="1" type="noConversion"/>
  </si>
  <si>
    <t>读YHJXX表的 FJXLV 字段</t>
    <phoneticPr fontId="1" type="noConversion"/>
  </si>
  <si>
    <t>210101</t>
    <phoneticPr fontId="1" type="noConversion"/>
  </si>
  <si>
    <t>YHJXXX (A225) or excel</t>
    <phoneticPr fontId="1" type="noConversion"/>
  </si>
  <si>
    <t>1</t>
    <phoneticPr fontId="1" type="noConversion"/>
  </si>
  <si>
    <t>经朱立志的最新的讨论，8号文信托产品的起息日期，需要迁移程序通过估值表里的【信托预期收益】倒算，见2013-12-20 08:52 ZLZ邮件。</t>
    <phoneticPr fontId="1" type="noConversion"/>
  </si>
  <si>
    <t>1. 读A225套帐在迁移日期的估值表，查看【信托预期收益】科目的明细，每一条记录对应一笔信托产品，读【成本】列的数据，为每笔信托的预期收益。</t>
    <phoneticPr fontId="1" type="noConversion"/>
  </si>
  <si>
    <t>2. 根据信托的预期收益，倒算出起息日期：</t>
    <phoneticPr fontId="1" type="noConversion"/>
  </si>
  <si>
    <t>起息日</t>
    <phoneticPr fontId="1" type="noConversion"/>
  </si>
  <si>
    <t>迁移日期</t>
    <phoneticPr fontId="1" type="noConversion"/>
  </si>
  <si>
    <t>金额</t>
    <phoneticPr fontId="1" type="noConversion"/>
  </si>
  <si>
    <t>利率</t>
    <phoneticPr fontId="1" type="noConversion"/>
  </si>
  <si>
    <t>每日计提金额</t>
    <phoneticPr fontId="1" type="noConversion"/>
  </si>
  <si>
    <t>信托预期收益</t>
    <phoneticPr fontId="1" type="noConversion"/>
  </si>
  <si>
    <t>D2</t>
    <phoneticPr fontId="1" type="noConversion"/>
  </si>
  <si>
    <t>D2-D1+1</t>
    <phoneticPr fontId="1" type="noConversion"/>
  </si>
  <si>
    <t>M</t>
    <phoneticPr fontId="1" type="noConversion"/>
  </si>
  <si>
    <t>L</t>
    <phoneticPr fontId="1" type="noConversion"/>
  </si>
  <si>
    <t>每日计提金额*（D2-D1+1）</t>
    <phoneticPr fontId="1" type="noConversion"/>
  </si>
  <si>
    <t>D1</t>
    <phoneticPr fontId="1" type="noConversion"/>
  </si>
  <si>
    <t>(D2是迁移日期，例如测试是9月30日)</t>
    <phoneticPr fontId="1" type="noConversion"/>
  </si>
  <si>
    <t>（FJXTS可能是360，可能是365）</t>
    <phoneticPr fontId="1" type="noConversion"/>
  </si>
  <si>
    <r>
      <t>ROUND(M*L/</t>
    </r>
    <r>
      <rPr>
        <b/>
        <sz val="10"/>
        <color rgb="FFFF0000"/>
        <rFont val="微软雅黑"/>
        <family val="2"/>
        <charset val="134"/>
      </rPr>
      <t>FJXTS</t>
    </r>
    <r>
      <rPr>
        <sz val="10"/>
        <color theme="1"/>
        <rFont val="微软雅黑"/>
        <family val="2"/>
        <charset val="134"/>
      </rPr>
      <t>/100,2)</t>
    </r>
    <phoneticPr fontId="1" type="noConversion"/>
  </si>
  <si>
    <t>天数</t>
    <phoneticPr fontId="1" type="noConversion"/>
  </si>
  <si>
    <t>已知【信托预期收益】、金额、利率、FJXTS、迁移日期，求D1 起息日。</t>
    <phoneticPr fontId="1" type="noConversion"/>
  </si>
  <si>
    <t>“每日计提金额”这里除的是金手指信托产品的计息天数FJXTS，如果数据库是360，则除以360；如果数据库是365，则除以365。</t>
    <phoneticPr fontId="1" type="noConversion"/>
  </si>
  <si>
    <r>
      <t xml:space="preserve">目前没有通知存款； 定期存款和协议存款需要通过科目区分， FCFYHKM科目的前两级（暂时用这个规则）：
100203 -- 协议
100202 -- 定存 
</t>
    </r>
    <r>
      <rPr>
        <sz val="10"/>
        <color rgb="FF7030A0"/>
        <rFont val="微软雅黑"/>
        <family val="2"/>
        <charset val="134"/>
      </rPr>
      <t>先暂定用此规则，迁移完毕后需会计人员检查一下，一些老的套帐不是按这个科目规则编码</t>
    </r>
    <phoneticPr fontId="1" type="noConversion"/>
  </si>
  <si>
    <t>2013-12-25 zhaolina更新逻辑：
跟金手指的年利率和日利率有关系，详情见《存款迁移接口映射文档_wanru_1225.xlsx》文档的【计息方式映射】页签</t>
    <phoneticPr fontId="1" type="noConversion"/>
  </si>
  <si>
    <t>此字段需要添加！！ 第二批迁移添加</t>
    <phoneticPr fontId="1" type="noConversion"/>
  </si>
  <si>
    <t>需要读存款的描述！！TODO</t>
  </si>
  <si>
    <t>需要读存款的描述！！TODO</t>
    <phoneticPr fontId="1" type="noConversion"/>
  </si>
  <si>
    <t>4</t>
    <phoneticPr fontId="1" type="noConversion"/>
  </si>
  <si>
    <t>按基金会计提供的起息日</t>
    <phoneticPr fontId="1" type="noConversion"/>
  </si>
  <si>
    <t>自己编码</t>
    <phoneticPr fontId="1" type="noConversion"/>
  </si>
  <si>
    <t>Trade Date</t>
    <phoneticPr fontId="1" type="noConversion"/>
  </si>
  <si>
    <t>1st day of interest calculation</t>
    <phoneticPr fontId="1" type="noConversion"/>
  </si>
  <si>
    <t>GP3和金手指付息方式映射列表：</t>
    <phoneticPr fontId="24" type="noConversion"/>
  </si>
  <si>
    <t>金手指付息方式</t>
    <phoneticPr fontId="24" type="noConversion"/>
  </si>
  <si>
    <t>FFXFS</t>
    <phoneticPr fontId="24" type="noConversion"/>
  </si>
  <si>
    <t>GP3 InterestPeriodicity</t>
    <phoneticPr fontId="24" type="noConversion"/>
  </si>
  <si>
    <t>GP3计息名称</t>
    <phoneticPr fontId="24" type="noConversion"/>
  </si>
  <si>
    <t>一次性付息</t>
    <phoneticPr fontId="24" type="noConversion"/>
  </si>
  <si>
    <t>零息</t>
    <phoneticPr fontId="24" type="noConversion"/>
  </si>
  <si>
    <t>每一个月付息</t>
    <phoneticPr fontId="24" type="noConversion"/>
  </si>
  <si>
    <t>月息</t>
    <phoneticPr fontId="24" type="noConversion"/>
  </si>
  <si>
    <t>每三个月付息</t>
    <phoneticPr fontId="24" type="noConversion"/>
  </si>
  <si>
    <t>季息</t>
    <phoneticPr fontId="24" type="noConversion"/>
  </si>
  <si>
    <t>每半年付息</t>
    <phoneticPr fontId="24" type="noConversion"/>
  </si>
  <si>
    <t>半年息</t>
    <phoneticPr fontId="24" type="noConversion"/>
  </si>
  <si>
    <t>每一年付息</t>
    <phoneticPr fontId="24" type="noConversion"/>
  </si>
  <si>
    <t>年息</t>
    <phoneticPr fontId="24" type="noConversion"/>
  </si>
  <si>
    <t>金手指付息方式：</t>
    <phoneticPr fontId="24" type="noConversion"/>
  </si>
  <si>
    <t>GP3结息方式：</t>
    <phoneticPr fontId="24" type="noConversion"/>
  </si>
  <si>
    <t>金手指数据库存的字段是 FFXFS，数字0对应一次性付息</t>
    <phoneticPr fontId="24" type="noConversion"/>
  </si>
  <si>
    <t>2013-12-16：</t>
    <phoneticPr fontId="24" type="noConversion"/>
  </si>
  <si>
    <t>根据会计解释，该字段基本无效！</t>
    <phoneticPr fontId="24" type="noConversion"/>
  </si>
  <si>
    <t>因为金手指之前还没有这个字段，后来升级后，默认都是“一次性付息”；但实际上有年付、也有季付的，得挨个分析处理。</t>
    <phoneticPr fontId="24" type="noConversion"/>
  </si>
  <si>
    <t>GP3和金手指计息方式映射列表：</t>
    <phoneticPr fontId="24" type="noConversion"/>
  </si>
  <si>
    <t>金手指计息方式</t>
    <phoneticPr fontId="24" type="noConversion"/>
  </si>
  <si>
    <t>FJXFS</t>
    <phoneticPr fontId="24" type="noConversion"/>
  </si>
  <si>
    <t>GP3 Interests basis</t>
    <phoneticPr fontId="24" type="noConversion"/>
  </si>
  <si>
    <t>按日利率计息</t>
    <phoneticPr fontId="24" type="noConversion"/>
  </si>
  <si>
    <t>实际天数/实际天数</t>
    <phoneticPr fontId="24" type="noConversion"/>
  </si>
  <si>
    <t>按月利率计息</t>
    <phoneticPr fontId="24" type="noConversion"/>
  </si>
  <si>
    <t>按年利率/360计息</t>
    <phoneticPr fontId="24" type="noConversion"/>
  </si>
  <si>
    <t>实际天数/360</t>
    <phoneticPr fontId="24" type="noConversion"/>
  </si>
  <si>
    <t>2013-11-25  计息方式只有一个999字段</t>
    <phoneticPr fontId="24" type="noConversion"/>
  </si>
  <si>
    <t>GP3计息方式：</t>
    <phoneticPr fontId="24" type="noConversion"/>
  </si>
  <si>
    <t>注：如果选择日利率，则提供的利率是每日的；如果是月利率，提供的月利率是以月为单位。</t>
    <phoneticPr fontId="24" type="noConversion"/>
  </si>
  <si>
    <t>FJXFS字段 2对应按年利率/360计息</t>
    <phoneticPr fontId="24" type="noConversion"/>
  </si>
  <si>
    <t>2013-12-25： zhaolian 更新逻辑</t>
    <phoneticPr fontId="24" type="noConversion"/>
  </si>
  <si>
    <t>金手指数据库表 A158YHCKYWNEW</t>
    <phoneticPr fontId="24" type="noConversion"/>
  </si>
  <si>
    <r>
      <t>如果金手指【计息方式】是"按</t>
    </r>
    <r>
      <rPr>
        <b/>
        <sz val="10"/>
        <color rgb="FFFF0000"/>
        <rFont val="微软雅黑"/>
        <family val="2"/>
        <charset val="134"/>
      </rPr>
      <t>年利率</t>
    </r>
    <r>
      <rPr>
        <sz val="10"/>
        <color theme="1"/>
        <rFont val="微软雅黑"/>
        <family val="2"/>
        <charset val="134"/>
      </rPr>
      <t>计息"，即如果 FJXFS 为2，GP3这边填 999；</t>
    </r>
    <phoneticPr fontId="24" type="noConversion"/>
  </si>
  <si>
    <r>
      <t>如果金手指【计息方式】是"按</t>
    </r>
    <r>
      <rPr>
        <b/>
        <sz val="10"/>
        <color rgb="FFFF0000"/>
        <rFont val="微软雅黑"/>
        <family val="2"/>
        <charset val="134"/>
      </rPr>
      <t>日利率</t>
    </r>
    <r>
      <rPr>
        <sz val="10"/>
        <color theme="1"/>
        <rFont val="微软雅黑"/>
        <family val="2"/>
        <charset val="134"/>
      </rPr>
      <t>计息"，即如果 FJXFS 为0：</t>
    </r>
    <phoneticPr fontId="24" type="noConversion"/>
  </si>
  <si>
    <t>如果计息天数填360，即如果 FJXTS 为360，GP3这边填999</t>
    <phoneticPr fontId="24" type="noConversion"/>
  </si>
  <si>
    <t>如果计息天数填365，即如果 FJXTS 为365，GP3这边填365</t>
    <phoneticPr fontId="24" type="noConversion"/>
  </si>
  <si>
    <t>From Zhaolina：</t>
    <phoneticPr fontId="24" type="noConversion"/>
  </si>
  <si>
    <t>如果计息方式为日利率，计息天数为360，999</t>
    <phoneticPr fontId="24" type="noConversion"/>
  </si>
  <si>
    <t>如果计息方式为日利率，计息天数为365，365</t>
    <phoneticPr fontId="24" type="noConversion"/>
  </si>
  <si>
    <t>如果计息方式为年利率/360，999</t>
    <phoneticPr fontId="24" type="noConversion"/>
  </si>
  <si>
    <t xml:space="preserve">需要参考金手指的 FJXFS（计息方式）和 FJXLV（计息利率）两个字段： </t>
    <phoneticPr fontId="24" type="noConversion"/>
  </si>
  <si>
    <t>FJXFS</t>
    <phoneticPr fontId="24" type="noConversion"/>
  </si>
  <si>
    <t>含义</t>
    <phoneticPr fontId="24" type="noConversion"/>
  </si>
  <si>
    <t>GP3 Interests rate</t>
    <phoneticPr fontId="24" type="noConversion"/>
  </si>
  <si>
    <t>日利率</t>
    <phoneticPr fontId="24" type="noConversion"/>
  </si>
  <si>
    <t>FJXLV * 本年度实际天数（判断是否是闰年）</t>
    <phoneticPr fontId="24" type="noConversion"/>
  </si>
  <si>
    <t>月利率</t>
    <phoneticPr fontId="24" type="noConversion"/>
  </si>
  <si>
    <t>FJXLV * 12</t>
    <phoneticPr fontId="24" type="noConversion"/>
  </si>
  <si>
    <t>年利率</t>
    <phoneticPr fontId="24" type="noConversion"/>
  </si>
  <si>
    <t>FJXLV</t>
    <phoneticPr fontId="24" type="noConversion"/>
  </si>
  <si>
    <t>2013-11-25 计息利率不做处理，直接读取FJXLV字段</t>
    <phoneticPr fontId="24" type="noConversion"/>
  </si>
  <si>
    <t>序号</t>
    <phoneticPr fontId="24" type="noConversion"/>
  </si>
  <si>
    <t>第三方代码</t>
  </si>
  <si>
    <t>第三方名称</t>
  </si>
  <si>
    <t>金手指FYHZH</t>
    <phoneticPr fontId="24" type="noConversion"/>
  </si>
  <si>
    <t>DP000001</t>
  </si>
  <si>
    <t>北京银行</t>
  </si>
  <si>
    <t>DP000002</t>
  </si>
  <si>
    <t>渤海银行</t>
  </si>
  <si>
    <t>DP000003</t>
    <phoneticPr fontId="24" type="noConversion"/>
  </si>
  <si>
    <t>光大银行</t>
  </si>
  <si>
    <t>中国光大银行</t>
    <phoneticPr fontId="24" type="noConversion"/>
  </si>
  <si>
    <t>DP000004</t>
  </si>
  <si>
    <t>广发银行</t>
  </si>
  <si>
    <t>DP000005</t>
  </si>
  <si>
    <t>恒丰银行</t>
  </si>
  <si>
    <t>DP000006</t>
  </si>
  <si>
    <t>华夏银行</t>
  </si>
  <si>
    <t>DP000007</t>
  </si>
  <si>
    <t>民生银行</t>
  </si>
  <si>
    <t>民生银行</t>
    <phoneticPr fontId="24" type="noConversion"/>
  </si>
  <si>
    <t>DP000008</t>
  </si>
  <si>
    <t>平安银行</t>
  </si>
  <si>
    <t>DP000009</t>
  </si>
  <si>
    <t>浦发银行</t>
    <phoneticPr fontId="24" type="noConversion"/>
  </si>
  <si>
    <t>等同：上海浦东发展银行</t>
    <phoneticPr fontId="24" type="noConversion"/>
  </si>
  <si>
    <t>DP000010</t>
  </si>
  <si>
    <t>深圳发展银行</t>
  </si>
  <si>
    <t>DP000011</t>
  </si>
  <si>
    <t>兴业银行</t>
  </si>
  <si>
    <t>DP000012</t>
  </si>
  <si>
    <t>招商银行</t>
  </si>
  <si>
    <t>招商银行</t>
    <phoneticPr fontId="24" type="noConversion"/>
  </si>
  <si>
    <t>DP000013</t>
  </si>
  <si>
    <t>浙商银行</t>
  </si>
  <si>
    <t>DP000014</t>
  </si>
  <si>
    <t>中信银行</t>
  </si>
  <si>
    <t>DP000015</t>
  </si>
  <si>
    <t>工商银行</t>
    <phoneticPr fontId="24" type="noConversion"/>
  </si>
  <si>
    <t>中国工商银行</t>
    <phoneticPr fontId="24" type="noConversion"/>
  </si>
  <si>
    <t>DP000016</t>
  </si>
  <si>
    <t>建设银行</t>
  </si>
  <si>
    <t>DP000017</t>
  </si>
  <si>
    <t>交通银行</t>
  </si>
  <si>
    <t>DP000018</t>
  </si>
  <si>
    <t>农业银行</t>
  </si>
  <si>
    <t>中国农业银行</t>
    <phoneticPr fontId="24" type="noConversion"/>
  </si>
  <si>
    <t>DP000019</t>
  </si>
  <si>
    <t>中国银行</t>
  </si>
  <si>
    <t>包括省分行，例如中国银行安徽省分行</t>
    <phoneticPr fontId="24" type="noConversion"/>
  </si>
  <si>
    <t>DP000020</t>
  </si>
  <si>
    <t>邮政储蓄银行</t>
  </si>
  <si>
    <t>DP000021</t>
  </si>
  <si>
    <t>中证登公司</t>
  </si>
  <si>
    <t>DP000022</t>
    <phoneticPr fontId="24" type="noConversion"/>
  </si>
  <si>
    <t>年金财务公司</t>
    <phoneticPr fontId="24" type="noConversion"/>
  </si>
  <si>
    <t>财务公司</t>
    <phoneticPr fontId="24" type="noConversion"/>
  </si>
  <si>
    <t>DP000023</t>
  </si>
  <si>
    <t>广东发展银行</t>
    <phoneticPr fontId="24" type="noConversion"/>
  </si>
  <si>
    <t>DP000024</t>
    <phoneticPr fontId="24" type="noConversion"/>
  </si>
  <si>
    <t>暂不使用</t>
    <phoneticPr fontId="24" type="noConversion"/>
  </si>
  <si>
    <t>不使用</t>
    <phoneticPr fontId="24" type="noConversion"/>
  </si>
  <si>
    <t>24和26两个对手方名称修改为暂时不用</t>
    <phoneticPr fontId="24" type="noConversion"/>
  </si>
  <si>
    <t>DP000025</t>
  </si>
  <si>
    <t>昆仑银行</t>
    <phoneticPr fontId="24" type="noConversion"/>
  </si>
  <si>
    <t>DP000026</t>
    <phoneticPr fontId="24" type="noConversion"/>
  </si>
  <si>
    <t>DP000027</t>
    <phoneticPr fontId="24" type="noConversion"/>
  </si>
  <si>
    <t>南京银行</t>
    <phoneticPr fontId="24" type="noConversion"/>
  </si>
  <si>
    <t>20140426：新增两个对手方；目前是26个对手方</t>
    <phoneticPr fontId="24" type="noConversion"/>
  </si>
  <si>
    <t>DP000028</t>
    <phoneticPr fontId="24" type="noConversion"/>
  </si>
  <si>
    <t>青岛银行</t>
    <phoneticPr fontId="24" type="noConversion"/>
  </si>
  <si>
    <t>规则：可截取金手指 FYHZH 字段的最后8个汉字进行模糊匹配</t>
    <phoneticPr fontId="24" type="noConversion"/>
  </si>
  <si>
    <t>2014-11-11：后来有更新，未更改到此列表，请参见生产系统</t>
    <phoneticPr fontId="1" type="noConversion"/>
  </si>
  <si>
    <t>APCC分类
存款银行代码前4位（目前在中信未用到）</t>
    <phoneticPr fontId="1" type="noConversion"/>
  </si>
  <si>
    <t>ZDPT</t>
    <phoneticPr fontId="1" type="noConversion"/>
  </si>
  <si>
    <t>7. 映射处理</t>
    <phoneticPr fontId="1" type="noConversion"/>
  </si>
  <si>
    <t>对于固定利率给空</t>
    <phoneticPr fontId="1" type="noConversion"/>
  </si>
  <si>
    <t xml:space="preserve">
会计分类别TL1</t>
    <phoneticPr fontId="1" type="noConversion"/>
  </si>
  <si>
    <r>
      <t xml:space="preserve">2. 映射处理GNDCRF/GNXCRF
</t>
    </r>
    <r>
      <rPr>
        <sz val="10"/>
        <color rgb="FF0070C0"/>
        <rFont val="微软雅黑"/>
        <family val="2"/>
        <charset val="134"/>
      </rPr>
      <t>（目前仅考虑定期存款和协议存款，其他的保险、理财、收益权、信托、成本型票据还未考虑）</t>
    </r>
    <phoneticPr fontId="1" type="noConversion"/>
  </si>
  <si>
    <t>资产编号（参考合约）
"GNDCRF":定期存款
"GNT1RF"/"GNT7RF"：1天/7天通知存款
"GNXCRF"：协议存款
"GNBXRF"： 计提型保险
"GNLCRF"：计提型理财产品
"GNSYRF"：计提型收益权
"GNXTRF"： 计提型信托
"GNNTRF": 成本型票据</t>
    <phoneticPr fontId="2" type="noConversion"/>
  </si>
  <si>
    <t>交易参考号
（"DP" + 前台编号）全局唯一</t>
    <phoneticPr fontId="1" type="noConversion"/>
  </si>
  <si>
    <t>自动生成一串DP开头的代码，保持唯一性即可，例如用时间？ DPyyyymmddhhssSS</t>
    <phoneticPr fontId="1" type="noConversion"/>
  </si>
  <si>
    <t xml:space="preserve">金手指这边是 FYHZH（银行总行） 字段有银行信息，需要跟GP3的托管行列表进行映射，通过文字映射。 </t>
    <phoneticPr fontId="1" type="noConversion"/>
  </si>
  <si>
    <t>IB013359</t>
    <phoneticPr fontId="1" type="noConversion"/>
  </si>
  <si>
    <t>信托的对手方;  固定用IB013359</t>
    <phoneticPr fontId="1" type="noConversion"/>
  </si>
  <si>
    <t>ZDPT : 存款迁移
ZIDP : 计提型保险产品、计提型信托产品、收益权产品、计提型理财产品迁移
ZNTC : 成本型票据迁移</t>
    <phoneticPr fontId="0" type="noConversion"/>
  </si>
  <si>
    <t>对应FINDATE字段</t>
    <phoneticPr fontId="1" type="noConversion"/>
  </si>
  <si>
    <t>当天开始起息</t>
    <phoneticPr fontId="1" type="noConversion"/>
  </si>
  <si>
    <t>最近一期起息日</t>
    <phoneticPr fontId="1" type="noConversion"/>
  </si>
  <si>
    <t>最近一期起息日</t>
    <phoneticPr fontId="1" type="noConversion"/>
  </si>
  <si>
    <t>按基金会计提供的起息日</t>
    <phoneticPr fontId="1" type="noConversion"/>
  </si>
  <si>
    <t>存款币种</t>
    <phoneticPr fontId="1" type="noConversion"/>
  </si>
  <si>
    <t>存款币种</t>
    <phoneticPr fontId="1" type="noConversion"/>
  </si>
  <si>
    <t>存款金额</t>
    <phoneticPr fontId="1" type="noConversion"/>
  </si>
  <si>
    <t>对应 FCKJE 字段</t>
    <phoneticPr fontId="1" type="noConversion"/>
  </si>
  <si>
    <t>关联估值表，通过1193的唯一科目编号查找，读估值表的成本列</t>
    <phoneticPr fontId="1" type="noConversion"/>
  </si>
  <si>
    <t>DPTERM上的存单描述（实际只能用20个字符）</t>
    <phoneticPr fontId="0" type="noConversion"/>
  </si>
  <si>
    <t>资产描述</t>
    <phoneticPr fontId="1" type="noConversion"/>
  </si>
  <si>
    <t>考虑定期存款后续的收息、到期交易从运营平台来，这个代码要跟运营平台一致。 
是不是金手指的定期存款在运营平台里都有记录？  如何拿到这个代码。
金手指有 FCDBH（存单编号）字段</t>
    <phoneticPr fontId="1" type="noConversion"/>
  </si>
  <si>
    <t>自己编码  然后告知运营拼贴</t>
    <phoneticPr fontId="1" type="noConversion"/>
  </si>
  <si>
    <t>对应 FDATE 字段</t>
    <phoneticPr fontId="1" type="noConversion"/>
  </si>
  <si>
    <t>截止日期，金手指信托没有到期日，固定给一个假的日期</t>
    <phoneticPr fontId="1" type="noConversion"/>
  </si>
  <si>
    <t>2023-12-31</t>
    <phoneticPr fontId="1" type="noConversion"/>
  </si>
  <si>
    <t>存款真实起息日</t>
    <phoneticPr fontId="1" type="noConversion"/>
  </si>
  <si>
    <t>对应 FINDATE 字段</t>
    <phoneticPr fontId="1" type="noConversion"/>
  </si>
  <si>
    <t>同上，根据估值表信托预期收益倒算</t>
    <phoneticPr fontId="1" type="noConversion"/>
  </si>
  <si>
    <t>同起息日</t>
    <phoneticPr fontId="1" type="noConversion"/>
  </si>
  <si>
    <t>结息方式</t>
    <phoneticPr fontId="1" type="noConversion"/>
  </si>
  <si>
    <t>2013-12-21：
对于非固定收益型存款(DPTERM类存款)，结息方式固定为1，表示年息，一年付息一次。（因为金手指的付息频率字段不准确）</t>
    <phoneticPr fontId="1" type="noConversion"/>
  </si>
  <si>
    <t>季度付息</t>
    <phoneticPr fontId="1" type="noConversion"/>
  </si>
  <si>
    <t>Frequency</t>
    <phoneticPr fontId="1" type="noConversion"/>
  </si>
  <si>
    <t>计息方式</t>
    <phoneticPr fontId="1" type="noConversion"/>
  </si>
  <si>
    <t>计息天数为360，填“999”；
计息天数为365，填“365”</t>
    <phoneticPr fontId="1" type="noConversion"/>
  </si>
  <si>
    <t>读金手指YYJXXX表的 FJXTS字段，表示计息天数，计息天数如是360，对应GP3 999；如为365，对应365</t>
    <phoneticPr fontId="1" type="noConversion"/>
  </si>
  <si>
    <t>利息性质</t>
    <phoneticPr fontId="1" type="noConversion"/>
  </si>
  <si>
    <t>001 FIX
002 Floating/Adjusted</t>
    <phoneticPr fontId="1" type="noConversion"/>
  </si>
  <si>
    <t>国内定期存款一般是固定利率</t>
    <phoneticPr fontId="1" type="noConversion"/>
  </si>
  <si>
    <t>Interests rate type</t>
    <phoneticPr fontId="1" type="noConversion"/>
  </si>
  <si>
    <t>利率基准</t>
    <phoneticPr fontId="1" type="noConversion"/>
  </si>
  <si>
    <t>interests rate index</t>
    <phoneticPr fontId="1" type="noConversion"/>
  </si>
  <si>
    <t>利率(只有固定利率存款需要填写实际利率，浮动利率存款填0）</t>
    <phoneticPr fontId="1" type="noConversion"/>
  </si>
  <si>
    <t>8. 映射处理
对应 FJXLV</t>
    <phoneticPr fontId="1" type="noConversion"/>
  </si>
  <si>
    <t>直接读 FJXLV  计息利率字段</t>
    <phoneticPr fontId="1" type="noConversion"/>
  </si>
  <si>
    <t>利差(只浮动利率需要填写具体数值，其它填0)</t>
    <phoneticPr fontId="1" type="noConversion"/>
  </si>
  <si>
    <t>对于固定利率 给0</t>
    <phoneticPr fontId="1" type="noConversion"/>
  </si>
  <si>
    <t>InterestMargin</t>
    <phoneticPr fontId="1" type="noConversion"/>
  </si>
  <si>
    <t>NoticeDepositDays</t>
    <phoneticPr fontId="1" type="noConversion"/>
  </si>
  <si>
    <t>对于通知存款，需要提前通知的天数</t>
    <phoneticPr fontId="1" type="noConversion"/>
  </si>
  <si>
    <t>对于非通知存款 给0</t>
    <phoneticPr fontId="1" type="noConversion"/>
  </si>
  <si>
    <t>目前无通知存款</t>
    <phoneticPr fontId="1" type="noConversion"/>
  </si>
  <si>
    <t>1101 活期存款 Current Deposits
1102 协议存款 Negotiated Deposits
1103 定期存款 Term Deposits
xxxx 保险产品-计提型
xxxx 理财产品-计提型
xxxx 信托产品-计提型
29 票据产品</t>
    <phoneticPr fontId="2" type="noConversion"/>
  </si>
  <si>
    <t>Asset Class</t>
    <phoneticPr fontId="1" type="noConversion"/>
  </si>
  <si>
    <t xml:space="preserve">
报表分类</t>
    <phoneticPr fontId="1" type="noConversion"/>
  </si>
  <si>
    <t>进度表调整方法：
001-下一工作日/未调整
002-下一工作日/已调整
003-前一工作日/未调整
004-前一工作日/已调整
005-于下一工作日修改/未调整
006-于下一工作日修改/已调整
007-于前一工作日修改/未调整
008-于前一工作日修改/已调整</t>
    <phoneticPr fontId="1" type="noConversion"/>
  </si>
  <si>
    <t>默认是“下一工作日/未调整”， 给 001</t>
    <phoneticPr fontId="1" type="noConversion"/>
  </si>
  <si>
    <t>浮动利率的浮动方向：
001--同上同下
002--只上不下
003--只上不下有封顶利率
004--同上同下有保底利率
005--同上同下有封顶利率
006--同上同下有保底封顶利率</t>
    <phoneticPr fontId="1" type="noConversion"/>
  </si>
  <si>
    <t>定期存款给空</t>
    <phoneticPr fontId="1" type="noConversion"/>
  </si>
  <si>
    <t>最高利率</t>
    <phoneticPr fontId="1" type="noConversion"/>
  </si>
  <si>
    <t>没有的话给 0</t>
    <phoneticPr fontId="1" type="noConversion"/>
  </si>
  <si>
    <t>保底利率</t>
    <phoneticPr fontId="1" type="noConversion"/>
  </si>
  <si>
    <t>调息方式</t>
    <phoneticPr fontId="1" type="noConversion"/>
  </si>
  <si>
    <t>IF adjusttype = '003' then 
   '01JAN' 
Elseif adjusttype='002' then
   'NEXA'
Else
   BLANK
END</t>
    <phoneticPr fontId="0" type="noConversion"/>
  </si>
  <si>
    <t>没有的话给空</t>
    <phoneticPr fontId="1" type="noConversion"/>
  </si>
  <si>
    <t>Rate Type</t>
    <phoneticPr fontId="1" type="noConversion"/>
  </si>
  <si>
    <t>RateType</t>
    <phoneticPr fontId="1" type="noConversion"/>
  </si>
  <si>
    <t>首次结息日</t>
    <phoneticPr fontId="1" type="noConversion"/>
  </si>
  <si>
    <t>FirstInterestPaymentDay</t>
    <phoneticPr fontId="0" type="noConversion"/>
  </si>
  <si>
    <t>YYYYMMDD</t>
    <phoneticPr fontId="1" type="noConversion"/>
  </si>
  <si>
    <t xml:space="preserve">AccountingClassification </t>
    <phoneticPr fontId="1" type="noConversion"/>
  </si>
  <si>
    <t>Non working days for this asset(could be a country calender)
"CHMKT":Chinese Market Calendar
"FERIE":Chinese Calendar
"BANKCN":Chinese interbank Calendar
"HKMKT":Hong Kong Market Calendar</t>
    <phoneticPr fontId="0" type="noConversion"/>
  </si>
  <si>
    <t>22 Agreement deposit 协议存款
23 Term deposit 定期存款
24 Notice deposit 通知存款
21 保险产品-计提型
26 理财产品-计提型
28 信托产品-计提型
29 票据产品  （参加WG2文档，需核实）</t>
    <phoneticPr fontId="2" type="noConversion"/>
  </si>
  <si>
    <t>AccountingSortAPCC</t>
    <phoneticPr fontId="1" type="noConversion"/>
  </si>
  <si>
    <t>MAJTRV(APCC)</t>
    <phoneticPr fontId="1" type="noConversion"/>
  </si>
  <si>
    <t>AICC分类
存款银行代码前4位（目前在中信未用到）</t>
    <phoneticPr fontId="1" type="noConversion"/>
  </si>
  <si>
    <t>AccountingSortAICC</t>
    <phoneticPr fontId="1" type="noConversion"/>
  </si>
  <si>
    <t>Generation flag</t>
    <phoneticPr fontId="1" type="noConversion"/>
  </si>
  <si>
    <t>CapFloorFlag</t>
    <phoneticPr fontId="1" type="noConversion"/>
  </si>
  <si>
    <t>CapRate</t>
    <phoneticPr fontId="0" type="noConversion"/>
  </si>
  <si>
    <t>摘要说明</t>
    <phoneticPr fontId="1" type="noConversion"/>
  </si>
  <si>
    <t>"TRES"</t>
    <phoneticPr fontId="0" type="noConversion"/>
  </si>
  <si>
    <r>
      <t xml:space="preserve">Bank Deposit Reference Contract (to be used as a Foreign Key) (maximum length: 50C)
</t>
    </r>
    <r>
      <rPr>
        <b/>
        <sz val="10"/>
        <rFont val="微软雅黑"/>
        <family val="2"/>
        <charset val="134"/>
      </rPr>
      <t>Will be stored in EXTCOD on FOREXT</t>
    </r>
    <phoneticPr fontId="2" type="noConversion"/>
  </si>
  <si>
    <t>自己编码  然后告知运营拼贴???</t>
    <phoneticPr fontId="1" type="noConversion"/>
  </si>
  <si>
    <t>考虑定期存款后续的收息、到期交易从运营平台来，这个代码要跟运营平台一致。 
是不是金手指的定期存款在运营平台里都有记录？  如何拿到这个代码。
金手指有 FCDBH（存单编号）字段</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</si>
</sst>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宋体"/>
      <family val="2"/>
      <scheme val="minor"/>
    </font>
    <font>
      <sz val="9"/>
      <name val="宋体"/>
      <family val="3"/>
      <charset val="134"/>
      <scheme val="minor"/>
    </font>
    <font>
      <sz val="10"/>
      <name val="Arial"/>
      <family val="2"/>
    </font>
    <font>
      <sz val="11"/>
      <color indexed="8"/>
      <name val="宋体"/>
      <family val="3"/>
      <charset val="134"/>
    </font>
    <font>
      <b/>
      <sz val="14"/>
      <color indexed="8"/>
      <name val="Arial"/>
      <family val="2"/>
    </font>
    <font>
      <b/>
      <sz val="14"/>
      <color indexed="8"/>
      <name val="宋体"/>
      <family val="3"/>
      <charset val="134"/>
    </font>
    <font>
      <sz val="9"/>
      <name val="宋体"/>
      <family val="3"/>
      <charset val="134"/>
    </font>
    <font>
      <sz val="10"/>
      <color indexed="8"/>
      <name val="Arial"/>
      <family val="2"/>
    </font>
    <font>
      <b/>
      <sz val="10"/>
      <color indexed="8"/>
      <name val="Arial"/>
      <family val="2"/>
    </font>
    <font>
      <b/>
      <sz val="10"/>
      <color indexed="8"/>
      <name val="宋体"/>
      <family val="3"/>
      <charset val="134"/>
    </font>
    <font>
      <b/>
      <sz val="10"/>
      <color indexed="8"/>
      <name val="宋体"/>
      <family val="3"/>
      <charset val="134"/>
    </font>
    <font>
      <b/>
      <u/>
      <sz val="10"/>
      <name val="微软雅黑"/>
      <family val="2"/>
      <charset val="134"/>
    </font>
    <font>
      <b/>
      <u/>
      <sz val="10"/>
      <color indexed="12"/>
      <name val="微软雅黑"/>
      <family val="2"/>
      <charset val="134"/>
    </font>
    <font>
      <sz val="10"/>
      <color theme="1"/>
      <name val="微软雅黑"/>
      <family val="2"/>
      <charset val="134"/>
    </font>
    <font>
      <sz val="10"/>
      <name val="微软雅黑"/>
      <family val="2"/>
      <charset val="134"/>
    </font>
    <font>
      <b/>
      <sz val="10"/>
      <color theme="1"/>
      <name val="微软雅黑"/>
      <family val="2"/>
      <charset val="134"/>
    </font>
    <font>
      <sz val="10"/>
      <color theme="7" tint="-0.249977111117893"/>
      <name val="微软雅黑"/>
      <family val="2"/>
      <charset val="134"/>
    </font>
    <font>
      <sz val="10"/>
      <color indexed="12"/>
      <name val="微软雅黑"/>
      <family val="2"/>
      <charset val="134"/>
    </font>
    <font>
      <b/>
      <sz val="10"/>
      <name val="微软雅黑"/>
      <family val="2"/>
      <charset val="134"/>
    </font>
    <font>
      <sz val="10"/>
      <color rgb="FF990099"/>
      <name val="微软雅黑"/>
      <family val="2"/>
      <charset val="134"/>
    </font>
    <font>
      <sz val="10"/>
      <color rgb="FF0070C0"/>
      <name val="微软雅黑"/>
      <family val="2"/>
      <charset val="134"/>
    </font>
    <font>
      <sz val="10"/>
      <color rgb="FF7030A0"/>
      <name val="微软雅黑"/>
      <family val="2"/>
      <charset val="134"/>
    </font>
    <font>
      <sz val="10"/>
      <color rgb="FFFF0000"/>
      <name val="微软雅黑"/>
      <family val="2"/>
      <charset val="134"/>
    </font>
    <font>
      <b/>
      <sz val="10"/>
      <color rgb="FFFF0000"/>
      <name val="微软雅黑"/>
      <family val="2"/>
      <charset val="134"/>
    </font>
    <font>
      <sz val="9"/>
      <name val="宋体"/>
      <family val="2"/>
      <charset val="134"/>
      <scheme val="minor"/>
    </font>
    <font>
      <sz val="11"/>
      <color theme="1"/>
      <name val="Arial Unicode MS"/>
      <family val="2"/>
      <charset val="134"/>
    </font>
  </fonts>
  <fills count="21">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indexed="11"/>
        <bgColor indexed="64"/>
      </patternFill>
    </fill>
    <fill>
      <patternFill patternType="solid">
        <fgColor indexed="42"/>
        <bgColor indexed="64"/>
      </patternFill>
    </fill>
    <fill>
      <patternFill patternType="solid">
        <fgColor indexed="41"/>
        <bgColor indexed="64"/>
      </patternFill>
    </fill>
    <fill>
      <patternFill patternType="solid">
        <fgColor indexed="44"/>
        <bgColor indexed="64"/>
      </patternFill>
    </fill>
    <fill>
      <patternFill patternType="solid">
        <fgColor indexed="46"/>
        <bgColor indexed="64"/>
      </patternFill>
    </fill>
    <fill>
      <patternFill patternType="solid">
        <fgColor indexed="45"/>
        <bgColor indexed="64"/>
      </patternFill>
    </fill>
    <fill>
      <patternFill patternType="solid">
        <fgColor rgb="FFFF0000"/>
        <bgColor indexed="64"/>
      </patternFill>
    </fill>
    <fill>
      <patternFill patternType="solid">
        <fgColor rgb="FFFFFF00"/>
        <bgColor indexed="64"/>
      </patternFill>
    </fill>
    <fill>
      <patternFill patternType="solid">
        <fgColor indexed="14"/>
        <bgColor indexed="64"/>
      </patternFill>
    </fill>
    <fill>
      <patternFill patternType="solid">
        <fgColor indexed="22"/>
        <bgColor indexed="64"/>
      </patternFill>
    </fill>
    <fill>
      <patternFill patternType="solid">
        <fgColor indexed="49"/>
        <bgColor indexed="64"/>
      </patternFill>
    </fill>
    <fill>
      <patternFill patternType="solid">
        <fgColor rgb="FFFFCC99"/>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1"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lignment vertical="center"/>
    </xf>
  </cellStyleXfs>
  <cellXfs count="135">
    <xf numFmtId="0" fontId="0" fillId="0" borderId="0" xfId="0"/>
    <xf numFmtId="0" fontId="0" fillId="0" borderId="0" xfId="0" applyFill="1" applyBorder="1"/>
    <xf numFmtId="0" fontId="3" fillId="0" borderId="0" xfId="1" applyFont="1">
      <alignment vertical="center"/>
    </xf>
    <xf numFmtId="0" fontId="4" fillId="0" borderId="0" xfId="1" applyFont="1" applyAlignment="1">
      <alignment horizontal="left" vertical="top"/>
    </xf>
    <xf numFmtId="0" fontId="3" fillId="0" borderId="0" xfId="1" applyFont="1" applyAlignment="1">
      <alignment vertical="center"/>
    </xf>
    <xf numFmtId="0" fontId="7" fillId="0" borderId="0" xfId="1" applyFont="1" applyAlignment="1">
      <alignment horizontal="left" vertical="top"/>
    </xf>
    <xf numFmtId="0" fontId="8" fillId="0" borderId="2" xfId="1" applyFont="1" applyBorder="1" applyAlignment="1">
      <alignment horizontal="center" vertical="center" wrapText="1"/>
    </xf>
    <xf numFmtId="0" fontId="8" fillId="0" borderId="3" xfId="1" applyFont="1" applyBorder="1" applyAlignment="1">
      <alignment horizontal="center" vertical="center" wrapText="1"/>
    </xf>
    <xf numFmtId="0" fontId="9" fillId="0" borderId="3" xfId="1" applyFont="1" applyBorder="1" applyAlignment="1">
      <alignment horizontal="center" vertical="center" wrapText="1"/>
    </xf>
    <xf numFmtId="0" fontId="8" fillId="0" borderId="4" xfId="1" applyFont="1" applyBorder="1" applyAlignment="1">
      <alignment horizontal="center" vertical="center" wrapText="1"/>
    </xf>
    <xf numFmtId="0" fontId="8" fillId="0" borderId="5" xfId="1" applyFont="1" applyBorder="1" applyAlignment="1">
      <alignment horizontal="center" vertical="center" wrapText="1"/>
    </xf>
    <xf numFmtId="14" fontId="8" fillId="0" borderId="5" xfId="1" applyNumberFormat="1" applyFont="1" applyBorder="1" applyAlignment="1">
      <alignment horizontal="center" vertical="center" wrapText="1"/>
    </xf>
    <xf numFmtId="0" fontId="9" fillId="0" borderId="5" xfId="1" applyFont="1" applyBorder="1" applyAlignment="1">
      <alignment horizontal="left" vertical="center" wrapText="1"/>
    </xf>
    <xf numFmtId="0" fontId="9" fillId="0" borderId="5" xfId="1" applyFont="1" applyBorder="1" applyAlignment="1">
      <alignment horizontal="center" vertical="center" wrapText="1"/>
    </xf>
    <xf numFmtId="0" fontId="8" fillId="0" borderId="5" xfId="1" applyFont="1" applyBorder="1" applyAlignment="1">
      <alignment horizontal="left" vertical="center" wrapText="1"/>
    </xf>
    <xf numFmtId="0" fontId="10" fillId="0" borderId="5" xfId="1" applyFont="1" applyBorder="1" applyAlignment="1">
      <alignment horizontal="left" vertical="center" wrapText="1"/>
    </xf>
    <xf numFmtId="0" fontId="10" fillId="0" borderId="5" xfId="1" applyFont="1" applyBorder="1" applyAlignment="1">
      <alignment horizontal="center" vertical="center" wrapText="1"/>
    </xf>
    <xf numFmtId="0" fontId="11" fillId="13" borderId="1" xfId="0" applyFont="1" applyFill="1" applyBorder="1" applyAlignment="1">
      <alignment horizontal="center" vertical="center"/>
    </xf>
    <xf numFmtId="0" fontId="12" fillId="14" borderId="1" xfId="0" applyFont="1" applyFill="1" applyBorder="1" applyAlignment="1">
      <alignment horizontal="center" vertical="center" wrapText="1"/>
    </xf>
    <xf numFmtId="0" fontId="11" fillId="13" borderId="6" xfId="0" applyFont="1" applyFill="1" applyBorder="1" applyAlignment="1">
      <alignment horizontal="center" vertical="center" wrapText="1"/>
    </xf>
    <xf numFmtId="49" fontId="11" fillId="17" borderId="1" xfId="0" applyNumberFormat="1" applyFont="1" applyFill="1" applyBorder="1" applyAlignment="1">
      <alignment horizontal="left" vertical="center"/>
    </xf>
    <xf numFmtId="0" fontId="13" fillId="0" borderId="0" xfId="0" applyFont="1" applyAlignment="1">
      <alignment vertical="center"/>
    </xf>
    <xf numFmtId="0" fontId="13" fillId="0" borderId="0" xfId="0" applyFont="1"/>
    <xf numFmtId="0" fontId="14" fillId="2" borderId="1" xfId="0" applyFont="1" applyFill="1" applyBorder="1" applyAlignment="1">
      <alignment horizontal="center" vertical="center"/>
    </xf>
    <xf numFmtId="0" fontId="15" fillId="0" borderId="1" xfId="0" applyFont="1" applyBorder="1" applyAlignment="1">
      <alignment horizontal="center" vertical="center"/>
    </xf>
    <xf numFmtId="0" fontId="13" fillId="0" borderId="1" xfId="0" applyFont="1" applyBorder="1" applyAlignment="1">
      <alignment horizontal="center" vertical="center"/>
    </xf>
    <xf numFmtId="0" fontId="13" fillId="0" borderId="6" xfId="0" applyFont="1" applyBorder="1" applyAlignment="1">
      <alignment horizontal="center" vertical="center" wrapText="1"/>
    </xf>
    <xf numFmtId="49" fontId="13" fillId="11" borderId="1" xfId="0" applyNumberFormat="1" applyFont="1" applyFill="1" applyBorder="1" applyAlignment="1">
      <alignment horizontal="left" vertical="center" wrapText="1"/>
    </xf>
    <xf numFmtId="0" fontId="13" fillId="0" borderId="1" xfId="0" applyFont="1" applyBorder="1" applyAlignment="1">
      <alignment horizontal="left" vertical="center" wrapText="1"/>
    </xf>
    <xf numFmtId="0" fontId="16" fillId="0" borderId="0" xfId="0" applyFont="1" applyAlignment="1">
      <alignment vertical="center"/>
    </xf>
    <xf numFmtId="0" fontId="14" fillId="16" borderId="1" xfId="0" applyFont="1" applyFill="1" applyBorder="1" applyAlignment="1">
      <alignment horizontal="center" vertical="center"/>
    </xf>
    <xf numFmtId="0" fontId="15" fillId="16" borderId="1" xfId="0" applyFont="1" applyFill="1" applyBorder="1" applyAlignment="1">
      <alignment horizontal="center" vertical="center"/>
    </xf>
    <xf numFmtId="0" fontId="13" fillId="16" borderId="1" xfId="0" applyFont="1" applyFill="1" applyBorder="1" applyAlignment="1">
      <alignment horizontal="center" vertical="center"/>
    </xf>
    <xf numFmtId="0" fontId="13" fillId="16" borderId="6" xfId="0" applyFont="1" applyFill="1" applyBorder="1" applyAlignment="1">
      <alignment horizontal="center" vertical="center" wrapText="1"/>
    </xf>
    <xf numFmtId="49" fontId="13" fillId="0" borderId="1" xfId="0" applyNumberFormat="1" applyFont="1" applyBorder="1" applyAlignment="1">
      <alignment horizontal="left" vertical="center" wrapText="1"/>
    </xf>
    <xf numFmtId="0" fontId="14" fillId="10" borderId="6" xfId="0" applyFont="1" applyFill="1" applyBorder="1" applyAlignment="1">
      <alignment vertical="center" wrapText="1"/>
    </xf>
    <xf numFmtId="0" fontId="17" fillId="3" borderId="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5" borderId="1" xfId="0" applyFont="1" applyFill="1" applyBorder="1" applyAlignment="1">
      <alignment horizontal="center" vertical="center"/>
    </xf>
    <xf numFmtId="0" fontId="14" fillId="6" borderId="1" xfId="0" applyFont="1" applyFill="1" applyBorder="1" applyAlignment="1">
      <alignment horizontal="center" vertical="center"/>
    </xf>
    <xf numFmtId="0" fontId="14" fillId="4" borderId="1" xfId="0" applyFont="1" applyFill="1" applyBorder="1" applyAlignment="1">
      <alignment horizontal="center" vertical="center" wrapText="1"/>
    </xf>
    <xf numFmtId="49" fontId="14" fillId="10" borderId="6" xfId="0" applyNumberFormat="1" applyFont="1" applyFill="1" applyBorder="1" applyAlignment="1">
      <alignment vertical="center" wrapText="1"/>
    </xf>
    <xf numFmtId="0" fontId="14" fillId="3" borderId="6" xfId="0" applyFont="1" applyFill="1" applyBorder="1" applyAlignment="1">
      <alignment horizontal="center" vertical="center" wrapText="1"/>
    </xf>
    <xf numFmtId="0" fontId="14" fillId="3" borderId="1" xfId="0" applyFont="1" applyFill="1" applyBorder="1" applyAlignment="1">
      <alignment horizontal="center" vertical="center"/>
    </xf>
    <xf numFmtId="0" fontId="18" fillId="3" borderId="1" xfId="0" applyFont="1" applyFill="1" applyBorder="1" applyAlignment="1">
      <alignment horizontal="center" vertical="center"/>
    </xf>
    <xf numFmtId="0" fontId="14" fillId="6" borderId="6" xfId="0" applyFont="1" applyFill="1" applyBorder="1" applyAlignment="1">
      <alignment horizontal="center" vertical="center" wrapText="1"/>
    </xf>
    <xf numFmtId="0" fontId="14" fillId="7" borderId="1" xfId="0" applyFont="1" applyFill="1" applyBorder="1" applyAlignment="1">
      <alignment horizontal="center" vertical="center"/>
    </xf>
    <xf numFmtId="0" fontId="14" fillId="7" borderId="6" xfId="0" applyFont="1" applyFill="1" applyBorder="1" applyAlignment="1">
      <alignment horizontal="center" vertical="center" wrapText="1"/>
    </xf>
    <xf numFmtId="49" fontId="13" fillId="0" borderId="1" xfId="0" applyNumberFormat="1" applyFont="1" applyFill="1" applyBorder="1" applyAlignment="1">
      <alignment horizontal="left" vertical="center" wrapText="1"/>
    </xf>
    <xf numFmtId="0" fontId="13" fillId="0" borderId="1" xfId="0" applyFont="1" applyFill="1" applyBorder="1" applyAlignment="1">
      <alignment horizontal="left" vertical="center" wrapText="1"/>
    </xf>
    <xf numFmtId="0" fontId="14" fillId="8" borderId="1" xfId="0" applyFont="1" applyFill="1" applyBorder="1" applyAlignment="1">
      <alignment horizontal="center" vertical="center"/>
    </xf>
    <xf numFmtId="0" fontId="14" fillId="8" borderId="1" xfId="0" quotePrefix="1" applyFont="1" applyFill="1" applyBorder="1" applyAlignment="1">
      <alignment horizontal="center" vertical="center"/>
    </xf>
    <xf numFmtId="0" fontId="14" fillId="8" borderId="6" xfId="0" applyFont="1" applyFill="1" applyBorder="1" applyAlignment="1">
      <alignment horizontal="center" vertical="center" wrapText="1"/>
    </xf>
    <xf numFmtId="0" fontId="14" fillId="4" borderId="1" xfId="0" applyFont="1" applyFill="1" applyBorder="1" applyAlignment="1">
      <alignment horizontal="center" vertical="center"/>
    </xf>
    <xf numFmtId="0" fontId="14" fillId="9" borderId="1" xfId="0" applyFont="1" applyFill="1" applyBorder="1" applyAlignment="1">
      <alignment horizontal="center"/>
    </xf>
    <xf numFmtId="0" fontId="14" fillId="9"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8" fillId="10" borderId="1" xfId="0" applyFont="1" applyFill="1" applyBorder="1"/>
    <xf numFmtId="0" fontId="18" fillId="10" borderId="6" xfId="0" applyFont="1" applyFill="1" applyBorder="1" applyAlignment="1">
      <alignment vertical="center"/>
    </xf>
    <xf numFmtId="49" fontId="13" fillId="0" borderId="0" xfId="0" applyNumberFormat="1" applyFont="1" applyBorder="1" applyAlignment="1">
      <alignment horizontal="left" vertical="center" wrapText="1"/>
    </xf>
    <xf numFmtId="0" fontId="14" fillId="10" borderId="1" xfId="0" applyFont="1" applyFill="1" applyBorder="1" applyAlignment="1">
      <alignment horizontal="center" vertical="center" wrapText="1"/>
    </xf>
    <xf numFmtId="0" fontId="14" fillId="10" borderId="0" xfId="0" applyFont="1" applyFill="1" applyBorder="1" applyAlignment="1">
      <alignment horizontal="left" vertical="center" wrapText="1"/>
    </xf>
    <xf numFmtId="0" fontId="14" fillId="9" borderId="6" xfId="0" applyFont="1" applyFill="1" applyBorder="1" applyAlignment="1">
      <alignment horizontal="center" vertical="center" wrapText="1"/>
    </xf>
    <xf numFmtId="0" fontId="14" fillId="0" borderId="6" xfId="0" applyFont="1" applyBorder="1" applyAlignment="1">
      <alignment horizontal="center" vertical="center" wrapText="1"/>
    </xf>
    <xf numFmtId="0" fontId="13" fillId="0" borderId="0" xfId="0" applyFont="1" applyBorder="1" applyAlignment="1">
      <alignment horizontal="left" vertical="center"/>
    </xf>
    <xf numFmtId="0" fontId="13" fillId="0" borderId="0" xfId="0" applyFont="1" applyBorder="1"/>
    <xf numFmtId="0" fontId="14" fillId="12" borderId="1" xfId="0" applyFont="1" applyFill="1" applyBorder="1" applyAlignment="1">
      <alignment horizontal="center" vertical="center" wrapText="1"/>
    </xf>
    <xf numFmtId="0" fontId="14" fillId="4" borderId="6" xfId="0" applyFont="1" applyFill="1" applyBorder="1" applyAlignment="1">
      <alignment horizontal="center" vertical="center" wrapText="1"/>
    </xf>
    <xf numFmtId="0" fontId="14" fillId="10" borderId="6" xfId="0" applyFont="1" applyFill="1" applyBorder="1" applyAlignment="1">
      <alignment horizontal="center" vertical="center" wrapText="1"/>
    </xf>
    <xf numFmtId="0" fontId="17" fillId="11" borderId="1" xfId="0" applyFont="1" applyFill="1" applyBorder="1" applyAlignment="1">
      <alignment horizontal="center" vertical="center" wrapText="1"/>
    </xf>
    <xf numFmtId="0" fontId="14" fillId="3" borderId="1" xfId="0" quotePrefix="1" applyFont="1" applyFill="1" applyBorder="1" applyAlignment="1">
      <alignment horizontal="center" vertical="center"/>
    </xf>
    <xf numFmtId="0" fontId="17" fillId="10"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11" borderId="1" xfId="0" applyFont="1" applyFill="1" applyBorder="1" applyAlignment="1">
      <alignment horizontal="center" vertical="center" wrapText="1"/>
    </xf>
    <xf numFmtId="0" fontId="13" fillId="15" borderId="1" xfId="0" applyFont="1" applyFill="1" applyBorder="1" applyAlignment="1">
      <alignment horizontal="center" vertical="center"/>
    </xf>
    <xf numFmtId="0" fontId="14" fillId="15" borderId="1" xfId="0" applyFont="1" applyFill="1" applyBorder="1" applyAlignment="1">
      <alignment horizontal="center" vertical="center"/>
    </xf>
    <xf numFmtId="0" fontId="15" fillId="0" borderId="1" xfId="0" applyFont="1" applyFill="1" applyBorder="1" applyAlignment="1">
      <alignment horizontal="center" vertical="center"/>
    </xf>
    <xf numFmtId="0" fontId="13" fillId="15" borderId="6" xfId="0" applyFont="1" applyFill="1" applyBorder="1" applyAlignment="1">
      <alignment horizontal="center" vertical="center" wrapText="1"/>
    </xf>
    <xf numFmtId="0" fontId="14" fillId="3" borderId="0" xfId="0" applyFont="1" applyFill="1" applyBorder="1" applyAlignment="1">
      <alignment horizontal="center" vertical="center"/>
    </xf>
    <xf numFmtId="0" fontId="13" fillId="0" borderId="0" xfId="0" applyFont="1" applyAlignment="1">
      <alignment vertical="center" wrapText="1"/>
    </xf>
    <xf numFmtId="0" fontId="19" fillId="0" borderId="0" xfId="0" applyFont="1" applyAlignment="1">
      <alignment vertical="center" wrapText="1"/>
    </xf>
    <xf numFmtId="0" fontId="14" fillId="3" borderId="6" xfId="0" applyFont="1" applyFill="1" applyBorder="1" applyAlignment="1">
      <alignment horizontal="left" vertical="center" wrapText="1"/>
    </xf>
    <xf numFmtId="0" fontId="13" fillId="0" borderId="1" xfId="0" applyFont="1" applyBorder="1"/>
    <xf numFmtId="0" fontId="13" fillId="0" borderId="1" xfId="0" applyFont="1" applyBorder="1" applyAlignment="1">
      <alignment horizontal="center"/>
    </xf>
    <xf numFmtId="0" fontId="15" fillId="0" borderId="1" xfId="0" applyFont="1" applyBorder="1" applyAlignment="1">
      <alignment horizontal="center"/>
    </xf>
    <xf numFmtId="0" fontId="20" fillId="0" borderId="1" xfId="0" applyFont="1" applyBorder="1" applyAlignment="1">
      <alignment horizontal="center"/>
    </xf>
    <xf numFmtId="0" fontId="13" fillId="11" borderId="1" xfId="0" applyFont="1" applyFill="1" applyBorder="1" applyAlignment="1">
      <alignment horizontal="center"/>
    </xf>
    <xf numFmtId="0" fontId="13" fillId="0" borderId="0" xfId="0" applyFont="1" applyAlignment="1"/>
    <xf numFmtId="0" fontId="13" fillId="18" borderId="1" xfId="0" applyFont="1" applyFill="1" applyBorder="1" applyAlignment="1">
      <alignment horizontal="left" vertical="center" wrapText="1"/>
    </xf>
    <xf numFmtId="49" fontId="15" fillId="0" borderId="1" xfId="0" applyNumberFormat="1" applyFont="1" applyBorder="1" applyAlignment="1">
      <alignment horizontal="left" vertical="center" wrapText="1"/>
    </xf>
    <xf numFmtId="0" fontId="11" fillId="13" borderId="1" xfId="0" applyFont="1" applyFill="1" applyBorder="1" applyAlignment="1">
      <alignment horizontal="left" vertical="center"/>
    </xf>
    <xf numFmtId="0" fontId="13" fillId="10" borderId="1" xfId="0" applyFont="1" applyFill="1" applyBorder="1" applyAlignment="1">
      <alignment horizontal="left" vertical="center" wrapText="1"/>
    </xf>
    <xf numFmtId="49" fontId="13" fillId="15" borderId="1" xfId="0" applyNumberFormat="1" applyFont="1" applyFill="1" applyBorder="1" applyAlignment="1">
      <alignment horizontal="left" vertical="center" wrapText="1"/>
    </xf>
    <xf numFmtId="0" fontId="22" fillId="0" borderId="1" xfId="0" applyFont="1" applyBorder="1"/>
    <xf numFmtId="0" fontId="20" fillId="0" borderId="0" xfId="0" applyFont="1"/>
    <xf numFmtId="0" fontId="22" fillId="0" borderId="1" xfId="0" applyFont="1" applyBorder="1" applyAlignment="1">
      <alignment horizontal="left" vertical="center" wrapText="1"/>
    </xf>
    <xf numFmtId="0" fontId="20" fillId="0" borderId="1" xfId="0" applyFont="1" applyBorder="1" applyAlignment="1">
      <alignment horizontal="center" vertical="center"/>
    </xf>
    <xf numFmtId="0" fontId="22" fillId="0" borderId="0" xfId="0" applyFont="1" applyAlignment="1">
      <alignment vertical="center"/>
    </xf>
    <xf numFmtId="0" fontId="13" fillId="18" borderId="1" xfId="0" applyFont="1" applyFill="1" applyBorder="1" applyAlignment="1">
      <alignment horizontal="center" vertical="center"/>
    </xf>
    <xf numFmtId="0" fontId="13" fillId="0" borderId="7" xfId="0" applyFont="1" applyBorder="1" applyAlignment="1">
      <alignment vertical="center"/>
    </xf>
    <xf numFmtId="0" fontId="13" fillId="0" borderId="8" xfId="0" applyFont="1" applyBorder="1" applyAlignment="1">
      <alignment vertical="center"/>
    </xf>
    <xf numFmtId="0" fontId="13" fillId="0" borderId="9" xfId="0" applyFont="1" applyBorder="1" applyAlignment="1">
      <alignment vertical="center"/>
    </xf>
    <xf numFmtId="0" fontId="13" fillId="0" borderId="10" xfId="0" applyFont="1" applyBorder="1" applyAlignment="1">
      <alignment vertical="center"/>
    </xf>
    <xf numFmtId="0" fontId="13" fillId="0" borderId="0" xfId="0" applyFont="1" applyBorder="1" applyAlignment="1">
      <alignment vertical="center"/>
    </xf>
    <xf numFmtId="0" fontId="13" fillId="0" borderId="11" xfId="0" applyFont="1" applyBorder="1" applyAlignment="1">
      <alignment vertical="center"/>
    </xf>
    <xf numFmtId="0" fontId="13" fillId="0" borderId="12" xfId="0" applyFont="1" applyBorder="1" applyAlignment="1">
      <alignment vertical="center"/>
    </xf>
    <xf numFmtId="0" fontId="13" fillId="0" borderId="13" xfId="0" applyFont="1" applyBorder="1" applyAlignment="1">
      <alignment vertical="center"/>
    </xf>
    <xf numFmtId="0" fontId="13" fillId="0" borderId="14" xfId="0" applyFont="1" applyBorder="1" applyAlignment="1">
      <alignment vertical="center"/>
    </xf>
    <xf numFmtId="0" fontId="13" fillId="0" borderId="1" xfId="0" applyFont="1" applyBorder="1" applyAlignment="1">
      <alignment horizontal="left" vertical="center"/>
    </xf>
    <xf numFmtId="0" fontId="13" fillId="0" borderId="1" xfId="0" applyFont="1" applyBorder="1" applyAlignment="1">
      <alignment vertical="center"/>
    </xf>
    <xf numFmtId="0" fontId="13" fillId="18" borderId="1" xfId="0" applyFont="1" applyFill="1" applyBorder="1" applyAlignment="1">
      <alignment horizontal="left" vertical="center"/>
    </xf>
    <xf numFmtId="0" fontId="13" fillId="18" borderId="1" xfId="0" applyFont="1" applyFill="1" applyBorder="1" applyAlignment="1">
      <alignment vertical="center"/>
    </xf>
    <xf numFmtId="0" fontId="25" fillId="0" borderId="1" xfId="0" applyFont="1" applyBorder="1" applyAlignment="1">
      <alignment horizontal="center" vertical="center"/>
    </xf>
    <xf numFmtId="0" fontId="25" fillId="0" borderId="1" xfId="0" applyFont="1" applyFill="1" applyBorder="1" applyAlignment="1">
      <alignment horizontal="center" vertical="center"/>
    </xf>
    <xf numFmtId="0" fontId="0" fillId="0" borderId="0" xfId="0" applyAlignment="1">
      <alignment vertical="center"/>
    </xf>
    <xf numFmtId="0" fontId="25" fillId="0" borderId="1" xfId="0" applyFont="1" applyBorder="1" applyAlignment="1">
      <alignment vertical="center"/>
    </xf>
    <xf numFmtId="0" fontId="0" fillId="0" borderId="1" xfId="0" applyBorder="1" applyAlignment="1">
      <alignment vertical="center"/>
    </xf>
    <xf numFmtId="0" fontId="25" fillId="0" borderId="15" xfId="0" applyFont="1" applyBorder="1" applyAlignment="1">
      <alignment horizontal="center" vertical="center"/>
    </xf>
    <xf numFmtId="0" fontId="25" fillId="0" borderId="15" xfId="0" applyFont="1" applyBorder="1" applyAlignment="1">
      <alignment vertical="center"/>
    </xf>
    <xf numFmtId="0" fontId="0" fillId="0" borderId="15" xfId="0" applyBorder="1" applyAlignment="1">
      <alignment vertical="center"/>
    </xf>
    <xf numFmtId="0" fontId="25" fillId="0" borderId="1" xfId="0" applyFont="1" applyFill="1" applyBorder="1" applyAlignment="1">
      <alignment vertical="center"/>
    </xf>
    <xf numFmtId="0" fontId="0" fillId="0" borderId="1" xfId="0" applyFill="1" applyBorder="1" applyAlignment="1">
      <alignment vertical="center"/>
    </xf>
    <xf numFmtId="0" fontId="25" fillId="19" borderId="1" xfId="0" applyFont="1" applyFill="1" applyBorder="1" applyAlignment="1">
      <alignment vertical="center"/>
    </xf>
    <xf numFmtId="0" fontId="25" fillId="20" borderId="1" xfId="0" applyFont="1" applyFill="1" applyBorder="1" applyAlignment="1">
      <alignment horizontal="center" vertical="center"/>
    </xf>
    <xf numFmtId="0" fontId="25" fillId="20" borderId="1" xfId="0" applyFont="1" applyFill="1" applyBorder="1" applyAlignment="1">
      <alignment vertical="center"/>
    </xf>
    <xf numFmtId="0" fontId="0" fillId="20" borderId="1" xfId="0" applyFill="1" applyBorder="1" applyAlignment="1">
      <alignment vertical="center"/>
    </xf>
    <xf numFmtId="0" fontId="25" fillId="11" borderId="15" xfId="0" applyFont="1" applyFill="1" applyBorder="1" applyAlignment="1">
      <alignment horizontal="center" vertical="center"/>
    </xf>
    <xf numFmtId="0" fontId="25" fillId="11" borderId="15" xfId="0" applyFont="1" applyFill="1" applyBorder="1" applyAlignment="1">
      <alignment vertical="center"/>
    </xf>
    <xf numFmtId="0" fontId="0" fillId="11" borderId="15" xfId="0" applyFill="1" applyBorder="1" applyAlignment="1">
      <alignment vertical="center"/>
    </xf>
    <xf numFmtId="0" fontId="25" fillId="11" borderId="1" xfId="0" applyFont="1" applyFill="1" applyBorder="1" applyAlignment="1">
      <alignment horizontal="center" vertical="center"/>
    </xf>
    <xf numFmtId="0" fontId="25" fillId="11" borderId="1" xfId="0" applyFont="1" applyFill="1" applyBorder="1" applyAlignment="1">
      <alignment vertical="center"/>
    </xf>
    <xf numFmtId="0" fontId="0" fillId="11" borderId="1" xfId="0" applyFill="1" applyBorder="1" applyAlignment="1">
      <alignment vertical="center"/>
    </xf>
    <xf numFmtId="0" fontId="25" fillId="0" borderId="0" xfId="0" applyFont="1" applyAlignment="1">
      <alignment vertical="center"/>
    </xf>
    <xf numFmtId="0" fontId="13" fillId="0" borderId="1" xfId="0" applyFont="1" applyBorder="1" applyAlignment="1">
      <alignment horizontal="center"/>
    </xf>
  </cellXfs>
  <cellStyles count="2">
    <cellStyle name="常规" xfId="0" builtinId="0"/>
    <cellStyle name="常规_Configuration Items Index" xfId="1"/>
  </cellStyles>
  <dxfs count="0"/>
  <tableStyles count="0" defaultTableStyle="TableStyleMedium2" defaultPivotStyle="PivotStyleMedium9"/>
  <colors>
    <mruColors>
      <color rgb="FFFFCC99"/>
      <color rgb="FF990099"/>
      <color rgb="FFFF99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gif"/></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13</xdr:row>
      <xdr:rowOff>0</xdr:rowOff>
    </xdr:from>
    <xdr:to>
      <xdr:col>4</xdr:col>
      <xdr:colOff>333375</xdr:colOff>
      <xdr:row>22</xdr:row>
      <xdr:rowOff>114300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685800" y="2305050"/>
          <a:ext cx="3124200" cy="2000250"/>
        </a:xfrm>
        <a:prstGeom prst="rect">
          <a:avLst/>
        </a:prstGeom>
        <a:noFill/>
        <a:ln w="1">
          <a:noFill/>
          <a:miter lim="800000"/>
          <a:headEnd/>
          <a:tailEnd type="none" w="med" len="med"/>
        </a:ln>
        <a:effectLst/>
      </xdr:spPr>
    </xdr:pic>
    <xdr:clientData/>
  </xdr:twoCellAnchor>
  <xdr:twoCellAnchor editAs="oneCell">
    <xdr:from>
      <xdr:col>4</xdr:col>
      <xdr:colOff>400050</xdr:colOff>
      <xdr:row>13</xdr:row>
      <xdr:rowOff>9525</xdr:rowOff>
    </xdr:from>
    <xdr:to>
      <xdr:col>8</xdr:col>
      <xdr:colOff>171450</xdr:colOff>
      <xdr:row>18</xdr:row>
      <xdr:rowOff>180975</xdr:rowOff>
    </xdr:to>
    <xdr:pic>
      <xdr:nvPicPr>
        <xdr:cNvPr id="1026" name="Picture 2"/>
        <xdr:cNvPicPr>
          <a:picLocks noChangeAspect="1" noChangeArrowheads="1"/>
        </xdr:cNvPicPr>
      </xdr:nvPicPr>
      <xdr:blipFill>
        <a:blip xmlns:r="http://schemas.openxmlformats.org/officeDocument/2006/relationships" r:embed="rId2"/>
        <a:srcRect/>
        <a:stretch>
          <a:fillRect/>
        </a:stretch>
      </xdr:blipFill>
      <xdr:spPr bwMode="auto">
        <a:xfrm>
          <a:off x="3971925" y="2733675"/>
          <a:ext cx="3105150" cy="12192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13</xdr:col>
      <xdr:colOff>438150</xdr:colOff>
      <xdr:row>17</xdr:row>
      <xdr:rowOff>95250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685800" y="1028700"/>
          <a:ext cx="10753725" cy="28194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11</xdr:row>
      <xdr:rowOff>0</xdr:rowOff>
    </xdr:from>
    <xdr:to>
      <xdr:col>6</xdr:col>
      <xdr:colOff>323850</xdr:colOff>
      <xdr:row>21</xdr:row>
      <xdr:rowOff>47625</xdr:rowOff>
    </xdr:to>
    <xdr:pic>
      <xdr:nvPicPr>
        <xdr:cNvPr id="2" name="Picture 4"/>
        <xdr:cNvPicPr>
          <a:picLocks noChangeAspect="1" noChangeArrowheads="1"/>
        </xdr:cNvPicPr>
      </xdr:nvPicPr>
      <xdr:blipFill>
        <a:blip xmlns:r="http://schemas.openxmlformats.org/officeDocument/2006/relationships" r:embed="rId1"/>
        <a:srcRect/>
        <a:stretch>
          <a:fillRect/>
        </a:stretch>
      </xdr:blipFill>
      <xdr:spPr bwMode="auto">
        <a:xfrm>
          <a:off x="3667125" y="2305050"/>
          <a:ext cx="3276600" cy="2524125"/>
        </a:xfrm>
        <a:prstGeom prst="rect">
          <a:avLst/>
        </a:prstGeom>
        <a:noFill/>
        <a:ln w="1">
          <a:noFill/>
          <a:miter lim="800000"/>
          <a:headEnd/>
          <a:tailEnd type="none" w="med" len="med"/>
        </a:ln>
        <a:effectLst/>
      </xdr:spPr>
    </xdr:pic>
    <xdr:clientData/>
  </xdr:twoCellAnchor>
  <xdr:twoCellAnchor editAs="oneCell">
    <xdr:from>
      <xdr:col>1</xdr:col>
      <xdr:colOff>9525</xdr:colOff>
      <xdr:row>11</xdr:row>
      <xdr:rowOff>9525</xdr:rowOff>
    </xdr:from>
    <xdr:to>
      <xdr:col>3</xdr:col>
      <xdr:colOff>142875</xdr:colOff>
      <xdr:row>14</xdr:row>
      <xdr:rowOff>152400</xdr:rowOff>
    </xdr:to>
    <xdr:pic>
      <xdr:nvPicPr>
        <xdr:cNvPr id="3" name="Picture 1"/>
        <xdr:cNvPicPr>
          <a:picLocks noChangeAspect="1" noChangeArrowheads="1"/>
        </xdr:cNvPicPr>
      </xdr:nvPicPr>
      <xdr:blipFill>
        <a:blip xmlns:r="http://schemas.openxmlformats.org/officeDocument/2006/relationships" r:embed="rId2"/>
        <a:srcRect/>
        <a:stretch>
          <a:fillRect/>
        </a:stretch>
      </xdr:blipFill>
      <xdr:spPr bwMode="auto">
        <a:xfrm>
          <a:off x="428625" y="2314575"/>
          <a:ext cx="2247900" cy="9239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3</xdr:col>
      <xdr:colOff>133350</xdr:colOff>
      <xdr:row>10</xdr:row>
      <xdr:rowOff>95250</xdr:rowOff>
    </xdr:to>
    <xdr:pic>
      <xdr:nvPicPr>
        <xdr:cNvPr id="2" name="Picture 3"/>
        <xdr:cNvPicPr>
          <a:picLocks noChangeAspect="1" noChangeArrowheads="1"/>
        </xdr:cNvPicPr>
      </xdr:nvPicPr>
      <xdr:blipFill>
        <a:blip xmlns:r="http://schemas.openxmlformats.org/officeDocument/2006/relationships" r:embed="rId1"/>
        <a:srcRect/>
        <a:stretch>
          <a:fillRect/>
        </a:stretch>
      </xdr:blipFill>
      <xdr:spPr bwMode="auto">
        <a:xfrm>
          <a:off x="457200" y="1676400"/>
          <a:ext cx="2857500" cy="619125"/>
        </a:xfrm>
        <a:prstGeom prst="rect">
          <a:avLst/>
        </a:prstGeom>
        <a:noFill/>
        <a:ln w="1">
          <a:noFill/>
          <a:miter lim="800000"/>
          <a:headEnd/>
          <a:tailEnd type="none" w="med" len="med"/>
        </a:ln>
        <a:effectLst/>
      </xdr:spPr>
    </xdr:pic>
    <xdr:clientData/>
  </xdr:twoCellAnchor>
  <xdr:twoCellAnchor editAs="oneCell">
    <xdr:from>
      <xdr:col>6</xdr:col>
      <xdr:colOff>0</xdr:colOff>
      <xdr:row>8</xdr:row>
      <xdr:rowOff>0</xdr:rowOff>
    </xdr:from>
    <xdr:to>
      <xdr:col>10</xdr:col>
      <xdr:colOff>523875</xdr:colOff>
      <xdr:row>13</xdr:row>
      <xdr:rowOff>152400</xdr:rowOff>
    </xdr:to>
    <xdr:pic>
      <xdr:nvPicPr>
        <xdr:cNvPr id="3" name="Picture 2"/>
        <xdr:cNvPicPr>
          <a:picLocks noChangeAspect="1" noChangeArrowheads="1"/>
        </xdr:cNvPicPr>
      </xdr:nvPicPr>
      <xdr:blipFill>
        <a:blip xmlns:r="http://schemas.openxmlformats.org/officeDocument/2006/relationships" r:embed="rId2"/>
        <a:srcRect/>
        <a:stretch>
          <a:fillRect/>
        </a:stretch>
      </xdr:blipFill>
      <xdr:spPr bwMode="auto">
        <a:xfrm>
          <a:off x="5715000" y="1676400"/>
          <a:ext cx="3267075" cy="1352550"/>
        </a:xfrm>
        <a:prstGeom prst="rect">
          <a:avLst/>
        </a:prstGeom>
        <a:noFill/>
        <a:ln w="1">
          <a:noFill/>
          <a:miter lim="800000"/>
          <a:headEnd/>
          <a:tailEnd type="none" w="med" len="med"/>
        </a:ln>
        <a:effectLst/>
      </xdr:spPr>
    </xdr:pic>
    <xdr:clientData/>
  </xdr:twoCellAnchor>
  <xdr:twoCellAnchor editAs="oneCell">
    <xdr:from>
      <xdr:col>1</xdr:col>
      <xdr:colOff>0</xdr:colOff>
      <xdr:row>30</xdr:row>
      <xdr:rowOff>0</xdr:rowOff>
    </xdr:from>
    <xdr:to>
      <xdr:col>10</xdr:col>
      <xdr:colOff>209550</xdr:colOff>
      <xdr:row>43</xdr:row>
      <xdr:rowOff>190500</xdr:rowOff>
    </xdr:to>
    <xdr:pic>
      <xdr:nvPicPr>
        <xdr:cNvPr id="4" name="Picture 1"/>
        <xdr:cNvPicPr>
          <a:picLocks noChangeAspect="1" noChangeArrowheads="1"/>
        </xdr:cNvPicPr>
      </xdr:nvPicPr>
      <xdr:blipFill>
        <a:blip xmlns:r="http://schemas.openxmlformats.org/officeDocument/2006/relationships" r:embed="rId3"/>
        <a:srcRect/>
        <a:stretch>
          <a:fillRect/>
        </a:stretch>
      </xdr:blipFill>
      <xdr:spPr bwMode="auto">
        <a:xfrm>
          <a:off x="457200" y="6286500"/>
          <a:ext cx="10039350" cy="35433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3"/>
  <sheetViews>
    <sheetView workbookViewId="0">
      <selection activeCell="E18" sqref="E18"/>
    </sheetView>
  </sheetViews>
  <sheetFormatPr defaultColWidth="9.125" defaultRowHeight="9.75" customHeight="1" x14ac:dyDescent="0.15"/>
  <cols>
    <col min="1" max="1" width="3.25" style="2" customWidth="1"/>
    <col min="2" max="2" width="9.125" style="2" customWidth="1"/>
    <col min="3" max="3" width="9" style="2" customWidth="1"/>
    <col min="4" max="4" width="9.5" style="2" bestFit="1" customWidth="1"/>
    <col min="5" max="5" width="34.25" style="2" customWidth="1"/>
    <col min="6" max="6" width="22.75" style="2" customWidth="1"/>
    <col min="7" max="16384" width="9.125" style="1"/>
  </cols>
  <sheetData>
    <row r="2" spans="2:6" ht="18.75" x14ac:dyDescent="0.15">
      <c r="B2" s="3" t="s">
        <v>111</v>
      </c>
      <c r="C2" s="4"/>
      <c r="D2" s="4"/>
      <c r="E2" s="4"/>
      <c r="F2" s="4"/>
    </row>
    <row r="3" spans="2:6" ht="9.75" customHeight="1" thickBot="1" x14ac:dyDescent="0.2">
      <c r="B3" s="5"/>
    </row>
    <row r="4" spans="2:6" ht="38.25" thickBot="1" x14ac:dyDescent="0.2">
      <c r="B4" s="6" t="s">
        <v>112</v>
      </c>
      <c r="C4" s="7" t="s">
        <v>113</v>
      </c>
      <c r="D4" s="7" t="s">
        <v>114</v>
      </c>
      <c r="E4" s="7" t="s">
        <v>115</v>
      </c>
      <c r="F4" s="8" t="s">
        <v>116</v>
      </c>
    </row>
    <row r="5" spans="2:6" ht="14.25" thickBot="1" x14ac:dyDescent="0.2">
      <c r="B5" s="9">
        <v>1</v>
      </c>
      <c r="C5" s="10">
        <v>0.2</v>
      </c>
      <c r="D5" s="11"/>
      <c r="E5" s="12" t="s">
        <v>117</v>
      </c>
      <c r="F5" s="13"/>
    </row>
    <row r="6" spans="2:6" ht="24.75" thickBot="1" x14ac:dyDescent="0.2">
      <c r="B6" s="9">
        <v>2</v>
      </c>
      <c r="C6" s="10">
        <v>0.3</v>
      </c>
      <c r="D6" s="11">
        <v>44482</v>
      </c>
      <c r="E6" s="15" t="s">
        <v>119</v>
      </c>
      <c r="F6" s="16" t="s">
        <v>118</v>
      </c>
    </row>
    <row r="7" spans="2:6" ht="26.25" thickBot="1" x14ac:dyDescent="0.2">
      <c r="B7" s="9">
        <v>3</v>
      </c>
      <c r="C7" s="10">
        <v>0.4</v>
      </c>
      <c r="D7" s="11">
        <v>41572</v>
      </c>
      <c r="E7" s="14" t="s">
        <v>120</v>
      </c>
      <c r="F7" s="13" t="s">
        <v>121</v>
      </c>
    </row>
    <row r="8" spans="2:6" ht="14.25" thickBot="1" x14ac:dyDescent="0.2">
      <c r="B8" s="9">
        <v>4</v>
      </c>
      <c r="C8" s="10">
        <v>0.5</v>
      </c>
      <c r="D8" s="11">
        <v>41583</v>
      </c>
      <c r="E8" s="12" t="s">
        <v>123</v>
      </c>
      <c r="F8" s="13" t="s">
        <v>122</v>
      </c>
    </row>
    <row r="9" spans="2:6" ht="127.5" thickBot="1" x14ac:dyDescent="0.2">
      <c r="B9" s="9">
        <v>5</v>
      </c>
      <c r="C9" s="10">
        <v>0.6</v>
      </c>
      <c r="D9" s="11">
        <v>41589</v>
      </c>
      <c r="E9" s="14" t="s">
        <v>249</v>
      </c>
      <c r="F9" s="13" t="s">
        <v>122</v>
      </c>
    </row>
    <row r="10" spans="2:6" ht="24.75" thickBot="1" x14ac:dyDescent="0.2">
      <c r="B10" s="9">
        <v>6</v>
      </c>
      <c r="C10" s="10">
        <v>0.7</v>
      </c>
      <c r="D10" s="11">
        <v>41598</v>
      </c>
      <c r="E10" s="12" t="s">
        <v>285</v>
      </c>
      <c r="F10" s="13" t="s">
        <v>286</v>
      </c>
    </row>
    <row r="11" spans="2:6" ht="14.25" thickBot="1" x14ac:dyDescent="0.2">
      <c r="B11" s="9">
        <v>7</v>
      </c>
      <c r="C11" s="10"/>
      <c r="D11" s="11"/>
      <c r="E11" s="14"/>
      <c r="F11" s="13"/>
    </row>
    <row r="12" spans="2:6" ht="14.25" thickBot="1" x14ac:dyDescent="0.2">
      <c r="B12" s="9">
        <v>8</v>
      </c>
      <c r="C12" s="10"/>
      <c r="D12" s="11"/>
      <c r="E12" s="14"/>
      <c r="F12" s="13"/>
    </row>
    <row r="13" spans="2:6" ht="14.25" thickBot="1" x14ac:dyDescent="0.2">
      <c r="B13" s="9">
        <v>9</v>
      </c>
      <c r="C13" s="10"/>
      <c r="D13" s="11"/>
      <c r="E13" s="14"/>
      <c r="F13" s="13"/>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2"/>
  <sheetViews>
    <sheetView tabSelected="1" topLeftCell="H5" workbookViewId="0">
      <selection activeCell="H12" sqref="H12"/>
    </sheetView>
  </sheetViews>
  <sheetFormatPr defaultRowHeight="16.5" x14ac:dyDescent="0.35"/>
  <cols>
    <col min="1" max="1" width="18.625" style="22" customWidth="1"/>
    <col min="2" max="2" width="26" style="22" customWidth="1"/>
    <col min="3" max="3" width="18.375" style="22" customWidth="1"/>
    <col min="4" max="4" width="11.125" style="22" customWidth="1"/>
    <col min="5" max="5" width="36" style="21" customWidth="1"/>
    <col min="6" max="6" width="45.125" style="22" hidden="1" customWidth="1"/>
    <col min="7" max="7" width="24.375" style="22" hidden="1" customWidth="1"/>
    <col min="8" max="8" width="31.375" style="80" customWidth="1"/>
    <col min="9" max="9" width="26.5" style="28" customWidth="1"/>
    <col min="10" max="10" width="21.375" style="34" customWidth="1"/>
    <col min="11" max="11" width="32.5" style="28" customWidth="1"/>
    <col min="12" max="12" width="5.5" style="21" customWidth="1"/>
    <col min="13" max="13" width="24.75" style="34" customWidth="1"/>
    <col min="14" max="14" width="31.375" style="28" customWidth="1"/>
    <col min="15" max="16384" width="9" style="22"/>
  </cols>
  <sheetData>
    <row r="1" spans="1:14" ht="18.75" customHeight="1" x14ac:dyDescent="0.35">
      <c r="A1" s="17" t="s">
        <v>87</v>
      </c>
      <c r="B1" s="17" t="s">
        <v>88</v>
      </c>
      <c r="C1" s="17" t="s">
        <v>89</v>
      </c>
      <c r="D1" s="17" t="s">
        <v>94</v>
      </c>
      <c r="E1" s="17" t="s">
        <v>90</v>
      </c>
      <c r="F1" s="18" t="s">
        <v>91</v>
      </c>
      <c r="G1" s="18" t="s">
        <v>92</v>
      </c>
      <c r="H1" s="19" t="s">
        <v>93</v>
      </c>
      <c r="I1" s="91" t="s">
        <v>124</v>
      </c>
      <c r="J1" s="20" t="s">
        <v>125</v>
      </c>
      <c r="K1" s="20" t="s">
        <v>126</v>
      </c>
      <c r="M1" s="20" t="s">
        <v>308</v>
      </c>
      <c r="N1" s="20" t="s">
        <v>288</v>
      </c>
    </row>
    <row r="2" spans="1:14" ht="60" customHeight="1" x14ac:dyDescent="0.35">
      <c r="A2" s="23" t="s">
        <v>0</v>
      </c>
      <c r="B2" s="23" t="s">
        <v>127</v>
      </c>
      <c r="C2" s="23" t="s">
        <v>1</v>
      </c>
      <c r="D2" s="24">
        <v>6</v>
      </c>
      <c r="E2" s="23" t="s">
        <v>2</v>
      </c>
      <c r="F2" s="25"/>
      <c r="G2" s="25"/>
      <c r="H2" s="26"/>
      <c r="I2" s="28" t="s">
        <v>108</v>
      </c>
      <c r="J2" s="27" t="s">
        <v>128</v>
      </c>
      <c r="K2" s="28" t="s">
        <v>287</v>
      </c>
      <c r="L2" s="29"/>
      <c r="M2" s="49" t="s">
        <v>289</v>
      </c>
      <c r="N2" s="28" t="s">
        <v>290</v>
      </c>
    </row>
    <row r="3" spans="1:14" x14ac:dyDescent="0.35">
      <c r="A3" s="30" t="s">
        <v>98</v>
      </c>
      <c r="B3" s="30" t="s">
        <v>98</v>
      </c>
      <c r="C3" s="30" t="s">
        <v>82</v>
      </c>
      <c r="D3" s="31">
        <v>1</v>
      </c>
      <c r="E3" s="30" t="s">
        <v>96</v>
      </c>
      <c r="F3" s="32" t="s">
        <v>97</v>
      </c>
      <c r="G3" s="32"/>
      <c r="H3" s="33"/>
    </row>
    <row r="4" spans="1:14" ht="148.5" x14ac:dyDescent="0.35">
      <c r="A4" s="23" t="s">
        <v>104</v>
      </c>
      <c r="B4" s="23" t="s">
        <v>129</v>
      </c>
      <c r="C4" s="23" t="s">
        <v>103</v>
      </c>
      <c r="D4" s="24">
        <v>12</v>
      </c>
      <c r="E4" s="23" t="s">
        <v>105</v>
      </c>
      <c r="F4" s="25"/>
      <c r="G4" s="25"/>
      <c r="H4" s="35" t="s">
        <v>474</v>
      </c>
      <c r="I4" s="28" t="s">
        <v>130</v>
      </c>
      <c r="J4" s="27" t="s">
        <v>473</v>
      </c>
      <c r="K4" s="28" t="s">
        <v>331</v>
      </c>
      <c r="L4" s="81"/>
      <c r="M4" s="49" t="s">
        <v>292</v>
      </c>
      <c r="N4" s="28" t="s">
        <v>291</v>
      </c>
    </row>
    <row r="5" spans="1:14" x14ac:dyDescent="0.35">
      <c r="A5" s="30" t="s">
        <v>98</v>
      </c>
      <c r="B5" s="30" t="s">
        <v>98</v>
      </c>
      <c r="C5" s="30" t="s">
        <v>82</v>
      </c>
      <c r="D5" s="31">
        <v>1</v>
      </c>
      <c r="E5" s="30" t="s">
        <v>96</v>
      </c>
      <c r="F5" s="32" t="s">
        <v>97</v>
      </c>
      <c r="G5" s="32"/>
      <c r="H5" s="33"/>
    </row>
    <row r="6" spans="1:14" ht="33" x14ac:dyDescent="0.35">
      <c r="A6" s="23" t="s">
        <v>3</v>
      </c>
      <c r="B6" s="23" t="s">
        <v>4</v>
      </c>
      <c r="C6" s="23" t="s">
        <v>5</v>
      </c>
      <c r="D6" s="24">
        <v>1</v>
      </c>
      <c r="E6" s="23" t="s">
        <v>6</v>
      </c>
      <c r="F6" s="36" t="s">
        <v>7</v>
      </c>
      <c r="G6" s="37" t="s">
        <v>131</v>
      </c>
      <c r="H6" s="38" t="s">
        <v>132</v>
      </c>
      <c r="I6" s="28" t="s">
        <v>133</v>
      </c>
      <c r="J6" s="34" t="s">
        <v>134</v>
      </c>
      <c r="M6" s="34" t="s">
        <v>134</v>
      </c>
    </row>
    <row r="7" spans="1:14" x14ac:dyDescent="0.35">
      <c r="A7" s="30" t="s">
        <v>98</v>
      </c>
      <c r="B7" s="30" t="s">
        <v>98</v>
      </c>
      <c r="C7" s="30" t="s">
        <v>82</v>
      </c>
      <c r="D7" s="31">
        <v>1</v>
      </c>
      <c r="E7" s="30" t="s">
        <v>96</v>
      </c>
      <c r="F7" s="32" t="s">
        <v>97</v>
      </c>
      <c r="G7" s="32"/>
      <c r="H7" s="33"/>
    </row>
    <row r="8" spans="1:14" ht="49.5" x14ac:dyDescent="0.35">
      <c r="A8" s="23" t="s">
        <v>8</v>
      </c>
      <c r="B8" s="23" t="s">
        <v>9</v>
      </c>
      <c r="C8" s="23" t="s">
        <v>10</v>
      </c>
      <c r="D8" s="24">
        <v>16</v>
      </c>
      <c r="E8" s="23" t="s">
        <v>135</v>
      </c>
      <c r="F8" s="25"/>
      <c r="G8" s="25"/>
      <c r="H8" s="26" t="s">
        <v>136</v>
      </c>
      <c r="I8" s="28" t="s">
        <v>475</v>
      </c>
      <c r="J8" s="27" t="s">
        <v>137</v>
      </c>
      <c r="K8" s="28" t="s">
        <v>476</v>
      </c>
      <c r="M8" s="49" t="s">
        <v>295</v>
      </c>
      <c r="N8" s="28" t="s">
        <v>138</v>
      </c>
    </row>
    <row r="9" spans="1:14" x14ac:dyDescent="0.35">
      <c r="A9" s="30" t="s">
        <v>98</v>
      </c>
      <c r="B9" s="30" t="s">
        <v>98</v>
      </c>
      <c r="C9" s="30" t="s">
        <v>82</v>
      </c>
      <c r="D9" s="31">
        <v>1</v>
      </c>
      <c r="E9" s="30" t="s">
        <v>96</v>
      </c>
      <c r="F9" s="32" t="s">
        <v>97</v>
      </c>
      <c r="G9" s="32"/>
      <c r="H9" s="33"/>
    </row>
    <row r="10" spans="1:14" ht="49.5" x14ac:dyDescent="0.35">
      <c r="A10" s="39" t="s">
        <v>11</v>
      </c>
      <c r="B10" s="39" t="s">
        <v>139</v>
      </c>
      <c r="C10" s="39" t="s">
        <v>12</v>
      </c>
      <c r="D10" s="24">
        <v>8</v>
      </c>
      <c r="E10" s="39" t="s">
        <v>13</v>
      </c>
      <c r="F10" s="25"/>
      <c r="G10" s="25"/>
      <c r="H10" s="26" t="s">
        <v>140</v>
      </c>
      <c r="I10" s="28" t="s">
        <v>141</v>
      </c>
      <c r="J10" s="27" t="s">
        <v>142</v>
      </c>
      <c r="K10" s="28" t="s">
        <v>477</v>
      </c>
      <c r="L10" s="29"/>
      <c r="M10" s="49" t="s">
        <v>478</v>
      </c>
      <c r="N10" s="28" t="s">
        <v>479</v>
      </c>
    </row>
    <row r="11" spans="1:14" x14ac:dyDescent="0.35">
      <c r="A11" s="30" t="s">
        <v>98</v>
      </c>
      <c r="B11" s="30" t="s">
        <v>98</v>
      </c>
      <c r="C11" s="30" t="s">
        <v>82</v>
      </c>
      <c r="D11" s="31">
        <v>1</v>
      </c>
      <c r="E11" s="30" t="s">
        <v>96</v>
      </c>
      <c r="F11" s="32" t="s">
        <v>97</v>
      </c>
      <c r="G11" s="32"/>
      <c r="H11" s="33"/>
    </row>
    <row r="12" spans="1:14" ht="66" x14ac:dyDescent="0.35">
      <c r="A12" s="40" t="s">
        <v>14</v>
      </c>
      <c r="B12" s="40" t="s">
        <v>15</v>
      </c>
      <c r="C12" s="40" t="s">
        <v>16</v>
      </c>
      <c r="D12" s="24">
        <v>4</v>
      </c>
      <c r="E12" s="40" t="s">
        <v>17</v>
      </c>
      <c r="F12" s="36" t="s">
        <v>143</v>
      </c>
      <c r="G12" s="41" t="s">
        <v>144</v>
      </c>
      <c r="H12" s="42" t="s">
        <v>480</v>
      </c>
      <c r="I12" s="92" t="s">
        <v>145</v>
      </c>
      <c r="J12" s="34" t="s">
        <v>469</v>
      </c>
      <c r="M12" s="90" t="s">
        <v>293</v>
      </c>
      <c r="N12" s="28" t="s">
        <v>294</v>
      </c>
    </row>
    <row r="13" spans="1:14" x14ac:dyDescent="0.35">
      <c r="A13" s="30" t="s">
        <v>98</v>
      </c>
      <c r="B13" s="30" t="s">
        <v>98</v>
      </c>
      <c r="C13" s="30" t="s">
        <v>82</v>
      </c>
      <c r="D13" s="31">
        <v>1</v>
      </c>
      <c r="E13" s="30" t="s">
        <v>96</v>
      </c>
      <c r="F13" s="32" t="s">
        <v>97</v>
      </c>
      <c r="G13" s="32"/>
      <c r="H13" s="33"/>
    </row>
    <row r="14" spans="1:14" ht="33" x14ac:dyDescent="0.35">
      <c r="A14" s="40" t="s">
        <v>18</v>
      </c>
      <c r="B14" s="40" t="s">
        <v>19</v>
      </c>
      <c r="C14" s="40" t="s">
        <v>146</v>
      </c>
      <c r="D14" s="24">
        <v>8</v>
      </c>
      <c r="E14" s="40" t="s">
        <v>339</v>
      </c>
      <c r="F14" s="36" t="s">
        <v>147</v>
      </c>
      <c r="G14" s="41" t="s">
        <v>148</v>
      </c>
      <c r="H14" s="43" t="s">
        <v>20</v>
      </c>
      <c r="I14" s="28" t="s">
        <v>483</v>
      </c>
      <c r="J14" s="34" t="s">
        <v>481</v>
      </c>
      <c r="K14" s="28" t="s">
        <v>149</v>
      </c>
      <c r="M14" s="27" t="s">
        <v>337</v>
      </c>
      <c r="N14" s="28" t="s">
        <v>337</v>
      </c>
    </row>
    <row r="15" spans="1:14" x14ac:dyDescent="0.35">
      <c r="A15" s="30" t="s">
        <v>98</v>
      </c>
      <c r="B15" s="30" t="s">
        <v>98</v>
      </c>
      <c r="C15" s="30" t="s">
        <v>82</v>
      </c>
      <c r="D15" s="31">
        <v>1</v>
      </c>
      <c r="E15" s="30" t="s">
        <v>96</v>
      </c>
      <c r="F15" s="32" t="s">
        <v>97</v>
      </c>
      <c r="G15" s="32"/>
      <c r="H15" s="33"/>
    </row>
    <row r="16" spans="1:14" ht="49.5" x14ac:dyDescent="0.35">
      <c r="A16" s="44" t="s">
        <v>99</v>
      </c>
      <c r="B16" s="44" t="s">
        <v>100</v>
      </c>
      <c r="C16" s="44" t="s">
        <v>146</v>
      </c>
      <c r="D16" s="45">
        <v>8</v>
      </c>
      <c r="E16" s="25" t="s">
        <v>150</v>
      </c>
      <c r="F16" s="36" t="s">
        <v>147</v>
      </c>
      <c r="G16" s="37" t="s">
        <v>148</v>
      </c>
      <c r="H16" s="43" t="s">
        <v>101</v>
      </c>
      <c r="I16" s="28" t="s">
        <v>484</v>
      </c>
      <c r="J16" s="34" t="s">
        <v>481</v>
      </c>
      <c r="K16" s="28" t="s">
        <v>482</v>
      </c>
      <c r="M16" s="49" t="s">
        <v>485</v>
      </c>
      <c r="N16" s="28" t="s">
        <v>296</v>
      </c>
    </row>
    <row r="17" spans="1:14" x14ac:dyDescent="0.35">
      <c r="A17" s="30" t="s">
        <v>98</v>
      </c>
      <c r="B17" s="30" t="s">
        <v>98</v>
      </c>
      <c r="C17" s="30" t="s">
        <v>82</v>
      </c>
      <c r="D17" s="31">
        <v>1</v>
      </c>
      <c r="E17" s="30" t="s">
        <v>96</v>
      </c>
      <c r="F17" s="32" t="s">
        <v>97</v>
      </c>
      <c r="G17" s="32"/>
      <c r="H17" s="33"/>
    </row>
    <row r="18" spans="1:14" x14ac:dyDescent="0.35">
      <c r="A18" s="40" t="s">
        <v>21</v>
      </c>
      <c r="B18" s="40" t="s">
        <v>22</v>
      </c>
      <c r="C18" s="40" t="s">
        <v>23</v>
      </c>
      <c r="D18" s="24">
        <v>3</v>
      </c>
      <c r="E18" s="40" t="s">
        <v>24</v>
      </c>
      <c r="F18" s="36" t="s">
        <v>151</v>
      </c>
      <c r="G18" s="37" t="s">
        <v>152</v>
      </c>
      <c r="H18" s="46" t="s">
        <v>153</v>
      </c>
      <c r="I18" s="28" t="s">
        <v>486</v>
      </c>
      <c r="J18" s="34" t="s">
        <v>154</v>
      </c>
      <c r="M18" s="34" t="s">
        <v>154</v>
      </c>
    </row>
    <row r="19" spans="1:14" x14ac:dyDescent="0.35">
      <c r="A19" s="30" t="s">
        <v>98</v>
      </c>
      <c r="B19" s="30" t="s">
        <v>98</v>
      </c>
      <c r="C19" s="30" t="s">
        <v>82</v>
      </c>
      <c r="D19" s="31">
        <v>1</v>
      </c>
      <c r="E19" s="30" t="s">
        <v>96</v>
      </c>
      <c r="F19" s="32" t="s">
        <v>97</v>
      </c>
      <c r="G19" s="32"/>
      <c r="H19" s="33"/>
    </row>
    <row r="20" spans="1:14" x14ac:dyDescent="0.35">
      <c r="A20" s="40" t="s">
        <v>25</v>
      </c>
      <c r="B20" s="40" t="s">
        <v>26</v>
      </c>
      <c r="C20" s="40" t="s">
        <v>23</v>
      </c>
      <c r="D20" s="24">
        <v>3</v>
      </c>
      <c r="E20" s="40" t="s">
        <v>27</v>
      </c>
      <c r="F20" s="36" t="s">
        <v>151</v>
      </c>
      <c r="G20" s="37" t="s">
        <v>152</v>
      </c>
      <c r="H20" s="46" t="s">
        <v>153</v>
      </c>
      <c r="I20" s="28" t="s">
        <v>487</v>
      </c>
      <c r="J20" s="34" t="s">
        <v>154</v>
      </c>
      <c r="M20" s="34" t="s">
        <v>154</v>
      </c>
    </row>
    <row r="21" spans="1:14" x14ac:dyDescent="0.35">
      <c r="A21" s="30" t="s">
        <v>98</v>
      </c>
      <c r="B21" s="30" t="s">
        <v>98</v>
      </c>
      <c r="C21" s="30" t="s">
        <v>82</v>
      </c>
      <c r="D21" s="31">
        <v>1</v>
      </c>
      <c r="E21" s="30" t="s">
        <v>96</v>
      </c>
      <c r="F21" s="32" t="s">
        <v>97</v>
      </c>
      <c r="G21" s="32"/>
      <c r="H21" s="33"/>
    </row>
    <row r="22" spans="1:14" x14ac:dyDescent="0.35">
      <c r="A22" s="47" t="s">
        <v>28</v>
      </c>
      <c r="B22" s="47" t="s">
        <v>29</v>
      </c>
      <c r="C22" s="47" t="s">
        <v>30</v>
      </c>
      <c r="D22" s="24">
        <v>16</v>
      </c>
      <c r="E22" s="47" t="s">
        <v>31</v>
      </c>
      <c r="F22" s="36">
        <v>1</v>
      </c>
      <c r="G22" s="36">
        <v>1</v>
      </c>
      <c r="H22" s="48" t="s">
        <v>32</v>
      </c>
      <c r="I22" s="28" t="s">
        <v>155</v>
      </c>
      <c r="J22" s="34">
        <v>1</v>
      </c>
      <c r="M22" s="34">
        <v>1</v>
      </c>
    </row>
    <row r="23" spans="1:14" x14ac:dyDescent="0.35">
      <c r="A23" s="30" t="s">
        <v>98</v>
      </c>
      <c r="B23" s="30" t="s">
        <v>98</v>
      </c>
      <c r="C23" s="30" t="s">
        <v>82</v>
      </c>
      <c r="D23" s="31">
        <v>1</v>
      </c>
      <c r="E23" s="30" t="s">
        <v>96</v>
      </c>
      <c r="F23" s="32" t="s">
        <v>97</v>
      </c>
      <c r="G23" s="32"/>
      <c r="H23" s="33"/>
    </row>
    <row r="24" spans="1:14" x14ac:dyDescent="0.35">
      <c r="A24" s="47" t="s">
        <v>33</v>
      </c>
      <c r="B24" s="47" t="s">
        <v>34</v>
      </c>
      <c r="C24" s="47" t="s">
        <v>30</v>
      </c>
      <c r="D24" s="24">
        <v>16</v>
      </c>
      <c r="E24" s="47" t="s">
        <v>35</v>
      </c>
      <c r="F24" s="36">
        <v>1</v>
      </c>
      <c r="G24" s="36">
        <v>1</v>
      </c>
      <c r="H24" s="48" t="s">
        <v>32</v>
      </c>
      <c r="I24" s="28" t="s">
        <v>155</v>
      </c>
      <c r="J24" s="34">
        <v>1</v>
      </c>
      <c r="M24" s="34">
        <v>1</v>
      </c>
    </row>
    <row r="25" spans="1:14" x14ac:dyDescent="0.35">
      <c r="A25" s="30" t="s">
        <v>98</v>
      </c>
      <c r="B25" s="30" t="s">
        <v>98</v>
      </c>
      <c r="C25" s="30" t="s">
        <v>82</v>
      </c>
      <c r="D25" s="31">
        <v>1</v>
      </c>
      <c r="E25" s="30" t="s">
        <v>96</v>
      </c>
      <c r="F25" s="32" t="s">
        <v>97</v>
      </c>
      <c r="G25" s="32"/>
      <c r="H25" s="33"/>
      <c r="I25" s="50"/>
      <c r="J25" s="49"/>
      <c r="K25" s="50"/>
      <c r="M25" s="49"/>
      <c r="N25" s="50"/>
    </row>
    <row r="26" spans="1:14" x14ac:dyDescent="0.35">
      <c r="A26" s="47" t="s">
        <v>36</v>
      </c>
      <c r="B26" s="47" t="s">
        <v>37</v>
      </c>
      <c r="C26" s="47" t="s">
        <v>30</v>
      </c>
      <c r="D26" s="24">
        <v>16</v>
      </c>
      <c r="E26" s="47" t="s">
        <v>38</v>
      </c>
      <c r="F26" s="36">
        <v>1</v>
      </c>
      <c r="G26" s="36">
        <v>1</v>
      </c>
      <c r="H26" s="48" t="s">
        <v>32</v>
      </c>
      <c r="I26" s="28" t="s">
        <v>155</v>
      </c>
      <c r="J26" s="34">
        <v>1</v>
      </c>
      <c r="M26" s="34">
        <v>1</v>
      </c>
    </row>
    <row r="27" spans="1:14" x14ac:dyDescent="0.35">
      <c r="A27" s="30" t="s">
        <v>98</v>
      </c>
      <c r="B27" s="30" t="s">
        <v>98</v>
      </c>
      <c r="C27" s="30" t="s">
        <v>82</v>
      </c>
      <c r="D27" s="31">
        <v>1</v>
      </c>
      <c r="E27" s="30" t="s">
        <v>96</v>
      </c>
      <c r="F27" s="32" t="s">
        <v>97</v>
      </c>
      <c r="G27" s="32"/>
      <c r="H27" s="33"/>
    </row>
    <row r="28" spans="1:14" ht="33" x14ac:dyDescent="0.35">
      <c r="A28" s="51" t="s">
        <v>39</v>
      </c>
      <c r="B28" s="51" t="s">
        <v>40</v>
      </c>
      <c r="C28" s="52" t="s">
        <v>41</v>
      </c>
      <c r="D28" s="24">
        <v>19</v>
      </c>
      <c r="E28" s="51" t="s">
        <v>42</v>
      </c>
      <c r="F28" s="36" t="s">
        <v>156</v>
      </c>
      <c r="G28" s="37" t="s">
        <v>157</v>
      </c>
      <c r="H28" s="53"/>
      <c r="I28" s="28" t="s">
        <v>488</v>
      </c>
      <c r="J28" s="34" t="s">
        <v>489</v>
      </c>
      <c r="M28" s="27" t="s">
        <v>304</v>
      </c>
      <c r="N28" s="28" t="s">
        <v>490</v>
      </c>
    </row>
    <row r="29" spans="1:14" x14ac:dyDescent="0.35">
      <c r="A29" s="30" t="s">
        <v>98</v>
      </c>
      <c r="B29" s="30" t="s">
        <v>98</v>
      </c>
      <c r="C29" s="30" t="s">
        <v>82</v>
      </c>
      <c r="D29" s="31">
        <v>1</v>
      </c>
      <c r="E29" s="30" t="s">
        <v>96</v>
      </c>
      <c r="F29" s="32" t="s">
        <v>97</v>
      </c>
      <c r="G29" s="32"/>
      <c r="H29" s="33"/>
    </row>
    <row r="30" spans="1:14" x14ac:dyDescent="0.35">
      <c r="A30" s="51" t="s">
        <v>43</v>
      </c>
      <c r="B30" s="51" t="s">
        <v>44</v>
      </c>
      <c r="C30" s="54" t="s">
        <v>46</v>
      </c>
      <c r="D30" s="24">
        <v>50</v>
      </c>
      <c r="E30" s="51" t="s">
        <v>45</v>
      </c>
      <c r="F30" s="25"/>
      <c r="G30" s="25"/>
      <c r="H30" s="26"/>
      <c r="I30" s="28" t="s">
        <v>553</v>
      </c>
      <c r="J30" s="34" t="s">
        <v>158</v>
      </c>
      <c r="K30" s="96" t="s">
        <v>334</v>
      </c>
      <c r="M30" s="34" t="s">
        <v>158</v>
      </c>
      <c r="N30" s="96" t="s">
        <v>335</v>
      </c>
    </row>
    <row r="31" spans="1:14" x14ac:dyDescent="0.35">
      <c r="A31" s="30" t="s">
        <v>98</v>
      </c>
      <c r="B31" s="30" t="s">
        <v>98</v>
      </c>
      <c r="C31" s="30" t="s">
        <v>82</v>
      </c>
      <c r="D31" s="31">
        <v>1</v>
      </c>
      <c r="E31" s="30" t="s">
        <v>96</v>
      </c>
      <c r="F31" s="32" t="s">
        <v>97</v>
      </c>
      <c r="G31" s="32"/>
      <c r="H31" s="33"/>
    </row>
    <row r="32" spans="1:14" ht="33" x14ac:dyDescent="0.35">
      <c r="A32" s="55" t="s">
        <v>159</v>
      </c>
      <c r="B32" s="55" t="s">
        <v>109</v>
      </c>
      <c r="C32" s="56" t="s">
        <v>46</v>
      </c>
      <c r="D32" s="24">
        <v>50</v>
      </c>
      <c r="E32" s="56" t="s">
        <v>110</v>
      </c>
      <c r="F32" s="57" t="s">
        <v>160</v>
      </c>
      <c r="G32" s="58" t="s">
        <v>161</v>
      </c>
      <c r="H32" s="59" t="s">
        <v>491</v>
      </c>
      <c r="I32" s="92" t="s">
        <v>492</v>
      </c>
      <c r="J32" s="34" t="s">
        <v>162</v>
      </c>
      <c r="K32" s="96" t="s">
        <v>333</v>
      </c>
      <c r="M32" s="34" t="s">
        <v>162</v>
      </c>
    </row>
    <row r="33" spans="1:19" ht="17.25" customHeight="1" x14ac:dyDescent="0.35">
      <c r="A33" s="30" t="s">
        <v>98</v>
      </c>
      <c r="B33" s="30" t="s">
        <v>98</v>
      </c>
      <c r="C33" s="30" t="s">
        <v>82</v>
      </c>
      <c r="D33" s="31">
        <v>1</v>
      </c>
      <c r="E33" s="30" t="s">
        <v>96</v>
      </c>
      <c r="F33" s="32" t="s">
        <v>97</v>
      </c>
      <c r="G33" s="32"/>
      <c r="H33" s="33"/>
      <c r="L33" s="60"/>
    </row>
    <row r="34" spans="1:19" ht="83.25" customHeight="1" x14ac:dyDescent="0.35">
      <c r="A34" s="56" t="s">
        <v>163</v>
      </c>
      <c r="B34" s="56" t="s">
        <v>164</v>
      </c>
      <c r="C34" s="44" t="s">
        <v>46</v>
      </c>
      <c r="D34" s="24">
        <v>50</v>
      </c>
      <c r="E34" s="56" t="s">
        <v>165</v>
      </c>
      <c r="F34" s="37" t="s">
        <v>166</v>
      </c>
      <c r="G34" s="61" t="s">
        <v>167</v>
      </c>
      <c r="H34" s="62" t="s">
        <v>168</v>
      </c>
      <c r="I34" s="92" t="s">
        <v>169</v>
      </c>
      <c r="J34" s="27" t="s">
        <v>170</v>
      </c>
      <c r="K34" s="28" t="s">
        <v>493</v>
      </c>
      <c r="L34" s="29"/>
      <c r="M34" s="49" t="s">
        <v>338</v>
      </c>
      <c r="N34" s="28" t="s">
        <v>494</v>
      </c>
    </row>
    <row r="35" spans="1:19" x14ac:dyDescent="0.35">
      <c r="A35" s="30" t="s">
        <v>98</v>
      </c>
      <c r="B35" s="30" t="s">
        <v>98</v>
      </c>
      <c r="C35" s="30" t="s">
        <v>82</v>
      </c>
      <c r="D35" s="31">
        <v>1</v>
      </c>
      <c r="E35" s="30" t="s">
        <v>96</v>
      </c>
      <c r="F35" s="32" t="s">
        <v>97</v>
      </c>
      <c r="G35" s="32"/>
      <c r="H35" s="33"/>
    </row>
    <row r="36" spans="1:19" ht="33" x14ac:dyDescent="0.35">
      <c r="A36" s="56" t="s">
        <v>47</v>
      </c>
      <c r="B36" s="56" t="s">
        <v>48</v>
      </c>
      <c r="C36" s="56" t="s">
        <v>49</v>
      </c>
      <c r="D36" s="24">
        <v>8</v>
      </c>
      <c r="E36" s="56" t="s">
        <v>50</v>
      </c>
      <c r="F36" s="36" t="s">
        <v>171</v>
      </c>
      <c r="G36" s="37" t="s">
        <v>172</v>
      </c>
      <c r="H36" s="63" t="s">
        <v>51</v>
      </c>
      <c r="I36" s="28" t="s">
        <v>173</v>
      </c>
      <c r="J36" s="34" t="s">
        <v>495</v>
      </c>
      <c r="K36" s="28" t="s">
        <v>174</v>
      </c>
      <c r="M36" s="49" t="s">
        <v>497</v>
      </c>
      <c r="N36" s="28" t="s">
        <v>496</v>
      </c>
    </row>
    <row r="37" spans="1:19" x14ac:dyDescent="0.35">
      <c r="A37" s="30" t="s">
        <v>98</v>
      </c>
      <c r="B37" s="30" t="s">
        <v>98</v>
      </c>
      <c r="C37" s="30" t="s">
        <v>82</v>
      </c>
      <c r="D37" s="31">
        <v>1</v>
      </c>
      <c r="E37" s="30" t="s">
        <v>96</v>
      </c>
      <c r="F37" s="32" t="s">
        <v>97</v>
      </c>
      <c r="G37" s="32"/>
      <c r="H37" s="33"/>
    </row>
    <row r="38" spans="1:19" ht="49.5" x14ac:dyDescent="0.35">
      <c r="A38" s="56" t="s">
        <v>52</v>
      </c>
      <c r="B38" s="56" t="s">
        <v>53</v>
      </c>
      <c r="C38" s="56" t="s">
        <v>49</v>
      </c>
      <c r="D38" s="24">
        <v>8</v>
      </c>
      <c r="E38" s="56" t="s">
        <v>340</v>
      </c>
      <c r="F38" s="36" t="s">
        <v>175</v>
      </c>
      <c r="G38" s="37" t="s">
        <v>176</v>
      </c>
      <c r="H38" s="63" t="s">
        <v>54</v>
      </c>
      <c r="I38" s="28" t="s">
        <v>498</v>
      </c>
      <c r="J38" s="34" t="s">
        <v>499</v>
      </c>
      <c r="K38" s="28" t="s">
        <v>501</v>
      </c>
      <c r="M38" s="49" t="s">
        <v>500</v>
      </c>
      <c r="N38" s="28" t="s">
        <v>296</v>
      </c>
    </row>
    <row r="39" spans="1:19" ht="18" customHeight="1" x14ac:dyDescent="0.35">
      <c r="A39" s="30" t="s">
        <v>98</v>
      </c>
      <c r="B39" s="30" t="s">
        <v>98</v>
      </c>
      <c r="C39" s="30" t="s">
        <v>82</v>
      </c>
      <c r="D39" s="31">
        <v>1</v>
      </c>
      <c r="E39" s="30" t="s">
        <v>96</v>
      </c>
      <c r="F39" s="32" t="s">
        <v>97</v>
      </c>
      <c r="G39" s="32"/>
      <c r="H39" s="33"/>
    </row>
    <row r="40" spans="1:19" ht="72.75" customHeight="1" x14ac:dyDescent="0.35">
      <c r="A40" s="56" t="s">
        <v>55</v>
      </c>
      <c r="B40" s="56" t="s">
        <v>177</v>
      </c>
      <c r="C40" s="44" t="s">
        <v>106</v>
      </c>
      <c r="D40" s="24">
        <v>5</v>
      </c>
      <c r="E40" s="56" t="s">
        <v>505</v>
      </c>
      <c r="F40" s="36" t="s">
        <v>178</v>
      </c>
      <c r="G40" s="37" t="s">
        <v>179</v>
      </c>
      <c r="H40" s="64" t="s">
        <v>180</v>
      </c>
      <c r="I40" s="28" t="s">
        <v>502</v>
      </c>
      <c r="J40" s="93" t="s">
        <v>309</v>
      </c>
      <c r="K40" s="28" t="s">
        <v>503</v>
      </c>
      <c r="M40" s="49" t="s">
        <v>336</v>
      </c>
      <c r="N40" s="28" t="s">
        <v>504</v>
      </c>
    </row>
    <row r="41" spans="1:19" x14ac:dyDescent="0.35">
      <c r="A41" s="30" t="s">
        <v>98</v>
      </c>
      <c r="B41" s="30" t="s">
        <v>98</v>
      </c>
      <c r="C41" s="30" t="s">
        <v>82</v>
      </c>
      <c r="D41" s="31">
        <v>1</v>
      </c>
      <c r="E41" s="30" t="s">
        <v>96</v>
      </c>
      <c r="F41" s="32" t="s">
        <v>97</v>
      </c>
      <c r="G41" s="32"/>
      <c r="H41" s="33"/>
      <c r="L41" s="65"/>
      <c r="O41" s="66"/>
      <c r="P41" s="66"/>
      <c r="Q41" s="66"/>
      <c r="R41" s="66"/>
      <c r="S41" s="66"/>
    </row>
    <row r="42" spans="1:19" ht="66" x14ac:dyDescent="0.35">
      <c r="A42" s="56" t="s">
        <v>181</v>
      </c>
      <c r="B42" s="56" t="s">
        <v>182</v>
      </c>
      <c r="C42" s="56" t="s">
        <v>23</v>
      </c>
      <c r="D42" s="24">
        <v>3</v>
      </c>
      <c r="E42" s="56" t="s">
        <v>183</v>
      </c>
      <c r="F42" s="36" t="s">
        <v>184</v>
      </c>
      <c r="G42" s="67" t="s">
        <v>185</v>
      </c>
      <c r="H42" s="68" t="s">
        <v>186</v>
      </c>
      <c r="I42" s="28" t="s">
        <v>506</v>
      </c>
      <c r="J42" s="27" t="s">
        <v>470</v>
      </c>
      <c r="K42" s="89" t="s">
        <v>332</v>
      </c>
      <c r="L42" s="80"/>
      <c r="M42" s="27" t="s">
        <v>507</v>
      </c>
      <c r="N42" s="50" t="s">
        <v>508</v>
      </c>
    </row>
    <row r="43" spans="1:19" x14ac:dyDescent="0.35">
      <c r="A43" s="30" t="s">
        <v>98</v>
      </c>
      <c r="B43" s="30" t="s">
        <v>98</v>
      </c>
      <c r="C43" s="30" t="s">
        <v>82</v>
      </c>
      <c r="D43" s="31">
        <v>1</v>
      </c>
      <c r="E43" s="30" t="s">
        <v>96</v>
      </c>
      <c r="F43" s="32" t="s">
        <v>97</v>
      </c>
      <c r="G43" s="32"/>
      <c r="H43" s="33"/>
    </row>
    <row r="44" spans="1:19" ht="33" x14ac:dyDescent="0.35">
      <c r="A44" s="56" t="s">
        <v>187</v>
      </c>
      <c r="B44" s="56" t="s">
        <v>56</v>
      </c>
      <c r="C44" s="56" t="s">
        <v>1</v>
      </c>
      <c r="D44" s="24">
        <v>6</v>
      </c>
      <c r="E44" s="56" t="s">
        <v>512</v>
      </c>
      <c r="F44" s="36" t="s">
        <v>188</v>
      </c>
      <c r="G44" s="37" t="s">
        <v>189</v>
      </c>
      <c r="H44" s="64" t="s">
        <v>510</v>
      </c>
      <c r="I44" s="28" t="s">
        <v>509</v>
      </c>
      <c r="J44" s="34" t="s">
        <v>190</v>
      </c>
      <c r="K44" s="28" t="s">
        <v>511</v>
      </c>
      <c r="M44" s="34" t="s">
        <v>190</v>
      </c>
      <c r="N44" s="28" t="s">
        <v>191</v>
      </c>
    </row>
    <row r="45" spans="1:19" x14ac:dyDescent="0.35">
      <c r="A45" s="30" t="s">
        <v>98</v>
      </c>
      <c r="B45" s="30" t="s">
        <v>98</v>
      </c>
      <c r="C45" s="30" t="s">
        <v>82</v>
      </c>
      <c r="D45" s="31">
        <v>1</v>
      </c>
      <c r="E45" s="30" t="s">
        <v>96</v>
      </c>
      <c r="F45" s="32" t="s">
        <v>97</v>
      </c>
      <c r="G45" s="32"/>
      <c r="H45" s="33"/>
    </row>
    <row r="46" spans="1:19" ht="33" x14ac:dyDescent="0.35">
      <c r="A46" s="56" t="s">
        <v>57</v>
      </c>
      <c r="B46" s="56" t="s">
        <v>192</v>
      </c>
      <c r="C46" s="56" t="s">
        <v>1</v>
      </c>
      <c r="D46" s="24">
        <v>6</v>
      </c>
      <c r="E46" s="56" t="s">
        <v>514</v>
      </c>
      <c r="F46" s="37" t="s">
        <v>193</v>
      </c>
      <c r="G46" s="37" t="s">
        <v>194</v>
      </c>
      <c r="H46" s="69"/>
      <c r="I46" s="92" t="s">
        <v>513</v>
      </c>
      <c r="J46" s="34" t="s">
        <v>471</v>
      </c>
      <c r="K46" s="28" t="s">
        <v>196</v>
      </c>
      <c r="M46" s="34" t="s">
        <v>195</v>
      </c>
      <c r="N46" s="28" t="s">
        <v>196</v>
      </c>
    </row>
    <row r="47" spans="1:19" x14ac:dyDescent="0.35">
      <c r="A47" s="30" t="s">
        <v>98</v>
      </c>
      <c r="B47" s="30" t="s">
        <v>98</v>
      </c>
      <c r="C47" s="30" t="s">
        <v>82</v>
      </c>
      <c r="D47" s="31">
        <v>1</v>
      </c>
      <c r="E47" s="30" t="s">
        <v>96</v>
      </c>
      <c r="F47" s="32" t="s">
        <v>97</v>
      </c>
      <c r="G47" s="32"/>
      <c r="H47" s="33"/>
    </row>
    <row r="48" spans="1:19" ht="33" x14ac:dyDescent="0.35">
      <c r="A48" s="56" t="s">
        <v>197</v>
      </c>
      <c r="B48" s="56" t="s">
        <v>58</v>
      </c>
      <c r="C48" s="56" t="s">
        <v>76</v>
      </c>
      <c r="D48" s="24">
        <v>9</v>
      </c>
      <c r="E48" s="56" t="s">
        <v>198</v>
      </c>
      <c r="F48" s="37" t="s">
        <v>184</v>
      </c>
      <c r="G48" s="37" t="s">
        <v>199</v>
      </c>
      <c r="H48" s="68" t="s">
        <v>200</v>
      </c>
      <c r="I48" s="28" t="s">
        <v>515</v>
      </c>
      <c r="J48" s="27" t="s">
        <v>516</v>
      </c>
      <c r="K48" s="89" t="s">
        <v>517</v>
      </c>
      <c r="M48" s="49" t="s">
        <v>305</v>
      </c>
      <c r="N48" s="50" t="s">
        <v>306</v>
      </c>
    </row>
    <row r="49" spans="1:14" x14ac:dyDescent="0.35">
      <c r="A49" s="30" t="s">
        <v>98</v>
      </c>
      <c r="B49" s="30" t="s">
        <v>98</v>
      </c>
      <c r="C49" s="30" t="s">
        <v>82</v>
      </c>
      <c r="D49" s="31">
        <v>1</v>
      </c>
      <c r="E49" s="30" t="s">
        <v>96</v>
      </c>
      <c r="F49" s="32" t="s">
        <v>97</v>
      </c>
      <c r="G49" s="32"/>
      <c r="H49" s="33"/>
    </row>
    <row r="50" spans="1:14" ht="33" x14ac:dyDescent="0.35">
      <c r="A50" s="56" t="s">
        <v>59</v>
      </c>
      <c r="B50" s="56" t="s">
        <v>520</v>
      </c>
      <c r="C50" s="56" t="s">
        <v>76</v>
      </c>
      <c r="D50" s="24">
        <v>9</v>
      </c>
      <c r="E50" s="56"/>
      <c r="F50" s="36" t="s">
        <v>184</v>
      </c>
      <c r="G50" s="37" t="s">
        <v>201</v>
      </c>
      <c r="H50" s="63"/>
      <c r="I50" s="92" t="s">
        <v>518</v>
      </c>
      <c r="J50" s="34" t="s">
        <v>519</v>
      </c>
      <c r="M50" s="34" t="s">
        <v>202</v>
      </c>
    </row>
    <row r="51" spans="1:14" x14ac:dyDescent="0.35">
      <c r="A51" s="30" t="s">
        <v>98</v>
      </c>
      <c r="B51" s="30" t="s">
        <v>98</v>
      </c>
      <c r="C51" s="30" t="s">
        <v>82</v>
      </c>
      <c r="D51" s="31">
        <v>1</v>
      </c>
      <c r="E51" s="30" t="s">
        <v>96</v>
      </c>
      <c r="F51" s="32" t="s">
        <v>97</v>
      </c>
      <c r="G51" s="32"/>
      <c r="H51" s="33"/>
    </row>
    <row r="52" spans="1:14" ht="33" x14ac:dyDescent="0.35">
      <c r="A52" s="56" t="s">
        <v>60</v>
      </c>
      <c r="B52" s="56" t="s">
        <v>521</v>
      </c>
      <c r="C52" s="56" t="s">
        <v>107</v>
      </c>
      <c r="D52" s="24">
        <v>3</v>
      </c>
      <c r="E52" s="56"/>
      <c r="F52" s="36" t="s">
        <v>184</v>
      </c>
      <c r="G52" s="37" t="s">
        <v>203</v>
      </c>
      <c r="H52" s="63" t="s">
        <v>62</v>
      </c>
      <c r="I52" s="28" t="s">
        <v>522</v>
      </c>
      <c r="J52" s="34" t="s">
        <v>523</v>
      </c>
      <c r="K52" s="28" t="s">
        <v>524</v>
      </c>
      <c r="M52" s="34" t="s">
        <v>297</v>
      </c>
      <c r="N52" s="28" t="s">
        <v>298</v>
      </c>
    </row>
    <row r="53" spans="1:14" x14ac:dyDescent="0.35">
      <c r="A53" s="30" t="s">
        <v>98</v>
      </c>
      <c r="B53" s="30" t="s">
        <v>98</v>
      </c>
      <c r="C53" s="30" t="s">
        <v>82</v>
      </c>
      <c r="D53" s="31">
        <v>1</v>
      </c>
      <c r="E53" s="30" t="s">
        <v>96</v>
      </c>
      <c r="F53" s="32" t="s">
        <v>97</v>
      </c>
      <c r="G53" s="32"/>
      <c r="H53" s="33"/>
    </row>
    <row r="54" spans="1:14" ht="33" x14ac:dyDescent="0.35">
      <c r="A54" s="56" t="s">
        <v>63</v>
      </c>
      <c r="B54" s="56" t="s">
        <v>64</v>
      </c>
      <c r="C54" s="56" t="s">
        <v>61</v>
      </c>
      <c r="D54" s="24">
        <v>2</v>
      </c>
      <c r="E54" s="56" t="s">
        <v>65</v>
      </c>
      <c r="F54" s="36" t="s">
        <v>204</v>
      </c>
      <c r="G54" s="70" t="s">
        <v>204</v>
      </c>
      <c r="H54" s="63" t="s">
        <v>66</v>
      </c>
      <c r="I54" s="28" t="s">
        <v>204</v>
      </c>
      <c r="J54" s="34" t="s">
        <v>205</v>
      </c>
      <c r="M54" s="34" t="s">
        <v>205</v>
      </c>
    </row>
    <row r="55" spans="1:14" x14ac:dyDescent="0.35">
      <c r="A55" s="30" t="s">
        <v>98</v>
      </c>
      <c r="B55" s="30" t="s">
        <v>98</v>
      </c>
      <c r="C55" s="30" t="s">
        <v>82</v>
      </c>
      <c r="D55" s="31">
        <v>1</v>
      </c>
      <c r="E55" s="30" t="s">
        <v>96</v>
      </c>
      <c r="F55" s="32" t="s">
        <v>97</v>
      </c>
      <c r="G55" s="32"/>
      <c r="H55" s="33"/>
    </row>
    <row r="56" spans="1:14" x14ac:dyDescent="0.35">
      <c r="A56" s="56" t="s">
        <v>67</v>
      </c>
      <c r="B56" s="56" t="s">
        <v>68</v>
      </c>
      <c r="C56" s="56" t="s">
        <v>16</v>
      </c>
      <c r="D56" s="24">
        <v>4</v>
      </c>
      <c r="E56" s="56" t="s">
        <v>526</v>
      </c>
      <c r="F56" s="36" t="s">
        <v>206</v>
      </c>
      <c r="G56" s="70" t="s">
        <v>206</v>
      </c>
      <c r="H56" s="63" t="s">
        <v>69</v>
      </c>
      <c r="I56" s="28" t="s">
        <v>554</v>
      </c>
      <c r="J56" s="34" t="s">
        <v>207</v>
      </c>
      <c r="M56" s="34" t="s">
        <v>207</v>
      </c>
    </row>
    <row r="57" spans="1:14" x14ac:dyDescent="0.35">
      <c r="A57" s="30" t="s">
        <v>98</v>
      </c>
      <c r="B57" s="30" t="s">
        <v>98</v>
      </c>
      <c r="C57" s="30" t="s">
        <v>82</v>
      </c>
      <c r="D57" s="31">
        <v>1</v>
      </c>
      <c r="E57" s="30" t="s">
        <v>96</v>
      </c>
      <c r="F57" s="32" t="s">
        <v>97</v>
      </c>
      <c r="G57" s="32"/>
      <c r="H57" s="33"/>
    </row>
    <row r="58" spans="1:14" ht="115.5" x14ac:dyDescent="0.35">
      <c r="A58" s="44" t="s">
        <v>70</v>
      </c>
      <c r="B58" s="44" t="s">
        <v>208</v>
      </c>
      <c r="C58" s="44" t="s">
        <v>102</v>
      </c>
      <c r="D58" s="24">
        <v>10</v>
      </c>
      <c r="E58" s="44" t="s">
        <v>71</v>
      </c>
      <c r="F58" s="36" t="s">
        <v>209</v>
      </c>
      <c r="G58" s="41" t="s">
        <v>210</v>
      </c>
      <c r="H58" s="35" t="s">
        <v>525</v>
      </c>
      <c r="I58" s="92" t="s">
        <v>527</v>
      </c>
      <c r="J58" s="27" t="s">
        <v>211</v>
      </c>
      <c r="K58" s="28" t="s">
        <v>212</v>
      </c>
      <c r="M58" s="49" t="s">
        <v>307</v>
      </c>
      <c r="N58" s="28" t="s">
        <v>299</v>
      </c>
    </row>
    <row r="59" spans="1:14" ht="15.75" customHeight="1" x14ac:dyDescent="0.35">
      <c r="A59" s="30" t="s">
        <v>98</v>
      </c>
      <c r="B59" s="30" t="s">
        <v>98</v>
      </c>
      <c r="C59" s="30" t="s">
        <v>82</v>
      </c>
      <c r="D59" s="31">
        <v>1</v>
      </c>
      <c r="E59" s="30" t="s">
        <v>96</v>
      </c>
      <c r="F59" s="32" t="s">
        <v>97</v>
      </c>
      <c r="G59" s="32"/>
      <c r="H59" s="33"/>
    </row>
    <row r="60" spans="1:14" ht="148.5" x14ac:dyDescent="0.35">
      <c r="A60" s="44" t="s">
        <v>72</v>
      </c>
      <c r="B60" s="44" t="s">
        <v>73</v>
      </c>
      <c r="C60" s="44" t="s">
        <v>1</v>
      </c>
      <c r="D60" s="24">
        <v>6</v>
      </c>
      <c r="E60" s="44" t="s">
        <v>74</v>
      </c>
      <c r="F60" s="36" t="s">
        <v>213</v>
      </c>
      <c r="G60" s="37" t="s">
        <v>214</v>
      </c>
      <c r="H60" s="82" t="s">
        <v>215</v>
      </c>
      <c r="I60" s="92" t="s">
        <v>528</v>
      </c>
      <c r="J60" s="34" t="s">
        <v>250</v>
      </c>
      <c r="K60" s="28" t="s">
        <v>529</v>
      </c>
      <c r="M60" s="34" t="s">
        <v>250</v>
      </c>
      <c r="N60" s="28" t="s">
        <v>251</v>
      </c>
    </row>
    <row r="61" spans="1:14" x14ac:dyDescent="0.35">
      <c r="A61" s="30" t="s">
        <v>98</v>
      </c>
      <c r="B61" s="30" t="s">
        <v>98</v>
      </c>
      <c r="C61" s="30" t="s">
        <v>82</v>
      </c>
      <c r="D61" s="31">
        <v>1</v>
      </c>
      <c r="E61" s="30" t="s">
        <v>96</v>
      </c>
      <c r="F61" s="32" t="s">
        <v>97</v>
      </c>
      <c r="G61" s="32"/>
      <c r="H61" s="33"/>
    </row>
    <row r="62" spans="1:14" ht="111.75" customHeight="1" x14ac:dyDescent="0.35">
      <c r="A62" s="44"/>
      <c r="B62" s="44" t="s">
        <v>551</v>
      </c>
      <c r="C62" s="44" t="s">
        <v>216</v>
      </c>
      <c r="D62" s="24">
        <v>3</v>
      </c>
      <c r="E62" s="44" t="s">
        <v>75</v>
      </c>
      <c r="F62" s="36" t="s">
        <v>217</v>
      </c>
      <c r="G62" s="37" t="s">
        <v>218</v>
      </c>
      <c r="H62" s="43" t="s">
        <v>219</v>
      </c>
      <c r="I62" s="92" t="s">
        <v>530</v>
      </c>
      <c r="J62" s="34" t="s">
        <v>531</v>
      </c>
      <c r="M62" s="34" t="s">
        <v>300</v>
      </c>
    </row>
    <row r="63" spans="1:14" x14ac:dyDescent="0.35">
      <c r="A63" s="30" t="s">
        <v>98</v>
      </c>
      <c r="B63" s="30" t="s">
        <v>98</v>
      </c>
      <c r="C63" s="30" t="s">
        <v>82</v>
      </c>
      <c r="D63" s="31">
        <v>1</v>
      </c>
      <c r="E63" s="30" t="s">
        <v>96</v>
      </c>
      <c r="F63" s="32" t="s">
        <v>97</v>
      </c>
      <c r="G63" s="32"/>
      <c r="H63" s="33"/>
    </row>
    <row r="64" spans="1:14" x14ac:dyDescent="0.35">
      <c r="A64" s="44"/>
      <c r="B64" s="44" t="s">
        <v>552</v>
      </c>
      <c r="C64" s="71" t="s">
        <v>76</v>
      </c>
      <c r="D64" s="24">
        <v>9</v>
      </c>
      <c r="E64" s="44" t="s">
        <v>77</v>
      </c>
      <c r="F64" s="36" t="s">
        <v>220</v>
      </c>
      <c r="G64" s="36" t="s">
        <v>221</v>
      </c>
      <c r="H64" s="43"/>
      <c r="I64" s="92" t="s">
        <v>532</v>
      </c>
      <c r="J64" s="34" t="s">
        <v>533</v>
      </c>
      <c r="M64" s="34" t="s">
        <v>222</v>
      </c>
    </row>
    <row r="65" spans="1:14" x14ac:dyDescent="0.35">
      <c r="A65" s="30" t="s">
        <v>98</v>
      </c>
      <c r="B65" s="30" t="s">
        <v>98</v>
      </c>
      <c r="C65" s="30" t="s">
        <v>82</v>
      </c>
      <c r="D65" s="31">
        <v>1</v>
      </c>
      <c r="E65" s="30" t="s">
        <v>96</v>
      </c>
      <c r="F65" s="32" t="s">
        <v>97</v>
      </c>
      <c r="G65" s="32"/>
      <c r="H65" s="33"/>
    </row>
    <row r="66" spans="1:14" x14ac:dyDescent="0.35">
      <c r="A66" s="44"/>
      <c r="B66" s="44" t="s">
        <v>223</v>
      </c>
      <c r="C66" s="71" t="s">
        <v>76</v>
      </c>
      <c r="D66" s="24">
        <v>9</v>
      </c>
      <c r="E66" s="44" t="s">
        <v>78</v>
      </c>
      <c r="F66" s="36" t="s">
        <v>224</v>
      </c>
      <c r="G66" s="37" t="s">
        <v>225</v>
      </c>
      <c r="H66" s="43"/>
      <c r="I66" s="92" t="s">
        <v>534</v>
      </c>
      <c r="J66" s="34" t="s">
        <v>222</v>
      </c>
      <c r="M66" s="34" t="s">
        <v>222</v>
      </c>
    </row>
    <row r="67" spans="1:14" x14ac:dyDescent="0.35">
      <c r="A67" s="30" t="s">
        <v>98</v>
      </c>
      <c r="B67" s="30" t="s">
        <v>98</v>
      </c>
      <c r="C67" s="30" t="s">
        <v>82</v>
      </c>
      <c r="D67" s="31">
        <v>1</v>
      </c>
      <c r="E67" s="30" t="s">
        <v>96</v>
      </c>
      <c r="F67" s="32" t="s">
        <v>97</v>
      </c>
      <c r="G67" s="32"/>
      <c r="H67" s="33"/>
    </row>
    <row r="68" spans="1:14" ht="115.5" x14ac:dyDescent="0.35">
      <c r="A68" s="44" t="s">
        <v>79</v>
      </c>
      <c r="B68" s="44" t="s">
        <v>539</v>
      </c>
      <c r="C68" s="54" t="s">
        <v>226</v>
      </c>
      <c r="D68" s="24">
        <v>6</v>
      </c>
      <c r="E68" s="44" t="s">
        <v>538</v>
      </c>
      <c r="F68" s="37" t="s">
        <v>227</v>
      </c>
      <c r="G68" s="67" t="s">
        <v>228</v>
      </c>
      <c r="H68" s="68" t="s">
        <v>536</v>
      </c>
      <c r="I68" s="92" t="s">
        <v>535</v>
      </c>
      <c r="J68" s="34" t="s">
        <v>537</v>
      </c>
      <c r="M68" s="34" t="s">
        <v>301</v>
      </c>
    </row>
    <row r="69" spans="1:14" x14ac:dyDescent="0.35">
      <c r="A69" s="30" t="s">
        <v>98</v>
      </c>
      <c r="B69" s="30" t="s">
        <v>98</v>
      </c>
      <c r="C69" s="30" t="s">
        <v>82</v>
      </c>
      <c r="D69" s="31">
        <v>1</v>
      </c>
      <c r="E69" s="30" t="s">
        <v>96</v>
      </c>
      <c r="F69" s="32" t="s">
        <v>97</v>
      </c>
      <c r="G69" s="32"/>
      <c r="H69" s="33"/>
    </row>
    <row r="70" spans="1:14" x14ac:dyDescent="0.35">
      <c r="A70" s="44"/>
      <c r="B70" s="44" t="s">
        <v>541</v>
      </c>
      <c r="C70" s="71" t="s">
        <v>542</v>
      </c>
      <c r="D70" s="24">
        <v>8</v>
      </c>
      <c r="E70" s="44" t="s">
        <v>229</v>
      </c>
      <c r="F70" s="36" t="s">
        <v>230</v>
      </c>
      <c r="G70" s="72" t="s">
        <v>231</v>
      </c>
      <c r="H70" s="43" t="s">
        <v>540</v>
      </c>
      <c r="I70" s="28" t="s">
        <v>232</v>
      </c>
      <c r="J70" s="34" t="s">
        <v>233</v>
      </c>
      <c r="M70" s="34" t="s">
        <v>233</v>
      </c>
    </row>
    <row r="71" spans="1:14" x14ac:dyDescent="0.35">
      <c r="A71" s="30" t="s">
        <v>98</v>
      </c>
      <c r="B71" s="30" t="s">
        <v>98</v>
      </c>
      <c r="C71" s="30" t="s">
        <v>82</v>
      </c>
      <c r="D71" s="31">
        <v>1</v>
      </c>
      <c r="E71" s="30" t="s">
        <v>96</v>
      </c>
      <c r="F71" s="32" t="s">
        <v>97</v>
      </c>
      <c r="G71" s="32"/>
      <c r="H71" s="33"/>
    </row>
    <row r="72" spans="1:14" ht="99" x14ac:dyDescent="0.35">
      <c r="A72" s="44" t="s">
        <v>80</v>
      </c>
      <c r="B72" s="44" t="s">
        <v>234</v>
      </c>
      <c r="C72" s="44" t="s">
        <v>1</v>
      </c>
      <c r="D72" s="24">
        <v>6</v>
      </c>
      <c r="E72" s="44" t="s">
        <v>81</v>
      </c>
      <c r="F72" s="73" t="s">
        <v>235</v>
      </c>
      <c r="G72" s="74" t="s">
        <v>235</v>
      </c>
      <c r="H72" s="43" t="s">
        <v>544</v>
      </c>
      <c r="I72" s="28" t="s">
        <v>236</v>
      </c>
      <c r="J72" s="34" t="s">
        <v>237</v>
      </c>
      <c r="M72" s="34" t="s">
        <v>237</v>
      </c>
    </row>
    <row r="73" spans="1:14" x14ac:dyDescent="0.35">
      <c r="A73" s="30" t="s">
        <v>98</v>
      </c>
      <c r="B73" s="30" t="s">
        <v>98</v>
      </c>
      <c r="C73" s="30" t="s">
        <v>82</v>
      </c>
      <c r="D73" s="31">
        <v>1</v>
      </c>
      <c r="E73" s="30" t="s">
        <v>96</v>
      </c>
      <c r="F73" s="32" t="s">
        <v>97</v>
      </c>
      <c r="G73" s="32"/>
      <c r="H73" s="33"/>
    </row>
    <row r="74" spans="1:14" ht="115.5" x14ac:dyDescent="0.35">
      <c r="A74" s="44" t="s">
        <v>85</v>
      </c>
      <c r="B74" s="44" t="s">
        <v>543</v>
      </c>
      <c r="C74" s="44" t="s">
        <v>102</v>
      </c>
      <c r="D74" s="24">
        <v>10</v>
      </c>
      <c r="E74" s="44" t="s">
        <v>86</v>
      </c>
      <c r="F74" s="36"/>
      <c r="G74" s="41" t="s">
        <v>238</v>
      </c>
      <c r="H74" s="35" t="s">
        <v>545</v>
      </c>
      <c r="I74" s="92" t="s">
        <v>472</v>
      </c>
      <c r="J74" s="27" t="s">
        <v>239</v>
      </c>
      <c r="K74" s="28" t="s">
        <v>212</v>
      </c>
      <c r="M74" s="49" t="s">
        <v>302</v>
      </c>
      <c r="N74" s="28" t="s">
        <v>303</v>
      </c>
    </row>
    <row r="75" spans="1:14" x14ac:dyDescent="0.35">
      <c r="A75" s="30" t="s">
        <v>98</v>
      </c>
      <c r="B75" s="30" t="s">
        <v>98</v>
      </c>
      <c r="C75" s="30" t="s">
        <v>82</v>
      </c>
      <c r="D75" s="31">
        <v>1</v>
      </c>
      <c r="E75" s="30" t="s">
        <v>96</v>
      </c>
      <c r="F75" s="32" t="s">
        <v>97</v>
      </c>
      <c r="G75" s="32"/>
      <c r="H75" s="33"/>
    </row>
    <row r="76" spans="1:14" ht="66" x14ac:dyDescent="0.35">
      <c r="A76" s="44" t="s">
        <v>240</v>
      </c>
      <c r="B76" s="44" t="s">
        <v>546</v>
      </c>
      <c r="C76" s="44" t="s">
        <v>241</v>
      </c>
      <c r="D76" s="24">
        <v>10</v>
      </c>
      <c r="E76" s="44" t="s">
        <v>242</v>
      </c>
      <c r="F76" s="73"/>
      <c r="G76" s="41" t="s">
        <v>243</v>
      </c>
      <c r="H76" s="43" t="s">
        <v>547</v>
      </c>
      <c r="I76" s="28" t="s">
        <v>468</v>
      </c>
      <c r="J76" s="34" t="s">
        <v>233</v>
      </c>
      <c r="M76" s="34" t="s">
        <v>233</v>
      </c>
    </row>
    <row r="77" spans="1:14" x14ac:dyDescent="0.35">
      <c r="A77" s="30" t="s">
        <v>98</v>
      </c>
      <c r="B77" s="30" t="s">
        <v>98</v>
      </c>
      <c r="C77" s="30" t="s">
        <v>82</v>
      </c>
      <c r="D77" s="31">
        <v>1</v>
      </c>
      <c r="E77" s="30" t="s">
        <v>96</v>
      </c>
      <c r="F77" s="32" t="s">
        <v>97</v>
      </c>
      <c r="G77" s="32"/>
      <c r="H77" s="33"/>
    </row>
    <row r="78" spans="1:14" ht="66" x14ac:dyDescent="0.35">
      <c r="A78" s="44" t="s">
        <v>244</v>
      </c>
      <c r="B78" s="44" t="s">
        <v>549</v>
      </c>
      <c r="C78" s="44" t="s">
        <v>241</v>
      </c>
      <c r="D78" s="24">
        <v>10</v>
      </c>
      <c r="E78" s="44" t="s">
        <v>245</v>
      </c>
      <c r="F78" s="73"/>
      <c r="G78" s="41" t="s">
        <v>246</v>
      </c>
      <c r="H78" s="43" t="s">
        <v>247</v>
      </c>
      <c r="I78" s="28" t="s">
        <v>548</v>
      </c>
      <c r="J78" s="34" t="s">
        <v>233</v>
      </c>
      <c r="M78" s="34" t="s">
        <v>233</v>
      </c>
    </row>
    <row r="79" spans="1:14" x14ac:dyDescent="0.35">
      <c r="A79" s="30" t="s">
        <v>98</v>
      </c>
      <c r="B79" s="30" t="s">
        <v>98</v>
      </c>
      <c r="C79" s="30" t="s">
        <v>82</v>
      </c>
      <c r="D79" s="31">
        <v>1</v>
      </c>
      <c r="E79" s="30" t="s">
        <v>96</v>
      </c>
      <c r="F79" s="32" t="s">
        <v>97</v>
      </c>
      <c r="G79" s="32"/>
      <c r="H79" s="33"/>
    </row>
    <row r="80" spans="1:14" x14ac:dyDescent="0.35">
      <c r="A80" s="75" t="s">
        <v>84</v>
      </c>
      <c r="B80" s="76" t="s">
        <v>550</v>
      </c>
      <c r="C80" s="75" t="s">
        <v>82</v>
      </c>
      <c r="D80" s="77">
        <v>1</v>
      </c>
      <c r="E80" s="76" t="s">
        <v>83</v>
      </c>
      <c r="F80" s="75"/>
      <c r="G80" s="75"/>
      <c r="H80" s="78"/>
      <c r="I80" s="28" t="s">
        <v>248</v>
      </c>
      <c r="J80" s="34" t="s">
        <v>248</v>
      </c>
      <c r="M80" s="34" t="s">
        <v>248</v>
      </c>
    </row>
    <row r="82" spans="3:4" x14ac:dyDescent="0.35">
      <c r="C82" s="79" t="s">
        <v>95</v>
      </c>
      <c r="D82" s="22">
        <f>SUM(D2:D81)</f>
        <v>476</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1"/>
  <sheetViews>
    <sheetView workbookViewId="0">
      <selection activeCell="D29" sqref="D29"/>
    </sheetView>
  </sheetViews>
  <sheetFormatPr defaultRowHeight="16.5" x14ac:dyDescent="0.35"/>
  <cols>
    <col min="1" max="3" width="9" style="22"/>
    <col min="4" max="4" width="18.625" style="22" customWidth="1"/>
    <col min="5" max="5" width="13.125" style="22" customWidth="1"/>
    <col min="6" max="6" width="11.5" style="22" customWidth="1"/>
    <col min="7" max="7" width="10.125" style="22" customWidth="1"/>
    <col min="8" max="16384" width="9" style="22"/>
  </cols>
  <sheetData>
    <row r="2" spans="2:9" x14ac:dyDescent="0.35">
      <c r="B2" s="83"/>
      <c r="C2" s="134" t="s">
        <v>256</v>
      </c>
      <c r="D2" s="134"/>
      <c r="E2" s="134" t="s">
        <v>276</v>
      </c>
      <c r="F2" s="134"/>
    </row>
    <row r="3" spans="2:9" x14ac:dyDescent="0.35">
      <c r="B3" s="85" t="s">
        <v>257</v>
      </c>
      <c r="C3" s="85" t="s">
        <v>252</v>
      </c>
      <c r="D3" s="85" t="s">
        <v>253</v>
      </c>
      <c r="E3" s="85" t="s">
        <v>252</v>
      </c>
      <c r="F3" s="85" t="s">
        <v>253</v>
      </c>
      <c r="I3" s="22" t="s">
        <v>284</v>
      </c>
    </row>
    <row r="4" spans="2:9" x14ac:dyDescent="0.35">
      <c r="B4" s="86" t="s">
        <v>272</v>
      </c>
      <c r="C4" s="84" t="s">
        <v>258</v>
      </c>
      <c r="D4" s="84" t="s">
        <v>271</v>
      </c>
      <c r="E4" s="84" t="s">
        <v>275</v>
      </c>
      <c r="F4" s="87" t="s">
        <v>262</v>
      </c>
      <c r="G4" s="22" t="s">
        <v>278</v>
      </c>
    </row>
    <row r="5" spans="2:9" x14ac:dyDescent="0.35">
      <c r="B5" s="86" t="s">
        <v>254</v>
      </c>
      <c r="C5" s="84" t="s">
        <v>258</v>
      </c>
      <c r="D5" s="84" t="s">
        <v>259</v>
      </c>
      <c r="E5" s="84" t="s">
        <v>275</v>
      </c>
      <c r="F5" s="87" t="s">
        <v>261</v>
      </c>
      <c r="G5" s="22" t="s">
        <v>279</v>
      </c>
    </row>
    <row r="6" spans="2:9" x14ac:dyDescent="0.35">
      <c r="B6" s="86" t="s">
        <v>273</v>
      </c>
      <c r="C6" s="84" t="s">
        <v>263</v>
      </c>
      <c r="D6" s="84" t="s">
        <v>260</v>
      </c>
      <c r="E6" s="84" t="s">
        <v>275</v>
      </c>
      <c r="F6" s="84" t="s">
        <v>264</v>
      </c>
      <c r="G6" s="22" t="s">
        <v>280</v>
      </c>
    </row>
    <row r="7" spans="2:9" x14ac:dyDescent="0.35">
      <c r="B7" s="86" t="s">
        <v>274</v>
      </c>
      <c r="C7" s="84" t="s">
        <v>258</v>
      </c>
      <c r="D7" s="84" t="s">
        <v>260</v>
      </c>
      <c r="E7" s="84" t="s">
        <v>275</v>
      </c>
      <c r="F7" s="87" t="s">
        <v>270</v>
      </c>
      <c r="G7" s="22" t="s">
        <v>281</v>
      </c>
    </row>
    <row r="8" spans="2:9" x14ac:dyDescent="0.35">
      <c r="B8" s="86"/>
      <c r="C8" s="85" t="s">
        <v>266</v>
      </c>
      <c r="D8" s="85" t="s">
        <v>267</v>
      </c>
      <c r="E8" s="85" t="s">
        <v>266</v>
      </c>
      <c r="F8" s="85" t="s">
        <v>267</v>
      </c>
    </row>
    <row r="9" spans="2:9" x14ac:dyDescent="0.35">
      <c r="B9" s="86" t="s">
        <v>255</v>
      </c>
      <c r="C9" s="84" t="s">
        <v>265</v>
      </c>
      <c r="D9" s="84" t="s">
        <v>268</v>
      </c>
      <c r="E9" s="84" t="s">
        <v>277</v>
      </c>
      <c r="F9" s="84" t="s">
        <v>269</v>
      </c>
      <c r="G9" s="22" t="s">
        <v>282</v>
      </c>
    </row>
    <row r="11" spans="2:9" x14ac:dyDescent="0.35">
      <c r="B11" s="88" t="s">
        <v>283</v>
      </c>
    </row>
  </sheetData>
  <mergeCells count="2">
    <mergeCell ref="C2:D2"/>
    <mergeCell ref="E2:F2"/>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6"/>
  <sheetViews>
    <sheetView topLeftCell="A3" workbookViewId="0">
      <selection activeCell="G28" sqref="G28"/>
    </sheetView>
  </sheetViews>
  <sheetFormatPr defaultRowHeight="16.5" x14ac:dyDescent="0.35"/>
  <cols>
    <col min="1" max="1" width="4.375" style="22" customWidth="1"/>
    <col min="2" max="6" width="9" style="22"/>
    <col min="7" max="7" width="23.25" style="22" customWidth="1"/>
    <col min="8" max="8" width="22.125" style="22" customWidth="1"/>
    <col min="9" max="16384" width="9" style="22"/>
  </cols>
  <sheetData>
    <row r="2" spans="2:2" x14ac:dyDescent="0.35">
      <c r="B2" s="22" t="s">
        <v>310</v>
      </c>
    </row>
    <row r="4" spans="2:2" x14ac:dyDescent="0.35">
      <c r="B4" s="22" t="s">
        <v>311</v>
      </c>
    </row>
    <row r="20" spans="2:8" x14ac:dyDescent="0.35">
      <c r="B20" s="22" t="s">
        <v>312</v>
      </c>
    </row>
    <row r="21" spans="2:8" x14ac:dyDescent="0.35">
      <c r="B21" s="22" t="s">
        <v>330</v>
      </c>
    </row>
    <row r="22" spans="2:8" x14ac:dyDescent="0.35">
      <c r="B22" s="83" t="s">
        <v>313</v>
      </c>
      <c r="C22" s="83" t="s">
        <v>314</v>
      </c>
      <c r="D22" s="83" t="s">
        <v>328</v>
      </c>
      <c r="E22" s="83" t="s">
        <v>315</v>
      </c>
      <c r="F22" s="83" t="s">
        <v>316</v>
      </c>
      <c r="G22" s="83" t="s">
        <v>317</v>
      </c>
      <c r="H22" s="83" t="s">
        <v>318</v>
      </c>
    </row>
    <row r="23" spans="2:8" x14ac:dyDescent="0.35">
      <c r="B23" s="94" t="s">
        <v>324</v>
      </c>
      <c r="C23" s="83" t="s">
        <v>319</v>
      </c>
      <c r="D23" s="83" t="s">
        <v>320</v>
      </c>
      <c r="E23" s="83" t="s">
        <v>321</v>
      </c>
      <c r="F23" s="83" t="s">
        <v>322</v>
      </c>
      <c r="G23" s="83" t="s">
        <v>327</v>
      </c>
      <c r="H23" s="83" t="s">
        <v>323</v>
      </c>
    </row>
    <row r="24" spans="2:8" x14ac:dyDescent="0.35">
      <c r="C24" s="22" t="s">
        <v>325</v>
      </c>
      <c r="G24" s="22" t="s">
        <v>326</v>
      </c>
    </row>
    <row r="26" spans="2:8" x14ac:dyDescent="0.35">
      <c r="B26" s="95" t="s">
        <v>329</v>
      </c>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5"/>
  <sheetViews>
    <sheetView workbookViewId="0">
      <selection activeCell="E26" sqref="E26"/>
    </sheetView>
  </sheetViews>
  <sheetFormatPr defaultRowHeight="16.5" x14ac:dyDescent="0.15"/>
  <cols>
    <col min="1" max="1" width="5.5" style="21" customWidth="1"/>
    <col min="2" max="2" width="13.75" style="21" customWidth="1"/>
    <col min="3" max="3" width="9.125" style="21" customWidth="1"/>
    <col min="4" max="4" width="19.75" style="21" customWidth="1"/>
    <col min="5" max="5" width="13.875" style="21" customWidth="1"/>
    <col min="6" max="6" width="11.75" style="21" customWidth="1"/>
    <col min="7" max="7" width="14.5" style="21" customWidth="1"/>
    <col min="8" max="8" width="10.375" style="21" customWidth="1"/>
    <col min="9" max="9" width="19.125" style="21" customWidth="1"/>
    <col min="10" max="10" width="11.125" style="21" customWidth="1"/>
    <col min="11" max="16384" width="9" style="21"/>
  </cols>
  <sheetData>
    <row r="2" spans="2:5" x14ac:dyDescent="0.15">
      <c r="B2" s="21" t="s">
        <v>341</v>
      </c>
    </row>
    <row r="3" spans="2:5" x14ac:dyDescent="0.15">
      <c r="B3" s="25" t="s">
        <v>342</v>
      </c>
      <c r="C3" s="97" t="s">
        <v>343</v>
      </c>
      <c r="D3" s="25" t="s">
        <v>344</v>
      </c>
      <c r="E3" s="25" t="s">
        <v>345</v>
      </c>
    </row>
    <row r="4" spans="2:5" x14ac:dyDescent="0.15">
      <c r="B4" s="25" t="s">
        <v>346</v>
      </c>
      <c r="C4" s="25">
        <v>0</v>
      </c>
      <c r="D4" s="25">
        <v>0</v>
      </c>
      <c r="E4" s="25" t="s">
        <v>347</v>
      </c>
    </row>
    <row r="5" spans="2:5" x14ac:dyDescent="0.15">
      <c r="B5" s="25" t="s">
        <v>348</v>
      </c>
      <c r="C5" s="25">
        <v>1</v>
      </c>
      <c r="D5" s="25">
        <v>12</v>
      </c>
      <c r="E5" s="25" t="s">
        <v>349</v>
      </c>
    </row>
    <row r="6" spans="2:5" x14ac:dyDescent="0.15">
      <c r="B6" s="25" t="s">
        <v>350</v>
      </c>
      <c r="C6" s="25">
        <v>2</v>
      </c>
      <c r="D6" s="25">
        <v>4</v>
      </c>
      <c r="E6" s="25" t="s">
        <v>351</v>
      </c>
    </row>
    <row r="7" spans="2:5" x14ac:dyDescent="0.15">
      <c r="B7" s="25" t="s">
        <v>352</v>
      </c>
      <c r="C7" s="25">
        <v>3</v>
      </c>
      <c r="D7" s="25">
        <v>2</v>
      </c>
      <c r="E7" s="25" t="s">
        <v>353</v>
      </c>
    </row>
    <row r="8" spans="2:5" x14ac:dyDescent="0.15">
      <c r="B8" s="25" t="s">
        <v>354</v>
      </c>
      <c r="C8" s="25">
        <v>4</v>
      </c>
      <c r="D8" s="25">
        <v>1</v>
      </c>
      <c r="E8" s="25" t="s">
        <v>355</v>
      </c>
    </row>
    <row r="11" spans="2:5" x14ac:dyDescent="0.15">
      <c r="B11" s="21" t="s">
        <v>356</v>
      </c>
      <c r="E11" s="21" t="s">
        <v>357</v>
      </c>
    </row>
    <row r="17" spans="2:2" x14ac:dyDescent="0.15">
      <c r="B17" s="21" t="s">
        <v>358</v>
      </c>
    </row>
    <row r="23" spans="2:2" x14ac:dyDescent="0.15">
      <c r="B23" s="98" t="s">
        <v>359</v>
      </c>
    </row>
    <row r="24" spans="2:2" x14ac:dyDescent="0.15">
      <c r="B24" s="98" t="s">
        <v>360</v>
      </c>
    </row>
    <row r="25" spans="2:2" x14ac:dyDescent="0.15">
      <c r="B25" s="98" t="s">
        <v>361</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9"/>
  <sheetViews>
    <sheetView workbookViewId="0">
      <selection activeCell="G20" sqref="G20"/>
    </sheetView>
  </sheetViews>
  <sheetFormatPr defaultRowHeight="16.5" x14ac:dyDescent="0.15"/>
  <cols>
    <col min="1" max="1" width="6" style="21" customWidth="1"/>
    <col min="2" max="2" width="16.25" style="21" customWidth="1"/>
    <col min="3" max="3" width="9" style="21"/>
    <col min="4" max="4" width="17.125" style="21" customWidth="1"/>
    <col min="5" max="5" width="17.625" style="21" customWidth="1"/>
    <col min="6" max="16384" width="9" style="21"/>
  </cols>
  <sheetData>
    <row r="2" spans="2:7" x14ac:dyDescent="0.15">
      <c r="B2" s="21" t="s">
        <v>362</v>
      </c>
    </row>
    <row r="3" spans="2:7" x14ac:dyDescent="0.15">
      <c r="B3" s="25" t="s">
        <v>363</v>
      </c>
      <c r="C3" s="97" t="s">
        <v>364</v>
      </c>
      <c r="D3" s="25" t="s">
        <v>365</v>
      </c>
      <c r="E3" s="25" t="s">
        <v>345</v>
      </c>
    </row>
    <row r="4" spans="2:7" x14ac:dyDescent="0.15">
      <c r="B4" s="25" t="s">
        <v>366</v>
      </c>
      <c r="C4" s="25">
        <v>0</v>
      </c>
      <c r="D4" s="25">
        <v>366</v>
      </c>
      <c r="E4" s="25" t="s">
        <v>367</v>
      </c>
    </row>
    <row r="5" spans="2:7" x14ac:dyDescent="0.15">
      <c r="B5" s="25" t="s">
        <v>368</v>
      </c>
      <c r="C5" s="25">
        <v>1</v>
      </c>
      <c r="D5" s="25">
        <v>366</v>
      </c>
      <c r="E5" s="25" t="s">
        <v>367</v>
      </c>
    </row>
    <row r="6" spans="2:7" x14ac:dyDescent="0.15">
      <c r="B6" s="99" t="s">
        <v>369</v>
      </c>
      <c r="C6" s="99">
        <v>2</v>
      </c>
      <c r="D6" s="99">
        <v>999</v>
      </c>
      <c r="E6" s="99" t="s">
        <v>370</v>
      </c>
      <c r="F6" s="21" t="s">
        <v>371</v>
      </c>
    </row>
    <row r="8" spans="2:7" x14ac:dyDescent="0.15">
      <c r="B8" s="21" t="s">
        <v>363</v>
      </c>
      <c r="G8" s="21" t="s">
        <v>372</v>
      </c>
    </row>
    <row r="13" spans="2:7" x14ac:dyDescent="0.15">
      <c r="B13" s="21" t="s">
        <v>373</v>
      </c>
    </row>
    <row r="14" spans="2:7" x14ac:dyDescent="0.15">
      <c r="B14" s="21" t="s">
        <v>374</v>
      </c>
    </row>
    <row r="18" spans="2:5" x14ac:dyDescent="0.15">
      <c r="B18" s="98" t="s">
        <v>375</v>
      </c>
      <c r="E18" s="21" t="s">
        <v>376</v>
      </c>
    </row>
    <row r="20" spans="2:5" x14ac:dyDescent="0.15">
      <c r="B20" s="21" t="s">
        <v>377</v>
      </c>
    </row>
    <row r="21" spans="2:5" x14ac:dyDescent="0.15">
      <c r="B21" s="21" t="s">
        <v>378</v>
      </c>
    </row>
    <row r="22" spans="2:5" x14ac:dyDescent="0.15">
      <c r="C22" s="21" t="s">
        <v>379</v>
      </c>
    </row>
    <row r="23" spans="2:5" x14ac:dyDescent="0.15">
      <c r="C23" s="21" t="s">
        <v>380</v>
      </c>
    </row>
    <row r="26" spans="2:5" x14ac:dyDescent="0.15">
      <c r="B26" s="100" t="s">
        <v>381</v>
      </c>
      <c r="C26" s="101"/>
      <c r="D26" s="102"/>
    </row>
    <row r="27" spans="2:5" x14ac:dyDescent="0.15">
      <c r="B27" s="103" t="s">
        <v>382</v>
      </c>
      <c r="C27" s="104"/>
      <c r="D27" s="105"/>
    </row>
    <row r="28" spans="2:5" x14ac:dyDescent="0.15">
      <c r="B28" s="103" t="s">
        <v>383</v>
      </c>
      <c r="C28" s="104"/>
      <c r="D28" s="105"/>
    </row>
    <row r="29" spans="2:5" x14ac:dyDescent="0.15">
      <c r="B29" s="106" t="s">
        <v>384</v>
      </c>
      <c r="C29" s="107"/>
      <c r="D29" s="108"/>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7"/>
  <sheetViews>
    <sheetView workbookViewId="0">
      <selection activeCell="H16" sqref="H16"/>
    </sheetView>
  </sheetViews>
  <sheetFormatPr defaultRowHeight="16.5" x14ac:dyDescent="0.15"/>
  <cols>
    <col min="1" max="1" width="5.5" style="21" customWidth="1"/>
    <col min="2" max="2" width="9" style="21"/>
    <col min="3" max="3" width="12.75" style="21" customWidth="1"/>
    <col min="4" max="4" width="34.25" style="21" customWidth="1"/>
    <col min="5" max="16384" width="9" style="21"/>
  </cols>
  <sheetData>
    <row r="2" spans="2:5" x14ac:dyDescent="0.15">
      <c r="B2" s="21" t="s">
        <v>385</v>
      </c>
    </row>
    <row r="4" spans="2:5" x14ac:dyDescent="0.15">
      <c r="B4" s="109" t="s">
        <v>386</v>
      </c>
      <c r="C4" s="110" t="s">
        <v>387</v>
      </c>
      <c r="D4" s="109" t="s">
        <v>388</v>
      </c>
    </row>
    <row r="5" spans="2:5" x14ac:dyDescent="0.15">
      <c r="B5" s="109">
        <v>0</v>
      </c>
      <c r="C5" s="110" t="s">
        <v>389</v>
      </c>
      <c r="D5" s="109" t="s">
        <v>390</v>
      </c>
    </row>
    <row r="6" spans="2:5" x14ac:dyDescent="0.15">
      <c r="B6" s="109">
        <v>1</v>
      </c>
      <c r="C6" s="110" t="s">
        <v>391</v>
      </c>
      <c r="D6" s="109" t="s">
        <v>392</v>
      </c>
    </row>
    <row r="7" spans="2:5" x14ac:dyDescent="0.15">
      <c r="B7" s="111">
        <v>2</v>
      </c>
      <c r="C7" s="112" t="s">
        <v>393</v>
      </c>
      <c r="D7" s="111" t="s">
        <v>394</v>
      </c>
      <c r="E7" s="21" t="s">
        <v>395</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G30" sqref="G30"/>
    </sheetView>
  </sheetViews>
  <sheetFormatPr defaultRowHeight="13.5" x14ac:dyDescent="0.15"/>
  <cols>
    <col min="1" max="1" width="9" style="115"/>
    <col min="2" max="2" width="14.625" style="115" customWidth="1"/>
    <col min="3" max="3" width="21.375" style="115" customWidth="1"/>
    <col min="4" max="4" width="33.75" style="115" customWidth="1"/>
    <col min="5" max="16384" width="9" style="115"/>
  </cols>
  <sheetData>
    <row r="1" spans="1:4" ht="16.5" x14ac:dyDescent="0.15">
      <c r="A1" s="113" t="s">
        <v>396</v>
      </c>
      <c r="B1" s="114" t="s">
        <v>397</v>
      </c>
      <c r="C1" s="114" t="s">
        <v>398</v>
      </c>
      <c r="D1" s="114" t="s">
        <v>399</v>
      </c>
    </row>
    <row r="2" spans="1:4" ht="16.5" x14ac:dyDescent="0.15">
      <c r="A2" s="113">
        <v>1</v>
      </c>
      <c r="B2" s="116" t="s">
        <v>400</v>
      </c>
      <c r="C2" s="116" t="s">
        <v>401</v>
      </c>
      <c r="D2" s="117"/>
    </row>
    <row r="3" spans="1:4" ht="16.5" x14ac:dyDescent="0.15">
      <c r="A3" s="113">
        <v>2</v>
      </c>
      <c r="B3" s="116" t="s">
        <v>402</v>
      </c>
      <c r="C3" s="116" t="s">
        <v>403</v>
      </c>
      <c r="D3" s="117"/>
    </row>
    <row r="4" spans="1:4" ht="16.5" x14ac:dyDescent="0.15">
      <c r="A4" s="113">
        <v>3</v>
      </c>
      <c r="B4" s="116" t="s">
        <v>404</v>
      </c>
      <c r="C4" s="116" t="s">
        <v>405</v>
      </c>
      <c r="D4" s="117" t="s">
        <v>406</v>
      </c>
    </row>
    <row r="5" spans="1:4" ht="16.5" x14ac:dyDescent="0.15">
      <c r="A5" s="113">
        <v>4</v>
      </c>
      <c r="B5" s="116" t="s">
        <v>407</v>
      </c>
      <c r="C5" s="116" t="s">
        <v>408</v>
      </c>
      <c r="D5" s="117"/>
    </row>
    <row r="6" spans="1:4" ht="16.5" x14ac:dyDescent="0.15">
      <c r="A6" s="113">
        <v>5</v>
      </c>
      <c r="B6" s="116" t="s">
        <v>409</v>
      </c>
      <c r="C6" s="116" t="s">
        <v>410</v>
      </c>
      <c r="D6" s="117"/>
    </row>
    <row r="7" spans="1:4" ht="16.5" x14ac:dyDescent="0.15">
      <c r="A7" s="113">
        <v>6</v>
      </c>
      <c r="B7" s="116" t="s">
        <v>411</v>
      </c>
      <c r="C7" s="116" t="s">
        <v>412</v>
      </c>
      <c r="D7" s="117"/>
    </row>
    <row r="8" spans="1:4" ht="16.5" x14ac:dyDescent="0.15">
      <c r="A8" s="113">
        <v>7</v>
      </c>
      <c r="B8" s="116" t="s">
        <v>413</v>
      </c>
      <c r="C8" s="116" t="s">
        <v>414</v>
      </c>
      <c r="D8" s="117" t="s">
        <v>415</v>
      </c>
    </row>
    <row r="9" spans="1:4" ht="16.5" x14ac:dyDescent="0.15">
      <c r="A9" s="113">
        <v>8</v>
      </c>
      <c r="B9" s="116" t="s">
        <v>416</v>
      </c>
      <c r="C9" s="116" t="s">
        <v>417</v>
      </c>
      <c r="D9" s="117"/>
    </row>
    <row r="10" spans="1:4" ht="16.5" x14ac:dyDescent="0.15">
      <c r="A10" s="113">
        <v>9</v>
      </c>
      <c r="B10" s="116" t="s">
        <v>418</v>
      </c>
      <c r="C10" s="116" t="s">
        <v>419</v>
      </c>
      <c r="D10" s="117" t="s">
        <v>420</v>
      </c>
    </row>
    <row r="11" spans="1:4" ht="16.5" x14ac:dyDescent="0.15">
      <c r="A11" s="113">
        <v>10</v>
      </c>
      <c r="B11" s="116" t="s">
        <v>421</v>
      </c>
      <c r="C11" s="116" t="s">
        <v>422</v>
      </c>
      <c r="D11" s="117"/>
    </row>
    <row r="12" spans="1:4" ht="16.5" x14ac:dyDescent="0.15">
      <c r="A12" s="113">
        <v>11</v>
      </c>
      <c r="B12" s="116" t="s">
        <v>423</v>
      </c>
      <c r="C12" s="116" t="s">
        <v>424</v>
      </c>
      <c r="D12" s="117"/>
    </row>
    <row r="13" spans="1:4" ht="16.5" x14ac:dyDescent="0.15">
      <c r="A13" s="113">
        <v>12</v>
      </c>
      <c r="B13" s="116" t="s">
        <v>425</v>
      </c>
      <c r="C13" s="116" t="s">
        <v>426</v>
      </c>
      <c r="D13" s="117" t="s">
        <v>427</v>
      </c>
    </row>
    <row r="14" spans="1:4" ht="16.5" x14ac:dyDescent="0.15">
      <c r="A14" s="113">
        <v>13</v>
      </c>
      <c r="B14" s="116" t="s">
        <v>428</v>
      </c>
      <c r="C14" s="116" t="s">
        <v>429</v>
      </c>
      <c r="D14" s="117"/>
    </row>
    <row r="15" spans="1:4" ht="16.5" x14ac:dyDescent="0.15">
      <c r="A15" s="113">
        <v>14</v>
      </c>
      <c r="B15" s="116" t="s">
        <v>430</v>
      </c>
      <c r="C15" s="116" t="s">
        <v>431</v>
      </c>
      <c r="D15" s="117"/>
    </row>
    <row r="16" spans="1:4" ht="16.5" x14ac:dyDescent="0.15">
      <c r="A16" s="113">
        <v>15</v>
      </c>
      <c r="B16" s="116" t="s">
        <v>432</v>
      </c>
      <c r="C16" s="116" t="s">
        <v>433</v>
      </c>
      <c r="D16" s="117" t="s">
        <v>434</v>
      </c>
    </row>
    <row r="17" spans="1:7" ht="16.5" x14ac:dyDescent="0.15">
      <c r="A17" s="113">
        <v>16</v>
      </c>
      <c r="B17" s="116" t="s">
        <v>435</v>
      </c>
      <c r="C17" s="116" t="s">
        <v>436</v>
      </c>
      <c r="D17" s="117"/>
    </row>
    <row r="18" spans="1:7" ht="16.5" x14ac:dyDescent="0.15">
      <c r="A18" s="113">
        <v>17</v>
      </c>
      <c r="B18" s="116" t="s">
        <v>437</v>
      </c>
      <c r="C18" s="116" t="s">
        <v>438</v>
      </c>
      <c r="D18" s="117"/>
    </row>
    <row r="19" spans="1:7" ht="16.5" x14ac:dyDescent="0.15">
      <c r="A19" s="113">
        <v>18</v>
      </c>
      <c r="B19" s="116" t="s">
        <v>439</v>
      </c>
      <c r="C19" s="116" t="s">
        <v>440</v>
      </c>
      <c r="D19" s="117" t="s">
        <v>441</v>
      </c>
    </row>
    <row r="20" spans="1:7" ht="16.5" x14ac:dyDescent="0.15">
      <c r="A20" s="113">
        <v>19</v>
      </c>
      <c r="B20" s="116" t="s">
        <v>442</v>
      </c>
      <c r="C20" s="116" t="s">
        <v>443</v>
      </c>
      <c r="D20" s="117" t="s">
        <v>444</v>
      </c>
    </row>
    <row r="21" spans="1:7" ht="16.5" x14ac:dyDescent="0.15">
      <c r="A21" s="113">
        <v>20</v>
      </c>
      <c r="B21" s="116" t="s">
        <v>445</v>
      </c>
      <c r="C21" s="116" t="s">
        <v>446</v>
      </c>
      <c r="D21" s="117"/>
    </row>
    <row r="22" spans="1:7" ht="16.5" x14ac:dyDescent="0.15">
      <c r="A22" s="118">
        <v>21</v>
      </c>
      <c r="B22" s="119" t="s">
        <v>447</v>
      </c>
      <c r="C22" s="119" t="s">
        <v>448</v>
      </c>
      <c r="D22" s="120"/>
    </row>
    <row r="23" spans="1:7" ht="16.5" x14ac:dyDescent="0.15">
      <c r="A23" s="114">
        <v>22</v>
      </c>
      <c r="B23" s="121" t="s">
        <v>449</v>
      </c>
      <c r="C23" s="121" t="s">
        <v>450</v>
      </c>
      <c r="D23" s="122" t="s">
        <v>451</v>
      </c>
      <c r="F23" s="98"/>
      <c r="G23" s="98"/>
    </row>
    <row r="24" spans="1:7" ht="16.5" x14ac:dyDescent="0.15">
      <c r="A24" s="114">
        <v>23</v>
      </c>
      <c r="B24" s="123" t="s">
        <v>452</v>
      </c>
      <c r="C24" s="123" t="s">
        <v>453</v>
      </c>
      <c r="D24" s="122"/>
    </row>
    <row r="25" spans="1:7" ht="16.5" x14ac:dyDescent="0.15">
      <c r="A25" s="124">
        <v>24</v>
      </c>
      <c r="B25" s="125" t="s">
        <v>454</v>
      </c>
      <c r="C25" s="125" t="s">
        <v>455</v>
      </c>
      <c r="D25" s="126" t="s">
        <v>456</v>
      </c>
      <c r="E25" s="115" t="s">
        <v>457</v>
      </c>
    </row>
    <row r="26" spans="1:7" ht="16.5" x14ac:dyDescent="0.15">
      <c r="A26" s="114">
        <v>25</v>
      </c>
      <c r="B26" s="123" t="s">
        <v>458</v>
      </c>
      <c r="C26" s="123" t="s">
        <v>459</v>
      </c>
      <c r="D26" s="122"/>
    </row>
    <row r="27" spans="1:7" ht="16.5" x14ac:dyDescent="0.15">
      <c r="A27" s="124">
        <v>26</v>
      </c>
      <c r="B27" s="125" t="s">
        <v>460</v>
      </c>
      <c r="C27" s="125" t="s">
        <v>455</v>
      </c>
      <c r="D27" s="126" t="s">
        <v>456</v>
      </c>
      <c r="E27" s="98"/>
    </row>
    <row r="28" spans="1:7" ht="16.5" x14ac:dyDescent="0.15">
      <c r="A28" s="127">
        <v>27</v>
      </c>
      <c r="B28" s="128" t="s">
        <v>461</v>
      </c>
      <c r="C28" s="128" t="s">
        <v>462</v>
      </c>
      <c r="D28" s="129"/>
      <c r="E28" s="98" t="s">
        <v>463</v>
      </c>
    </row>
    <row r="29" spans="1:7" ht="16.5" x14ac:dyDescent="0.15">
      <c r="A29" s="130">
        <v>28</v>
      </c>
      <c r="B29" s="131" t="s">
        <v>464</v>
      </c>
      <c r="C29" s="131" t="s">
        <v>465</v>
      </c>
      <c r="D29" s="132"/>
    </row>
    <row r="30" spans="1:7" ht="15.75" customHeight="1" x14ac:dyDescent="0.15"/>
    <row r="31" spans="1:7" ht="16.5" x14ac:dyDescent="0.15">
      <c r="B31" s="133" t="s">
        <v>466</v>
      </c>
      <c r="E31" s="115" t="s">
        <v>467</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
  <sheetViews>
    <sheetView workbookViewId="0">
      <selection activeCell="C12" sqref="C12"/>
    </sheetView>
  </sheetViews>
  <sheetFormatPr defaultRowHeight="13.5" x14ac:dyDescent="0.15"/>
  <cols>
    <col min="1" max="1" width="20.375" bestFit="1" customWidth="1"/>
    <col min="2" max="2" width="43.125" customWidth="1"/>
    <col min="4" max="4" width="36.375" customWidth="1"/>
    <col min="5" max="5" width="25.875" customWidth="1"/>
  </cols>
  <sheetData>
    <row r="2" spans="1:5" ht="82.5" x14ac:dyDescent="0.15">
      <c r="A2" s="56" t="s">
        <v>165</v>
      </c>
      <c r="B2" s="62" t="s">
        <v>555</v>
      </c>
      <c r="C2" s="92" t="s">
        <v>169</v>
      </c>
      <c r="D2" s="28" t="s">
        <v>557</v>
      </c>
      <c r="E2" s="28" t="s">
        <v>556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Revision History</vt:lpstr>
      <vt:lpstr>Sheet1</vt:lpstr>
      <vt:lpstr>模板总结</vt:lpstr>
      <vt:lpstr>8号文信托计算起息日期</vt:lpstr>
      <vt:lpstr>结息方式映射</vt:lpstr>
      <vt:lpstr>计息方式映射</vt:lpstr>
      <vt:lpstr>利率映射</vt:lpstr>
      <vt:lpstr>GP3存款对手方</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2017-02-22T05:55:49Z</dcterms:modified>
</cp:coreProperties>
</file>