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<sst xmlns="http://schemas.openxmlformats.org/spreadsheetml/2006/main" count="54" uniqueCount="28">
  <si>
    <t>level</t>
  </si>
  <si>
    <t>number</t>
  </si>
  <si>
    <t>start_frame</t>
  </si>
  <si>
    <t>end_frame</t>
  </si>
  <si>
    <t>length</t>
  </si>
  <si>
    <t>object_class</t>
  </si>
  <si>
    <t>appearance</t>
  </si>
  <si>
    <t>action_1</t>
  </si>
  <si>
    <t>prep_1</t>
  </si>
  <si>
    <t>3rd_object_1</t>
  </si>
  <si>
    <t>action_2</t>
  </si>
  <si>
    <t>prep_2</t>
  </si>
  <si>
    <t>3rd_object_2</t>
  </si>
  <si>
    <t>scene</t>
  </si>
  <si>
    <t>description</t>
  </si>
  <si>
    <t>action</t>
  </si>
  <si>
    <t>hat</t>
  </si>
  <si>
    <t>white</t>
  </si>
  <si>
    <t>wear</t>
  </si>
  <si>
    <t>man with white t-shirt</t>
  </si>
  <si>
    <t>courtside</t>
  </si>
  <si>
    <t>A white hat is worn by a man with a white t-shirt on courtside</t>
  </si>
  <si>
    <t>baseball court</t>
  </si>
  <si>
    <t>A white hat is worn by a man with a white t-shirt on the baseball court</t>
  </si>
  <si>
    <t>activity</t>
  </si>
  <si>
    <t>story</t>
  </si>
  <si>
    <t>0</t>
  </si>
  <si>
    <t>A white hat is worn by a man with a white t-shirt on the courtside; this man then goes into the baseball court. After that, this white hat man returns to the courtside, and finally to the baseball court.</t>
  </si>
</sst>
</file>

<file path=xl/styles.xml><?xml version="1.0" encoding="utf-8"?>
<styleSheet xmlns="http://schemas.openxmlformats.org/spreadsheetml/2006/main">
  <numFmts count="37">
    <numFmt numFmtId="176" formatCode="\¥#,##0.00;[Red]\¥\-#,##0.00"/>
    <numFmt numFmtId="23" formatCode="\$#,##0_);\(\$#,##0\)"/>
    <numFmt numFmtId="177" formatCode="mmmm\-yy"/>
    <numFmt numFmtId="24" formatCode="\$#,##0_);[Red]\(\$#,##0\)"/>
    <numFmt numFmtId="7" formatCode="&quot;￥&quot;#,##0.00;&quot;￥&quot;\-#,##0.00"/>
    <numFmt numFmtId="178" formatCode="#\ ?/?"/>
    <numFmt numFmtId="26" formatCode="\$#,##0.00_);[Red]\(\$#,##0.00\)"/>
    <numFmt numFmtId="5" formatCode="&quot;￥&quot;#,##0;&quot;￥&quot;\-#,##0"/>
    <numFmt numFmtId="179" formatCode="h:mm:ss\ AM/PM"/>
    <numFmt numFmtId="180" formatCode="[$-804]aaa"/>
    <numFmt numFmtId="181" formatCode="[DBNum1]上午/下午h&quot;时&quot;mm&quot;分&quot;"/>
    <numFmt numFmtId="182" formatCode="[DBNum1][$-804]m&quot;月&quot;d&quot;日&quot;"/>
    <numFmt numFmtId="8" formatCode="&quot;￥&quot;#,##0.00;[Red]&quot;￥&quot;\-#,##0.00"/>
    <numFmt numFmtId="183" formatCode="[$-804]aaaa"/>
    <numFmt numFmtId="184" formatCode="[DBNum1][$-804]yyyy&quot;年&quot;m&quot;月&quot;"/>
    <numFmt numFmtId="185" formatCode="\¥#,##0;[Red]\¥\-#,##0"/>
    <numFmt numFmtId="186" formatCode="yy/m/d"/>
    <numFmt numFmtId="187" formatCode="[DBNum1][$-804]yyyy&quot;年&quot;m&quot;月&quot;d&quot;日&quot;"/>
    <numFmt numFmtId="25" formatCode="\$#,##0.00_);\(\$#,##0.00\)"/>
    <numFmt numFmtId="188" formatCode="m/d"/>
    <numFmt numFmtId="189" formatCode="mm/dd/yy"/>
    <numFmt numFmtId="190" formatCode="[DBNum1]h&quot;时&quot;mm&quot;分&quot;"/>
    <numFmt numFmtId="191" formatCode="mmmmm"/>
    <numFmt numFmtId="192" formatCode="\¥#,##0.00;\¥\-#,##0.00"/>
    <numFmt numFmtId="193" formatCode="yyyy/m/d\ h:mm\ AM/PM"/>
    <numFmt numFmtId="194" formatCode="mmmmm\-yy"/>
    <numFmt numFmtId="195" formatCode="0_ "/>
    <numFmt numFmtId="6" formatCode="&quot;￥&quot;#,##0;[Red]&quot;￥&quot;\-#,##0"/>
    <numFmt numFmtId="196" formatCode="dd\-mmm\-yy"/>
    <numFmt numFmtId="43" formatCode="_ * #,##0.00_ ;_ * \-#,##0.00_ ;_ * &quot;-&quot;??_ ;_ @_ "/>
    <numFmt numFmtId="197" formatCode="\¥#,##0;\¥\-#,##0"/>
    <numFmt numFmtId="41" formatCode="_ * #,##0_ ;_ * \-#,##0_ ;_ * &quot;-&quot;_ ;_ @_ "/>
    <numFmt numFmtId="198" formatCode="#\ ??"/>
    <numFmt numFmtId="44" formatCode="_ &quot;￥&quot;* #,##0.00_ ;_ &quot;￥&quot;* \-#,##0.00_ ;_ &quot;￥&quot;* &quot;-&quot;??_ ;_ @_ "/>
    <numFmt numFmtId="199" formatCode="h:mm\ AM/PM"/>
    <numFmt numFmtId="42" formatCode="_ &quot;￥&quot;* #,##0_ ;_ &quot;￥&quot;* \-#,##0_ ;_ &quot;￥&quot;* &quot;-&quot;_ ;_ @_ "/>
    <numFmt numFmtId="200" formatCode="#\ ??/??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32" borderId="5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</cellStyleXfs>
  <cellXfs count="1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95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195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95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pane ySplit="1" topLeftCell="A2" activePane="bottomLeft" state="frozen"/>
      <selection/>
      <selection pane="bottomLeft" activeCell="G14" sqref="G14"/>
    </sheetView>
  </sheetViews>
  <sheetFormatPr defaultColWidth="9" defaultRowHeight="14.25"/>
  <cols>
    <col min="1" max="1" width="9" style="1"/>
    <col min="2" max="2" width="5" style="1" customWidth="1"/>
    <col min="3" max="5" width="6.75" style="2" customWidth="1"/>
    <col min="6" max="6" width="13.75" style="1" customWidth="1"/>
    <col min="7" max="9" width="9" style="1"/>
    <col min="10" max="10" width="17.625" style="1" customWidth="1"/>
    <col min="11" max="13" width="9" style="1"/>
    <col min="14" max="14" width="11.375" style="1" customWidth="1"/>
    <col min="15" max="15" width="42.875" style="3" customWidth="1"/>
    <col min="16" max="16384" width="9" style="1"/>
  </cols>
  <sheetData>
    <row r="1" ht="28.5" spans="1: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4" t="s">
        <v>14</v>
      </c>
    </row>
    <row r="2" ht="42.75" spans="1:15">
      <c r="A2" s="6" t="s">
        <v>15</v>
      </c>
      <c r="B2" s="6">
        <v>1</v>
      </c>
      <c r="C2" s="7">
        <v>0</v>
      </c>
      <c r="D2" s="7">
        <f t="shared" ref="D2:D8" si="0">C3-1</f>
        <v>376</v>
      </c>
      <c r="E2" s="7">
        <f t="shared" ref="E2:E10" si="1">D2-C2+1</f>
        <v>377</v>
      </c>
      <c r="F2" s="9" t="s">
        <v>16</v>
      </c>
      <c r="G2" s="9" t="s">
        <v>17</v>
      </c>
      <c r="H2" s="10" t="s">
        <v>18</v>
      </c>
      <c r="I2" s="9" t="s">
        <v>19</v>
      </c>
      <c r="J2" s="10"/>
      <c r="K2" s="10"/>
      <c r="L2" s="10"/>
      <c r="M2" s="10"/>
      <c r="N2" s="12" t="s">
        <v>20</v>
      </c>
      <c r="O2" s="13" t="s">
        <v>21</v>
      </c>
    </row>
    <row r="3" ht="42.75" spans="1:15">
      <c r="A3" s="6" t="s">
        <v>15</v>
      </c>
      <c r="B3" s="6">
        <f t="shared" ref="B3:B9" si="2">B2+1</f>
        <v>2</v>
      </c>
      <c r="C3" s="7">
        <v>377</v>
      </c>
      <c r="D3" s="7">
        <f t="shared" si="0"/>
        <v>16223</v>
      </c>
      <c r="E3" s="7">
        <f t="shared" si="1"/>
        <v>15847</v>
      </c>
      <c r="F3" s="9" t="s">
        <v>16</v>
      </c>
      <c r="G3" s="9" t="s">
        <v>17</v>
      </c>
      <c r="H3" s="10" t="s">
        <v>18</v>
      </c>
      <c r="I3" s="9" t="s">
        <v>19</v>
      </c>
      <c r="J3" s="10"/>
      <c r="K3" s="10"/>
      <c r="L3" s="10"/>
      <c r="M3" s="10"/>
      <c r="N3" s="12" t="s">
        <v>22</v>
      </c>
      <c r="O3" s="13" t="s">
        <v>23</v>
      </c>
    </row>
    <row r="4" ht="42.75" spans="1:15">
      <c r="A4" s="6" t="s">
        <v>15</v>
      </c>
      <c r="B4" s="6">
        <f t="shared" si="2"/>
        <v>3</v>
      </c>
      <c r="C4" s="7">
        <v>16224</v>
      </c>
      <c r="D4" s="7">
        <f t="shared" si="0"/>
        <v>21379</v>
      </c>
      <c r="E4" s="7">
        <f t="shared" si="1"/>
        <v>5156</v>
      </c>
      <c r="F4" s="9" t="s">
        <v>16</v>
      </c>
      <c r="G4" s="9" t="s">
        <v>17</v>
      </c>
      <c r="H4" s="10" t="s">
        <v>18</v>
      </c>
      <c r="I4" s="9" t="s">
        <v>19</v>
      </c>
      <c r="J4" s="10"/>
      <c r="K4" s="10"/>
      <c r="L4" s="10"/>
      <c r="M4" s="10"/>
      <c r="N4" s="12" t="s">
        <v>20</v>
      </c>
      <c r="O4" s="13" t="s">
        <v>21</v>
      </c>
    </row>
    <row r="5" ht="42.75" spans="1:15">
      <c r="A5" s="6" t="s">
        <v>15</v>
      </c>
      <c r="B5" s="6">
        <f t="shared" si="2"/>
        <v>4</v>
      </c>
      <c r="C5" s="7">
        <v>21380</v>
      </c>
      <c r="D5" s="7">
        <v>29833</v>
      </c>
      <c r="E5" s="7">
        <f t="shared" si="1"/>
        <v>8454</v>
      </c>
      <c r="F5" s="9" t="s">
        <v>16</v>
      </c>
      <c r="G5" s="9" t="s">
        <v>17</v>
      </c>
      <c r="H5" s="10" t="s">
        <v>18</v>
      </c>
      <c r="I5" s="9" t="s">
        <v>19</v>
      </c>
      <c r="J5" s="10"/>
      <c r="K5" s="10"/>
      <c r="L5" s="10"/>
      <c r="M5" s="10"/>
      <c r="N5" s="12" t="s">
        <v>22</v>
      </c>
      <c r="O5" s="13" t="s">
        <v>23</v>
      </c>
    </row>
    <row r="6" ht="28.5" spans="1:15">
      <c r="A6" s="6" t="s">
        <v>24</v>
      </c>
      <c r="B6" s="6">
        <v>1</v>
      </c>
      <c r="C6" s="7">
        <v>0</v>
      </c>
      <c r="D6" s="7">
        <f t="shared" si="0"/>
        <v>376</v>
      </c>
      <c r="E6" s="7">
        <f t="shared" si="1"/>
        <v>377</v>
      </c>
      <c r="F6" s="9"/>
      <c r="G6" s="9"/>
      <c r="H6" s="10"/>
      <c r="I6" s="9"/>
      <c r="J6" s="10"/>
      <c r="K6" s="10"/>
      <c r="L6" s="10"/>
      <c r="M6" s="10"/>
      <c r="N6" s="12"/>
      <c r="O6" s="13" t="s">
        <v>21</v>
      </c>
    </row>
    <row r="7" ht="28.5" spans="1:15">
      <c r="A7" s="6" t="s">
        <v>24</v>
      </c>
      <c r="B7" s="6">
        <f t="shared" si="2"/>
        <v>2</v>
      </c>
      <c r="C7" s="7">
        <v>377</v>
      </c>
      <c r="D7" s="7">
        <f t="shared" si="0"/>
        <v>16223</v>
      </c>
      <c r="E7" s="7">
        <f t="shared" si="1"/>
        <v>15847</v>
      </c>
      <c r="F7" s="9"/>
      <c r="G7" s="9"/>
      <c r="H7" s="10"/>
      <c r="I7" s="9"/>
      <c r="J7" s="10"/>
      <c r="K7" s="10"/>
      <c r="L7" s="10"/>
      <c r="M7" s="10"/>
      <c r="N7" s="12"/>
      <c r="O7" s="13" t="s">
        <v>23</v>
      </c>
    </row>
    <row r="8" ht="28.5" spans="1:15">
      <c r="A8" s="6" t="s">
        <v>24</v>
      </c>
      <c r="B8" s="6">
        <f t="shared" si="2"/>
        <v>3</v>
      </c>
      <c r="C8" s="7">
        <v>16224</v>
      </c>
      <c r="D8" s="7">
        <f t="shared" si="0"/>
        <v>21379</v>
      </c>
      <c r="E8" s="7">
        <f t="shared" si="1"/>
        <v>5156</v>
      </c>
      <c r="F8" s="9"/>
      <c r="G8" s="9"/>
      <c r="H8" s="10"/>
      <c r="I8" s="9"/>
      <c r="J8" s="10"/>
      <c r="K8" s="10"/>
      <c r="L8" s="10"/>
      <c r="M8" s="10"/>
      <c r="N8" s="12"/>
      <c r="O8" s="13" t="s">
        <v>21</v>
      </c>
    </row>
    <row r="9" ht="28.5" spans="1:15">
      <c r="A9" s="6" t="s">
        <v>24</v>
      </c>
      <c r="B9" s="6">
        <f t="shared" si="2"/>
        <v>4</v>
      </c>
      <c r="C9" s="7">
        <v>21380</v>
      </c>
      <c r="D9" s="7">
        <v>29833</v>
      </c>
      <c r="E9" s="7">
        <f t="shared" si="1"/>
        <v>8454</v>
      </c>
      <c r="F9" s="9"/>
      <c r="G9" s="9"/>
      <c r="H9" s="10"/>
      <c r="I9" s="9"/>
      <c r="J9" s="10"/>
      <c r="K9" s="10"/>
      <c r="L9" s="10"/>
      <c r="M9" s="10"/>
      <c r="N9" s="12"/>
      <c r="O9" s="13" t="s">
        <v>23</v>
      </c>
    </row>
    <row r="10" ht="57" spans="1:15">
      <c r="A10" s="6" t="s">
        <v>25</v>
      </c>
      <c r="B10" s="6">
        <v>1</v>
      </c>
      <c r="C10" s="7" t="s">
        <v>26</v>
      </c>
      <c r="D10" s="7">
        <v>29833</v>
      </c>
      <c r="E10" s="7">
        <f t="shared" si="1"/>
        <v>29834</v>
      </c>
      <c r="F10" s="11"/>
      <c r="G10" s="11"/>
      <c r="H10" s="11"/>
      <c r="I10" s="11"/>
      <c r="J10" s="11"/>
      <c r="K10" s="11"/>
      <c r="L10" s="11"/>
      <c r="M10" s="11"/>
      <c r="N10" s="11"/>
      <c r="O10" s="14" t="s">
        <v>27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WWO_wpscloud_20230810213114-cfd8f7d3cc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HU</dc:creator>
  <cp:lastModifiedBy>Thinkpad</cp:lastModifiedBy>
  <dcterms:created xsi:type="dcterms:W3CDTF">2015-06-06T10:19:00Z</dcterms:created>
  <dcterms:modified xsi:type="dcterms:W3CDTF">2023-05-16T23:27:00Z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