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ptb-my.sharepoint.com/personal/zhizhenq_stoptb_org/Documents/UNOPS/10 Paper Writing/CAR software/02 Bangladesh/MachineBGD/Results/"/>
    </mc:Choice>
  </mc:AlternateContent>
  <xr:revisionPtr revIDLastSave="52" documentId="8_{A7D8ED52-CC81-4AE2-85F8-B79B7019E29E}" xr6:coauthVersionLast="45" xr6:coauthVersionMax="45" xr10:uidLastSave="{78BFD379-EFCB-4657-B79C-87E54264F3A3}"/>
  <bookViews>
    <workbookView xWindow="47175" yWindow="-7650" windowWidth="19200" windowHeight="9405" activeTab="4" xr2:uid="{704F2FF6-F65B-4819-9157-E72AEE16D0BB}"/>
  </bookViews>
  <sheets>
    <sheet name="T1" sheetId="1" r:id="rId1"/>
    <sheet name="Sheet1" sheetId="5" r:id="rId2"/>
    <sheet name="ROC01" sheetId="2" r:id="rId3"/>
    <sheet name="Sheet2" sheetId="6" r:id="rId4"/>
    <sheet name="Sheet4" sheetId="8" r:id="rId5"/>
    <sheet name="Sheet3" sheetId="7" r:id="rId6"/>
    <sheet name="Radiologis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<sst xmlns="http://schemas.openxmlformats.org/spreadsheetml/2006/main" count="425" uniqueCount="289">
  <si>
    <t>Stratified by Xpert2Outcome_num</t>
  </si>
  <si>
    <t xml:space="preserve">                         </t>
  </si>
  <si>
    <t>p</t>
  </si>
  <si>
    <t xml:space="preserve">   </t>
  </si>
  <si>
    <t xml:space="preserve">  </t>
  </si>
  <si>
    <t>n</t>
  </si>
  <si>
    <t xml:space="preserve">       </t>
  </si>
  <si>
    <t>Age (median [IQR])</t>
  </si>
  <si>
    <t xml:space="preserve">     43.00 [31.00, 58.00]</t>
  </si>
  <si>
    <t xml:space="preserve">    37.00 [27.00, 53.50]</t>
  </si>
  <si>
    <t>&lt;0.001</t>
  </si>
  <si>
    <t>Gender = F/M (%)</t>
  </si>
  <si>
    <t xml:space="preserve">6691/13307 (33.5/66.5) </t>
  </si>
  <si>
    <t xml:space="preserve">1011/2576 (28.2/71.8) </t>
  </si>
  <si>
    <t>MTB.Burden (%)</t>
  </si>
  <si>
    <t xml:space="preserve">     19992 (100.0) </t>
  </si>
  <si>
    <t xml:space="preserve">        1 (  0.0) </t>
  </si>
  <si>
    <t xml:space="preserve">   High</t>
  </si>
  <si>
    <t xml:space="preserve">         2 (  0.0) </t>
  </si>
  <si>
    <t xml:space="preserve">      627 ( 17.5) </t>
  </si>
  <si>
    <t xml:space="preserve">   Low</t>
  </si>
  <si>
    <t xml:space="preserve">     1069 ( 29.8) </t>
  </si>
  <si>
    <t xml:space="preserve">   Medium</t>
  </si>
  <si>
    <t xml:space="preserve">         1 (  0.0) </t>
  </si>
  <si>
    <t xml:space="preserve">     1268 ( 35.3) </t>
  </si>
  <si>
    <t xml:space="preserve">   Very Low</t>
  </si>
  <si>
    <t xml:space="preserve">               </t>
  </si>
  <si>
    <t xml:space="preserve">      622 ( 17.3) </t>
  </si>
  <si>
    <t>Xpert2Outcome_num = 1 (%)</t>
  </si>
  <si>
    <t xml:space="preserve">         0 (  0.0) </t>
  </si>
  <si>
    <t xml:space="preserve">     3587 (100.0) </t>
  </si>
  <si>
    <t>RIF.Result (%)</t>
  </si>
  <si>
    <t xml:space="preserve">   Detected</t>
  </si>
  <si>
    <t xml:space="preserve">      178 (  5.0) </t>
  </si>
  <si>
    <t xml:space="preserve">   Indeterminate</t>
  </si>
  <si>
    <t xml:space="preserve">       14 (  0.4) </t>
  </si>
  <si>
    <t xml:space="preserve">   Not Detected</t>
  </si>
  <si>
    <t xml:space="preserve">     19997 (100.0) </t>
  </si>
  <si>
    <t xml:space="preserve">     3394 ( 94.6) </t>
  </si>
  <si>
    <t>rad.highly.TB (%)</t>
  </si>
  <si>
    <t xml:space="preserve">     17759 ( 88.8) </t>
  </si>
  <si>
    <t xml:space="preserve">     2176 ( 60.7) </t>
  </si>
  <si>
    <t xml:space="preserve">      2223 ( 11.1) </t>
  </si>
  <si>
    <t xml:space="preserve">     1410 ( 39.3) </t>
  </si>
  <si>
    <t xml:space="preserve">   NA</t>
  </si>
  <si>
    <t xml:space="preserve">        16 (  0.1) </t>
  </si>
  <si>
    <t>rad.TB (%)</t>
  </si>
  <si>
    <t xml:space="preserve">     12488 ( 62.4) </t>
  </si>
  <si>
    <t xml:space="preserve">      415 ( 11.6) </t>
  </si>
  <si>
    <t xml:space="preserve">      7494 ( 37.5) </t>
  </si>
  <si>
    <t xml:space="preserve">     3171 ( 88.4) </t>
  </si>
  <si>
    <t>rad.abn (%)</t>
  </si>
  <si>
    <t xml:space="preserve">      9156 ( 45.8) </t>
  </si>
  <si>
    <t xml:space="preserve">      177 (  4.9) </t>
  </si>
  <si>
    <t xml:space="preserve">     10826 ( 54.1) </t>
  </si>
  <si>
    <t xml:space="preserve">     3409 ( 95.0) </t>
  </si>
  <si>
    <t>CAD4TB6 (median [IQR])</t>
  </si>
  <si>
    <t xml:space="preserve">     53.00 [45.00, 71.00]</t>
  </si>
  <si>
    <t xml:space="preserve">    81.00 [72.00, 89.00]</t>
  </si>
  <si>
    <t>qXRv2 (median [IQR])</t>
  </si>
  <si>
    <t xml:space="preserve">      0.29 [0.10, 0.75]</t>
  </si>
  <si>
    <t xml:space="preserve">     0.92 [0.84, 0.95]</t>
  </si>
  <si>
    <t>Overall</t>
  </si>
  <si>
    <t xml:space="preserve">                  </t>
  </si>
  <si>
    <t xml:space="preserve">     42.00 [30.00, 58.00]</t>
  </si>
  <si>
    <t xml:space="preserve">7702/15883 (32.7/67.3) </t>
  </si>
  <si>
    <t xml:space="preserve">     19993 (84.8) </t>
  </si>
  <si>
    <t xml:space="preserve">       629 ( 2.7) </t>
  </si>
  <si>
    <t xml:space="preserve">      1071 ( 4.5) </t>
  </si>
  <si>
    <t xml:space="preserve">      1269 ( 5.4) </t>
  </si>
  <si>
    <t xml:space="preserve">       623 ( 2.6) </t>
  </si>
  <si>
    <t xml:space="preserve">      3587 (15.2) </t>
  </si>
  <si>
    <t xml:space="preserve">         1 ( 0.0) </t>
  </si>
  <si>
    <t xml:space="preserve">       179 ( 0.8) </t>
  </si>
  <si>
    <t xml:space="preserve">        14 ( 0.1) </t>
  </si>
  <si>
    <t xml:space="preserve">     23391 (99.2) </t>
  </si>
  <si>
    <t xml:space="preserve">     19935 (84.5) </t>
  </si>
  <si>
    <t xml:space="preserve">      3633 (15.4) </t>
  </si>
  <si>
    <t xml:space="preserve">        17 ( 0.1) </t>
  </si>
  <si>
    <t xml:space="preserve">     12903 (54.7) </t>
  </si>
  <si>
    <t xml:space="preserve">     10665 (45.2) </t>
  </si>
  <si>
    <t xml:space="preserve">      9333 (39.6) </t>
  </si>
  <si>
    <t xml:space="preserve">     14235 (60.4) </t>
  </si>
  <si>
    <t xml:space="preserve">     58.00 [46.00, 76.00]</t>
  </si>
  <si>
    <t xml:space="preserve">      0.43 [0.12, 0.85]</t>
  </si>
  <si>
    <t>Xpert Neg</t>
  </si>
  <si>
    <t>Call:</t>
  </si>
  <si>
    <t xml:space="preserve">optimal.cutpoints.default(X = "AbnormalityScore", status = "Xpert2Outcome_num", </t>
  </si>
  <si>
    <t xml:space="preserve">    tag.healthy = 0, methods = "ROC01", data = MDF_long, categorical.cov = "DeepLearningSystem", </t>
  </si>
  <si>
    <t xml:space="preserve">    pop.prev = NULL, control = control.cutpoints(valueSe = 0.95, </t>
  </si>
  <si>
    <t xml:space="preserve">        maxSp = TRUE), ci.fit = FALSE, conf.level = 0.95, trace = FALSE)</t>
  </si>
  <si>
    <t>*************************************************</t>
  </si>
  <si>
    <t>CAD4TB</t>
  </si>
  <si>
    <t xml:space="preserve">Area under the ROC curve (AUC):  0.823 (0.817, 0.83) </t>
  </si>
  <si>
    <t>CRITERION: ROC01</t>
  </si>
  <si>
    <t>Number of optimal cutoffs: 1</t>
  </si>
  <si>
    <t xml:space="preserve">                      Estimate</t>
  </si>
  <si>
    <t>cutoff              70.0000000</t>
  </si>
  <si>
    <t>Se                   0.7989964</t>
  </si>
  <si>
    <t>Sp                   0.7228723</t>
  </si>
  <si>
    <t>PPV                  0.3408658</t>
  </si>
  <si>
    <t>NPV                  0.9524939</t>
  </si>
  <si>
    <t>DLR.Positive         2.8831342</t>
  </si>
  <si>
    <t>DLR.Negative         0.2780624</t>
  </si>
  <si>
    <t>FP                5542.0000000</t>
  </si>
  <si>
    <t>FN                 721.0000000</t>
  </si>
  <si>
    <t>Optimal criterion    0.1172022</t>
  </si>
  <si>
    <t>qXR</t>
  </si>
  <si>
    <t xml:space="preserve">Area under the ROC curve (AUC):  0.873 (0.867, 0.879) </t>
  </si>
  <si>
    <t>cutoff            7.889262e+01</t>
  </si>
  <si>
    <t>Se                8.157234e-01</t>
  </si>
  <si>
    <t>Sp                7.766777e-01</t>
  </si>
  <si>
    <t>PPV               3.958333e-01</t>
  </si>
  <si>
    <t>NPV               9.591799e-01</t>
  </si>
  <si>
    <t>DLR.Positive      3.652673e+00</t>
  </si>
  <si>
    <t>DLR.Negative      2.372626e-01</t>
  </si>
  <si>
    <t>FP                4.466000e+03</t>
  </si>
  <si>
    <t>FN                6.610000e+02</t>
  </si>
  <si>
    <t>Optimal criterion 8.383071e-02</t>
  </si>
  <si>
    <t>Point estimates and 95 % CIs:</t>
  </si>
  <si>
    <t>---------------------------------------------------------</t>
  </si>
  <si>
    <t>Apparent prevalence                    0.15 (0.15, 0.16)</t>
  </si>
  <si>
    <t>True prevalence                        0.15 (0.15, 0.16)</t>
  </si>
  <si>
    <t>Sensitivity                            0.39 (0.38, 0.41)</t>
  </si>
  <si>
    <t>Specificity                            0.89 (0.88, 0.89)</t>
  </si>
  <si>
    <t>Positive predictive value              0.39 (0.37, 0.40)</t>
  </si>
  <si>
    <t>Negative predictive value              0.89 (0.89, 0.90)</t>
  </si>
  <si>
    <t>Positive likelihood ratio              3.53 (3.34, 3.74)</t>
  </si>
  <si>
    <t>Negative likelihood ratio              0.68 (0.66, 0.70)</t>
  </si>
  <si>
    <t xml:space="preserve">&gt; # print(rval$elements[c(47, 43,39,35)] ) </t>
  </si>
  <si>
    <t>&gt; rm(TP, FP, TN, FN)</t>
  </si>
  <si>
    <t>&gt; TP &lt;- sum(MDF$rad.TB %in% "1" &amp; MDF$Xpert2Outcome_num==1)</t>
  </si>
  <si>
    <t>&gt; FP &lt;- sum(MDF$rad.TB %in% 1 &amp; MDF$Xpert2Outcome_num==0)</t>
  </si>
  <si>
    <t>&gt; TN &lt;- sum(MDF$rad.TB %in% 0 &amp; MDF$Xpert2Outcome_num==0)</t>
  </si>
  <si>
    <t>&gt; FN &lt;- sum(MDF$rad.TB %in% 0 &amp; MDF$Xpert2Outcome_num==1)</t>
  </si>
  <si>
    <t xml:space="preserve">&gt; </t>
  </si>
  <si>
    <t>&gt; dat &lt;- as.table(matrix(c(TP, FP, FN, TN), nrow=2, byrow=TRUE))</t>
  </si>
  <si>
    <t>&gt; colnames(dat) &lt;- c("Xpert+","Xpert-")</t>
  </si>
  <si>
    <t>&gt; rownames(dat) &lt;- c("CXR+","CXR-")</t>
  </si>
  <si>
    <t>&gt; rval &lt;- epi.tests(dat, conf.level = 0.95)</t>
  </si>
  <si>
    <t>&gt; rval</t>
  </si>
  <si>
    <t>Apparent prevalence                    0.45 (0.45, 0.46)</t>
  </si>
  <si>
    <t>Sensitivity                            0.88 (0.87, 0.89)</t>
  </si>
  <si>
    <t>Specificity                            0.62 (0.62, 0.63)</t>
  </si>
  <si>
    <t>Positive predictive value              0.30 (0.29, 0.31)</t>
  </si>
  <si>
    <t>Negative predictive value              0.97 (0.96, 0.97)</t>
  </si>
  <si>
    <t>Positive likelihood ratio              2.36 (2.31, 2.41)</t>
  </si>
  <si>
    <t>Negative likelihood ratio              0.19 (0.17, 0.20)</t>
  </si>
  <si>
    <t>&gt; TP &lt;- sum(MDF$rad.abn %in% "1" &amp; MDF$Xpert2Outcome_num==1)</t>
  </si>
  <si>
    <t>&gt; FP &lt;- sum(MDF$rad.abn %in% 1 &amp; MDF$Xpert2Outcome_num==0)</t>
  </si>
  <si>
    <t>&gt; TN &lt;- sum(MDF$rad.abn %in% 0 &amp; MDF$Xpert2Outcome_num==0)</t>
  </si>
  <si>
    <t>&gt; FN &lt;- sum(MDF$rad.abn %in% 0 &amp; MDF$Xpert2Outcome_num==1)</t>
  </si>
  <si>
    <t>Apparent prevalence                    0.60 (0.60, 0.61)</t>
  </si>
  <si>
    <t>Sensitivity                            0.95 (0.94, 0.96)</t>
  </si>
  <si>
    <t>Specificity                            0.46 (0.45, 0.47)</t>
  </si>
  <si>
    <t>Positive predictive value              0.24 (0.23, 0.25)</t>
  </si>
  <si>
    <t>Negative predictive value              0.98 (0.98, 0.98)</t>
  </si>
  <si>
    <t>Positive likelihood ratio              1.75 (1.73, 1.78)</t>
  </si>
  <si>
    <t>Negative likelihood ratio              0.11 (0.09, 0.12)</t>
  </si>
  <si>
    <t>ggROC &lt;- ggplot(MDF_long, aes(d = rad.abn, m = AbnormalityScore, color = DeepLearningSystem)) + geom_roc(n.cuts = 6, labelsize = 3) + style_roc(xlab = "1 - Specificity", ylab = "Sensitivity")</t>
  </si>
  <si>
    <t>&gt; TP &lt;- sum(MDF$rad.highly.TB %in% "1" &amp; MDF$Xpert2Outcome_num==1)</t>
  </si>
  <si>
    <t>&gt; FP &lt;- sum(MDF$rad.highly.TB %in% 1 &amp; MDF$Xpert2Outcome_num==0)</t>
  </si>
  <si>
    <t>&gt; TN &lt;- sum(MDF$rad.highly.TB %in% 0 &amp; MDF$Xpert2Outcome_num==0)</t>
  </si>
  <si>
    <t>&gt; FN &lt;- sum(MDF$rad.highly.TB %in% 0 &amp; MDF$Xpert2Outcome_num==1)</t>
  </si>
  <si>
    <t>Score</t>
  </si>
  <si>
    <t>Sensitivity</t>
  </si>
  <si>
    <t>t2 &lt;- table(MDF_Delft_qxr$Radiology.Result, MDF_Delft_qxr$GXP.Result)</t>
  </si>
  <si>
    <t>&gt; prop.table(t2,1)</t>
  </si>
  <si>
    <t xml:space="preserve">                      </t>
  </si>
  <si>
    <t xml:space="preserve">                                       Invalid MTB Detected MTB Not Detected</t>
  </si>
  <si>
    <t xml:space="preserve">                       0.200000000 0.000000000  0.050000000      0.750000000</t>
  </si>
  <si>
    <t xml:space="preserve">  Highly TB Suggestive 0.013087607 0.000000000  0.385149573      0.601762821</t>
  </si>
  <si>
    <t xml:space="preserve">  Image Unclear        0.000000000 0.000000000  0.000000000      1.000000000</t>
  </si>
  <si>
    <t xml:space="preserve">  Non-TB Abnormality   0.009803922 0.000000000  0.065631808      0.924564270</t>
  </si>
  <si>
    <t xml:space="preserve">  TB Possible Signs    0.011167793 0.000000000  0.249965532      0.738866676</t>
  </si>
  <si>
    <t xml:space="preserve">  X-Ray Normal         0.013923267 0.000000000  0.018770627      0.967306106</t>
  </si>
  <si>
    <t xml:space="preserve"> Xpet results are missing independent from the radiologist results</t>
  </si>
  <si>
    <t>t1 &lt;- table(New$Radiology.Result, New$GXP.Result)</t>
  </si>
  <si>
    <t>&gt; margin.table(t1,2)</t>
  </si>
  <si>
    <t xml:space="preserve">                          Invalid     MTB Detected MTB Not Detected </t>
  </si>
  <si>
    <t xml:space="preserve">            1674                1             4708            26522 </t>
  </si>
  <si>
    <t>&gt; prop.table(t1,2)</t>
  </si>
  <si>
    <t xml:space="preserve">                                         Invalid MTB Detected MTB Not Detected</t>
  </si>
  <si>
    <t xml:space="preserve">                       5.973716e-03 0.000000e+00 6.372133e-04     9.426137e-04</t>
  </si>
  <si>
    <t xml:space="preserve">  Highly TB Suggestive 1.015532e-01 0.000000e+00 3.559898e-01     9.588266e-02</t>
  </si>
  <si>
    <t xml:space="preserve">  Image Unclear        0.000000e+00 0.000000e+00 0.000000e+00     3.770455e-05</t>
  </si>
  <si>
    <t xml:space="preserve">  Non-TB Abnormality   1.511350e-01 0.000000e+00 8.135089e-02     1.878818e-01</t>
  </si>
  <si>
    <t xml:space="preserve">  TB Possible Signs    2.389486e-01 1.000000e+00 5.135939e-01     2.553729e-01</t>
  </si>
  <si>
    <t xml:space="preserve">  X-Ray Normal         5.023895e-01 0.000000e+00 4.842821e-02     4.598824e-01</t>
  </si>
  <si>
    <t>DeepLearningSystem</t>
  </si>
  <si>
    <t>Sens</t>
  </si>
  <si>
    <t>nnt</t>
  </si>
  <si>
    <t>X.XpertSaved</t>
  </si>
  <si>
    <t>91.5% (90.6-92.4%)</t>
  </si>
  <si>
    <t>3.4 (3.4-3.5)</t>
  </si>
  <si>
    <t>InferReadDR</t>
  </si>
  <si>
    <t>74.1% (72.6-75.5%)</t>
  </si>
  <si>
    <t>2.5 (2.5-2.6)</t>
  </si>
  <si>
    <t>JF CXR-1</t>
  </si>
  <si>
    <t>94.6% (93.9-95.4%)</t>
  </si>
  <si>
    <t>3.9 (3.8-4)</t>
  </si>
  <si>
    <t>Lunit INSIGHT CXR</t>
  </si>
  <si>
    <t>89.9% (88.8-90.8%)</t>
  </si>
  <si>
    <t>3 (2.9-3.1)</t>
  </si>
  <si>
    <t>90.6% (89.6-91.5%)</t>
  </si>
  <si>
    <t>3.1 (3-3.1)</t>
  </si>
  <si>
    <t>79.6% (78.3-80.9%)</t>
  </si>
  <si>
    <t>2.9 (2.8-3)</t>
  </si>
  <si>
    <t>61.0% (59.4-62.6%)</t>
  </si>
  <si>
    <t>2.1 (2.1-2.2)</t>
  </si>
  <si>
    <t>94.1% (93.3-94.8%)</t>
  </si>
  <si>
    <t>3.8 (3.7-3.9)</t>
  </si>
  <si>
    <t>87.4% (86.3-88.5%)</t>
  </si>
  <si>
    <t>2.8 (2.7-2.9)</t>
  </si>
  <si>
    <t>87.1% (86.0-88.2%)</t>
  </si>
  <si>
    <t>53.9% (52.2-55.5%)</t>
  </si>
  <si>
    <t>2.5 (2.4-2.6)</t>
  </si>
  <si>
    <t>35.4% (33.9-37.0%)</t>
  </si>
  <si>
    <t>1.8 (1.7-1.8)</t>
  </si>
  <si>
    <t>93.0% (92.1-93.8%)</t>
  </si>
  <si>
    <t>3.6 (3.5-3.7)</t>
  </si>
  <si>
    <t>83.4% (82.2-84.6%)</t>
  </si>
  <si>
    <t>80.3% (78.9-81.5%)</t>
  </si>
  <si>
    <t>Site</t>
  </si>
  <si>
    <t>Specificity</t>
  </si>
  <si>
    <t>PPV</t>
  </si>
  <si>
    <t>NPV</t>
  </si>
  <si>
    <t>accuracy</t>
  </si>
  <si>
    <t>BGD</t>
  </si>
  <si>
    <t>90.0% (88.9-90.9%)</t>
  </si>
  <si>
    <t>67.4% (66.7-68.0%)</t>
  </si>
  <si>
    <t>33.2% (32.2-34.1%)</t>
  </si>
  <si>
    <t>97.4% (97.1-97.6%)</t>
  </si>
  <si>
    <t>90.0% (89.0-91.0%)</t>
  </si>
  <si>
    <t>67.2% (66.5-67.8%)</t>
  </si>
  <si>
    <t>33.0% (32.1-34.0%)</t>
  </si>
  <si>
    <t>97.4% (97.1-97.7%)</t>
  </si>
  <si>
    <t>62.9% (62.2-63.5%)</t>
  </si>
  <si>
    <t>30.3% (29.5-31.2%)</t>
  </si>
  <si>
    <t>97.2% (96.9-97.5%)</t>
  </si>
  <si>
    <t>3.3 (3.2-3.4)</t>
  </si>
  <si>
    <t>62.0% (61.3-62.6%)</t>
  </si>
  <si>
    <t>29.8% (29.0-30.7%)</t>
  </si>
  <si>
    <t>97.2% (96.9-97.4%)</t>
  </si>
  <si>
    <t>3.4 (3.3-3.5)</t>
  </si>
  <si>
    <t>62.1% (61.4-62.8%)</t>
  </si>
  <si>
    <t>29.9% (29.1-30.8%)</t>
  </si>
  <si>
    <t>Radiologist Category</t>
  </si>
  <si>
    <t>DL System</t>
  </si>
  <si>
    <t>Specificity Increase</t>
  </si>
  <si>
    <t>Highly Suggestive</t>
  </si>
  <si>
    <t>38.9%, (37.3-40.5%)</t>
  </si>
  <si>
    <t>88.9%, (88.5-89.4%)</t>
  </si>
  <si>
    <t>95.7% (95.4-96.0%)</t>
  </si>
  <si>
    <t>6.75% (6.22-7.27%)</t>
  </si>
  <si>
    <t>98.0% (97.8-98.1%)</t>
  </si>
  <si>
    <t>9.02% (8.54-9.50%)</t>
  </si>
  <si>
    <t>94.2% (93.8-94.5%)</t>
  </si>
  <si>
    <t>5.23% (4.68-5.78%)</t>
  </si>
  <si>
    <t>93.5% (93.1-93.8%)</t>
  </si>
  <si>
    <t>4.55% (3.99-5.11%)</t>
  </si>
  <si>
    <t>90.5% (90.1-90.9%)</t>
  </si>
  <si>
    <t>1.54% (0.937-2.14%)</t>
  </si>
  <si>
    <t>Probably TB</t>
  </si>
  <si>
    <t>88.5%, (87.4-89.5%)</t>
  </si>
  <si>
    <t>62.5%, (61.8-63.1%)</t>
  </si>
  <si>
    <t>70.0% (69.3-70.6%)</t>
  </si>
  <si>
    <t>7.49% (6.56-8.42%)</t>
  </si>
  <si>
    <t>70.3% (69.7-71.0%)</t>
  </si>
  <si>
    <t>7.87% (6.95-8.80%)</t>
  </si>
  <si>
    <t>64.5% (63.8-65.1%)</t>
  </si>
  <si>
    <t>2.01% (1.06-2.96%)</t>
  </si>
  <si>
    <t>64.1% (63.4-64.7%)</t>
  </si>
  <si>
    <t>1.62% (0.664-2.57%)</t>
  </si>
  <si>
    <t>64.8% (64.1-65.4%)</t>
  </si>
  <si>
    <t>2.32% (1.37-3.27%)</t>
  </si>
  <si>
    <t>Any Abnormality</t>
  </si>
  <si>
    <t>95.0%, (94.3-95.7%)</t>
  </si>
  <si>
    <t>45.7%, (45.0-46.4%)</t>
  </si>
  <si>
    <t>55.5% (54.8-56.1%)</t>
  </si>
  <si>
    <t>9.78% (8.80-10.8%)</t>
  </si>
  <si>
    <t>47.8% (47.1-48.5%)</t>
  </si>
  <si>
    <t>2.16% (1.17-3.14%)</t>
  </si>
  <si>
    <t>47.5% (46.8-48.2%)</t>
  </si>
  <si>
    <t>1.80% (0.815-2.78%)</t>
  </si>
  <si>
    <t>49.0% (48.3-49.7%)</t>
  </si>
  <si>
    <t>3.31% (2.32-4.29%)</t>
  </si>
  <si>
    <t>51.3% (50.6-52.0%)</t>
  </si>
  <si>
    <t>5.60% (4.62-6.59%)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</si>
</sst>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FFFF"/>
      <name val="Lucida Console"/>
      <family val="3"/>
    </font>
    <font>
      <sz val="8"/>
      <color rgb="FFFF0000"/>
      <name val="Lucida Console"/>
      <family val="3"/>
    </font>
    <font>
      <sz val="8"/>
      <color rgb="FFFF9D00"/>
      <name val="Lucida Console"/>
      <family val="3"/>
    </font>
    <font>
      <sz val="8"/>
      <color rgb="FFF8F8F2"/>
      <name val="Lucida Console"/>
      <family val="3"/>
    </font>
    <font>
      <sz val="8"/>
      <color rgb="FFFF79C6"/>
      <name val="Lucida Console"/>
      <family val="3"/>
    </font>
    <font>
      <sz val="12"/>
      <color theme="1"/>
      <name val="Cambria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165" fontId="0" fillId="0" borderId="0" xfId="1" applyNumberFormat="1" applyFont="1"/>
    <xf numFmtId="0" fontId="0" fillId="0" borderId="0" xfId="0" applyAlignment="1">
      <alignment horizontal="left" inden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/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2" fontId="8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2" fontId="8" fillId="0" borderId="0" xfId="1" applyNumberFormat="1" applyFont="1" applyAlignment="1">
      <alignment horizontal="center" vertical="center" wrapText="1"/>
    </xf>
    <xf numFmtId="2" fontId="8" fillId="0" borderId="0" xfId="1" applyNumberFormat="1" applyFont="1" applyAlignment="1">
      <alignment horizontal="right" vertical="center" wrapText="1"/>
    </xf>
    <xf numFmtId="2" fontId="0" fillId="0" borderId="0" xfId="1" applyNumberFormat="1" applyFont="1" applyAlignment="1">
      <alignment horizontal="center"/>
    </xf>
    <xf numFmtId="0" fontId="8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right" vertical="center" wrapText="1"/>
    </xf>
    <xf numFmtId="2" fontId="8" fillId="3" borderId="0" xfId="1" applyNumberFormat="1" applyFont="1" applyFill="1" applyAlignment="1">
      <alignment horizontal="center" vertical="center" wrapText="1"/>
    </xf>
    <xf numFmtId="2" fontId="8" fillId="3" borderId="0" xfId="1" applyNumberFormat="1" applyFont="1" applyFill="1" applyAlignment="1">
      <alignment horizontal="right" vertical="center" wrapText="1"/>
    </xf>
    <xf numFmtId="0" fontId="0" fillId="5" borderId="0" xfId="0" applyFill="1"/>
    <xf numFmtId="2" fontId="0" fillId="5" borderId="0" xfId="0" applyNumberFormat="1" applyFill="1"/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2" fontId="10" fillId="0" borderId="0" xfId="0" applyNumberFormat="1" applyFont="1" applyAlignment="1">
      <alignment horizontal="justify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4F83-B2D2-41EE-8A77-3E738B154FF0}">
  <dimension ref="A1:F31"/>
  <sheetViews>
    <sheetView topLeftCell="A5" workbookViewId="0">
      <selection activeCell="B20" sqref="B20"/>
    </sheetView>
  </sheetViews>
  <sheetFormatPr defaultRowHeight="14.4" x14ac:dyDescent="0.3"/>
  <cols>
    <col min="1" max="1" width="29.109375" bestFit="1" customWidth="1"/>
    <col min="2" max="2" width="21" bestFit="1" customWidth="1"/>
    <col min="3" max="3" width="20" bestFit="1" customWidth="1"/>
    <col min="4" max="4" width="6.5546875" bestFit="1" customWidth="1"/>
    <col min="5" max="5" width="20.88671875" bestFit="1" customWidth="1"/>
  </cols>
  <sheetData>
    <row r="1" spans="1:6" x14ac:dyDescent="0.3">
      <c r="A1" t="s">
        <v>0</v>
      </c>
    </row>
    <row r="2" spans="1:6" x14ac:dyDescent="0.3">
      <c r="B2">
        <v>0</v>
      </c>
      <c r="C2">
        <v>1</v>
      </c>
      <c r="D2" t="s">
        <v>2</v>
      </c>
      <c r="E2" t="s">
        <v>62</v>
      </c>
      <c r="F2" t="s">
        <v>63</v>
      </c>
    </row>
    <row r="3" spans="1:6" x14ac:dyDescent="0.3">
      <c r="A3" t="s">
        <v>5</v>
      </c>
      <c r="B3" s="3">
        <v>19998</v>
      </c>
      <c r="C3" s="3">
        <v>3587</v>
      </c>
      <c r="D3" s="3"/>
      <c r="E3" s="3">
        <v>23585</v>
      </c>
      <c r="F3" t="s">
        <v>26</v>
      </c>
    </row>
    <row r="4" spans="1:6" x14ac:dyDescent="0.3">
      <c r="A4" t="s">
        <v>7</v>
      </c>
      <c r="B4" t="s">
        <v>8</v>
      </c>
      <c r="C4" t="s">
        <v>9</v>
      </c>
      <c r="D4" t="s">
        <v>10</v>
      </c>
      <c r="E4" t="s">
        <v>64</v>
      </c>
    </row>
    <row r="5" spans="1:6" x14ac:dyDescent="0.3">
      <c r="A5" t="s">
        <v>11</v>
      </c>
      <c r="B5" t="s">
        <v>12</v>
      </c>
      <c r="C5" t="s">
        <v>13</v>
      </c>
      <c r="D5" t="s">
        <v>10</v>
      </c>
      <c r="E5" t="s">
        <v>65</v>
      </c>
      <c r="F5" t="s">
        <v>4</v>
      </c>
    </row>
    <row r="6" spans="1:6" x14ac:dyDescent="0.3">
      <c r="A6" t="s">
        <v>14</v>
      </c>
      <c r="D6" t="s">
        <v>10</v>
      </c>
      <c r="F6" t="s">
        <v>1</v>
      </c>
    </row>
    <row r="7" spans="1:6" x14ac:dyDescent="0.3">
      <c r="A7" s="4" t="s">
        <v>85</v>
      </c>
      <c r="B7" t="s">
        <v>15</v>
      </c>
      <c r="C7" t="s">
        <v>16</v>
      </c>
      <c r="E7" t="s">
        <v>66</v>
      </c>
      <c r="F7" t="s">
        <v>6</v>
      </c>
    </row>
    <row r="8" spans="1:6" x14ac:dyDescent="0.3">
      <c r="A8" t="s">
        <v>17</v>
      </c>
      <c r="B8" t="s">
        <v>18</v>
      </c>
      <c r="C8" t="s">
        <v>19</v>
      </c>
      <c r="E8" t="s">
        <v>67</v>
      </c>
      <c r="F8" t="s">
        <v>6</v>
      </c>
    </row>
    <row r="9" spans="1:6" x14ac:dyDescent="0.3">
      <c r="A9" t="s">
        <v>20</v>
      </c>
      <c r="B9" t="s">
        <v>18</v>
      </c>
      <c r="C9" t="s">
        <v>21</v>
      </c>
      <c r="E9" t="s">
        <v>68</v>
      </c>
      <c r="F9" t="s">
        <v>6</v>
      </c>
    </row>
    <row r="10" spans="1:6" x14ac:dyDescent="0.3">
      <c r="A10" t="s">
        <v>22</v>
      </c>
      <c r="B10" t="s">
        <v>23</v>
      </c>
      <c r="C10" t="s">
        <v>24</v>
      </c>
      <c r="E10" t="s">
        <v>69</v>
      </c>
      <c r="F10" t="s">
        <v>6</v>
      </c>
    </row>
    <row r="11" spans="1:6" x14ac:dyDescent="0.3">
      <c r="A11" t="s">
        <v>25</v>
      </c>
      <c r="B11" t="s">
        <v>23</v>
      </c>
      <c r="C11" t="s">
        <v>27</v>
      </c>
      <c r="E11" t="s">
        <v>70</v>
      </c>
      <c r="F11" t="s">
        <v>6</v>
      </c>
    </row>
    <row r="12" spans="1:6" x14ac:dyDescent="0.3">
      <c r="A12" t="s">
        <v>28</v>
      </c>
      <c r="B12" t="s">
        <v>29</v>
      </c>
      <c r="C12" t="s">
        <v>30</v>
      </c>
      <c r="D12" t="s">
        <v>10</v>
      </c>
      <c r="E12" t="s">
        <v>71</v>
      </c>
      <c r="F12" t="s">
        <v>6</v>
      </c>
    </row>
    <row r="13" spans="1:6" x14ac:dyDescent="0.3">
      <c r="A13" t="s">
        <v>31</v>
      </c>
      <c r="D13" t="s">
        <v>10</v>
      </c>
      <c r="F13" t="s">
        <v>1</v>
      </c>
    </row>
    <row r="14" spans="1:6" x14ac:dyDescent="0.3">
      <c r="A14" t="s">
        <v>3</v>
      </c>
      <c r="B14" t="s">
        <v>29</v>
      </c>
      <c r="C14" t="s">
        <v>16</v>
      </c>
      <c r="E14" t="s">
        <v>72</v>
      </c>
      <c r="F14" t="s">
        <v>6</v>
      </c>
    </row>
    <row r="15" spans="1:6" x14ac:dyDescent="0.3">
      <c r="A15" t="s">
        <v>32</v>
      </c>
      <c r="B15" t="s">
        <v>23</v>
      </c>
      <c r="C15" t="s">
        <v>33</v>
      </c>
      <c r="E15" t="s">
        <v>73</v>
      </c>
      <c r="F15" t="s">
        <v>6</v>
      </c>
    </row>
    <row r="16" spans="1:6" x14ac:dyDescent="0.3">
      <c r="A16" t="s">
        <v>34</v>
      </c>
      <c r="B16" t="s">
        <v>29</v>
      </c>
      <c r="C16" t="s">
        <v>35</v>
      </c>
      <c r="E16" t="s">
        <v>74</v>
      </c>
      <c r="F16" t="s">
        <v>6</v>
      </c>
    </row>
    <row r="17" spans="1:6" x14ac:dyDescent="0.3">
      <c r="A17" t="s">
        <v>36</v>
      </c>
      <c r="B17" t="s">
        <v>37</v>
      </c>
      <c r="C17" t="s">
        <v>38</v>
      </c>
      <c r="E17" t="s">
        <v>75</v>
      </c>
      <c r="F17" t="s">
        <v>6</v>
      </c>
    </row>
    <row r="18" spans="1:6" x14ac:dyDescent="0.3">
      <c r="A18" t="s">
        <v>39</v>
      </c>
      <c r="D18" t="s">
        <v>10</v>
      </c>
      <c r="F18" t="s">
        <v>1</v>
      </c>
    </row>
    <row r="19" spans="1:6" x14ac:dyDescent="0.3">
      <c r="A19">
        <v>0</v>
      </c>
      <c r="B19" t="s">
        <v>40</v>
      </c>
      <c r="C19" t="s">
        <v>41</v>
      </c>
      <c r="E19" t="s">
        <v>76</v>
      </c>
      <c r="F19" t="s">
        <v>6</v>
      </c>
    </row>
    <row r="20" spans="1:6" x14ac:dyDescent="0.3">
      <c r="A20">
        <v>1</v>
      </c>
      <c r="B20" t="s">
        <v>42</v>
      </c>
      <c r="C20" t="s">
        <v>43</v>
      </c>
      <c r="E20" t="s">
        <v>77</v>
      </c>
      <c r="F20" t="s">
        <v>6</v>
      </c>
    </row>
    <row r="21" spans="1:6" x14ac:dyDescent="0.3">
      <c r="A21" t="s">
        <v>44</v>
      </c>
      <c r="B21" t="s">
        <v>45</v>
      </c>
      <c r="C21" t="s">
        <v>16</v>
      </c>
      <c r="E21" t="s">
        <v>78</v>
      </c>
      <c r="F21" t="s">
        <v>6</v>
      </c>
    </row>
    <row r="22" spans="1:6" x14ac:dyDescent="0.3">
      <c r="A22" t="s">
        <v>46</v>
      </c>
      <c r="D22" t="s">
        <v>10</v>
      </c>
      <c r="F22" t="s">
        <v>1</v>
      </c>
    </row>
    <row r="23" spans="1:6" x14ac:dyDescent="0.3">
      <c r="A23">
        <v>0</v>
      </c>
      <c r="B23" t="s">
        <v>47</v>
      </c>
      <c r="C23" t="s">
        <v>48</v>
      </c>
      <c r="E23" t="s">
        <v>79</v>
      </c>
      <c r="F23" t="s">
        <v>6</v>
      </c>
    </row>
    <row r="24" spans="1:6" x14ac:dyDescent="0.3">
      <c r="A24">
        <v>1</v>
      </c>
      <c r="B24" t="s">
        <v>49</v>
      </c>
      <c r="C24" t="s">
        <v>50</v>
      </c>
      <c r="E24" t="s">
        <v>80</v>
      </c>
      <c r="F24" t="s">
        <v>6</v>
      </c>
    </row>
    <row r="25" spans="1:6" x14ac:dyDescent="0.3">
      <c r="A25" t="s">
        <v>44</v>
      </c>
      <c r="B25" t="s">
        <v>45</v>
      </c>
      <c r="C25" t="s">
        <v>16</v>
      </c>
      <c r="E25" t="s">
        <v>78</v>
      </c>
      <c r="F25" t="s">
        <v>6</v>
      </c>
    </row>
    <row r="26" spans="1:6" x14ac:dyDescent="0.3">
      <c r="A26" t="s">
        <v>51</v>
      </c>
      <c r="D26" t="s">
        <v>10</v>
      </c>
      <c r="F26" t="s">
        <v>1</v>
      </c>
    </row>
    <row r="27" spans="1:6" x14ac:dyDescent="0.3">
      <c r="A27">
        <v>0</v>
      </c>
      <c r="B27" t="s">
        <v>52</v>
      </c>
      <c r="C27" t="s">
        <v>53</v>
      </c>
      <c r="E27" t="s">
        <v>81</v>
      </c>
      <c r="F27" t="s">
        <v>6</v>
      </c>
    </row>
    <row r="28" spans="1:6" x14ac:dyDescent="0.3">
      <c r="A28">
        <v>1</v>
      </c>
      <c r="B28" t="s">
        <v>54</v>
      </c>
      <c r="C28" t="s">
        <v>55</v>
      </c>
      <c r="E28" t="s">
        <v>82</v>
      </c>
      <c r="F28" t="s">
        <v>6</v>
      </c>
    </row>
    <row r="29" spans="1:6" x14ac:dyDescent="0.3">
      <c r="A29" t="s">
        <v>44</v>
      </c>
      <c r="B29" t="s">
        <v>45</v>
      </c>
      <c r="C29" t="s">
        <v>16</v>
      </c>
      <c r="E29" t="s">
        <v>78</v>
      </c>
      <c r="F29" t="s">
        <v>6</v>
      </c>
    </row>
    <row r="30" spans="1:6" x14ac:dyDescent="0.3">
      <c r="A30" t="s">
        <v>56</v>
      </c>
      <c r="B30" t="s">
        <v>57</v>
      </c>
      <c r="C30" t="s">
        <v>58</v>
      </c>
      <c r="D30" t="s">
        <v>10</v>
      </c>
      <c r="E30" t="s">
        <v>83</v>
      </c>
    </row>
    <row r="31" spans="1:6" x14ac:dyDescent="0.3">
      <c r="A31" t="s">
        <v>59</v>
      </c>
      <c r="B31" t="s">
        <v>60</v>
      </c>
      <c r="C31" t="s">
        <v>61</v>
      </c>
      <c r="D31" t="s">
        <v>10</v>
      </c>
      <c r="E31" t="s">
        <v>84</v>
      </c>
      <c r="F3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9090-1321-445B-92CC-F0BC2F6779D7}">
  <dimension ref="A1:B26"/>
  <sheetViews>
    <sheetView workbookViewId="0">
      <selection activeCell="C11" sqref="C11"/>
    </sheetView>
  </sheetViews>
  <sheetFormatPr defaultRowHeight="14.4" x14ac:dyDescent="0.3"/>
  <cols>
    <col min="1" max="1" width="69.88671875" bestFit="1" customWidth="1"/>
  </cols>
  <sheetData>
    <row r="1" spans="1:2" x14ac:dyDescent="0.3">
      <c r="A1" s="11" t="s">
        <v>166</v>
      </c>
    </row>
    <row r="2" spans="1:2" x14ac:dyDescent="0.3">
      <c r="A2" s="13" t="s">
        <v>167</v>
      </c>
      <c r="B2" t="s">
        <v>176</v>
      </c>
    </row>
    <row r="3" spans="1:2" x14ac:dyDescent="0.3">
      <c r="A3" s="14" t="s">
        <v>168</v>
      </c>
    </row>
    <row r="4" spans="1:2" x14ac:dyDescent="0.3">
      <c r="A4" s="14" t="s">
        <v>169</v>
      </c>
    </row>
    <row r="5" spans="1:2" x14ac:dyDescent="0.3">
      <c r="A5" s="14" t="s">
        <v>170</v>
      </c>
    </row>
    <row r="6" spans="1:2" x14ac:dyDescent="0.3">
      <c r="A6" s="14" t="s">
        <v>171</v>
      </c>
    </row>
    <row r="7" spans="1:2" x14ac:dyDescent="0.3">
      <c r="A7" s="14" t="s">
        <v>172</v>
      </c>
    </row>
    <row r="8" spans="1:2" x14ac:dyDescent="0.3">
      <c r="A8" s="14" t="s">
        <v>173</v>
      </c>
    </row>
    <row r="9" spans="1:2" x14ac:dyDescent="0.3">
      <c r="A9" s="14" t="s">
        <v>174</v>
      </c>
    </row>
    <row r="10" spans="1:2" x14ac:dyDescent="0.3">
      <c r="A10" s="14" t="s">
        <v>175</v>
      </c>
    </row>
    <row r="13" spans="1:2" x14ac:dyDescent="0.3">
      <c r="A13" s="11" t="s">
        <v>177</v>
      </c>
      <c r="B13" t="s">
        <v>176</v>
      </c>
    </row>
    <row r="14" spans="1:2" x14ac:dyDescent="0.3">
      <c r="A14" s="13" t="s">
        <v>178</v>
      </c>
    </row>
    <row r="15" spans="1:2" x14ac:dyDescent="0.3">
      <c r="A15" s="12"/>
    </row>
    <row r="16" spans="1:2" x14ac:dyDescent="0.3">
      <c r="A16" s="14" t="s">
        <v>179</v>
      </c>
    </row>
    <row r="17" spans="1:1" x14ac:dyDescent="0.3">
      <c r="A17" s="14" t="s">
        <v>180</v>
      </c>
    </row>
    <row r="18" spans="1:1" x14ac:dyDescent="0.3">
      <c r="A18" s="13" t="s">
        <v>181</v>
      </c>
    </row>
    <row r="19" spans="1:1" x14ac:dyDescent="0.3">
      <c r="A19" s="14" t="s">
        <v>168</v>
      </c>
    </row>
    <row r="20" spans="1:1" x14ac:dyDescent="0.3">
      <c r="A20" s="14" t="s">
        <v>182</v>
      </c>
    </row>
    <row r="21" spans="1:1" x14ac:dyDescent="0.3">
      <c r="A21" s="14" t="s">
        <v>183</v>
      </c>
    </row>
    <row r="22" spans="1:1" x14ac:dyDescent="0.3">
      <c r="A22" s="14" t="s">
        <v>184</v>
      </c>
    </row>
    <row r="23" spans="1:1" x14ac:dyDescent="0.3">
      <c r="A23" s="14" t="s">
        <v>185</v>
      </c>
    </row>
    <row r="24" spans="1:1" x14ac:dyDescent="0.3">
      <c r="A24" s="14" t="s">
        <v>186</v>
      </c>
    </row>
    <row r="25" spans="1:1" x14ac:dyDescent="0.3">
      <c r="A25" s="14" t="s">
        <v>187</v>
      </c>
    </row>
    <row r="26" spans="1:1" x14ac:dyDescent="0.3">
      <c r="A26" s="14" t="s">
        <v>188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059-075B-4C44-B940-E25B7BBAA3AE}">
  <dimension ref="A1:A48"/>
  <sheetViews>
    <sheetView workbookViewId="0">
      <selection activeCell="F16" sqref="F16"/>
    </sheetView>
  </sheetViews>
  <sheetFormatPr defaultRowHeight="14.4" x14ac:dyDescent="0.3"/>
  <sheetData>
    <row r="1" spans="1:1" x14ac:dyDescent="0.3">
      <c r="A1" s="5" t="s">
        <v>86</v>
      </c>
    </row>
    <row r="2" spans="1:1" x14ac:dyDescent="0.3">
      <c r="A2" s="5" t="s">
        <v>87</v>
      </c>
    </row>
    <row r="3" spans="1:1" x14ac:dyDescent="0.3">
      <c r="A3" s="5" t="s">
        <v>88</v>
      </c>
    </row>
    <row r="4" spans="1:1" x14ac:dyDescent="0.3">
      <c r="A4" s="5" t="s">
        <v>89</v>
      </c>
    </row>
    <row r="5" spans="1:1" x14ac:dyDescent="0.3">
      <c r="A5" s="5" t="s">
        <v>90</v>
      </c>
    </row>
    <row r="6" spans="1:1" x14ac:dyDescent="0.3">
      <c r="A6" s="6"/>
    </row>
    <row r="7" spans="1:1" x14ac:dyDescent="0.3">
      <c r="A7" s="5" t="s">
        <v>91</v>
      </c>
    </row>
    <row r="8" spans="1:1" x14ac:dyDescent="0.3">
      <c r="A8" s="5" t="s">
        <v>92</v>
      </c>
    </row>
    <row r="9" spans="1:1" x14ac:dyDescent="0.3">
      <c r="A9" s="5" t="s">
        <v>91</v>
      </c>
    </row>
    <row r="10" spans="1:1" x14ac:dyDescent="0.3">
      <c r="A10" s="6"/>
    </row>
    <row r="11" spans="1:1" x14ac:dyDescent="0.3">
      <c r="A11" s="5" t="s">
        <v>93</v>
      </c>
    </row>
    <row r="12" spans="1:1" x14ac:dyDescent="0.3">
      <c r="A12" s="6"/>
    </row>
    <row r="13" spans="1:1" x14ac:dyDescent="0.3">
      <c r="A13" s="5" t="s">
        <v>94</v>
      </c>
    </row>
    <row r="14" spans="1:1" x14ac:dyDescent="0.3">
      <c r="A14" s="5" t="s">
        <v>95</v>
      </c>
    </row>
    <row r="15" spans="1:1" x14ac:dyDescent="0.3">
      <c r="A15" s="6"/>
    </row>
    <row r="16" spans="1:1" x14ac:dyDescent="0.3">
      <c r="A16" s="5" t="s">
        <v>96</v>
      </c>
    </row>
    <row r="17" spans="1:1" x14ac:dyDescent="0.3">
      <c r="A17" s="5" t="s">
        <v>97</v>
      </c>
    </row>
    <row r="18" spans="1:1" x14ac:dyDescent="0.3">
      <c r="A18" s="5" t="s">
        <v>98</v>
      </c>
    </row>
    <row r="19" spans="1:1" x14ac:dyDescent="0.3">
      <c r="A19" s="5" t="s">
        <v>99</v>
      </c>
    </row>
    <row r="20" spans="1:1" x14ac:dyDescent="0.3">
      <c r="A20" s="5" t="s">
        <v>100</v>
      </c>
    </row>
    <row r="21" spans="1:1" x14ac:dyDescent="0.3">
      <c r="A21" s="5" t="s">
        <v>101</v>
      </c>
    </row>
    <row r="22" spans="1:1" x14ac:dyDescent="0.3">
      <c r="A22" s="5" t="s">
        <v>102</v>
      </c>
    </row>
    <row r="23" spans="1:1" x14ac:dyDescent="0.3">
      <c r="A23" s="5" t="s">
        <v>103</v>
      </c>
    </row>
    <row r="24" spans="1:1" x14ac:dyDescent="0.3">
      <c r="A24" s="5" t="s">
        <v>104</v>
      </c>
    </row>
    <row r="25" spans="1:1" x14ac:dyDescent="0.3">
      <c r="A25" s="5" t="s">
        <v>105</v>
      </c>
    </row>
    <row r="26" spans="1:1" x14ac:dyDescent="0.3">
      <c r="A26" s="5" t="s">
        <v>106</v>
      </c>
    </row>
    <row r="27" spans="1:1" x14ac:dyDescent="0.3">
      <c r="A27" s="6"/>
    </row>
    <row r="28" spans="1:1" x14ac:dyDescent="0.3">
      <c r="A28" s="6"/>
    </row>
    <row r="29" spans="1:1" x14ac:dyDescent="0.3">
      <c r="A29" s="5" t="s">
        <v>91</v>
      </c>
    </row>
    <row r="30" spans="1:1" x14ac:dyDescent="0.3">
      <c r="A30" s="5" t="s">
        <v>107</v>
      </c>
    </row>
    <row r="31" spans="1:1" x14ac:dyDescent="0.3">
      <c r="A31" s="5" t="s">
        <v>91</v>
      </c>
    </row>
    <row r="32" spans="1:1" x14ac:dyDescent="0.3">
      <c r="A32" s="6"/>
    </row>
    <row r="33" spans="1:1" x14ac:dyDescent="0.3">
      <c r="A33" s="5" t="s">
        <v>108</v>
      </c>
    </row>
    <row r="34" spans="1:1" x14ac:dyDescent="0.3">
      <c r="A34" s="6"/>
    </row>
    <row r="35" spans="1:1" x14ac:dyDescent="0.3">
      <c r="A35" s="5" t="s">
        <v>94</v>
      </c>
    </row>
    <row r="36" spans="1:1" x14ac:dyDescent="0.3">
      <c r="A36" s="5" t="s">
        <v>95</v>
      </c>
    </row>
    <row r="37" spans="1:1" x14ac:dyDescent="0.3">
      <c r="A37" s="6"/>
    </row>
    <row r="38" spans="1:1" x14ac:dyDescent="0.3">
      <c r="A38" s="5" t="s">
        <v>96</v>
      </c>
    </row>
    <row r="39" spans="1:1" x14ac:dyDescent="0.3">
      <c r="A39" s="5" t="s">
        <v>109</v>
      </c>
    </row>
    <row r="40" spans="1:1" x14ac:dyDescent="0.3">
      <c r="A40" s="5" t="s">
        <v>110</v>
      </c>
    </row>
    <row r="41" spans="1:1" x14ac:dyDescent="0.3">
      <c r="A41" s="5" t="s">
        <v>111</v>
      </c>
    </row>
    <row r="42" spans="1:1" x14ac:dyDescent="0.3">
      <c r="A42" s="5" t="s">
        <v>112</v>
      </c>
    </row>
    <row r="43" spans="1:1" x14ac:dyDescent="0.3">
      <c r="A43" s="5" t="s">
        <v>113</v>
      </c>
    </row>
    <row r="44" spans="1:1" x14ac:dyDescent="0.3">
      <c r="A44" s="5" t="s">
        <v>114</v>
      </c>
    </row>
    <row r="45" spans="1:1" x14ac:dyDescent="0.3">
      <c r="A45" s="5" t="s">
        <v>115</v>
      </c>
    </row>
    <row r="46" spans="1:1" x14ac:dyDescent="0.3">
      <c r="A46" s="5" t="s">
        <v>116</v>
      </c>
    </row>
    <row r="47" spans="1:1" x14ac:dyDescent="0.3">
      <c r="A47" s="5" t="s">
        <v>117</v>
      </c>
    </row>
    <row r="48" spans="1:1" x14ac:dyDescent="0.3">
      <c r="A48" s="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62FC-2411-4ACE-8AC5-C09C1C14B5BA}">
  <dimension ref="A1:G16"/>
  <sheetViews>
    <sheetView workbookViewId="0">
      <selection activeCell="E29" sqref="E29"/>
    </sheetView>
  </sheetViews>
  <sheetFormatPr defaultColWidth="23.109375" defaultRowHeight="14.4" x14ac:dyDescent="0.3"/>
  <cols>
    <col min="1" max="1" width="3" bestFit="1" customWidth="1"/>
    <col min="3" max="3" width="7.88671875" customWidth="1"/>
    <col min="4" max="4" width="18.88671875" style="22" customWidth="1"/>
  </cols>
  <sheetData>
    <row r="1" spans="1:7" ht="15.6" thickBot="1" x14ac:dyDescent="0.35">
      <c r="B1" s="15" t="s">
        <v>189</v>
      </c>
      <c r="C1" s="16" t="s">
        <v>164</v>
      </c>
      <c r="D1" s="17" t="s">
        <v>190</v>
      </c>
      <c r="E1" s="15" t="s">
        <v>165</v>
      </c>
      <c r="F1" s="15" t="s">
        <v>191</v>
      </c>
      <c r="G1" s="16" t="s">
        <v>192</v>
      </c>
    </row>
    <row r="2" spans="1:7" ht="15" x14ac:dyDescent="0.3">
      <c r="A2">
        <v>1</v>
      </c>
      <c r="B2" s="18" t="s">
        <v>92</v>
      </c>
      <c r="C2" s="19">
        <v>0.6</v>
      </c>
      <c r="D2" s="20">
        <v>91.5</v>
      </c>
      <c r="E2" s="18" t="s">
        <v>193</v>
      </c>
      <c r="F2" s="18" t="s">
        <v>194</v>
      </c>
      <c r="G2" s="21">
        <v>0.51937080000000002</v>
      </c>
    </row>
    <row r="3" spans="1:7" ht="15" x14ac:dyDescent="0.3">
      <c r="A3">
        <v>2</v>
      </c>
      <c r="B3" s="18" t="s">
        <v>195</v>
      </c>
      <c r="C3" s="19"/>
      <c r="D3" s="20">
        <v>74.099999999999994</v>
      </c>
      <c r="E3" s="18" t="s">
        <v>196</v>
      </c>
      <c r="F3" s="18" t="s">
        <v>197</v>
      </c>
      <c r="G3" s="21">
        <v>0.71262119999999995</v>
      </c>
    </row>
    <row r="4" spans="1:7" ht="15" x14ac:dyDescent="0.3">
      <c r="A4">
        <v>3</v>
      </c>
      <c r="B4" s="18" t="s">
        <v>198</v>
      </c>
      <c r="C4" s="19"/>
      <c r="D4" s="20">
        <v>94.6</v>
      </c>
      <c r="E4" s="18" t="s">
        <v>199</v>
      </c>
      <c r="F4" s="18" t="s">
        <v>200</v>
      </c>
      <c r="G4" s="21">
        <v>0.4368108</v>
      </c>
    </row>
    <row r="5" spans="1:7" ht="15" x14ac:dyDescent="0.3">
      <c r="A5">
        <v>4</v>
      </c>
      <c r="B5" s="18" t="s">
        <v>201</v>
      </c>
      <c r="C5" s="19"/>
      <c r="D5" s="20">
        <v>89.9</v>
      </c>
      <c r="E5" s="18" t="s">
        <v>202</v>
      </c>
      <c r="F5" s="18" t="s">
        <v>203</v>
      </c>
      <c r="G5" s="21">
        <v>0.58803209999999995</v>
      </c>
    </row>
    <row r="6" spans="1:7" ht="15" x14ac:dyDescent="0.3">
      <c r="A6">
        <v>5</v>
      </c>
      <c r="B6" s="18" t="s">
        <v>107</v>
      </c>
      <c r="C6" s="19"/>
      <c r="D6" s="20">
        <v>90.6</v>
      </c>
      <c r="E6" s="18" t="s">
        <v>204</v>
      </c>
      <c r="F6" s="18" t="s">
        <v>205</v>
      </c>
      <c r="G6" s="21">
        <v>0.57737919999999998</v>
      </c>
    </row>
    <row r="7" spans="1:7" s="10" customFormat="1" ht="15" x14ac:dyDescent="0.3">
      <c r="A7">
        <v>6</v>
      </c>
      <c r="B7" s="23" t="s">
        <v>92</v>
      </c>
      <c r="C7" s="24">
        <v>0.7</v>
      </c>
      <c r="D7" s="25">
        <v>79.599999999999994</v>
      </c>
      <c r="E7" s="23" t="s">
        <v>206</v>
      </c>
      <c r="F7" s="23" t="s">
        <v>207</v>
      </c>
      <c r="G7" s="26">
        <v>0.64562439999999999</v>
      </c>
    </row>
    <row r="8" spans="1:7" ht="15" x14ac:dyDescent="0.3">
      <c r="A8">
        <v>7</v>
      </c>
      <c r="B8" s="18" t="s">
        <v>195</v>
      </c>
      <c r="C8" s="19"/>
      <c r="D8" s="20">
        <v>61</v>
      </c>
      <c r="E8" s="18" t="s">
        <v>208</v>
      </c>
      <c r="F8" s="18" t="s">
        <v>209</v>
      </c>
      <c r="G8" s="21">
        <v>0.80067410000000006</v>
      </c>
    </row>
    <row r="9" spans="1:7" ht="15" x14ac:dyDescent="0.3">
      <c r="A9">
        <v>8</v>
      </c>
      <c r="B9" s="18" t="s">
        <v>198</v>
      </c>
      <c r="C9" s="19"/>
      <c r="D9" s="20">
        <v>94.1</v>
      </c>
      <c r="E9" s="18" t="s">
        <v>210</v>
      </c>
      <c r="F9" s="18" t="s">
        <v>211</v>
      </c>
      <c r="G9" s="21">
        <v>0.4587408</v>
      </c>
    </row>
    <row r="10" spans="1:7" s="10" customFormat="1" ht="15" x14ac:dyDescent="0.3">
      <c r="A10">
        <v>9</v>
      </c>
      <c r="B10" s="23" t="s">
        <v>201</v>
      </c>
      <c r="C10" s="24"/>
      <c r="D10" s="25">
        <v>87.4</v>
      </c>
      <c r="E10" s="23" t="s">
        <v>212</v>
      </c>
      <c r="F10" s="23" t="s">
        <v>213</v>
      </c>
      <c r="G10" s="26">
        <v>0.63001960000000001</v>
      </c>
    </row>
    <row r="11" spans="1:7" s="10" customFormat="1" ht="15" x14ac:dyDescent="0.3">
      <c r="A11">
        <v>10</v>
      </c>
      <c r="B11" s="23" t="s">
        <v>107</v>
      </c>
      <c r="C11" s="24"/>
      <c r="D11" s="25">
        <v>87.1</v>
      </c>
      <c r="E11" s="23" t="s">
        <v>214</v>
      </c>
      <c r="F11" s="23" t="s">
        <v>213</v>
      </c>
      <c r="G11" s="26">
        <v>0.62914570000000003</v>
      </c>
    </row>
    <row r="12" spans="1:7" ht="15" x14ac:dyDescent="0.3">
      <c r="A12">
        <v>11</v>
      </c>
      <c r="B12" s="18" t="s">
        <v>92</v>
      </c>
      <c r="C12" s="19">
        <v>0.8</v>
      </c>
      <c r="D12" s="20">
        <v>53.9</v>
      </c>
      <c r="E12" s="18" t="s">
        <v>215</v>
      </c>
      <c r="F12" s="18" t="s">
        <v>216</v>
      </c>
      <c r="G12" s="21">
        <v>0.79347509999999999</v>
      </c>
    </row>
    <row r="13" spans="1:7" ht="15" x14ac:dyDescent="0.3">
      <c r="A13">
        <v>12</v>
      </c>
      <c r="B13" s="18" t="s">
        <v>195</v>
      </c>
      <c r="C13" s="19"/>
      <c r="D13" s="20">
        <v>35.4</v>
      </c>
      <c r="E13" s="18" t="s">
        <v>217</v>
      </c>
      <c r="F13" s="18" t="s">
        <v>218</v>
      </c>
      <c r="G13" s="21">
        <v>0.90466480000000005</v>
      </c>
    </row>
    <row r="14" spans="1:7" ht="15" x14ac:dyDescent="0.3">
      <c r="A14">
        <v>13</v>
      </c>
      <c r="B14" s="18" t="s">
        <v>198</v>
      </c>
      <c r="C14" s="19"/>
      <c r="D14" s="20">
        <v>93</v>
      </c>
      <c r="E14" s="18" t="s">
        <v>219</v>
      </c>
      <c r="F14" s="18" t="s">
        <v>220</v>
      </c>
      <c r="G14" s="21">
        <v>0.4867879</v>
      </c>
    </row>
    <row r="15" spans="1:7" ht="15" x14ac:dyDescent="0.3">
      <c r="A15">
        <v>14</v>
      </c>
      <c r="B15" s="18" t="s">
        <v>201</v>
      </c>
      <c r="C15" s="19"/>
      <c r="D15" s="20">
        <v>83.4</v>
      </c>
      <c r="E15" s="18" t="s">
        <v>221</v>
      </c>
      <c r="F15" s="18" t="s">
        <v>216</v>
      </c>
      <c r="G15" s="21">
        <v>0.68078729999999998</v>
      </c>
    </row>
    <row r="16" spans="1:7" ht="15" x14ac:dyDescent="0.3">
      <c r="A16">
        <v>15</v>
      </c>
      <c r="B16" s="18" t="s">
        <v>107</v>
      </c>
      <c r="C16" s="19"/>
      <c r="D16" s="20">
        <v>80.3</v>
      </c>
      <c r="E16" s="18" t="s">
        <v>222</v>
      </c>
      <c r="F16" s="18" t="s">
        <v>216</v>
      </c>
      <c r="G16" s="21">
        <v>0.69647539999999997</v>
      </c>
    </row>
  </sheetData>
  <conditionalFormatting sqref="D2:D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{4303D185-B728-454E-B0C0-6D433F11F643}</x14:id>
        </ext>
      </extLst>
    </cfRule>
  </conditionalFormatting>
  <conditionalFormatting sqref="D2:D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{ED4260B0-6015-4164-8E23-74B75AE1D318}</x14:id>
        </ext>
      </extLst>
    </cfRule>
  </conditionalFormatting>
  <conditionalFormatting sqref="G2:G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{9DBA3138-01F3-4822-BCE7-C60CBFF8D6AD}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03D185-B728-454E-B0C0-6D433F11F6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ED4260B0-6015-4164-8E23-74B75AE1D3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9DBA3138-01F3-4822-BCE7-C60CBFF8D6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9D68-6DD2-49BB-AFFC-9D01EF49B7F6}">
  <dimension ref="A1:H16"/>
  <sheetViews>
    <sheetView tabSelected="1" workbookViewId="0">
      <selection activeCell="E16" sqref="E2:E16"/>
    </sheetView>
  </sheetViews>
  <sheetFormatPr defaultRowHeight="14.4" x14ac:dyDescent="0.3"/>
  <cols>
    <col min="1" max="3" width="11.44140625" customWidth="1"/>
    <col min="4" max="4" width="15.109375" customWidth="1"/>
    <col min="5" max="6" width="11.44140625" customWidth="1"/>
    <col min="7" max="8" width="20.33203125" customWidth="1"/>
  </cols>
  <sheetData>
    <row r="1" spans="1:8" ht="31.2" x14ac:dyDescent="0.3">
      <c r="A1" s="29" t="s">
        <v>247</v>
      </c>
      <c r="B1" s="29" t="s">
        <v>165</v>
      </c>
      <c r="C1" s="29" t="s">
        <v>224</v>
      </c>
      <c r="D1" s="29" t="s">
        <v>248</v>
      </c>
      <c r="E1" s="29" t="s">
        <v>164</v>
      </c>
      <c r="F1" s="29"/>
      <c r="G1" s="29" t="s">
        <v>224</v>
      </c>
      <c r="H1" s="29" t="s">
        <v>249</v>
      </c>
    </row>
    <row r="2" spans="1:8" ht="15.6" x14ac:dyDescent="0.3">
      <c r="A2" s="31" t="s">
        <v>250</v>
      </c>
      <c r="B2" s="32" t="s">
        <v>251</v>
      </c>
      <c r="C2" s="32" t="s">
        <v>252</v>
      </c>
      <c r="D2" s="30" t="s">
        <v>107</v>
      </c>
      <c r="E2" s="33">
        <v>0.93120000000000003</v>
      </c>
      <c r="F2" s="30"/>
      <c r="G2" s="30" t="s">
        <v>253</v>
      </c>
      <c r="H2" s="30" t="s">
        <v>254</v>
      </c>
    </row>
    <row r="3" spans="1:8" ht="31.2" x14ac:dyDescent="0.3">
      <c r="A3" s="31"/>
      <c r="B3" s="32"/>
      <c r="C3" s="32"/>
      <c r="D3" s="30" t="s">
        <v>201</v>
      </c>
      <c r="E3" s="33">
        <v>0.96</v>
      </c>
      <c r="F3" s="30"/>
      <c r="G3" s="30" t="s">
        <v>255</v>
      </c>
      <c r="H3" s="30" t="s">
        <v>256</v>
      </c>
    </row>
    <row r="4" spans="1:8" ht="15.6" x14ac:dyDescent="0.3">
      <c r="A4" s="31"/>
      <c r="B4" s="32"/>
      <c r="C4" s="32"/>
      <c r="D4" s="30" t="s">
        <v>195</v>
      </c>
      <c r="E4" s="33">
        <v>0.78710000000000002</v>
      </c>
      <c r="F4" s="30"/>
      <c r="G4" s="30" t="s">
        <v>257</v>
      </c>
      <c r="H4" s="30" t="s">
        <v>258</v>
      </c>
    </row>
    <row r="5" spans="1:8" ht="15.6" x14ac:dyDescent="0.3">
      <c r="A5" s="31"/>
      <c r="B5" s="32"/>
      <c r="C5" s="32"/>
      <c r="D5" s="30" t="s">
        <v>198</v>
      </c>
      <c r="E5" s="33">
        <v>0.99980000000000002</v>
      </c>
      <c r="F5" s="30"/>
      <c r="G5" s="30" t="s">
        <v>259</v>
      </c>
      <c r="H5" s="30" t="s">
        <v>260</v>
      </c>
    </row>
    <row r="6" spans="1:8" ht="15.6" x14ac:dyDescent="0.3">
      <c r="A6" s="31"/>
      <c r="B6" s="32"/>
      <c r="C6" s="32"/>
      <c r="D6" s="30" t="s">
        <v>92</v>
      </c>
      <c r="E6" s="33">
        <v>0.84009999999999996</v>
      </c>
      <c r="F6" s="30"/>
      <c r="G6" s="30" t="s">
        <v>261</v>
      </c>
      <c r="H6" s="30" t="s">
        <v>262</v>
      </c>
    </row>
    <row r="7" spans="1:8" ht="15.6" x14ac:dyDescent="0.3">
      <c r="A7" s="31" t="s">
        <v>263</v>
      </c>
      <c r="B7" s="32" t="s">
        <v>264</v>
      </c>
      <c r="C7" s="32" t="s">
        <v>265</v>
      </c>
      <c r="D7" s="30" t="s">
        <v>107</v>
      </c>
      <c r="E7" s="33">
        <v>0.6643</v>
      </c>
      <c r="F7" s="30"/>
      <c r="G7" s="30" t="s">
        <v>266</v>
      </c>
      <c r="H7" s="30" t="s">
        <v>267</v>
      </c>
    </row>
    <row r="8" spans="1:8" ht="31.2" x14ac:dyDescent="0.3">
      <c r="A8" s="31"/>
      <c r="B8" s="32"/>
      <c r="C8" s="32"/>
      <c r="D8" s="30" t="s">
        <v>201</v>
      </c>
      <c r="E8" s="33">
        <v>0.66010000000000002</v>
      </c>
      <c r="F8" s="30"/>
      <c r="G8" s="30" t="s">
        <v>268</v>
      </c>
      <c r="H8" s="30" t="s">
        <v>269</v>
      </c>
    </row>
    <row r="9" spans="1:8" ht="15.6" x14ac:dyDescent="0.3">
      <c r="A9" s="31"/>
      <c r="B9" s="32"/>
      <c r="C9" s="32"/>
      <c r="D9" s="30" t="s">
        <v>195</v>
      </c>
      <c r="E9" s="33">
        <v>0.37230000000000002</v>
      </c>
      <c r="F9" s="30"/>
      <c r="G9" s="30" t="s">
        <v>270</v>
      </c>
      <c r="H9" s="30" t="s">
        <v>271</v>
      </c>
    </row>
    <row r="10" spans="1:8" ht="15.6" x14ac:dyDescent="0.3">
      <c r="A10" s="31"/>
      <c r="B10" s="32"/>
      <c r="C10" s="32"/>
      <c r="D10" s="30" t="s">
        <v>198</v>
      </c>
      <c r="E10" s="33">
        <v>0.95120000000000005</v>
      </c>
      <c r="F10" s="30"/>
      <c r="G10" s="30" t="s">
        <v>272</v>
      </c>
      <c r="H10" s="30" t="s">
        <v>273</v>
      </c>
    </row>
    <row r="11" spans="1:8" ht="15.6" x14ac:dyDescent="0.3">
      <c r="A11" s="31"/>
      <c r="B11" s="32"/>
      <c r="C11" s="32"/>
      <c r="D11" s="30" t="s">
        <v>92</v>
      </c>
      <c r="E11" s="33">
        <v>0.63009999999999999</v>
      </c>
      <c r="F11" s="30"/>
      <c r="G11" s="30" t="s">
        <v>274</v>
      </c>
      <c r="H11" s="30" t="s">
        <v>275</v>
      </c>
    </row>
    <row r="12" spans="1:8" ht="15.6" x14ac:dyDescent="0.3">
      <c r="A12" s="31" t="s">
        <v>276</v>
      </c>
      <c r="B12" s="32" t="s">
        <v>277</v>
      </c>
      <c r="C12" s="32" t="s">
        <v>278</v>
      </c>
      <c r="D12" s="30" t="s">
        <v>107</v>
      </c>
      <c r="E12" s="33">
        <v>0.37569999999999998</v>
      </c>
      <c r="F12" s="30"/>
      <c r="G12" s="30" t="s">
        <v>279</v>
      </c>
      <c r="H12" s="30" t="s">
        <v>280</v>
      </c>
    </row>
    <row r="13" spans="1:8" ht="31.2" x14ac:dyDescent="0.3">
      <c r="A13" s="31"/>
      <c r="B13" s="32"/>
      <c r="C13" s="32"/>
      <c r="D13" s="30" t="s">
        <v>201</v>
      </c>
      <c r="E13" s="33">
        <v>7.0099999999999996E-2</v>
      </c>
      <c r="F13" s="30"/>
      <c r="G13" s="30" t="s">
        <v>281</v>
      </c>
      <c r="H13" s="30" t="s">
        <v>282</v>
      </c>
    </row>
    <row r="14" spans="1:8" ht="15.6" x14ac:dyDescent="0.3">
      <c r="A14" s="31"/>
      <c r="B14" s="32"/>
      <c r="C14" s="32"/>
      <c r="D14" s="30" t="s">
        <v>195</v>
      </c>
      <c r="E14" s="33">
        <v>0.20369999999999999</v>
      </c>
      <c r="F14" s="30"/>
      <c r="G14" s="30" t="s">
        <v>283</v>
      </c>
      <c r="H14" s="30" t="s">
        <v>284</v>
      </c>
    </row>
    <row r="15" spans="1:8" ht="15.6" x14ac:dyDescent="0.3">
      <c r="A15" s="31"/>
      <c r="B15" s="32"/>
      <c r="C15" s="32"/>
      <c r="D15" s="30" t="s">
        <v>198</v>
      </c>
      <c r="E15" s="33">
        <v>0.53469999999999995</v>
      </c>
      <c r="F15" s="30"/>
      <c r="G15" s="30" t="s">
        <v>285</v>
      </c>
      <c r="H15" s="30" t="s">
        <v>286</v>
      </c>
    </row>
    <row r="16" spans="1:8" ht="15.6" x14ac:dyDescent="0.3">
      <c r="A16" s="31"/>
      <c r="B16" s="32"/>
      <c r="C16" s="32"/>
      <c r="D16" s="30" t="s">
        <v>92</v>
      </c>
      <c r="E16" s="33">
        <v>0.53010000000000002</v>
      </c>
      <c r="F16" s="30"/>
      <c r="G16" s="30" t="s">
        <v>287</v>
      </c>
      <c r="H16" s="30" t="s">
        <v>288</v>
      </c>
    </row>
  </sheetData>
  <mergeCells count="9">
    <mergeCell ref="A12:A16"/>
    <mergeCell ref="B12:B16"/>
    <mergeCell ref="C12:C16"/>
    <mergeCell ref="A2:A6"/>
    <mergeCell ref="B2:B6"/>
    <mergeCell ref="C2:C6"/>
    <mergeCell ref="A7:A11"/>
    <mergeCell ref="B7:B11"/>
    <mergeCell ref="C7:C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C23B-532C-482D-BF0C-EB7690B621A2}">
  <dimension ref="A1:J6"/>
  <sheetViews>
    <sheetView workbookViewId="0">
      <selection activeCell="H15" sqref="H15"/>
    </sheetView>
  </sheetViews>
  <sheetFormatPr defaultRowHeight="14.4" x14ac:dyDescent="0.3"/>
  <cols>
    <col min="1" max="1" width="4.5546875" bestFit="1" customWidth="1"/>
    <col min="2" max="2" width="18.109375" bestFit="1" customWidth="1"/>
    <col min="3" max="3" width="7" bestFit="1" customWidth="1"/>
    <col min="4" max="7" width="16.88671875" bestFit="1" customWidth="1"/>
    <col min="8" max="8" width="10.88671875" bestFit="1" customWidth="1"/>
    <col min="9" max="9" width="11.6640625" bestFit="1" customWidth="1"/>
    <col min="10" max="10" width="8.21875" bestFit="1" customWidth="1"/>
  </cols>
  <sheetData>
    <row r="1" spans="1:10" x14ac:dyDescent="0.3">
      <c r="A1" t="s">
        <v>223</v>
      </c>
      <c r="B1" t="s">
        <v>189</v>
      </c>
      <c r="C1" t="s">
        <v>164</v>
      </c>
      <c r="D1" t="s">
        <v>165</v>
      </c>
      <c r="E1" t="s">
        <v>224</v>
      </c>
      <c r="F1" t="s">
        <v>225</v>
      </c>
      <c r="G1" t="s">
        <v>226</v>
      </c>
      <c r="H1" t="s">
        <v>191</v>
      </c>
      <c r="I1" t="s">
        <v>192</v>
      </c>
      <c r="J1" t="s">
        <v>227</v>
      </c>
    </row>
    <row r="2" spans="1:10" x14ac:dyDescent="0.3">
      <c r="A2" s="27" t="s">
        <v>228</v>
      </c>
      <c r="B2" s="27" t="s">
        <v>107</v>
      </c>
      <c r="C2" s="28">
        <v>0.61850000000000005</v>
      </c>
      <c r="D2" s="27" t="s">
        <v>229</v>
      </c>
      <c r="E2" s="27" t="s">
        <v>230</v>
      </c>
      <c r="F2" s="27" t="s">
        <v>231</v>
      </c>
      <c r="G2" s="27" t="s">
        <v>232</v>
      </c>
      <c r="H2" s="27" t="s">
        <v>203</v>
      </c>
      <c r="I2" s="27">
        <v>0.58657570000000003</v>
      </c>
      <c r="J2" s="27">
        <v>0.70799999999999996</v>
      </c>
    </row>
    <row r="3" spans="1:10" x14ac:dyDescent="0.3">
      <c r="A3" s="27" t="s">
        <v>228</v>
      </c>
      <c r="B3" s="27" t="s">
        <v>201</v>
      </c>
      <c r="C3" s="28">
        <v>0.58989999999999998</v>
      </c>
      <c r="D3" s="27" t="s">
        <v>233</v>
      </c>
      <c r="E3" s="27" t="s">
        <v>234</v>
      </c>
      <c r="F3" s="27" t="s">
        <v>235</v>
      </c>
      <c r="G3" s="27" t="s">
        <v>236</v>
      </c>
      <c r="H3" s="27" t="s">
        <v>203</v>
      </c>
      <c r="I3" s="27">
        <v>0.58474470000000001</v>
      </c>
      <c r="J3" s="27">
        <v>0.70699999999999996</v>
      </c>
    </row>
    <row r="4" spans="1:10" x14ac:dyDescent="0.3">
      <c r="A4" s="27" t="s">
        <v>228</v>
      </c>
      <c r="B4" s="27" t="s">
        <v>195</v>
      </c>
      <c r="C4" s="28">
        <v>0.34710000000000002</v>
      </c>
      <c r="D4" s="27" t="s">
        <v>229</v>
      </c>
      <c r="E4" s="27" t="s">
        <v>237</v>
      </c>
      <c r="F4" s="27" t="s">
        <v>238</v>
      </c>
      <c r="G4" s="27" t="s">
        <v>239</v>
      </c>
      <c r="H4" s="27" t="s">
        <v>240</v>
      </c>
      <c r="I4" s="27">
        <v>0.54812530000000004</v>
      </c>
      <c r="J4" s="27">
        <v>0.67</v>
      </c>
    </row>
    <row r="5" spans="1:10" x14ac:dyDescent="0.3">
      <c r="A5" s="27" t="s">
        <v>228</v>
      </c>
      <c r="B5" s="27" t="s">
        <v>198</v>
      </c>
      <c r="C5" s="28">
        <v>0.92679999999999996</v>
      </c>
      <c r="D5" s="27" t="s">
        <v>229</v>
      </c>
      <c r="E5" s="27" t="s">
        <v>241</v>
      </c>
      <c r="F5" s="27" t="s">
        <v>242</v>
      </c>
      <c r="G5" s="27" t="s">
        <v>243</v>
      </c>
      <c r="H5" s="27" t="s">
        <v>244</v>
      </c>
      <c r="I5" s="27">
        <v>0.54051020000000005</v>
      </c>
      <c r="J5" s="27">
        <v>0.66200000000000003</v>
      </c>
    </row>
    <row r="6" spans="1:10" x14ac:dyDescent="0.3">
      <c r="A6" s="27" t="s">
        <v>228</v>
      </c>
      <c r="B6" s="27" t="s">
        <v>92</v>
      </c>
      <c r="C6" s="28">
        <v>62</v>
      </c>
      <c r="D6" s="27" t="s">
        <v>233</v>
      </c>
      <c r="E6" s="27" t="s">
        <v>245</v>
      </c>
      <c r="F6" s="27" t="s">
        <v>246</v>
      </c>
      <c r="G6" s="27" t="s">
        <v>239</v>
      </c>
      <c r="H6" s="27" t="s">
        <v>240</v>
      </c>
      <c r="I6" s="27">
        <v>0.54150889999999996</v>
      </c>
      <c r="J6" s="27">
        <v>0.66300000000000003</v>
      </c>
    </row>
  </sheetData>
  <conditionalFormatting sqref="I2:I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{A86FEDBF-6141-4F87-972D-287C9BE44DE9}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6FEDBF-6141-4F87-972D-287C9BE44D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C0B8-6159-4FAD-A0F8-2E38BB38D92B}">
  <dimension ref="A1:A74"/>
  <sheetViews>
    <sheetView topLeftCell="A51" workbookViewId="0">
      <selection activeCell="A63" sqref="A63"/>
    </sheetView>
  </sheetViews>
  <sheetFormatPr defaultRowHeight="14.4" x14ac:dyDescent="0.3"/>
  <cols>
    <col min="1" max="1" width="175" bestFit="1" customWidth="1"/>
  </cols>
  <sheetData>
    <row r="1" spans="1:1" x14ac:dyDescent="0.3">
      <c r="A1" s="9" t="s">
        <v>159</v>
      </c>
    </row>
    <row r="2" spans="1:1" x14ac:dyDescent="0.3">
      <c r="A2" s="8" t="s">
        <v>160</v>
      </c>
    </row>
    <row r="3" spans="1:1" x14ac:dyDescent="0.3">
      <c r="A3" s="8" t="s">
        <v>161</v>
      </c>
    </row>
    <row r="4" spans="1:1" x14ac:dyDescent="0.3">
      <c r="A4" s="8" t="s">
        <v>162</v>
      </c>
    </row>
    <row r="5" spans="1:1" x14ac:dyDescent="0.3">
      <c r="A5" s="8" t="s">
        <v>163</v>
      </c>
    </row>
    <row r="6" spans="1:1" x14ac:dyDescent="0.3">
      <c r="A6" s="8" t="s">
        <v>135</v>
      </c>
    </row>
    <row r="7" spans="1:1" x14ac:dyDescent="0.3">
      <c r="A7" s="8" t="s">
        <v>135</v>
      </c>
    </row>
    <row r="8" spans="1:1" x14ac:dyDescent="0.3">
      <c r="A8" s="8" t="s">
        <v>136</v>
      </c>
    </row>
    <row r="9" spans="1:1" x14ac:dyDescent="0.3">
      <c r="A9" s="8" t="s">
        <v>137</v>
      </c>
    </row>
    <row r="10" spans="1:1" x14ac:dyDescent="0.3">
      <c r="A10" s="8" t="s">
        <v>138</v>
      </c>
    </row>
    <row r="11" spans="1:1" x14ac:dyDescent="0.3">
      <c r="A11" s="8" t="s">
        <v>139</v>
      </c>
    </row>
    <row r="12" spans="1:1" x14ac:dyDescent="0.3">
      <c r="A12" s="1"/>
    </row>
    <row r="13" spans="1:1" x14ac:dyDescent="0.3">
      <c r="A13" s="2" t="s">
        <v>119</v>
      </c>
    </row>
    <row r="14" spans="1:1" x14ac:dyDescent="0.3">
      <c r="A14" s="2" t="s">
        <v>120</v>
      </c>
    </row>
    <row r="15" spans="1:1" x14ac:dyDescent="0.3">
      <c r="A15" s="2" t="s">
        <v>121</v>
      </c>
    </row>
    <row r="16" spans="1:1" x14ac:dyDescent="0.3">
      <c r="A16" s="2" t="s">
        <v>122</v>
      </c>
    </row>
    <row r="17" spans="1:1" x14ac:dyDescent="0.3">
      <c r="A17" s="2" t="s">
        <v>123</v>
      </c>
    </row>
    <row r="18" spans="1:1" x14ac:dyDescent="0.3">
      <c r="A18" s="2" t="s">
        <v>124</v>
      </c>
    </row>
    <row r="19" spans="1:1" x14ac:dyDescent="0.3">
      <c r="A19" s="2" t="s">
        <v>125</v>
      </c>
    </row>
    <row r="20" spans="1:1" x14ac:dyDescent="0.3">
      <c r="A20" s="2" t="s">
        <v>126</v>
      </c>
    </row>
    <row r="21" spans="1:1" x14ac:dyDescent="0.3">
      <c r="A21" s="2" t="s">
        <v>127</v>
      </c>
    </row>
    <row r="22" spans="1:1" x14ac:dyDescent="0.3">
      <c r="A22" s="2" t="s">
        <v>128</v>
      </c>
    </row>
    <row r="23" spans="1:1" x14ac:dyDescent="0.3">
      <c r="A23" s="2" t="s">
        <v>120</v>
      </c>
    </row>
    <row r="24" spans="1:1" x14ac:dyDescent="0.3">
      <c r="A24" s="8" t="s">
        <v>129</v>
      </c>
    </row>
    <row r="25" spans="1:1" x14ac:dyDescent="0.3">
      <c r="A25" s="8" t="s">
        <v>130</v>
      </c>
    </row>
    <row r="26" spans="1:1" x14ac:dyDescent="0.3">
      <c r="A26" s="8" t="s">
        <v>131</v>
      </c>
    </row>
    <row r="27" spans="1:1" x14ac:dyDescent="0.3">
      <c r="A27" s="8" t="s">
        <v>132</v>
      </c>
    </row>
    <row r="28" spans="1:1" x14ac:dyDescent="0.3">
      <c r="A28" s="8" t="s">
        <v>133</v>
      </c>
    </row>
    <row r="29" spans="1:1" x14ac:dyDescent="0.3">
      <c r="A29" s="8" t="s">
        <v>134</v>
      </c>
    </row>
    <row r="30" spans="1:1" x14ac:dyDescent="0.3">
      <c r="A30" s="8" t="s">
        <v>135</v>
      </c>
    </row>
    <row r="31" spans="1:1" x14ac:dyDescent="0.3">
      <c r="A31" s="8" t="s">
        <v>135</v>
      </c>
    </row>
    <row r="32" spans="1:1" x14ac:dyDescent="0.3">
      <c r="A32" s="8" t="s">
        <v>136</v>
      </c>
    </row>
    <row r="33" spans="1:1" x14ac:dyDescent="0.3">
      <c r="A33" s="8" t="s">
        <v>137</v>
      </c>
    </row>
    <row r="34" spans="1:1" x14ac:dyDescent="0.3">
      <c r="A34" s="8" t="s">
        <v>138</v>
      </c>
    </row>
    <row r="35" spans="1:1" x14ac:dyDescent="0.3">
      <c r="A35" s="8" t="s">
        <v>139</v>
      </c>
    </row>
    <row r="36" spans="1:1" x14ac:dyDescent="0.3">
      <c r="A36" s="8" t="s">
        <v>140</v>
      </c>
    </row>
    <row r="37" spans="1:1" x14ac:dyDescent="0.3">
      <c r="A37" s="1"/>
    </row>
    <row r="38" spans="1:1" x14ac:dyDescent="0.3">
      <c r="A38" s="2" t="s">
        <v>119</v>
      </c>
    </row>
    <row r="39" spans="1:1" x14ac:dyDescent="0.3">
      <c r="A39" s="2" t="s">
        <v>120</v>
      </c>
    </row>
    <row r="40" spans="1:1" x14ac:dyDescent="0.3">
      <c r="A40" s="2" t="s">
        <v>141</v>
      </c>
    </row>
    <row r="41" spans="1:1" x14ac:dyDescent="0.3">
      <c r="A41" s="2" t="s">
        <v>122</v>
      </c>
    </row>
    <row r="42" spans="1:1" x14ac:dyDescent="0.3">
      <c r="A42" s="2" t="s">
        <v>142</v>
      </c>
    </row>
    <row r="43" spans="1:1" x14ac:dyDescent="0.3">
      <c r="A43" s="2" t="s">
        <v>143</v>
      </c>
    </row>
    <row r="44" spans="1:1" x14ac:dyDescent="0.3">
      <c r="A44" s="2" t="s">
        <v>144</v>
      </c>
    </row>
    <row r="45" spans="1:1" x14ac:dyDescent="0.3">
      <c r="A45" s="2" t="s">
        <v>145</v>
      </c>
    </row>
    <row r="46" spans="1:1" x14ac:dyDescent="0.3">
      <c r="A46" s="2" t="s">
        <v>146</v>
      </c>
    </row>
    <row r="47" spans="1:1" x14ac:dyDescent="0.3">
      <c r="A47" s="2" t="s">
        <v>147</v>
      </c>
    </row>
    <row r="48" spans="1:1" x14ac:dyDescent="0.3">
      <c r="A48" s="2" t="s">
        <v>120</v>
      </c>
    </row>
    <row r="49" spans="1:1" x14ac:dyDescent="0.3">
      <c r="A49" s="8" t="s">
        <v>129</v>
      </c>
    </row>
    <row r="50" spans="1:1" x14ac:dyDescent="0.3">
      <c r="A50" s="8" t="s">
        <v>130</v>
      </c>
    </row>
    <row r="51" spans="1:1" x14ac:dyDescent="0.3">
      <c r="A51" s="8" t="s">
        <v>148</v>
      </c>
    </row>
    <row r="52" spans="1:1" x14ac:dyDescent="0.3">
      <c r="A52" s="8" t="s">
        <v>149</v>
      </c>
    </row>
    <row r="53" spans="1:1" x14ac:dyDescent="0.3">
      <c r="A53" s="8" t="s">
        <v>150</v>
      </c>
    </row>
    <row r="54" spans="1:1" x14ac:dyDescent="0.3">
      <c r="A54" s="8" t="s">
        <v>151</v>
      </c>
    </row>
    <row r="55" spans="1:1" x14ac:dyDescent="0.3">
      <c r="A55" s="8" t="s">
        <v>135</v>
      </c>
    </row>
    <row r="56" spans="1:1" x14ac:dyDescent="0.3">
      <c r="A56" s="8" t="s">
        <v>135</v>
      </c>
    </row>
    <row r="57" spans="1:1" x14ac:dyDescent="0.3">
      <c r="A57" s="8" t="s">
        <v>136</v>
      </c>
    </row>
    <row r="58" spans="1:1" x14ac:dyDescent="0.3">
      <c r="A58" s="8" t="s">
        <v>137</v>
      </c>
    </row>
    <row r="59" spans="1:1" x14ac:dyDescent="0.3">
      <c r="A59" s="8" t="s">
        <v>138</v>
      </c>
    </row>
    <row r="60" spans="1:1" x14ac:dyDescent="0.3">
      <c r="A60" s="8" t="s">
        <v>139</v>
      </c>
    </row>
    <row r="61" spans="1:1" x14ac:dyDescent="0.3">
      <c r="A61" s="8" t="s">
        <v>140</v>
      </c>
    </row>
    <row r="62" spans="1:1" x14ac:dyDescent="0.3">
      <c r="A62" s="1"/>
    </row>
    <row r="63" spans="1:1" x14ac:dyDescent="0.3">
      <c r="A63" s="2" t="s">
        <v>119</v>
      </c>
    </row>
    <row r="64" spans="1:1" x14ac:dyDescent="0.3">
      <c r="A64" s="2" t="s">
        <v>120</v>
      </c>
    </row>
    <row r="65" spans="1:1" x14ac:dyDescent="0.3">
      <c r="A65" s="2" t="s">
        <v>152</v>
      </c>
    </row>
    <row r="66" spans="1:1" x14ac:dyDescent="0.3">
      <c r="A66" s="2" t="s">
        <v>122</v>
      </c>
    </row>
    <row r="67" spans="1:1" x14ac:dyDescent="0.3">
      <c r="A67" s="2" t="s">
        <v>153</v>
      </c>
    </row>
    <row r="68" spans="1:1" x14ac:dyDescent="0.3">
      <c r="A68" s="2" t="s">
        <v>154</v>
      </c>
    </row>
    <row r="69" spans="1:1" x14ac:dyDescent="0.3">
      <c r="A69" s="2" t="s">
        <v>155</v>
      </c>
    </row>
    <row r="70" spans="1:1" x14ac:dyDescent="0.3">
      <c r="A70" s="2" t="s">
        <v>156</v>
      </c>
    </row>
    <row r="71" spans="1:1" x14ac:dyDescent="0.3">
      <c r="A71" s="2" t="s">
        <v>157</v>
      </c>
    </row>
    <row r="72" spans="1:1" x14ac:dyDescent="0.3">
      <c r="A72" s="2" t="s">
        <v>158</v>
      </c>
    </row>
    <row r="73" spans="1:1" x14ac:dyDescent="0.3">
      <c r="A73" s="2" t="s">
        <v>120</v>
      </c>
    </row>
    <row r="74" spans="1:1" x14ac:dyDescent="0.3">
      <c r="A74" s="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</vt:lpstr>
      <vt:lpstr>Sheet1</vt:lpstr>
      <vt:lpstr>ROC01</vt:lpstr>
      <vt:lpstr>Sheet2</vt:lpstr>
      <vt:lpstr>Sheet4</vt:lpstr>
      <vt:lpstr>Sheet3</vt:lpstr>
      <vt:lpstr>Radiologist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Zhen</dc:creator>
  <cp:lastModifiedBy>Zhizhen Qin</cp:lastModifiedBy>
  <dcterms:created xsi:type="dcterms:W3CDTF">2019-06-03T13:57:20Z</dcterms:created>
  <dcterms:modified xsi:type="dcterms:W3CDTF">2020-03-25T16:09:03Z</dcterms:modified>
</cp:coreProperties>
</file>