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单总线结构MIPS处理器（硬布线控制器+单级中断）（5条指令）\"/>
    </mc:Choice>
  </mc:AlternateContent>
  <xr:revisionPtr revIDLastSave="0" documentId="13_ncr:1_{38080376-9122-4F25-BA97-0011593D1C9A}" xr6:coauthVersionLast="47" xr6:coauthVersionMax="47" xr10:uidLastSave="{00000000-0000-0000-0000-000000000000}"/>
  <bookViews>
    <workbookView xWindow="-110" yWindow="-110" windowWidth="25180" windowHeight="1640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13" i="3" l="1"/>
  <c r="AS28" i="3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Q5" i="3"/>
  <c r="AS5" i="3" s="1"/>
  <c r="AQ6" i="3"/>
  <c r="AS6" i="3" s="1"/>
  <c r="AQ7" i="3"/>
  <c r="AS7" i="3" s="1"/>
  <c r="AQ8" i="3"/>
  <c r="AS8" i="3" s="1"/>
  <c r="AQ9" i="3"/>
  <c r="AQ10" i="3"/>
  <c r="AS4" i="3" l="1"/>
  <c r="AS10" i="3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<sst xmlns="http://schemas.openxmlformats.org/spreadsheetml/2006/main" count="67" uniqueCount="43">
  <si>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</si>
  <si>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</si>
  <si>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</si>
  <si>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</si>
  <si>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</si>
  <si>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</si>
  <si>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</si>
  <si>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</si>
  <si>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</si>
  <si>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</si>
  <si>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</si>
  <si>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</si>
  <si>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</si>
  <si>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</si>
  <si>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</si>
  <si>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</si>
  <si>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</si>
  <si>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</si>
  <si>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</si>
  <si>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</si>
  <si>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</si>
  <si>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</si>
  <si>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</si>
  <si>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</si>
  <si>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</si>
  <si>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</si>
  <si>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</si>
  <si>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</si>
  <si>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</si>
  <si>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</si>
  <si>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</si>
  <si>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</si>
  <si>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</si>
  <si>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</si>
  <si>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</si>
  <si>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</si>
  <si>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</si>
  <si>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取指</t>
    <phoneticPr fontId="7" type="noConversion"/>
  </si>
  <si>
    <t>add指令</t>
    <phoneticPr fontId="7" type="noConversion"/>
  </si>
  <si>
    <t>LW</t>
    <phoneticPr fontId="7" type="noConversion"/>
  </si>
  <si>
    <t>SW</t>
    <phoneticPr fontId="7" type="noConversion"/>
  </si>
  <si>
    <t>PCout1</t>
    <phoneticPr fontId="7" type="noConversion"/>
  </si>
  <si>
    <t>PCin1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</si>
</sst>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2" fillId="13" borderId="15" xfId="0" applyFont="1" applyFill="1" applyBorder="1" applyAlignment="1">
      <alignment horizontal="center" vertical="center" shrinkToFit="1"/>
    </xf>
    <xf numFmtId="0" fontId="10" fillId="13" borderId="4" xfId="0" applyFont="1" applyFill="1" applyBorder="1" applyAlignment="1">
      <alignment horizontal="center" vertical="center"/>
    </xf>
    <xf numFmtId="0" fontId="16" fillId="13" borderId="0" xfId="0" applyFont="1" applyFill="1">
      <alignment vertical="center"/>
    </xf>
    <xf numFmtId="0" fontId="10" fillId="7" borderId="1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4" fillId="0" borderId="4" xfId="0" applyFont="1" applyBorder="1">
      <alignment vertical="center"/>
    </xf>
    <xf numFmtId="0" fontId="17" fillId="13" borderId="4" xfId="0" applyFont="1" applyFill="1" applyBorder="1">
      <alignment vertical="center"/>
    </xf>
    <xf numFmtId="0" fontId="17" fillId="13" borderId="4" xfId="0" applyFont="1" applyFill="1" applyBorder="1" applyAlignment="1">
      <alignment vertical="center" shrinkToFit="1"/>
    </xf>
    <xf numFmtId="0" fontId="15" fillId="14" borderId="4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zoomScaleNormal="100" workbookViewId="0">
      <pane ySplit="2" topLeftCell="A3" activePane="bottomLeft" state="frozen"/>
      <selection pane="bottomLeft" activeCell="U2" sqref="U2"/>
    </sheetView>
  </sheetViews>
  <sheetFormatPr defaultColWidth="9" defaultRowHeight="14" x14ac:dyDescent="0.3"/>
  <cols>
    <col min="1" max="14" width="3.83203125" style="8" customWidth="1"/>
    <col min="15" max="19" width="3.83203125" style="8" hidden="1" customWidth="1"/>
    <col min="20" max="20" width="4.58203125" style="8" hidden="1" customWidth="1"/>
    <col min="21" max="42" width="4.5" style="8" customWidth="1"/>
    <col min="43" max="43" width="19.25" hidden="1" customWidth="1"/>
    <col min="44" max="44" width="0" hidden="1" customWidth="1"/>
    <col min="45" max="45" width="26.33203125" hidden="1" customWidth="1"/>
  </cols>
  <sheetData>
    <row r="1" spans="1:46" ht="24" customHeight="1" x14ac:dyDescent="0.3">
      <c r="A1" s="34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7" t="s">
        <v>3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T1" s="30"/>
    </row>
    <row r="2" spans="1:46" s="1" customFormat="1" ht="24" customHeight="1" x14ac:dyDescent="0.3">
      <c r="A2" s="19" t="s">
        <v>4</v>
      </c>
      <c r="B2" s="19" t="s">
        <v>5</v>
      </c>
      <c r="C2" s="19" t="s">
        <v>6</v>
      </c>
      <c r="D2" s="24"/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35</v>
      </c>
      <c r="L2" s="19" t="s">
        <v>29</v>
      </c>
      <c r="M2" s="19" t="s">
        <v>13</v>
      </c>
      <c r="N2" s="19" t="s">
        <v>14</v>
      </c>
      <c r="O2" s="19"/>
      <c r="P2" s="19"/>
      <c r="Q2" s="19"/>
      <c r="R2" s="19"/>
      <c r="S2" s="19"/>
      <c r="T2" s="19"/>
      <c r="U2" s="20" t="s">
        <v>41</v>
      </c>
      <c r="V2" s="21" t="s">
        <v>19</v>
      </c>
      <c r="W2" s="21" t="s">
        <v>28</v>
      </c>
      <c r="X2" s="21" t="s">
        <v>32</v>
      </c>
      <c r="Y2" s="21" t="s">
        <v>30</v>
      </c>
      <c r="Z2" s="21" t="s">
        <v>31</v>
      </c>
      <c r="AA2" s="22" t="s">
        <v>21</v>
      </c>
      <c r="AB2" s="22" t="s">
        <v>42</v>
      </c>
      <c r="AC2" s="22" t="s">
        <v>15</v>
      </c>
      <c r="AD2" s="22" t="s">
        <v>20</v>
      </c>
      <c r="AE2" s="22" t="s">
        <v>18</v>
      </c>
      <c r="AF2" s="22" t="s">
        <v>22</v>
      </c>
      <c r="AG2" s="22" t="s">
        <v>33</v>
      </c>
      <c r="AH2" s="22" t="s">
        <v>23</v>
      </c>
      <c r="AI2" s="22" t="s">
        <v>27</v>
      </c>
      <c r="AJ2" s="21" t="s">
        <v>36</v>
      </c>
      <c r="AK2" s="21" t="s">
        <v>34</v>
      </c>
      <c r="AL2" s="23" t="s">
        <v>25</v>
      </c>
      <c r="AM2" s="23" t="s">
        <v>24</v>
      </c>
      <c r="AN2" s="23" t="s">
        <v>26</v>
      </c>
      <c r="AO2" s="21" t="s">
        <v>16</v>
      </c>
      <c r="AP2" s="21" t="s">
        <v>17</v>
      </c>
      <c r="AT2" s="31"/>
    </row>
    <row r="3" spans="1:46" ht="16.5" x14ac:dyDescent="0.3">
      <c r="A3" s="15">
        <v>1</v>
      </c>
      <c r="B3" s="15"/>
      <c r="C3" s="15"/>
      <c r="D3" s="25"/>
      <c r="E3" s="15">
        <v>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32" t="s">
        <v>37</v>
      </c>
    </row>
    <row r="4" spans="1:46" ht="16.5" x14ac:dyDescent="0.3">
      <c r="A4" s="14">
        <v>1</v>
      </c>
      <c r="B4" s="14"/>
      <c r="C4" s="14"/>
      <c r="D4" s="25"/>
      <c r="E4" s="14"/>
      <c r="F4" s="14">
        <v>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32" t="s">
        <v>37</v>
      </c>
    </row>
    <row r="5" spans="1:46" ht="16.5" x14ac:dyDescent="0.3">
      <c r="A5" s="15">
        <v>1</v>
      </c>
      <c r="B5" s="15"/>
      <c r="C5" s="15"/>
      <c r="D5" s="25"/>
      <c r="E5" s="15"/>
      <c r="F5" s="15"/>
      <c r="G5" s="15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32" t="s">
        <v>37</v>
      </c>
    </row>
    <row r="6" spans="1:46" ht="16.5" x14ac:dyDescent="0.3">
      <c r="A6" s="14">
        <v>1</v>
      </c>
      <c r="B6" s="14"/>
      <c r="C6" s="14"/>
      <c r="D6" s="25"/>
      <c r="E6" s="14"/>
      <c r="F6" s="14"/>
      <c r="G6" s="14"/>
      <c r="H6" s="14">
        <v>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32" t="s">
        <v>37</v>
      </c>
    </row>
    <row r="7" spans="1:46" ht="16.5" x14ac:dyDescent="0.3">
      <c r="A7" s="15"/>
      <c r="B7" s="15">
        <v>1</v>
      </c>
      <c r="C7" s="15"/>
      <c r="D7" s="25"/>
      <c r="E7" s="15">
        <v>1</v>
      </c>
      <c r="F7" s="15"/>
      <c r="G7" s="15"/>
      <c r="H7" s="15"/>
      <c r="I7" s="15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32" t="s">
        <v>39</v>
      </c>
    </row>
    <row r="8" spans="1:46" ht="16.5" x14ac:dyDescent="0.3">
      <c r="A8" s="14"/>
      <c r="B8" s="14">
        <v>1</v>
      </c>
      <c r="C8" s="14"/>
      <c r="D8" s="25"/>
      <c r="E8" s="14"/>
      <c r="F8" s="14">
        <v>1</v>
      </c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32" t="s">
        <v>39</v>
      </c>
    </row>
    <row r="9" spans="1:46" ht="16.5" customHeight="1" x14ac:dyDescent="0.3">
      <c r="A9" s="15"/>
      <c r="B9" s="15"/>
      <c r="C9" s="15">
        <v>1</v>
      </c>
      <c r="D9" s="25"/>
      <c r="E9" s="15">
        <v>1</v>
      </c>
      <c r="F9" s="15"/>
      <c r="G9" s="15"/>
      <c r="H9" s="15"/>
      <c r="I9" s="15">
        <v>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32" t="s">
        <v>39</v>
      </c>
    </row>
    <row r="10" spans="1:46" ht="16.5" customHeight="1" x14ac:dyDescent="0.3">
      <c r="A10" s="14"/>
      <c r="B10" s="14"/>
      <c r="C10" s="14">
        <v>1</v>
      </c>
      <c r="D10" s="25"/>
      <c r="E10" s="14"/>
      <c r="F10" s="14">
        <v>1</v>
      </c>
      <c r="G10" s="14"/>
      <c r="H10" s="14"/>
      <c r="I10" s="14"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32" t="s">
        <v>39</v>
      </c>
    </row>
    <row r="11" spans="1:46" ht="16.5" customHeight="1" x14ac:dyDescent="0.3">
      <c r="A11" s="15"/>
      <c r="B11" s="15"/>
      <c r="C11" s="15">
        <v>1</v>
      </c>
      <c r="D11" s="25"/>
      <c r="E11" s="15"/>
      <c r="F11" s="15"/>
      <c r="G11" s="15">
        <v>1</v>
      </c>
      <c r="H11" s="15"/>
      <c r="I11" s="15">
        <v>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32" t="s">
        <v>39</v>
      </c>
    </row>
    <row r="12" spans="1:46" ht="16.5" customHeight="1" x14ac:dyDescent="0.3">
      <c r="A12" s="14"/>
      <c r="B12" s="14">
        <v>1</v>
      </c>
      <c r="C12" s="14"/>
      <c r="D12" s="25"/>
      <c r="E12" s="14">
        <v>1</v>
      </c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32" t="s">
        <v>40</v>
      </c>
    </row>
    <row r="13" spans="1:46" ht="16.5" customHeight="1" x14ac:dyDescent="0.3">
      <c r="A13" s="15"/>
      <c r="B13" s="15">
        <v>1</v>
      </c>
      <c r="C13" s="15"/>
      <c r="D13" s="25"/>
      <c r="E13" s="15"/>
      <c r="F13" s="15">
        <v>1</v>
      </c>
      <c r="G13" s="15"/>
      <c r="H13" s="15"/>
      <c r="I13" s="15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32" t="s">
        <v>40</v>
      </c>
    </row>
    <row r="14" spans="1:46" ht="16.5" customHeight="1" x14ac:dyDescent="0.3">
      <c r="A14" s="14"/>
      <c r="B14" s="14"/>
      <c r="C14" s="14">
        <v>1</v>
      </c>
      <c r="D14" s="25"/>
      <c r="E14" s="14">
        <v>1</v>
      </c>
      <c r="F14" s="14"/>
      <c r="G14" s="14"/>
      <c r="H14" s="14"/>
      <c r="I14" s="14"/>
      <c r="J14" s="14">
        <v>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32" t="s">
        <v>40</v>
      </c>
    </row>
    <row r="15" spans="1:46" ht="16.5" customHeight="1" x14ac:dyDescent="0.3">
      <c r="A15" s="15"/>
      <c r="B15" s="15"/>
      <c r="C15" s="15">
        <v>1</v>
      </c>
      <c r="D15" s="25"/>
      <c r="E15" s="15"/>
      <c r="F15" s="15">
        <v>1</v>
      </c>
      <c r="G15" s="15"/>
      <c r="H15" s="15"/>
      <c r="I15" s="15"/>
      <c r="J15" s="15">
        <v>1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32" t="s">
        <v>40</v>
      </c>
    </row>
    <row r="16" spans="1:46" ht="16.5" customHeight="1" x14ac:dyDescent="0.3">
      <c r="A16" s="14"/>
      <c r="B16" s="14"/>
      <c r="C16" s="14">
        <v>1</v>
      </c>
      <c r="D16" s="25"/>
      <c r="E16" s="14"/>
      <c r="F16" s="14"/>
      <c r="G16" s="14">
        <v>1</v>
      </c>
      <c r="H16" s="14"/>
      <c r="I16" s="14"/>
      <c r="J16" s="14">
        <v>1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32" t="s">
        <v>40</v>
      </c>
    </row>
    <row r="17" spans="1:46" ht="16.5" customHeight="1" x14ac:dyDescent="0.3">
      <c r="A17" s="15"/>
      <c r="B17" s="15">
        <v>1</v>
      </c>
      <c r="C17" s="15"/>
      <c r="D17" s="25"/>
      <c r="E17" s="15">
        <v>1</v>
      </c>
      <c r="F17" s="15"/>
      <c r="G17" s="15"/>
      <c r="H17" s="15"/>
      <c r="I17" s="15"/>
      <c r="J17" s="15"/>
      <c r="K17" s="15">
        <v>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32" t="s">
        <v>35</v>
      </c>
    </row>
    <row r="18" spans="1:46" ht="16.5" customHeight="1" x14ac:dyDescent="0.3">
      <c r="A18" s="14"/>
      <c r="B18" s="14">
        <v>1</v>
      </c>
      <c r="C18" s="14"/>
      <c r="D18" s="25"/>
      <c r="E18" s="14"/>
      <c r="F18" s="14">
        <v>1</v>
      </c>
      <c r="G18" s="14"/>
      <c r="H18" s="14"/>
      <c r="I18" s="14"/>
      <c r="J18" s="14"/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32" t="s">
        <v>35</v>
      </c>
    </row>
    <row r="19" spans="1:46" ht="16.5" customHeight="1" x14ac:dyDescent="0.3">
      <c r="A19" s="15"/>
      <c r="B19" s="15"/>
      <c r="C19" s="15">
        <v>1</v>
      </c>
      <c r="D19" s="25"/>
      <c r="E19" s="15">
        <v>1</v>
      </c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32" t="s">
        <v>35</v>
      </c>
    </row>
    <row r="20" spans="1:46" ht="16.5" customHeight="1" x14ac:dyDescent="0.3">
      <c r="A20" s="14"/>
      <c r="B20" s="14"/>
      <c r="C20" s="14">
        <v>1</v>
      </c>
      <c r="D20" s="25"/>
      <c r="E20" s="14"/>
      <c r="F20" s="14">
        <v>1</v>
      </c>
      <c r="G20" s="14"/>
      <c r="H20" s="14"/>
      <c r="I20" s="14"/>
      <c r="J20" s="14"/>
      <c r="K20" s="14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32" t="s">
        <v>35</v>
      </c>
    </row>
    <row r="21" spans="1:46" ht="16.5" customHeight="1" x14ac:dyDescent="0.3">
      <c r="A21" s="15"/>
      <c r="B21" s="15"/>
      <c r="C21" s="15">
        <v>1</v>
      </c>
      <c r="D21" s="25"/>
      <c r="E21" s="15"/>
      <c r="F21" s="15"/>
      <c r="G21" s="15">
        <v>1</v>
      </c>
      <c r="H21" s="15"/>
      <c r="I21" s="15"/>
      <c r="J21" s="15"/>
      <c r="K21" s="15">
        <v>1</v>
      </c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32" t="s">
        <v>35</v>
      </c>
    </row>
    <row r="22" spans="1:46" ht="16.5" customHeight="1" x14ac:dyDescent="0.3">
      <c r="A22" s="14"/>
      <c r="B22" s="14"/>
      <c r="C22" s="14">
        <v>1</v>
      </c>
      <c r="D22" s="25"/>
      <c r="E22" s="14">
        <v>1</v>
      </c>
      <c r="F22" s="14"/>
      <c r="G22" s="14"/>
      <c r="H22" s="14"/>
      <c r="I22" s="14"/>
      <c r="J22" s="14"/>
      <c r="K22" s="14"/>
      <c r="L22" s="14">
        <v>1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32" t="s">
        <v>29</v>
      </c>
    </row>
    <row r="23" spans="1:46" ht="16.5" customHeight="1" x14ac:dyDescent="0.3">
      <c r="A23" s="15"/>
      <c r="B23" s="15"/>
      <c r="C23" s="15">
        <v>1</v>
      </c>
      <c r="D23" s="25"/>
      <c r="E23" s="15"/>
      <c r="F23" s="15">
        <v>1</v>
      </c>
      <c r="G23" s="15"/>
      <c r="H23" s="15"/>
      <c r="I23" s="15"/>
      <c r="J23" s="15"/>
      <c r="K23" s="15"/>
      <c r="L23" s="15">
        <v>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32" t="s">
        <v>29</v>
      </c>
    </row>
    <row r="24" spans="1:46" ht="16.5" customHeight="1" x14ac:dyDescent="0.3">
      <c r="A24" s="14"/>
      <c r="B24" s="14"/>
      <c r="C24" s="14">
        <v>1</v>
      </c>
      <c r="D24" s="25"/>
      <c r="E24" s="14"/>
      <c r="F24" s="14"/>
      <c r="G24" s="14">
        <v>1</v>
      </c>
      <c r="H24" s="14"/>
      <c r="I24" s="14"/>
      <c r="J24" s="14"/>
      <c r="K24" s="14"/>
      <c r="L24" s="14"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32" t="s">
        <v>29</v>
      </c>
    </row>
    <row r="25" spans="1:46" ht="16.5" customHeight="1" x14ac:dyDescent="0.3">
      <c r="A25" s="15"/>
      <c r="B25" s="15"/>
      <c r="C25" s="15">
        <v>1</v>
      </c>
      <c r="D25" s="25"/>
      <c r="E25" s="15">
        <v>1</v>
      </c>
      <c r="F25" s="15"/>
      <c r="G25" s="15"/>
      <c r="H25" s="15"/>
      <c r="I25" s="15"/>
      <c r="J25" s="15"/>
      <c r="K25" s="15"/>
      <c r="L25" s="15"/>
      <c r="M25" s="15">
        <v>1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32" t="s">
        <v>13</v>
      </c>
    </row>
    <row r="26" spans="1:46" ht="16.5" customHeight="1" x14ac:dyDescent="0.3">
      <c r="A26" s="14"/>
      <c r="B26" s="14"/>
      <c r="C26" s="14">
        <v>1</v>
      </c>
      <c r="D26" s="25"/>
      <c r="E26" s="14"/>
      <c r="F26" s="14">
        <v>1</v>
      </c>
      <c r="G26" s="14"/>
      <c r="H26" s="14"/>
      <c r="I26" s="14"/>
      <c r="J26" s="14"/>
      <c r="K26" s="14"/>
      <c r="L26" s="14"/>
      <c r="M26" s="14"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27"/>
      <c r="AI26" s="27"/>
      <c r="AJ26" s="27"/>
      <c r="AK26" s="27"/>
      <c r="AL26" s="27">
        <v>1</v>
      </c>
      <c r="AM26" s="27"/>
      <c r="AN26" s="27"/>
      <c r="AO26" s="27"/>
      <c r="AP26" s="27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33" t="s">
        <v>13</v>
      </c>
    </row>
    <row r="27" spans="1:46" ht="16.5" customHeight="1" x14ac:dyDescent="0.3">
      <c r="A27" s="15"/>
      <c r="B27" s="15"/>
      <c r="C27" s="15">
        <v>1</v>
      </c>
      <c r="D27" s="25"/>
      <c r="E27" s="15"/>
      <c r="F27" s="15"/>
      <c r="G27" s="15">
        <v>1</v>
      </c>
      <c r="H27" s="15"/>
      <c r="I27" s="15"/>
      <c r="J27" s="15"/>
      <c r="K27" s="15"/>
      <c r="L27" s="15"/>
      <c r="M27" s="15">
        <v>1</v>
      </c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28" t="str">
        <f t="shared" si="3"/>
        <v>001000000000100000</v>
      </c>
      <c r="AR27" s="28" t="str">
        <f t="shared" si="4"/>
        <v>0000</v>
      </c>
      <c r="AS27" s="29" t="str">
        <f t="shared" si="5"/>
        <v>0010000000001000000000</v>
      </c>
      <c r="AT27" s="32" t="s">
        <v>13</v>
      </c>
    </row>
    <row r="28" spans="1:46" ht="16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t="str">
        <f t="shared" si="3"/>
        <v>000000000000000000</v>
      </c>
      <c r="AR28" t="str">
        <f t="shared" si="4"/>
        <v>0000</v>
      </c>
      <c r="AS28" s="16" t="str">
        <f t="shared" si="5"/>
        <v>0000000000000000000000</v>
      </c>
      <c r="AT28" s="26" t="s">
        <v>38</v>
      </c>
    </row>
    <row r="29" spans="1:46" ht="16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t="str">
        <f t="shared" si="3"/>
        <v>000000000000000000</v>
      </c>
      <c r="AR29" t="str">
        <f t="shared" si="4"/>
        <v>0000</v>
      </c>
      <c r="AS29" s="16" t="str">
        <f t="shared" si="5"/>
        <v>0000000000000000000000</v>
      </c>
      <c r="AT29" s="26" t="s">
        <v>38</v>
      </c>
    </row>
    <row r="30" spans="1:46" ht="16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t="str">
        <f t="shared" si="3"/>
        <v>000000000000000000</v>
      </c>
      <c r="AR30" t="str">
        <f t="shared" si="4"/>
        <v>0000</v>
      </c>
      <c r="AS30" s="16" t="str">
        <f t="shared" si="5"/>
        <v>0000000000000000000000</v>
      </c>
      <c r="AT30" s="26" t="s">
        <v>38</v>
      </c>
    </row>
    <row r="31" spans="1:46" ht="16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t="str">
        <f t="shared" si="3"/>
        <v>000000000000000000</v>
      </c>
      <c r="AR31" t="str">
        <f t="shared" si="4"/>
        <v>0000</v>
      </c>
      <c r="AS31" s="16" t="str">
        <f t="shared" si="5"/>
        <v>0000000000000000000000</v>
      </c>
    </row>
    <row r="32" spans="1:46" ht="16.5" x14ac:dyDescent="0.3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42" ht="28.5" customHeight="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67" priority="154" operator="equal">
      <formula>1</formula>
    </cfRule>
  </conditionalFormatting>
  <conditionalFormatting sqref="U32:X32 U34:X1048576">
    <cfRule type="containsText" dxfId="66" priority="161" operator="containsText" text="1">
      <formula>NOT(ISERROR(SEARCH("1",U32)))</formula>
    </cfRule>
  </conditionalFormatting>
  <conditionalFormatting sqref="Y32:AP32 Y34:AP1048576">
    <cfRule type="containsText" dxfId="65" priority="158" operator="containsText" text="1">
      <formula>NOT(ISERROR(SEARCH("1",Y32)))</formula>
    </cfRule>
  </conditionalFormatting>
  <conditionalFormatting sqref="A31:T31 A3:T15">
    <cfRule type="notContainsBlanks" dxfId="64" priority="162">
      <formula>LEN(TRIM(A3))&gt;0</formula>
    </cfRule>
  </conditionalFormatting>
  <conditionalFormatting sqref="A16:T30">
    <cfRule type="cellIs" dxfId="63" priority="75" operator="equal">
      <formula>1</formula>
    </cfRule>
  </conditionalFormatting>
  <conditionalFormatting sqref="A16:T30">
    <cfRule type="notContainsBlanks" dxfId="62" priority="76">
      <formula>LEN(TRIM(A16))&gt;0</formula>
    </cfRule>
  </conditionalFormatting>
  <conditionalFormatting sqref="U28:U30 AL28:AN30">
    <cfRule type="cellIs" dxfId="61" priority="74" operator="equal">
      <formula>1</formula>
    </cfRule>
  </conditionalFormatting>
  <conditionalFormatting sqref="AB28:AB30">
    <cfRule type="cellIs" dxfId="60" priority="73" operator="equal">
      <formula>1</formula>
    </cfRule>
  </conditionalFormatting>
  <conditionalFormatting sqref="AC28:AC30">
    <cfRule type="cellIs" dxfId="59" priority="72" operator="equal">
      <formula>1</formula>
    </cfRule>
  </conditionalFormatting>
  <conditionalFormatting sqref="AO28:AP30">
    <cfRule type="cellIs" dxfId="58" priority="71" operator="equal">
      <formula>1</formula>
    </cfRule>
  </conditionalFormatting>
  <conditionalFormatting sqref="AE28:AE30">
    <cfRule type="cellIs" dxfId="57" priority="70" operator="equal">
      <formula>1</formula>
    </cfRule>
  </conditionalFormatting>
  <conditionalFormatting sqref="V28:V30">
    <cfRule type="cellIs" dxfId="56" priority="69" operator="equal">
      <formula>1</formula>
    </cfRule>
  </conditionalFormatting>
  <conditionalFormatting sqref="AD28:AD30">
    <cfRule type="cellIs" dxfId="55" priority="68" operator="equal">
      <formula>1</formula>
    </cfRule>
  </conditionalFormatting>
  <conditionalFormatting sqref="AA28:AA30">
    <cfRule type="cellIs" dxfId="54" priority="67" operator="equal">
      <formula>1</formula>
    </cfRule>
  </conditionalFormatting>
  <conditionalFormatting sqref="AF28:AF30">
    <cfRule type="cellIs" dxfId="53" priority="66" operator="equal">
      <formula>1</formula>
    </cfRule>
  </conditionalFormatting>
  <conditionalFormatting sqref="AH28:AH30">
    <cfRule type="cellIs" dxfId="52" priority="65" operator="equal">
      <formula>1</formula>
    </cfRule>
  </conditionalFormatting>
  <conditionalFormatting sqref="AI28:AI30">
    <cfRule type="cellIs" dxfId="51" priority="62" operator="equal">
      <formula>1</formula>
    </cfRule>
  </conditionalFormatting>
  <conditionalFormatting sqref="X28:X30">
    <cfRule type="cellIs" dxfId="50" priority="64" operator="equal">
      <formula>1</formula>
    </cfRule>
  </conditionalFormatting>
  <conditionalFormatting sqref="AG28:AG30">
    <cfRule type="cellIs" dxfId="49" priority="63" operator="equal">
      <formula>1</formula>
    </cfRule>
  </conditionalFormatting>
  <conditionalFormatting sqref="AJ28:AK30">
    <cfRule type="cellIs" dxfId="48" priority="61" operator="equal">
      <formula>1</formula>
    </cfRule>
  </conditionalFormatting>
  <conditionalFormatting sqref="W28:W30">
    <cfRule type="cellIs" dxfId="47" priority="60" operator="equal">
      <formula>1</formula>
    </cfRule>
  </conditionalFormatting>
  <conditionalFormatting sqref="Y28:Z30">
    <cfRule type="cellIs" dxfId="46" priority="59" operator="equal">
      <formula>1</formula>
    </cfRule>
  </conditionalFormatting>
  <conditionalFormatting sqref="U4:U15 AL3:AN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 AL16:AN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abSelected="1" workbookViewId="0">
      <pane ySplit="1" topLeftCell="A2" activePane="bottomLeft" state="frozen"/>
      <selection pane="bottomLeft" activeCell="AT37" sqref="AT37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>
        <f>组合逻辑真值表!D2</f>
        <v>0</v>
      </c>
      <c r="E1" s="10" t="str">
        <f>组合逻辑真值表!E2</f>
        <v>T1</v>
      </c>
      <c r="F1" s="10" t="str">
        <f>组合逻辑真值表!F2</f>
        <v>T2</v>
      </c>
      <c r="G1" s="10" t="str">
        <f>组合逻辑真值表!G2</f>
        <v>T3</v>
      </c>
      <c r="H1" s="10" t="str">
        <f>组合逻辑真值表!H2</f>
        <v>T4</v>
      </c>
      <c r="I1" s="10" t="str">
        <f>组合逻辑真值表!I2</f>
        <v>LW</v>
      </c>
      <c r="J1" s="10" t="str">
        <f>组合逻辑真值表!J2</f>
        <v>SW</v>
      </c>
      <c r="K1" s="10" t="str">
        <f>组合逻辑真值表!K2</f>
        <v>BEQ</v>
      </c>
      <c r="L1" s="10" t="str">
        <f>组合逻辑真值表!L2</f>
        <v>SLT</v>
      </c>
      <c r="M1" s="10" t="str">
        <f>组合逻辑真值表!M2</f>
        <v>ADDI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PCout1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PCin1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/>
      </c>
      <c r="E2" s="11" t="str">
        <f>IF(组合逻辑真值表!E3&lt;&gt;"",IF(组合逻辑真值表!E3=1,组合逻辑真值表!E$2&amp;"&amp;",IF(组合逻辑真值表!E3=0,"~"&amp;组合逻辑真值表!E$2&amp;"&amp;","")),"")</f>
        <v>T1&amp;</v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/>
      </c>
      <c r="F3" s="11" t="str">
        <f>IF(组合逻辑真值表!F4&lt;&gt;"",IF(组合逻辑真值表!F4=1,组合逻辑真值表!F$2&amp;"&amp;",IF(组合逻辑真值表!F4=0,"~"&amp;组合逻辑真值表!F$2&amp;"&amp;","")),"")</f>
        <v>T2&amp;</v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/>
      </c>
      <c r="G4" s="11" t="str">
        <f>IF(组合逻辑真值表!G5&lt;&gt;"",IF(组合逻辑真值表!G5=1,组合逻辑真值表!G$2&amp;"&amp;",IF(组合逻辑真值表!G5=0,"~"&amp;组合逻辑真值表!G$2&amp;"&amp;","")),"")</f>
        <v>T3&amp;</v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/>
      </c>
      <c r="H5" s="11" t="str">
        <f>IF(组合逻辑真值表!H6&lt;&gt;"",IF(组合逻辑真值表!H6=1,组合逻辑真值表!H$2&amp;"&amp;",IF(组合逻辑真值表!H6=0,"~"&amp;组合逻辑真值表!H$2&amp;"&amp;","")),"")</f>
        <v>T4&amp;</v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/>
      </c>
      <c r="E6" s="11" t="str">
        <f>IF(组合逻辑真值表!E7&lt;&gt;"",IF(组合逻辑真值表!E7=1,组合逻辑真值表!E$2&amp;"&amp;",IF(组合逻辑真值表!E7=0,"~"&amp;组合逻辑真值表!E$2&amp;"&amp;","")),"")</f>
        <v>T1&amp;</v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>LW&amp;</v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/>
      </c>
      <c r="F7" s="11" t="str">
        <f>IF(组合逻辑真值表!F8&lt;&gt;"",IF(组合逻辑真值表!F8=1,组合逻辑真值表!F$2&amp;"&amp;",IF(组合逻辑真值表!F8=0,"~"&amp;组合逻辑真值表!F$2&amp;"&amp;","")),"")</f>
        <v>T2&amp;</v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>LW&amp;</v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/>
      </c>
      <c r="E8" s="11" t="str">
        <f>IF(组合逻辑真值表!E9&lt;&gt;"",IF(组合逻辑真值表!E9=1,组合逻辑真值表!E$2&amp;"&amp;",IF(组合逻辑真值表!E9=0,"~"&amp;组合逻辑真值表!E$2&amp;"&amp;","")),"")</f>
        <v>T1&amp;</v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>LW&amp;</v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/>
      </c>
      <c r="F9" s="11" t="str">
        <f>IF(组合逻辑真值表!F10&lt;&gt;"",IF(组合逻辑真值表!F10=1,组合逻辑真值表!F$2&amp;"&amp;",IF(组合逻辑真值表!F10=0,"~"&amp;组合逻辑真值表!F$2&amp;"&amp;","")),"")</f>
        <v>T2&amp;</v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>LW&amp;</v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/>
      </c>
      <c r="G10" s="11" t="str">
        <f>IF(组合逻辑真值表!G11&lt;&gt;"",IF(组合逻辑真值表!G11=1,组合逻辑真值表!G$2&amp;"&amp;",IF(组合逻辑真值表!G11=0,"~"&amp;组合逻辑真值表!G$2&amp;"&amp;","")),"")</f>
        <v>T3&amp;</v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>LW&amp;</v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/>
      </c>
      <c r="E11" s="11" t="str">
        <f>IF(组合逻辑真值表!E12&lt;&gt;"",IF(组合逻辑真值表!E12=1,组合逻辑真值表!E$2&amp;"&amp;",IF(组合逻辑真值表!E12=0,"~"&amp;组合逻辑真值表!E$2&amp;"&amp;","")),"")</f>
        <v>T1&amp;</v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>SW&amp;</v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/>
      </c>
      <c r="F12" s="11" t="str">
        <f>IF(组合逻辑真值表!F13&lt;&gt;"",IF(组合逻辑真值表!F13=1,组合逻辑真值表!F$2&amp;"&amp;",IF(组合逻辑真值表!F13=0,"~"&amp;组合逻辑真值表!F$2&amp;"&amp;","")),"")</f>
        <v>T2&amp;</v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>SW&amp;</v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/>
      </c>
      <c r="E13" s="11" t="str">
        <f>IF(组合逻辑真值表!E14&lt;&gt;"",IF(组合逻辑真值表!E14=1,组合逻辑真值表!E$2&amp;"&amp;",IF(组合逻辑真值表!E14=0,"~"&amp;组合逻辑真值表!E$2&amp;"&amp;","")),"")</f>
        <v>T1&amp;</v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>SW&amp;</v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/>
      </c>
      <c r="F14" s="11" t="str">
        <f>IF(组合逻辑真值表!F15&lt;&gt;"",IF(组合逻辑真值表!F15=1,组合逻辑真值表!F$2&amp;"&amp;",IF(组合逻辑真值表!F15=0,"~"&amp;组合逻辑真值表!F$2&amp;"&amp;","")),"")</f>
        <v>T2&amp;</v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>SW&amp;</v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/>
      </c>
      <c r="G15" s="11" t="str">
        <f>IF(组合逻辑真值表!G16&lt;&gt;"",IF(组合逻辑真值表!G16=1,组合逻辑真值表!G$2&amp;"&amp;",IF(组合逻辑真值表!G16=0,"~"&amp;组合逻辑真值表!G$2&amp;"&amp;","")),"")</f>
        <v>T3&amp;</v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>SW&amp;</v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/>
      </c>
      <c r="E16" s="11" t="str">
        <f>IF(组合逻辑真值表!E17&lt;&gt;"",IF(组合逻辑真值表!E17=1,组合逻辑真值表!E$2&amp;"&amp;",IF(组合逻辑真值表!E17=0,"~"&amp;组合逻辑真值表!E$2&amp;"&amp;","")),"")</f>
        <v>T1&amp;</v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>BEQ&amp;</v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/>
      </c>
      <c r="F17" s="11" t="str">
        <f>IF(组合逻辑真值表!F18&lt;&gt;"",IF(组合逻辑真值表!F18=1,组合逻辑真值表!F$2&amp;"&amp;",IF(组合逻辑真值表!F18=0,"~"&amp;组合逻辑真值表!F$2&amp;"&amp;","")),"")</f>
        <v>T2&amp;</v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>BEQ&amp;</v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>T1&amp;</v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>BEQ&amp;</v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/>
      </c>
      <c r="F19" s="11" t="str">
        <f>IF(组合逻辑真值表!F20&lt;&gt;"",IF(组合逻辑真值表!F20=1,组合逻辑真值表!F$2&amp;"&amp;",IF(组合逻辑真值表!F20=0,"~"&amp;组合逻辑真值表!F$2&amp;"&amp;","")),"")</f>
        <v>T2&amp;</v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>BEQ&amp;</v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>T3&amp;</v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>BEQ&amp;</v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/>
      </c>
      <c r="E21" s="11" t="str">
        <f>IF(组合逻辑真值表!E22&lt;&gt;"",IF(组合逻辑真值表!E22=1,组合逻辑真值表!E$2&amp;"&amp;",IF(组合逻辑真值表!E22=0,"~"&amp;组合逻辑真值表!E$2&amp;"&amp;","")),"")</f>
        <v>T1&amp;</v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>SLT&amp;</v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>T2&amp;</v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>SLT&amp;</v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>T3&amp;</v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>SLT&amp;</v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/>
      </c>
      <c r="E24" s="11" t="str">
        <f>IF(组合逻辑真值表!E25&lt;&gt;"",IF(组合逻辑真值表!E25=1,组合逻辑真值表!E$2&amp;"&amp;",IF(组合逻辑真值表!E25=0,"~"&amp;组合逻辑真值表!E$2&amp;"&amp;","")),"")</f>
        <v>T1&amp;</v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>ADDI&amp;</v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/>
      </c>
      <c r="F25" s="11" t="str">
        <f>IF(组合逻辑真值表!F26&lt;&gt;"",IF(组合逻辑真值表!F26=1,组合逻辑真值表!F$2&amp;"&amp;",IF(组合逻辑真值表!F26=0,"~"&amp;组合逻辑真值表!F$2&amp;"&amp;","")),"")</f>
        <v>T2&amp;</v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>ADDI&amp;</v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>T3&amp;</v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>ADDI&amp;</v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41" t="s">
        <v>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6" spans="1:43" ht="16.5" x14ac:dyDescent="0.3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