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ниил\Desktop\ШКОЛЬНЫЙПРОЕКТ\"/>
    </mc:Choice>
  </mc:AlternateContent>
  <xr:revisionPtr revIDLastSave="0" documentId="13_ncr:1_{7C1B1146-CB87-49DE-9563-120604A44EFC}" xr6:coauthVersionLast="47" xr6:coauthVersionMax="47" xr10:uidLastSave="{00000000-0000-0000-0000-000000000000}"/>
  <bookViews>
    <workbookView xWindow="-120" yWindow="-120" windowWidth="29040" windowHeight="15840" xr2:uid="{FFB8E3AD-DC03-4DEB-8E2B-869CE52FF763}"/>
  </bookViews>
  <sheets>
    <sheet name="Лист1" sheetId="1" r:id="rId1"/>
  </sheets>
  <definedNames>
    <definedName name="_xlchart.v1.0" hidden="1">Лист1!$AA$2:$AA$6</definedName>
    <definedName name="_xlchart.v1.1" hidden="1">Лист1!$AE$2:$AE$6</definedName>
    <definedName name="_xlchart.v1.2" hidden="1">Лист1!$AA$2:$AA$6</definedName>
    <definedName name="_xlchart.v1.3" hidden="1">Лист1!$AG$2:$AG$6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AE6" i="1"/>
  <c r="AG5" i="1"/>
  <c r="AG4" i="1"/>
  <c r="AG3" i="1"/>
  <c r="AE3" i="1"/>
  <c r="AG2" i="1"/>
  <c r="G16" i="1"/>
  <c r="G17" i="1"/>
  <c r="G18" i="1"/>
  <c r="G19" i="1"/>
  <c r="G20" i="1"/>
  <c r="G21" i="1"/>
  <c r="G22" i="1"/>
  <c r="G23" i="1"/>
  <c r="G24" i="1"/>
  <c r="I24" i="1" s="1"/>
  <c r="G25" i="1"/>
  <c r="I25" i="1" s="1"/>
  <c r="G26" i="1"/>
  <c r="G27" i="1"/>
  <c r="G28" i="1"/>
  <c r="G29" i="1"/>
  <c r="G30" i="1"/>
  <c r="G31" i="1"/>
  <c r="G32" i="1"/>
  <c r="G33" i="1"/>
  <c r="G34" i="1"/>
  <c r="G35" i="1"/>
  <c r="G36" i="1"/>
  <c r="I36" i="1" s="1"/>
  <c r="G37" i="1"/>
  <c r="I37" i="1" s="1"/>
  <c r="G38" i="1"/>
  <c r="G39" i="1"/>
  <c r="G40" i="1"/>
  <c r="G41" i="1"/>
  <c r="G42" i="1"/>
  <c r="G43" i="1"/>
  <c r="G44" i="1"/>
  <c r="G45" i="1"/>
  <c r="G46" i="1"/>
  <c r="G47" i="1"/>
  <c r="G48" i="1"/>
  <c r="I48" i="1" s="1"/>
  <c r="G49" i="1"/>
  <c r="I49" i="1" s="1"/>
  <c r="G50" i="1"/>
  <c r="G51" i="1"/>
  <c r="G52" i="1"/>
  <c r="G53" i="1"/>
  <c r="G54" i="1"/>
  <c r="G55" i="1"/>
  <c r="G56" i="1"/>
  <c r="G57" i="1"/>
  <c r="G58" i="1"/>
  <c r="G59" i="1"/>
  <c r="G60" i="1"/>
  <c r="I60" i="1" s="1"/>
  <c r="G61" i="1"/>
  <c r="I61" i="1" s="1"/>
  <c r="G62" i="1"/>
  <c r="G63" i="1"/>
  <c r="G64" i="1"/>
  <c r="G65" i="1"/>
  <c r="G66" i="1"/>
  <c r="G67" i="1"/>
  <c r="G68" i="1"/>
  <c r="G69" i="1"/>
  <c r="G70" i="1"/>
  <c r="G71" i="1"/>
  <c r="G72" i="1"/>
  <c r="I72" i="1" s="1"/>
  <c r="G73" i="1"/>
  <c r="I73" i="1" s="1"/>
  <c r="G74" i="1"/>
  <c r="G75" i="1"/>
  <c r="G76" i="1"/>
  <c r="G77" i="1"/>
  <c r="G78" i="1"/>
  <c r="G79" i="1"/>
  <c r="G80" i="1"/>
  <c r="G81" i="1"/>
  <c r="G82" i="1"/>
  <c r="G83" i="1"/>
  <c r="G84" i="1"/>
  <c r="I84" i="1" s="1"/>
  <c r="G85" i="1"/>
  <c r="I85" i="1" s="1"/>
  <c r="G86" i="1"/>
  <c r="G87" i="1"/>
  <c r="G88" i="1"/>
  <c r="G89" i="1"/>
  <c r="G90" i="1"/>
  <c r="G91" i="1"/>
  <c r="G92" i="1"/>
  <c r="G93" i="1"/>
  <c r="G94" i="1"/>
  <c r="G95" i="1"/>
  <c r="G96" i="1"/>
  <c r="I96" i="1" s="1"/>
  <c r="G97" i="1"/>
  <c r="I97" i="1" s="1"/>
  <c r="G98" i="1"/>
  <c r="G99" i="1"/>
  <c r="G100" i="1"/>
  <c r="I16" i="1"/>
  <c r="I17" i="1"/>
  <c r="I18" i="1"/>
  <c r="I19" i="1"/>
  <c r="I20" i="1"/>
  <c r="I21" i="1"/>
  <c r="I22" i="1"/>
  <c r="I23" i="1"/>
  <c r="I26" i="1"/>
  <c r="I27" i="1"/>
  <c r="I28" i="1"/>
  <c r="I29" i="1"/>
  <c r="I30" i="1"/>
  <c r="I31" i="1"/>
  <c r="I32" i="1"/>
  <c r="I33" i="1"/>
  <c r="I34" i="1"/>
  <c r="I35" i="1"/>
  <c r="I38" i="1"/>
  <c r="I39" i="1"/>
  <c r="I40" i="1"/>
  <c r="I41" i="1"/>
  <c r="I42" i="1"/>
  <c r="I43" i="1"/>
  <c r="I44" i="1"/>
  <c r="I45" i="1"/>
  <c r="I46" i="1"/>
  <c r="I47" i="1"/>
  <c r="I50" i="1"/>
  <c r="I51" i="1"/>
  <c r="I52" i="1"/>
  <c r="I53" i="1"/>
  <c r="I54" i="1"/>
  <c r="I55" i="1"/>
  <c r="I56" i="1"/>
  <c r="I57" i="1"/>
  <c r="I58" i="1"/>
  <c r="I59" i="1"/>
  <c r="I62" i="1"/>
  <c r="I63" i="1"/>
  <c r="I64" i="1"/>
  <c r="I65" i="1"/>
  <c r="I66" i="1"/>
  <c r="I67" i="1"/>
  <c r="I68" i="1"/>
  <c r="I69" i="1"/>
  <c r="I70" i="1"/>
  <c r="I71" i="1"/>
  <c r="I74" i="1"/>
  <c r="I75" i="1"/>
  <c r="I76" i="1"/>
  <c r="I77" i="1"/>
  <c r="I78" i="1"/>
  <c r="I79" i="1"/>
  <c r="I80" i="1"/>
  <c r="I81" i="1"/>
  <c r="I82" i="1"/>
  <c r="I83" i="1"/>
  <c r="I86" i="1"/>
  <c r="I87" i="1"/>
  <c r="I88" i="1"/>
  <c r="I89" i="1"/>
  <c r="I90" i="1"/>
  <c r="I91" i="1"/>
  <c r="I92" i="1"/>
  <c r="I93" i="1"/>
  <c r="I94" i="1"/>
  <c r="I95" i="1"/>
  <c r="I98" i="1"/>
  <c r="I99" i="1"/>
  <c r="I100" i="1"/>
  <c r="E3" i="1"/>
  <c r="G3" i="1" s="1"/>
  <c r="E4" i="1"/>
  <c r="E5" i="1"/>
  <c r="G5" i="1" s="1"/>
  <c r="E6" i="1"/>
  <c r="G6" i="1" s="1"/>
  <c r="E7" i="1"/>
  <c r="E8" i="1"/>
  <c r="E9" i="1"/>
  <c r="E10" i="1"/>
  <c r="E11" i="1"/>
  <c r="G11" i="1" s="1"/>
  <c r="I11" i="1" s="1"/>
  <c r="E12" i="1"/>
  <c r="G12" i="1" s="1"/>
  <c r="I12" i="1" s="1"/>
  <c r="E13" i="1"/>
  <c r="G13" i="1" s="1"/>
  <c r="I13" i="1" s="1"/>
  <c r="E14" i="1"/>
  <c r="G14" i="1" s="1"/>
  <c r="E15" i="1"/>
  <c r="G15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/>
  <c r="F4" i="1"/>
  <c r="F5" i="1"/>
  <c r="F6" i="1"/>
  <c r="F7" i="1"/>
  <c r="F2" i="1"/>
  <c r="E2" i="1"/>
  <c r="I5" i="1" l="1"/>
  <c r="AE2" i="1" s="1"/>
  <c r="I15" i="1"/>
  <c r="I4" i="1"/>
  <c r="G4" i="1"/>
  <c r="I3" i="1"/>
  <c r="G2" i="1"/>
  <c r="I2" i="1" s="1"/>
  <c r="AE5" i="1" s="1"/>
  <c r="I14" i="1"/>
  <c r="G9" i="1"/>
  <c r="I9" i="1" s="1"/>
  <c r="G10" i="1"/>
  <c r="I10" i="1" s="1"/>
  <c r="AE4" i="1" s="1"/>
  <c r="G8" i="1"/>
  <c r="I8" i="1" s="1"/>
  <c r="P1" i="1"/>
  <c r="G7" i="1"/>
  <c r="I7" i="1" s="1"/>
  <c r="I6" i="1"/>
  <c r="M1" i="1" l="1"/>
</calcChain>
</file>

<file path=xl/sharedStrings.xml><?xml version="1.0" encoding="utf-8"?>
<sst xmlns="http://schemas.openxmlformats.org/spreadsheetml/2006/main" count="34" uniqueCount="20">
  <si>
    <t>Себестоимость</t>
  </si>
  <si>
    <t>ЦЕНА</t>
  </si>
  <si>
    <t>СЕБЕСТОИМОСТЬ</t>
  </si>
  <si>
    <t>НАИМЕНОВАНИЕ ТОВАРА</t>
  </si>
  <si>
    <t>Чехлы для телефонов</t>
  </si>
  <si>
    <t>Футболки</t>
  </si>
  <si>
    <t>Набор женской косметики</t>
  </si>
  <si>
    <t>Аромо свечи</t>
  </si>
  <si>
    <t>Наушники беспроводные</t>
  </si>
  <si>
    <t>Дата</t>
  </si>
  <si>
    <t>Товар</t>
  </si>
  <si>
    <t>Количесвто</t>
  </si>
  <si>
    <t>Сумма заказа</t>
  </si>
  <si>
    <t>Комиссия</t>
  </si>
  <si>
    <t>Доп. Затр</t>
  </si>
  <si>
    <t>Маржа</t>
  </si>
  <si>
    <t>Прибыль</t>
  </si>
  <si>
    <t>Выручка</t>
  </si>
  <si>
    <t>Прибыль каждого продукта</t>
  </si>
  <si>
    <t>Популярность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</si>
</sst>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rgb="FF3F3F3F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3" fillId="2" borderId="1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4" borderId="0" xfId="3" applyAlignment="1">
      <alignment horizontal="center" vertical="center"/>
    </xf>
  </cellXfs>
  <cellStyles count="4">
    <cellStyle name="Акцент2" xfId="2" builtinId="33"/>
    <cellStyle name="Акцент6" xfId="3" builtinId="49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Показатель самого доходного товара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i="0" u="sng"/>
          </a:pPr>
          <a:r>
            <a:rPr lang="ru-RU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Показатель самого доходного товара</a:t>
          </a:r>
        </a:p>
      </cx:txPr>
    </cx:title>
    <cx:plotArea>
      <cx:plotAreaRegion>
        <cx:series layoutId="treemap" uniqueId="{E46A14D4-DC1A-4700-B1F9-4DE6C8869DD5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  <cx:data id="1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u="sng"/>
            </a:pPr>
            <a:r>
              <a:rPr lang="ru-RU" sz="1400" b="1" i="0" u="sng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Показатель популярности</a:t>
            </a:r>
          </a:p>
          <a:p>
            <a:pPr algn="ctr" rtl="0">
              <a:defRPr u="sng"/>
            </a:pPr>
            <a:endParaRPr lang="ru-RU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sunburst" uniqueId="{63AA2189-4FD5-4C3F-965B-2A9C91B6CCC4}" formatIdx="0">
          <cx:dataLabels pos="ctr">
            <cx:visibility seriesName="0" categoryName="1" value="0"/>
          </cx:dataLabels>
          <cx:dataId val="0"/>
        </cx:series>
        <cx:series layoutId="sunburst" hidden="1" uniqueId="{7E8CAE38-A1FE-4A3F-BE38-95B1C1980F5C}" formatIdx="1">
          <cx:dataLabels pos="ctr">
            <cx:visibility seriesName="0" categoryName="1" value="0"/>
          </cx:dataLabels>
          <cx:dataId val="1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104775</xdr:rowOff>
    </xdr:from>
    <xdr:to>
      <xdr:col>18</xdr:col>
      <xdr:colOff>552450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1E6CD2C8-857B-08B0-4D41-5D2C21494C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5" y="400050"/>
              <a:ext cx="5934075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19</xdr:col>
      <xdr:colOff>200025</xdr:colOff>
      <xdr:row>1</xdr:row>
      <xdr:rowOff>104775</xdr:rowOff>
    </xdr:from>
    <xdr:to>
      <xdr:col>25</xdr:col>
      <xdr:colOff>390524</xdr:colOff>
      <xdr:row>22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53BBD39E-A54F-3D08-3C0E-08CBB8FC1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54175" y="400050"/>
              <a:ext cx="3848099" cy="3905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6DE6-0622-4E49-8384-16061D510D76}">
  <sheetPr>
    <tabColor theme="6" tint="0.59999389629810485"/>
  </sheetPr>
  <dimension ref="B1:AG100"/>
  <sheetViews>
    <sheetView tabSelected="1" workbookViewId="0">
      <selection activeCell="F31" sqref="F31"/>
    </sheetView>
  </sheetViews>
  <sheetFormatPr defaultRowHeight="15" x14ac:dyDescent="0.25"/>
  <cols>
    <col min="3" max="3" width="25.28515625" customWidth="1"/>
    <col min="4" max="4" width="13.28515625" customWidth="1"/>
    <col min="5" max="5" width="15.28515625" customWidth="1"/>
    <col min="6" max="6" width="17.28515625" customWidth="1"/>
    <col min="7" max="7" width="11.140625" customWidth="1"/>
    <col min="8" max="8" width="11.42578125" customWidth="1"/>
    <col min="9" max="9" width="8.85546875" customWidth="1"/>
    <col min="27" max="27" width="26.28515625" customWidth="1"/>
    <col min="28" max="28" width="18.28515625" customWidth="1"/>
    <col min="29" max="29" width="9.140625" customWidth="1"/>
    <col min="30" max="30" width="9.28515625" customWidth="1"/>
    <col min="31" max="31" width="28.28515625" customWidth="1"/>
    <col min="33" max="33" width="24.5703125" customWidth="1"/>
  </cols>
  <sheetData>
    <row r="1" spans="2:33" ht="23.25" customHeight="1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0</v>
      </c>
      <c r="G1" s="3" t="s">
        <v>13</v>
      </c>
      <c r="H1" s="3" t="s">
        <v>14</v>
      </c>
      <c r="I1" s="3" t="s">
        <v>15</v>
      </c>
      <c r="L1" s="3" t="s">
        <v>16</v>
      </c>
      <c r="M1" s="6" t="str">
        <f>SUM(I:I)&amp;" ₽"</f>
        <v>19984,3 ₽</v>
      </c>
      <c r="O1" s="3" t="s">
        <v>17</v>
      </c>
      <c r="P1" s="5" t="str">
        <f>SUM(E:E)&amp;" ₽"</f>
        <v>35827 ₽</v>
      </c>
      <c r="AA1" s="1" t="s">
        <v>3</v>
      </c>
      <c r="AB1" s="1" t="s">
        <v>2</v>
      </c>
      <c r="AC1" s="1" t="s">
        <v>1</v>
      </c>
      <c r="AD1" s="4"/>
      <c r="AE1" s="4" t="s">
        <v>18</v>
      </c>
      <c r="AG1" s="4" t="s">
        <v>19</v>
      </c>
    </row>
    <row r="2" spans="2:33" x14ac:dyDescent="0.25">
      <c r="C2" t="s">
        <v>7</v>
      </c>
      <c r="D2">
        <v>3</v>
      </c>
      <c r="E2">
        <f>IFERROR(VLOOKUP(C2,$AA$2:$AC$6,3,0)*D2," ")</f>
        <v>447</v>
      </c>
      <c r="F2">
        <f>IFERROR(VLOOKUP(C2,$AA$2:$AC$6,2,0)*D2," ")</f>
        <v>120</v>
      </c>
      <c r="G2">
        <f>IFERROR(E2*0.1," ")</f>
        <v>44.7</v>
      </c>
      <c r="I2">
        <f>IFERROR(E2-F2-G2-H2," ")</f>
        <v>282.3</v>
      </c>
      <c r="AA2" t="s">
        <v>4</v>
      </c>
      <c r="AB2" s="2">
        <v>50</v>
      </c>
      <c r="AC2" s="2">
        <v>279</v>
      </c>
      <c r="AE2">
        <f>SUMIF(C:C,"Чехлы для телефонов",I:I)</f>
        <v>804.4</v>
      </c>
      <c r="AG2">
        <f>SUMIF(C:C,"Чехлы для телефонов",D:D)</f>
        <v>4</v>
      </c>
    </row>
    <row r="3" spans="2:33" x14ac:dyDescent="0.25">
      <c r="C3" t="s">
        <v>6</v>
      </c>
      <c r="D3">
        <v>7</v>
      </c>
      <c r="E3">
        <f t="shared" ref="E3:E66" si="0">IFERROR(VLOOKUP(C3,$AA$2:$AC$6,3,0)*D3," ")</f>
        <v>5593</v>
      </c>
      <c r="F3">
        <f t="shared" ref="F3:F66" si="1">IFERROR(VLOOKUP(C3,$AA$2:$AC$6,2,0)*D3," ")</f>
        <v>2030</v>
      </c>
      <c r="G3">
        <f>IFERROR(E3*0.1," ")</f>
        <v>559.30000000000007</v>
      </c>
      <c r="I3">
        <f t="shared" ref="I3:I66" si="2">IFERROR(E3-F3-G3-H3," ")</f>
        <v>3003.7</v>
      </c>
      <c r="AA3" t="s">
        <v>5</v>
      </c>
      <c r="AB3" s="2">
        <v>170</v>
      </c>
      <c r="AC3" s="2">
        <v>599</v>
      </c>
      <c r="AE3">
        <f>SUMIF(C:C,"Футболки",I:I)</f>
        <v>3691</v>
      </c>
      <c r="AG3">
        <f>SUMIF(C:C,"Футболки",D:D)</f>
        <v>10</v>
      </c>
    </row>
    <row r="4" spans="2:33" x14ac:dyDescent="0.25">
      <c r="C4" t="s">
        <v>7</v>
      </c>
      <c r="D4">
        <v>2</v>
      </c>
      <c r="E4">
        <f t="shared" si="0"/>
        <v>298</v>
      </c>
      <c r="F4">
        <f t="shared" si="1"/>
        <v>80</v>
      </c>
      <c r="G4">
        <f t="shared" ref="G4:G66" si="3">IFERROR(E4*0.1," ")</f>
        <v>29.8</v>
      </c>
      <c r="I4">
        <f t="shared" si="2"/>
        <v>188.2</v>
      </c>
      <c r="AA4" t="s">
        <v>6</v>
      </c>
      <c r="AB4" s="2">
        <v>290</v>
      </c>
      <c r="AC4" s="2">
        <v>799</v>
      </c>
      <c r="AE4">
        <f>SUMIF(C:C,"Набор женской косметики",I:I)</f>
        <v>6865.6</v>
      </c>
      <c r="AG4">
        <f>SUMIF(C:C,"Набор женской косметики",D:D)</f>
        <v>16</v>
      </c>
    </row>
    <row r="5" spans="2:33" x14ac:dyDescent="0.25">
      <c r="C5" t="s">
        <v>4</v>
      </c>
      <c r="D5">
        <v>2</v>
      </c>
      <c r="E5">
        <f t="shared" si="0"/>
        <v>558</v>
      </c>
      <c r="F5">
        <f t="shared" si="1"/>
        <v>100</v>
      </c>
      <c r="G5">
        <f t="shared" si="3"/>
        <v>55.800000000000004</v>
      </c>
      <c r="I5">
        <f t="shared" si="2"/>
        <v>402.2</v>
      </c>
      <c r="AA5" t="s">
        <v>7</v>
      </c>
      <c r="AB5" s="2">
        <v>40</v>
      </c>
      <c r="AC5" s="2">
        <v>149</v>
      </c>
      <c r="AE5">
        <f>SUMIF(C:C,"Аромо свечи",I:I)</f>
        <v>1223.3</v>
      </c>
      <c r="AG5">
        <f>SUMIF(C:C,"Аромо свечи",D:D)</f>
        <v>13</v>
      </c>
    </row>
    <row r="6" spans="2:33" x14ac:dyDescent="0.25">
      <c r="C6" t="s">
        <v>7</v>
      </c>
      <c r="D6">
        <v>6</v>
      </c>
      <c r="E6">
        <f t="shared" si="0"/>
        <v>894</v>
      </c>
      <c r="F6">
        <f t="shared" si="1"/>
        <v>240</v>
      </c>
      <c r="G6">
        <f t="shared" si="3"/>
        <v>89.4</v>
      </c>
      <c r="I6">
        <f t="shared" si="2"/>
        <v>564.6</v>
      </c>
      <c r="AA6" t="s">
        <v>8</v>
      </c>
      <c r="AB6" s="2">
        <v>1300</v>
      </c>
      <c r="AC6" s="2">
        <v>3500</v>
      </c>
      <c r="AE6">
        <f>SUMIF(C:C,"Наушники беспроводные",I:I)</f>
        <v>7400</v>
      </c>
      <c r="AG6">
        <f>SUMIF(C:C,"Наушники беспроводные",D:D)</f>
        <v>4</v>
      </c>
    </row>
    <row r="7" spans="2:33" x14ac:dyDescent="0.25">
      <c r="C7" t="s">
        <v>8</v>
      </c>
      <c r="D7">
        <v>2</v>
      </c>
      <c r="E7">
        <f t="shared" si="0"/>
        <v>7000</v>
      </c>
      <c r="F7">
        <f t="shared" si="1"/>
        <v>2600</v>
      </c>
      <c r="G7">
        <f t="shared" si="3"/>
        <v>700</v>
      </c>
      <c r="I7">
        <f t="shared" si="2"/>
        <v>3700</v>
      </c>
    </row>
    <row r="8" spans="2:33" x14ac:dyDescent="0.25">
      <c r="C8" t="s">
        <v>5</v>
      </c>
      <c r="D8">
        <v>3</v>
      </c>
      <c r="E8">
        <f t="shared" si="0"/>
        <v>1797</v>
      </c>
      <c r="F8">
        <f t="shared" si="1"/>
        <v>510</v>
      </c>
      <c r="G8">
        <f t="shared" si="3"/>
        <v>179.70000000000002</v>
      </c>
      <c r="I8">
        <f t="shared" si="2"/>
        <v>1107.3</v>
      </c>
    </row>
    <row r="9" spans="2:33" x14ac:dyDescent="0.25">
      <c r="C9" t="s">
        <v>8</v>
      </c>
      <c r="D9">
        <v>1</v>
      </c>
      <c r="E9">
        <f t="shared" si="0"/>
        <v>3500</v>
      </c>
      <c r="F9">
        <f t="shared" si="1"/>
        <v>1300</v>
      </c>
      <c r="G9">
        <f t="shared" si="3"/>
        <v>350</v>
      </c>
      <c r="I9">
        <f t="shared" si="2"/>
        <v>1850</v>
      </c>
    </row>
    <row r="10" spans="2:33" x14ac:dyDescent="0.25">
      <c r="C10" t="s">
        <v>6</v>
      </c>
      <c r="D10">
        <v>9</v>
      </c>
      <c r="E10">
        <f t="shared" si="0"/>
        <v>7191</v>
      </c>
      <c r="F10">
        <f t="shared" si="1"/>
        <v>2610</v>
      </c>
      <c r="G10">
        <f t="shared" si="3"/>
        <v>719.1</v>
      </c>
      <c r="I10">
        <f t="shared" si="2"/>
        <v>3861.9</v>
      </c>
    </row>
    <row r="11" spans="2:33" x14ac:dyDescent="0.25">
      <c r="C11" t="s">
        <v>7</v>
      </c>
      <c r="D11">
        <v>2</v>
      </c>
      <c r="E11">
        <f t="shared" si="0"/>
        <v>298</v>
      </c>
      <c r="F11">
        <f t="shared" si="1"/>
        <v>80</v>
      </c>
      <c r="G11">
        <f t="shared" si="3"/>
        <v>29.8</v>
      </c>
      <c r="I11">
        <f t="shared" si="2"/>
        <v>188.2</v>
      </c>
    </row>
    <row r="12" spans="2:33" x14ac:dyDescent="0.25">
      <c r="C12" t="s">
        <v>5</v>
      </c>
      <c r="D12">
        <v>5</v>
      </c>
      <c r="E12">
        <f t="shared" si="0"/>
        <v>2995</v>
      </c>
      <c r="F12">
        <f t="shared" si="1"/>
        <v>850</v>
      </c>
      <c r="G12">
        <f t="shared" si="3"/>
        <v>299.5</v>
      </c>
      <c r="I12">
        <f t="shared" si="2"/>
        <v>1845.5</v>
      </c>
    </row>
    <row r="13" spans="2:33" x14ac:dyDescent="0.25">
      <c r="C13" t="s">
        <v>4</v>
      </c>
      <c r="D13">
        <v>2</v>
      </c>
      <c r="E13">
        <f t="shared" si="0"/>
        <v>558</v>
      </c>
      <c r="F13">
        <f t="shared" si="1"/>
        <v>100</v>
      </c>
      <c r="G13">
        <f t="shared" si="3"/>
        <v>55.800000000000004</v>
      </c>
      <c r="I13">
        <f t="shared" si="2"/>
        <v>402.2</v>
      </c>
    </row>
    <row r="14" spans="2:33" x14ac:dyDescent="0.25">
      <c r="C14" t="s">
        <v>8</v>
      </c>
      <c r="D14">
        <v>1</v>
      </c>
      <c r="E14">
        <f t="shared" si="0"/>
        <v>3500</v>
      </c>
      <c r="F14">
        <f t="shared" si="1"/>
        <v>1300</v>
      </c>
      <c r="G14">
        <f t="shared" si="3"/>
        <v>350</v>
      </c>
      <c r="I14">
        <f t="shared" si="2"/>
        <v>1850</v>
      </c>
    </row>
    <row r="15" spans="2:33" x14ac:dyDescent="0.25">
      <c r="C15" t="s">
        <v>5</v>
      </c>
      <c r="D15">
        <v>2</v>
      </c>
      <c r="E15">
        <f t="shared" si="0"/>
        <v>1198</v>
      </c>
      <c r="F15">
        <f t="shared" si="1"/>
        <v>340</v>
      </c>
      <c r="G15">
        <f t="shared" si="3"/>
        <v>119.80000000000001</v>
      </c>
      <c r="I15">
        <f t="shared" si="2"/>
        <v>738.2</v>
      </c>
    </row>
    <row r="16" spans="2:33" x14ac:dyDescent="0.25">
      <c r="E16" t="str">
        <f t="shared" si="0"/>
        <v xml:space="preserve"> </v>
      </c>
      <c r="F16" t="str">
        <f t="shared" si="1"/>
        <v xml:space="preserve"> </v>
      </c>
      <c r="G16" t="str">
        <f t="shared" si="3"/>
        <v xml:space="preserve"> </v>
      </c>
      <c r="I16" t="str">
        <f t="shared" si="2"/>
        <v xml:space="preserve"> </v>
      </c>
    </row>
    <row r="17" spans="5:9" x14ac:dyDescent="0.25">
      <c r="E17" t="str">
        <f t="shared" si="0"/>
        <v xml:space="preserve"> </v>
      </c>
      <c r="F17" t="str">
        <f t="shared" si="1"/>
        <v xml:space="preserve"> </v>
      </c>
      <c r="G17" t="str">
        <f t="shared" si="3"/>
        <v xml:space="preserve"> </v>
      </c>
      <c r="I17" t="str">
        <f t="shared" si="2"/>
        <v xml:space="preserve"> </v>
      </c>
    </row>
    <row r="18" spans="5:9" x14ac:dyDescent="0.25">
      <c r="E18" t="str">
        <f t="shared" si="0"/>
        <v xml:space="preserve"> </v>
      </c>
      <c r="F18" t="str">
        <f t="shared" si="1"/>
        <v xml:space="preserve"> </v>
      </c>
      <c r="G18" t="str">
        <f t="shared" si="3"/>
        <v xml:space="preserve"> </v>
      </c>
      <c r="I18" t="str">
        <f t="shared" si="2"/>
        <v xml:space="preserve"> </v>
      </c>
    </row>
    <row r="19" spans="5:9" x14ac:dyDescent="0.25">
      <c r="E19" t="str">
        <f t="shared" si="0"/>
        <v xml:space="preserve"> </v>
      </c>
      <c r="F19" t="str">
        <f t="shared" si="1"/>
        <v xml:space="preserve"> </v>
      </c>
      <c r="G19" t="str">
        <f t="shared" si="3"/>
        <v xml:space="preserve"> </v>
      </c>
      <c r="I19" t="str">
        <f t="shared" si="2"/>
        <v xml:space="preserve"> </v>
      </c>
    </row>
    <row r="20" spans="5:9" x14ac:dyDescent="0.25">
      <c r="E20" t="str">
        <f t="shared" si="0"/>
        <v xml:space="preserve"> </v>
      </c>
      <c r="F20" t="str">
        <f t="shared" si="1"/>
        <v xml:space="preserve"> </v>
      </c>
      <c r="G20" t="str">
        <f t="shared" si="3"/>
        <v xml:space="preserve"> </v>
      </c>
      <c r="I20" t="str">
        <f t="shared" si="2"/>
        <v xml:space="preserve"> </v>
      </c>
    </row>
    <row r="21" spans="5:9" x14ac:dyDescent="0.25">
      <c r="E21" t="str">
        <f t="shared" si="0"/>
        <v xml:space="preserve"> </v>
      </c>
      <c r="F21" t="str">
        <f t="shared" si="1"/>
        <v xml:space="preserve"> </v>
      </c>
      <c r="G21" t="str">
        <f t="shared" si="3"/>
        <v xml:space="preserve"> </v>
      </c>
      <c r="I21" t="str">
        <f t="shared" si="2"/>
        <v xml:space="preserve"> </v>
      </c>
    </row>
    <row r="22" spans="5:9" x14ac:dyDescent="0.25">
      <c r="E22" t="str">
        <f t="shared" si="0"/>
        <v xml:space="preserve"> </v>
      </c>
      <c r="F22" t="str">
        <f t="shared" si="1"/>
        <v xml:space="preserve"> </v>
      </c>
      <c r="G22" t="str">
        <f t="shared" si="3"/>
        <v xml:space="preserve"> </v>
      </c>
      <c r="I22" t="str">
        <f t="shared" si="2"/>
        <v xml:space="preserve"> </v>
      </c>
    </row>
    <row r="23" spans="5:9" x14ac:dyDescent="0.25">
      <c r="E23" t="str">
        <f t="shared" si="0"/>
        <v xml:space="preserve"> </v>
      </c>
      <c r="F23" t="str">
        <f t="shared" si="1"/>
        <v xml:space="preserve"> </v>
      </c>
      <c r="G23" t="str">
        <f t="shared" si="3"/>
        <v xml:space="preserve"> </v>
      </c>
      <c r="I23" t="str">
        <f t="shared" si="2"/>
        <v xml:space="preserve"> </v>
      </c>
    </row>
    <row r="24" spans="5:9" x14ac:dyDescent="0.25">
      <c r="E24" t="str">
        <f t="shared" si="0"/>
        <v xml:space="preserve"> </v>
      </c>
      <c r="F24" t="str">
        <f t="shared" si="1"/>
        <v xml:space="preserve"> </v>
      </c>
      <c r="G24" t="str">
        <f t="shared" si="3"/>
        <v xml:space="preserve"> </v>
      </c>
      <c r="I24" t="str">
        <f t="shared" si="2"/>
        <v xml:space="preserve"> </v>
      </c>
    </row>
    <row r="25" spans="5:9" x14ac:dyDescent="0.25">
      <c r="E25" t="str">
        <f t="shared" si="0"/>
        <v xml:space="preserve"> </v>
      </c>
      <c r="F25" t="str">
        <f t="shared" si="1"/>
        <v xml:space="preserve"> </v>
      </c>
      <c r="G25" t="str">
        <f t="shared" si="3"/>
        <v xml:space="preserve"> </v>
      </c>
      <c r="I25" t="str">
        <f t="shared" si="2"/>
        <v xml:space="preserve"> </v>
      </c>
    </row>
    <row r="26" spans="5:9" x14ac:dyDescent="0.25">
      <c r="E26" t="str">
        <f t="shared" si="0"/>
        <v xml:space="preserve"> </v>
      </c>
      <c r="F26" t="str">
        <f t="shared" si="1"/>
        <v xml:space="preserve"> </v>
      </c>
      <c r="G26" t="str">
        <f t="shared" si="3"/>
        <v xml:space="preserve"> </v>
      </c>
      <c r="I26" t="str">
        <f t="shared" si="2"/>
        <v xml:space="preserve"> </v>
      </c>
    </row>
    <row r="27" spans="5:9" x14ac:dyDescent="0.25">
      <c r="E27" t="str">
        <f t="shared" si="0"/>
        <v xml:space="preserve"> </v>
      </c>
      <c r="F27" t="str">
        <f t="shared" si="1"/>
        <v xml:space="preserve"> </v>
      </c>
      <c r="G27" t="str">
        <f t="shared" si="3"/>
        <v xml:space="preserve"> </v>
      </c>
      <c r="I27" t="str">
        <f t="shared" si="2"/>
        <v xml:space="preserve"> </v>
      </c>
    </row>
    <row r="28" spans="5:9" x14ac:dyDescent="0.25">
      <c r="E28" t="str">
        <f t="shared" si="0"/>
        <v xml:space="preserve"> </v>
      </c>
      <c r="F28" t="str">
        <f t="shared" si="1"/>
        <v xml:space="preserve"> </v>
      </c>
      <c r="G28" t="str">
        <f t="shared" si="3"/>
        <v xml:space="preserve"> </v>
      </c>
      <c r="I28" t="str">
        <f t="shared" si="2"/>
        <v xml:space="preserve"> </v>
      </c>
    </row>
    <row r="29" spans="5:9" x14ac:dyDescent="0.25">
      <c r="E29" t="str">
        <f t="shared" si="0"/>
        <v xml:space="preserve"> </v>
      </c>
      <c r="F29" t="str">
        <f t="shared" si="1"/>
        <v xml:space="preserve"> </v>
      </c>
      <c r="G29" t="str">
        <f t="shared" si="3"/>
        <v xml:space="preserve"> </v>
      </c>
      <c r="I29" t="str">
        <f t="shared" si="2"/>
        <v xml:space="preserve"> </v>
      </c>
    </row>
    <row r="30" spans="5:9" x14ac:dyDescent="0.25">
      <c r="E30" t="str">
        <f t="shared" si="0"/>
        <v xml:space="preserve"> </v>
      </c>
      <c r="F30" t="str">
        <f t="shared" si="1"/>
        <v xml:space="preserve"> </v>
      </c>
      <c r="G30" t="str">
        <f t="shared" si="3"/>
        <v xml:space="preserve"> </v>
      </c>
      <c r="I30" t="str">
        <f t="shared" si="2"/>
        <v xml:space="preserve"> </v>
      </c>
    </row>
    <row r="31" spans="5:9" x14ac:dyDescent="0.25">
      <c r="E31" t="str">
        <f t="shared" si="0"/>
        <v xml:space="preserve"> </v>
      </c>
      <c r="F31" t="str">
        <f t="shared" si="1"/>
        <v xml:space="preserve"> </v>
      </c>
      <c r="G31" t="str">
        <f t="shared" si="3"/>
        <v xml:space="preserve"> </v>
      </c>
      <c r="I31" t="str">
        <f t="shared" si="2"/>
        <v xml:space="preserve"> </v>
      </c>
    </row>
    <row r="32" spans="5:9" x14ac:dyDescent="0.25">
      <c r="E32" t="str">
        <f t="shared" si="0"/>
        <v xml:space="preserve"> </v>
      </c>
      <c r="F32" t="str">
        <f t="shared" si="1"/>
        <v xml:space="preserve"> </v>
      </c>
      <c r="G32" t="str">
        <f t="shared" si="3"/>
        <v xml:space="preserve"> </v>
      </c>
      <c r="I32" t="str">
        <f t="shared" si="2"/>
        <v xml:space="preserve"> </v>
      </c>
    </row>
    <row r="33" spans="5:9" x14ac:dyDescent="0.25">
      <c r="E33" t="str">
        <f t="shared" si="0"/>
        <v xml:space="preserve"> </v>
      </c>
      <c r="F33" t="str">
        <f t="shared" si="1"/>
        <v xml:space="preserve"> </v>
      </c>
      <c r="G33" t="str">
        <f t="shared" si="3"/>
        <v xml:space="preserve"> </v>
      </c>
      <c r="I33" t="str">
        <f t="shared" si="2"/>
        <v xml:space="preserve"> </v>
      </c>
    </row>
    <row r="34" spans="5:9" x14ac:dyDescent="0.25">
      <c r="E34" t="str">
        <f t="shared" si="0"/>
        <v xml:space="preserve"> </v>
      </c>
      <c r="F34" t="str">
        <f t="shared" si="1"/>
        <v xml:space="preserve"> </v>
      </c>
      <c r="G34" t="str">
        <f t="shared" si="3"/>
        <v xml:space="preserve"> </v>
      </c>
      <c r="I34" t="str">
        <f t="shared" si="2"/>
        <v xml:space="preserve"> </v>
      </c>
    </row>
    <row r="35" spans="5:9" x14ac:dyDescent="0.25">
      <c r="E35" t="str">
        <f t="shared" si="0"/>
        <v xml:space="preserve"> </v>
      </c>
      <c r="F35" t="str">
        <f t="shared" si="1"/>
        <v xml:space="preserve"> </v>
      </c>
      <c r="G35" t="str">
        <f t="shared" si="3"/>
        <v xml:space="preserve"> </v>
      </c>
      <c r="I35" t="str">
        <f t="shared" si="2"/>
        <v xml:space="preserve"> </v>
      </c>
    </row>
    <row r="36" spans="5:9" x14ac:dyDescent="0.25">
      <c r="E36" t="str">
        <f t="shared" si="0"/>
        <v xml:space="preserve"> </v>
      </c>
      <c r="F36" t="str">
        <f t="shared" si="1"/>
        <v xml:space="preserve"> </v>
      </c>
      <c r="G36" t="str">
        <f t="shared" si="3"/>
        <v xml:space="preserve"> </v>
      </c>
      <c r="I36" t="str">
        <f t="shared" si="2"/>
        <v xml:space="preserve"> </v>
      </c>
    </row>
    <row r="37" spans="5:9" x14ac:dyDescent="0.25">
      <c r="E37" t="str">
        <f t="shared" si="0"/>
        <v xml:space="preserve"> </v>
      </c>
      <c r="F37" t="str">
        <f t="shared" si="1"/>
        <v xml:space="preserve"> </v>
      </c>
      <c r="G37" t="str">
        <f t="shared" si="3"/>
        <v xml:space="preserve"> </v>
      </c>
      <c r="I37" t="str">
        <f t="shared" si="2"/>
        <v xml:space="preserve"> </v>
      </c>
    </row>
    <row r="38" spans="5:9" x14ac:dyDescent="0.25">
      <c r="E38" t="str">
        <f t="shared" si="0"/>
        <v xml:space="preserve"> </v>
      </c>
      <c r="F38" t="str">
        <f t="shared" si="1"/>
        <v xml:space="preserve"> </v>
      </c>
      <c r="G38" t="str">
        <f t="shared" si="3"/>
        <v xml:space="preserve"> </v>
      </c>
      <c r="I38" t="str">
        <f t="shared" si="2"/>
        <v xml:space="preserve"> </v>
      </c>
    </row>
    <row r="39" spans="5:9" x14ac:dyDescent="0.25">
      <c r="E39" t="str">
        <f t="shared" si="0"/>
        <v xml:space="preserve"> </v>
      </c>
      <c r="F39" t="str">
        <f t="shared" si="1"/>
        <v xml:space="preserve"> </v>
      </c>
      <c r="G39" t="str">
        <f t="shared" si="3"/>
        <v xml:space="preserve"> </v>
      </c>
      <c r="I39" t="str">
        <f t="shared" si="2"/>
        <v xml:space="preserve"> </v>
      </c>
    </row>
    <row r="40" spans="5:9" x14ac:dyDescent="0.25">
      <c r="E40" t="str">
        <f t="shared" si="0"/>
        <v xml:space="preserve"> </v>
      </c>
      <c r="F40" t="str">
        <f t="shared" si="1"/>
        <v xml:space="preserve"> </v>
      </c>
      <c r="G40" t="str">
        <f t="shared" si="3"/>
        <v xml:space="preserve"> </v>
      </c>
      <c r="I40" t="str">
        <f t="shared" si="2"/>
        <v xml:space="preserve"> </v>
      </c>
    </row>
    <row r="41" spans="5:9" x14ac:dyDescent="0.25">
      <c r="E41" t="str">
        <f t="shared" si="0"/>
        <v xml:space="preserve"> </v>
      </c>
      <c r="F41" t="str">
        <f t="shared" si="1"/>
        <v xml:space="preserve"> </v>
      </c>
      <c r="G41" t="str">
        <f t="shared" si="3"/>
        <v xml:space="preserve"> </v>
      </c>
      <c r="I41" t="str">
        <f t="shared" si="2"/>
        <v xml:space="preserve"> </v>
      </c>
    </row>
    <row r="42" spans="5:9" x14ac:dyDescent="0.25">
      <c r="E42" t="str">
        <f t="shared" si="0"/>
        <v xml:space="preserve"> </v>
      </c>
      <c r="F42" t="str">
        <f t="shared" si="1"/>
        <v xml:space="preserve"> </v>
      </c>
      <c r="G42" t="str">
        <f t="shared" si="3"/>
        <v xml:space="preserve"> </v>
      </c>
      <c r="I42" t="str">
        <f t="shared" si="2"/>
        <v xml:space="preserve"> </v>
      </c>
    </row>
    <row r="43" spans="5:9" x14ac:dyDescent="0.25">
      <c r="E43" t="str">
        <f t="shared" si="0"/>
        <v xml:space="preserve"> </v>
      </c>
      <c r="F43" t="str">
        <f t="shared" si="1"/>
        <v xml:space="preserve"> </v>
      </c>
      <c r="G43" t="str">
        <f t="shared" si="3"/>
        <v xml:space="preserve"> </v>
      </c>
      <c r="I43" t="str">
        <f t="shared" si="2"/>
        <v xml:space="preserve"> </v>
      </c>
    </row>
    <row r="44" spans="5:9" x14ac:dyDescent="0.25">
      <c r="E44" t="str">
        <f t="shared" si="0"/>
        <v xml:space="preserve"> </v>
      </c>
      <c r="F44" t="str">
        <f t="shared" si="1"/>
        <v xml:space="preserve"> </v>
      </c>
      <c r="G44" t="str">
        <f t="shared" si="3"/>
        <v xml:space="preserve"> </v>
      </c>
      <c r="I44" t="str">
        <f t="shared" si="2"/>
        <v xml:space="preserve"> </v>
      </c>
    </row>
    <row r="45" spans="5:9" x14ac:dyDescent="0.25">
      <c r="E45" t="str">
        <f t="shared" si="0"/>
        <v xml:space="preserve"> </v>
      </c>
      <c r="F45" t="str">
        <f t="shared" si="1"/>
        <v xml:space="preserve"> </v>
      </c>
      <c r="G45" t="str">
        <f t="shared" si="3"/>
        <v xml:space="preserve"> </v>
      </c>
      <c r="I45" t="str">
        <f t="shared" si="2"/>
        <v xml:space="preserve"> </v>
      </c>
    </row>
    <row r="46" spans="5:9" x14ac:dyDescent="0.25">
      <c r="E46" t="str">
        <f t="shared" si="0"/>
        <v xml:space="preserve"> </v>
      </c>
      <c r="F46" t="str">
        <f t="shared" si="1"/>
        <v xml:space="preserve"> </v>
      </c>
      <c r="G46" t="str">
        <f t="shared" si="3"/>
        <v xml:space="preserve"> </v>
      </c>
      <c r="I46" t="str">
        <f t="shared" si="2"/>
        <v xml:space="preserve"> </v>
      </c>
    </row>
    <row r="47" spans="5:9" x14ac:dyDescent="0.25">
      <c r="E47" t="str">
        <f t="shared" si="0"/>
        <v xml:space="preserve"> </v>
      </c>
      <c r="F47" t="str">
        <f t="shared" si="1"/>
        <v xml:space="preserve"> </v>
      </c>
      <c r="G47" t="str">
        <f t="shared" si="3"/>
        <v xml:space="preserve"> </v>
      </c>
      <c r="I47" t="str">
        <f t="shared" si="2"/>
        <v xml:space="preserve"> </v>
      </c>
    </row>
    <row r="48" spans="5:9" x14ac:dyDescent="0.25">
      <c r="E48" t="str">
        <f t="shared" si="0"/>
        <v xml:space="preserve"> </v>
      </c>
      <c r="F48" t="str">
        <f t="shared" si="1"/>
        <v xml:space="preserve"> </v>
      </c>
      <c r="G48" t="str">
        <f t="shared" si="3"/>
        <v xml:space="preserve"> </v>
      </c>
      <c r="I48" t="str">
        <f t="shared" si="2"/>
        <v xml:space="preserve"> </v>
      </c>
    </row>
    <row r="49" spans="5:9" x14ac:dyDescent="0.25">
      <c r="E49" t="str">
        <f t="shared" si="0"/>
        <v xml:space="preserve"> </v>
      </c>
      <c r="F49" t="str">
        <f t="shared" si="1"/>
        <v xml:space="preserve"> </v>
      </c>
      <c r="G49" t="str">
        <f t="shared" si="3"/>
        <v xml:space="preserve"> </v>
      </c>
      <c r="I49" t="str">
        <f t="shared" si="2"/>
        <v xml:space="preserve"> </v>
      </c>
    </row>
    <row r="50" spans="5:9" x14ac:dyDescent="0.25">
      <c r="E50" t="str">
        <f t="shared" si="0"/>
        <v xml:space="preserve"> </v>
      </c>
      <c r="F50" t="str">
        <f t="shared" si="1"/>
        <v xml:space="preserve"> </v>
      </c>
      <c r="G50" t="str">
        <f t="shared" si="3"/>
        <v xml:space="preserve"> </v>
      </c>
      <c r="I50" t="str">
        <f t="shared" si="2"/>
        <v xml:space="preserve"> </v>
      </c>
    </row>
    <row r="51" spans="5:9" x14ac:dyDescent="0.25">
      <c r="E51" t="str">
        <f t="shared" si="0"/>
        <v xml:space="preserve"> </v>
      </c>
      <c r="F51" t="str">
        <f t="shared" si="1"/>
        <v xml:space="preserve"> </v>
      </c>
      <c r="G51" t="str">
        <f t="shared" si="3"/>
        <v xml:space="preserve"> </v>
      </c>
      <c r="I51" t="str">
        <f t="shared" si="2"/>
        <v xml:space="preserve"> </v>
      </c>
    </row>
    <row r="52" spans="5:9" x14ac:dyDescent="0.25">
      <c r="E52" t="str">
        <f t="shared" si="0"/>
        <v xml:space="preserve"> </v>
      </c>
      <c r="F52" t="str">
        <f t="shared" si="1"/>
        <v xml:space="preserve"> </v>
      </c>
      <c r="G52" t="str">
        <f t="shared" si="3"/>
        <v xml:space="preserve"> </v>
      </c>
      <c r="I52" t="str">
        <f t="shared" si="2"/>
        <v xml:space="preserve"> </v>
      </c>
    </row>
    <row r="53" spans="5:9" x14ac:dyDescent="0.25">
      <c r="E53" t="str">
        <f t="shared" si="0"/>
        <v xml:space="preserve"> </v>
      </c>
      <c r="F53" t="str">
        <f t="shared" si="1"/>
        <v xml:space="preserve"> </v>
      </c>
      <c r="G53" t="str">
        <f t="shared" si="3"/>
        <v xml:space="preserve"> </v>
      </c>
      <c r="I53" t="str">
        <f t="shared" si="2"/>
        <v xml:space="preserve"> </v>
      </c>
    </row>
    <row r="54" spans="5:9" x14ac:dyDescent="0.25">
      <c r="E54" t="str">
        <f t="shared" si="0"/>
        <v xml:space="preserve"> </v>
      </c>
      <c r="F54" t="str">
        <f t="shared" si="1"/>
        <v xml:space="preserve"> </v>
      </c>
      <c r="G54" t="str">
        <f t="shared" si="3"/>
        <v xml:space="preserve"> </v>
      </c>
      <c r="I54" t="str">
        <f t="shared" si="2"/>
        <v xml:space="preserve"> </v>
      </c>
    </row>
    <row r="55" spans="5:9" x14ac:dyDescent="0.25">
      <c r="E55" t="str">
        <f t="shared" si="0"/>
        <v xml:space="preserve"> </v>
      </c>
      <c r="F55" t="str">
        <f t="shared" si="1"/>
        <v xml:space="preserve"> </v>
      </c>
      <c r="G55" t="str">
        <f t="shared" si="3"/>
        <v xml:space="preserve"> </v>
      </c>
      <c r="I55" t="str">
        <f t="shared" si="2"/>
        <v xml:space="preserve"> </v>
      </c>
    </row>
    <row r="56" spans="5:9" x14ac:dyDescent="0.25">
      <c r="E56" t="str">
        <f t="shared" si="0"/>
        <v xml:space="preserve"> </v>
      </c>
      <c r="F56" t="str">
        <f t="shared" si="1"/>
        <v xml:space="preserve"> </v>
      </c>
      <c r="G56" t="str">
        <f t="shared" si="3"/>
        <v xml:space="preserve"> </v>
      </c>
      <c r="I56" t="str">
        <f t="shared" si="2"/>
        <v xml:space="preserve"> </v>
      </c>
    </row>
    <row r="57" spans="5:9" x14ac:dyDescent="0.25">
      <c r="E57" t="str">
        <f t="shared" si="0"/>
        <v xml:space="preserve"> </v>
      </c>
      <c r="F57" t="str">
        <f t="shared" si="1"/>
        <v xml:space="preserve"> </v>
      </c>
      <c r="G57" t="str">
        <f t="shared" si="3"/>
        <v xml:space="preserve"> </v>
      </c>
      <c r="I57" t="str">
        <f t="shared" si="2"/>
        <v xml:space="preserve"> </v>
      </c>
    </row>
    <row r="58" spans="5:9" x14ac:dyDescent="0.25">
      <c r="E58" t="str">
        <f t="shared" si="0"/>
        <v xml:space="preserve"> </v>
      </c>
      <c r="F58" t="str">
        <f t="shared" si="1"/>
        <v xml:space="preserve"> </v>
      </c>
      <c r="G58" t="str">
        <f t="shared" si="3"/>
        <v xml:space="preserve"> </v>
      </c>
      <c r="I58" t="str">
        <f t="shared" si="2"/>
        <v xml:space="preserve"> </v>
      </c>
    </row>
    <row r="59" spans="5:9" x14ac:dyDescent="0.25">
      <c r="E59" t="str">
        <f t="shared" si="0"/>
        <v xml:space="preserve"> </v>
      </c>
      <c r="F59" t="str">
        <f t="shared" si="1"/>
        <v xml:space="preserve"> </v>
      </c>
      <c r="G59" t="str">
        <f t="shared" si="3"/>
        <v xml:space="preserve"> </v>
      </c>
      <c r="I59" t="str">
        <f t="shared" si="2"/>
        <v xml:space="preserve"> </v>
      </c>
    </row>
    <row r="60" spans="5:9" x14ac:dyDescent="0.25">
      <c r="E60" t="str">
        <f t="shared" si="0"/>
        <v xml:space="preserve"> </v>
      </c>
      <c r="F60" t="str">
        <f t="shared" si="1"/>
        <v xml:space="preserve"> </v>
      </c>
      <c r="G60" t="str">
        <f t="shared" si="3"/>
        <v xml:space="preserve"> </v>
      </c>
      <c r="I60" t="str">
        <f t="shared" si="2"/>
        <v xml:space="preserve"> </v>
      </c>
    </row>
    <row r="61" spans="5:9" x14ac:dyDescent="0.25">
      <c r="E61" t="str">
        <f t="shared" si="0"/>
        <v xml:space="preserve"> </v>
      </c>
      <c r="F61" t="str">
        <f t="shared" si="1"/>
        <v xml:space="preserve"> </v>
      </c>
      <c r="G61" t="str">
        <f t="shared" si="3"/>
        <v xml:space="preserve"> </v>
      </c>
      <c r="I61" t="str">
        <f t="shared" si="2"/>
        <v xml:space="preserve"> </v>
      </c>
    </row>
    <row r="62" spans="5:9" x14ac:dyDescent="0.25">
      <c r="E62" t="str">
        <f t="shared" si="0"/>
        <v xml:space="preserve"> </v>
      </c>
      <c r="F62" t="str">
        <f t="shared" si="1"/>
        <v xml:space="preserve"> </v>
      </c>
      <c r="G62" t="str">
        <f t="shared" si="3"/>
        <v xml:space="preserve"> </v>
      </c>
      <c r="I62" t="str">
        <f t="shared" si="2"/>
        <v xml:space="preserve"> </v>
      </c>
    </row>
    <row r="63" spans="5:9" x14ac:dyDescent="0.25">
      <c r="E63" t="str">
        <f t="shared" si="0"/>
        <v xml:space="preserve"> </v>
      </c>
      <c r="F63" t="str">
        <f t="shared" si="1"/>
        <v xml:space="preserve"> </v>
      </c>
      <c r="G63" t="str">
        <f t="shared" si="3"/>
        <v xml:space="preserve"> </v>
      </c>
      <c r="I63" t="str">
        <f t="shared" si="2"/>
        <v xml:space="preserve"> </v>
      </c>
    </row>
    <row r="64" spans="5:9" x14ac:dyDescent="0.25">
      <c r="E64" t="str">
        <f t="shared" si="0"/>
        <v xml:space="preserve"> </v>
      </c>
      <c r="F64" t="str">
        <f t="shared" si="1"/>
        <v xml:space="preserve"> </v>
      </c>
      <c r="G64" t="str">
        <f t="shared" si="3"/>
        <v xml:space="preserve"> </v>
      </c>
      <c r="I64" t="str">
        <f t="shared" si="2"/>
        <v xml:space="preserve"> </v>
      </c>
    </row>
    <row r="65" spans="5:9" x14ac:dyDescent="0.25">
      <c r="E65" t="str">
        <f t="shared" si="0"/>
        <v xml:space="preserve"> </v>
      </c>
      <c r="F65" t="str">
        <f t="shared" si="1"/>
        <v xml:space="preserve"> </v>
      </c>
      <c r="G65" t="str">
        <f t="shared" si="3"/>
        <v xml:space="preserve"> </v>
      </c>
      <c r="I65" t="str">
        <f t="shared" si="2"/>
        <v xml:space="preserve"> </v>
      </c>
    </row>
    <row r="66" spans="5:9" x14ac:dyDescent="0.25">
      <c r="E66" t="str">
        <f t="shared" si="0"/>
        <v xml:space="preserve"> </v>
      </c>
      <c r="F66" t="str">
        <f t="shared" si="1"/>
        <v xml:space="preserve"> </v>
      </c>
      <c r="G66" t="str">
        <f t="shared" si="3"/>
        <v xml:space="preserve"> </v>
      </c>
      <c r="I66" t="str">
        <f t="shared" si="2"/>
        <v xml:space="preserve"> </v>
      </c>
    </row>
    <row r="67" spans="5:9" x14ac:dyDescent="0.25">
      <c r="E67" t="str">
        <f t="shared" ref="E67:E100" si="4">IFERROR(VLOOKUP(C67,$AA$2:$AC$6,3,0)*D67," ")</f>
        <v xml:space="preserve"> </v>
      </c>
      <c r="F67" t="str">
        <f t="shared" ref="F67:F100" si="5">IFERROR(VLOOKUP(C67,$AA$2:$AC$6,2,0)*D67," ")</f>
        <v xml:space="preserve"> </v>
      </c>
      <c r="G67" t="str">
        <f t="shared" ref="G67:G100" si="6">IFERROR(E67*0.1," ")</f>
        <v xml:space="preserve"> </v>
      </c>
      <c r="I67" t="str">
        <f t="shared" ref="I67:I100" si="7">IFERROR(E67-F67-G67-H67," ")</f>
        <v xml:space="preserve"> </v>
      </c>
    </row>
    <row r="68" spans="5:9" x14ac:dyDescent="0.25">
      <c r="E68" t="str">
        <f t="shared" si="4"/>
        <v xml:space="preserve"> </v>
      </c>
      <c r="F68" t="str">
        <f t="shared" si="5"/>
        <v xml:space="preserve"> </v>
      </c>
      <c r="G68" t="str">
        <f t="shared" si="6"/>
        <v xml:space="preserve"> </v>
      </c>
      <c r="I68" t="str">
        <f t="shared" si="7"/>
        <v xml:space="preserve"> </v>
      </c>
    </row>
    <row r="69" spans="5:9" x14ac:dyDescent="0.25">
      <c r="E69" t="str">
        <f t="shared" si="4"/>
        <v xml:space="preserve"> </v>
      </c>
      <c r="F69" t="str">
        <f t="shared" si="5"/>
        <v xml:space="preserve"> </v>
      </c>
      <c r="G69" t="str">
        <f t="shared" si="6"/>
        <v xml:space="preserve"> </v>
      </c>
      <c r="I69" t="str">
        <f t="shared" si="7"/>
        <v xml:space="preserve"> </v>
      </c>
    </row>
    <row r="70" spans="5:9" x14ac:dyDescent="0.25">
      <c r="E70" t="str">
        <f t="shared" si="4"/>
        <v xml:space="preserve"> </v>
      </c>
      <c r="F70" t="str">
        <f t="shared" si="5"/>
        <v xml:space="preserve"> </v>
      </c>
      <c r="G70" t="str">
        <f t="shared" si="6"/>
        <v xml:space="preserve"> </v>
      </c>
      <c r="I70" t="str">
        <f t="shared" si="7"/>
        <v xml:space="preserve"> </v>
      </c>
    </row>
    <row r="71" spans="5:9" x14ac:dyDescent="0.25">
      <c r="E71" t="str">
        <f t="shared" si="4"/>
        <v xml:space="preserve"> </v>
      </c>
      <c r="F71" t="str">
        <f t="shared" si="5"/>
        <v xml:space="preserve"> </v>
      </c>
      <c r="G71" t="str">
        <f t="shared" si="6"/>
        <v xml:space="preserve"> </v>
      </c>
      <c r="I71" t="str">
        <f t="shared" si="7"/>
        <v xml:space="preserve"> </v>
      </c>
    </row>
    <row r="72" spans="5:9" x14ac:dyDescent="0.25">
      <c r="E72" t="str">
        <f t="shared" si="4"/>
        <v xml:space="preserve"> </v>
      </c>
      <c r="F72" t="str">
        <f t="shared" si="5"/>
        <v xml:space="preserve"> </v>
      </c>
      <c r="G72" t="str">
        <f t="shared" si="6"/>
        <v xml:space="preserve"> </v>
      </c>
      <c r="I72" t="str">
        <f t="shared" si="7"/>
        <v xml:space="preserve"> </v>
      </c>
    </row>
    <row r="73" spans="5:9" x14ac:dyDescent="0.25">
      <c r="E73" t="str">
        <f t="shared" si="4"/>
        <v xml:space="preserve"> </v>
      </c>
      <c r="F73" t="str">
        <f t="shared" si="5"/>
        <v xml:space="preserve"> </v>
      </c>
      <c r="G73" t="str">
        <f t="shared" si="6"/>
        <v xml:space="preserve"> </v>
      </c>
      <c r="I73" t="str">
        <f t="shared" si="7"/>
        <v xml:space="preserve"> </v>
      </c>
    </row>
    <row r="74" spans="5:9" x14ac:dyDescent="0.25">
      <c r="E74" t="str">
        <f t="shared" si="4"/>
        <v xml:space="preserve"> </v>
      </c>
      <c r="F74" t="str">
        <f t="shared" si="5"/>
        <v xml:space="preserve"> </v>
      </c>
      <c r="G74" t="str">
        <f t="shared" si="6"/>
        <v xml:space="preserve"> </v>
      </c>
      <c r="I74" t="str">
        <f t="shared" si="7"/>
        <v xml:space="preserve"> </v>
      </c>
    </row>
    <row r="75" spans="5:9" x14ac:dyDescent="0.25">
      <c r="E75" t="str">
        <f t="shared" si="4"/>
        <v xml:space="preserve"> </v>
      </c>
      <c r="F75" t="str">
        <f t="shared" si="5"/>
        <v xml:space="preserve"> </v>
      </c>
      <c r="G75" t="str">
        <f t="shared" si="6"/>
        <v xml:space="preserve"> </v>
      </c>
      <c r="I75" t="str">
        <f t="shared" si="7"/>
        <v xml:space="preserve"> </v>
      </c>
    </row>
    <row r="76" spans="5:9" x14ac:dyDescent="0.25">
      <c r="E76" t="str">
        <f t="shared" si="4"/>
        <v xml:space="preserve"> </v>
      </c>
      <c r="F76" t="str">
        <f t="shared" si="5"/>
        <v xml:space="preserve"> </v>
      </c>
      <c r="G76" t="str">
        <f t="shared" si="6"/>
        <v xml:space="preserve"> </v>
      </c>
      <c r="I76" t="str">
        <f t="shared" si="7"/>
        <v xml:space="preserve"> </v>
      </c>
    </row>
    <row r="77" spans="5:9" x14ac:dyDescent="0.25">
      <c r="E77" t="str">
        <f t="shared" si="4"/>
        <v xml:space="preserve"> </v>
      </c>
      <c r="F77" t="str">
        <f t="shared" si="5"/>
        <v xml:space="preserve"> </v>
      </c>
      <c r="G77" t="str">
        <f t="shared" si="6"/>
        <v xml:space="preserve"> </v>
      </c>
      <c r="I77" t="str">
        <f t="shared" si="7"/>
        <v xml:space="preserve"> </v>
      </c>
    </row>
    <row r="78" spans="5:9" x14ac:dyDescent="0.25">
      <c r="E78" t="str">
        <f t="shared" si="4"/>
        <v xml:space="preserve"> </v>
      </c>
      <c r="F78" t="str">
        <f t="shared" si="5"/>
        <v xml:space="preserve"> </v>
      </c>
      <c r="G78" t="str">
        <f t="shared" si="6"/>
        <v xml:space="preserve"> </v>
      </c>
      <c r="I78" t="str">
        <f t="shared" si="7"/>
        <v xml:space="preserve"> </v>
      </c>
    </row>
    <row r="79" spans="5:9" x14ac:dyDescent="0.25">
      <c r="E79" t="str">
        <f t="shared" si="4"/>
        <v xml:space="preserve"> </v>
      </c>
      <c r="F79" t="str">
        <f t="shared" si="5"/>
        <v xml:space="preserve"> </v>
      </c>
      <c r="G79" t="str">
        <f t="shared" si="6"/>
        <v xml:space="preserve"> </v>
      </c>
      <c r="I79" t="str">
        <f t="shared" si="7"/>
        <v xml:space="preserve"> </v>
      </c>
    </row>
    <row r="80" spans="5:9" x14ac:dyDescent="0.25">
      <c r="E80" t="str">
        <f t="shared" si="4"/>
        <v xml:space="preserve"> </v>
      </c>
      <c r="F80" t="str">
        <f t="shared" si="5"/>
        <v xml:space="preserve"> </v>
      </c>
      <c r="G80" t="str">
        <f t="shared" si="6"/>
        <v xml:space="preserve"> </v>
      </c>
      <c r="I80" t="str">
        <f t="shared" si="7"/>
        <v xml:space="preserve"> </v>
      </c>
    </row>
    <row r="81" spans="5:9" x14ac:dyDescent="0.25">
      <c r="E81" t="str">
        <f t="shared" si="4"/>
        <v xml:space="preserve"> </v>
      </c>
      <c r="F81" t="str">
        <f t="shared" si="5"/>
        <v xml:space="preserve"> </v>
      </c>
      <c r="G81" t="str">
        <f t="shared" si="6"/>
        <v xml:space="preserve"> </v>
      </c>
      <c r="I81" t="str">
        <f t="shared" si="7"/>
        <v xml:space="preserve"> </v>
      </c>
    </row>
    <row r="82" spans="5:9" x14ac:dyDescent="0.25">
      <c r="E82" t="str">
        <f t="shared" si="4"/>
        <v xml:space="preserve"> </v>
      </c>
      <c r="F82" t="str">
        <f t="shared" si="5"/>
        <v xml:space="preserve"> </v>
      </c>
      <c r="G82" t="str">
        <f t="shared" si="6"/>
        <v xml:space="preserve"> </v>
      </c>
      <c r="I82" t="str">
        <f t="shared" si="7"/>
        <v xml:space="preserve"> </v>
      </c>
    </row>
    <row r="83" spans="5:9" x14ac:dyDescent="0.25">
      <c r="E83" t="str">
        <f t="shared" si="4"/>
        <v xml:space="preserve"> </v>
      </c>
      <c r="F83" t="str">
        <f t="shared" si="5"/>
        <v xml:space="preserve"> </v>
      </c>
      <c r="G83" t="str">
        <f t="shared" si="6"/>
        <v xml:space="preserve"> </v>
      </c>
      <c r="I83" t="str">
        <f t="shared" si="7"/>
        <v xml:space="preserve"> </v>
      </c>
    </row>
    <row r="84" spans="5:9" x14ac:dyDescent="0.25">
      <c r="E84" t="str">
        <f t="shared" si="4"/>
        <v xml:space="preserve"> </v>
      </c>
      <c r="F84" t="str">
        <f t="shared" si="5"/>
        <v xml:space="preserve"> </v>
      </c>
      <c r="G84" t="str">
        <f t="shared" si="6"/>
        <v xml:space="preserve"> </v>
      </c>
      <c r="I84" t="str">
        <f t="shared" si="7"/>
        <v xml:space="preserve"> </v>
      </c>
    </row>
    <row r="85" spans="5:9" x14ac:dyDescent="0.25">
      <c r="E85" t="str">
        <f t="shared" si="4"/>
        <v xml:space="preserve"> </v>
      </c>
      <c r="F85" t="str">
        <f t="shared" si="5"/>
        <v xml:space="preserve"> </v>
      </c>
      <c r="G85" t="str">
        <f t="shared" si="6"/>
        <v xml:space="preserve"> </v>
      </c>
      <c r="I85" t="str">
        <f t="shared" si="7"/>
        <v xml:space="preserve"> </v>
      </c>
    </row>
    <row r="86" spans="5:9" x14ac:dyDescent="0.25">
      <c r="E86" t="str">
        <f t="shared" si="4"/>
        <v xml:space="preserve"> </v>
      </c>
      <c r="F86" t="str">
        <f t="shared" si="5"/>
        <v xml:space="preserve"> </v>
      </c>
      <c r="G86" t="str">
        <f t="shared" si="6"/>
        <v xml:space="preserve"> </v>
      </c>
      <c r="I86" t="str">
        <f t="shared" si="7"/>
        <v xml:space="preserve"> </v>
      </c>
    </row>
    <row r="87" spans="5:9" x14ac:dyDescent="0.25">
      <c r="E87" t="str">
        <f t="shared" si="4"/>
        <v xml:space="preserve"> </v>
      </c>
      <c r="F87" t="str">
        <f t="shared" si="5"/>
        <v xml:space="preserve"> </v>
      </c>
      <c r="G87" t="str">
        <f t="shared" si="6"/>
        <v xml:space="preserve"> </v>
      </c>
      <c r="I87" t="str">
        <f t="shared" si="7"/>
        <v xml:space="preserve"> </v>
      </c>
    </row>
    <row r="88" spans="5:9" x14ac:dyDescent="0.25">
      <c r="E88" t="str">
        <f t="shared" si="4"/>
        <v xml:space="preserve"> </v>
      </c>
      <c r="F88" t="str">
        <f t="shared" si="5"/>
        <v xml:space="preserve"> </v>
      </c>
      <c r="G88" t="str">
        <f t="shared" si="6"/>
        <v xml:space="preserve"> </v>
      </c>
      <c r="I88" t="str">
        <f t="shared" si="7"/>
        <v xml:space="preserve"> </v>
      </c>
    </row>
    <row r="89" spans="5:9" x14ac:dyDescent="0.25">
      <c r="E89" t="str">
        <f t="shared" si="4"/>
        <v xml:space="preserve"> </v>
      </c>
      <c r="F89" t="str">
        <f t="shared" si="5"/>
        <v xml:space="preserve"> </v>
      </c>
      <c r="G89" t="str">
        <f t="shared" si="6"/>
        <v xml:space="preserve"> </v>
      </c>
      <c r="I89" t="str">
        <f t="shared" si="7"/>
        <v xml:space="preserve"> </v>
      </c>
    </row>
    <row r="90" spans="5:9" x14ac:dyDescent="0.25">
      <c r="E90" t="str">
        <f t="shared" si="4"/>
        <v xml:space="preserve"> </v>
      </c>
      <c r="F90" t="str">
        <f t="shared" si="5"/>
        <v xml:space="preserve"> </v>
      </c>
      <c r="G90" t="str">
        <f t="shared" si="6"/>
        <v xml:space="preserve"> </v>
      </c>
      <c r="I90" t="str">
        <f t="shared" si="7"/>
        <v xml:space="preserve"> </v>
      </c>
    </row>
    <row r="91" spans="5:9" x14ac:dyDescent="0.25">
      <c r="E91" t="str">
        <f t="shared" si="4"/>
        <v xml:space="preserve"> </v>
      </c>
      <c r="F91" t="str">
        <f t="shared" si="5"/>
        <v xml:space="preserve"> </v>
      </c>
      <c r="G91" t="str">
        <f t="shared" si="6"/>
        <v xml:space="preserve"> </v>
      </c>
      <c r="I91" t="str">
        <f t="shared" si="7"/>
        <v xml:space="preserve"> </v>
      </c>
    </row>
    <row r="92" spans="5:9" x14ac:dyDescent="0.25">
      <c r="E92" t="str">
        <f t="shared" si="4"/>
        <v xml:space="preserve"> </v>
      </c>
      <c r="F92" t="str">
        <f t="shared" si="5"/>
        <v xml:space="preserve"> </v>
      </c>
      <c r="G92" t="str">
        <f t="shared" si="6"/>
        <v xml:space="preserve"> </v>
      </c>
      <c r="I92" t="str">
        <f t="shared" si="7"/>
        <v xml:space="preserve"> </v>
      </c>
    </row>
    <row r="93" spans="5:9" x14ac:dyDescent="0.25">
      <c r="E93" t="str">
        <f t="shared" si="4"/>
        <v xml:space="preserve"> </v>
      </c>
      <c r="F93" t="str">
        <f t="shared" si="5"/>
        <v xml:space="preserve"> </v>
      </c>
      <c r="G93" t="str">
        <f t="shared" si="6"/>
        <v xml:space="preserve"> </v>
      </c>
      <c r="I93" t="str">
        <f t="shared" si="7"/>
        <v xml:space="preserve"> </v>
      </c>
    </row>
    <row r="94" spans="5:9" x14ac:dyDescent="0.25">
      <c r="E94" t="str">
        <f t="shared" si="4"/>
        <v xml:space="preserve"> </v>
      </c>
      <c r="F94" t="str">
        <f t="shared" si="5"/>
        <v xml:space="preserve"> </v>
      </c>
      <c r="G94" t="str">
        <f t="shared" si="6"/>
        <v xml:space="preserve"> </v>
      </c>
      <c r="I94" t="str">
        <f t="shared" si="7"/>
        <v xml:space="preserve"> </v>
      </c>
    </row>
    <row r="95" spans="5:9" x14ac:dyDescent="0.25">
      <c r="E95" t="str">
        <f t="shared" si="4"/>
        <v xml:space="preserve"> </v>
      </c>
      <c r="F95" t="str">
        <f t="shared" si="5"/>
        <v xml:space="preserve"> </v>
      </c>
      <c r="G95" t="str">
        <f t="shared" si="6"/>
        <v xml:space="preserve"> </v>
      </c>
      <c r="I95" t="str">
        <f t="shared" si="7"/>
        <v xml:space="preserve"> </v>
      </c>
    </row>
    <row r="96" spans="5:9" x14ac:dyDescent="0.25">
      <c r="E96" t="str">
        <f t="shared" si="4"/>
        <v xml:space="preserve"> </v>
      </c>
      <c r="F96" t="str">
        <f t="shared" si="5"/>
        <v xml:space="preserve"> </v>
      </c>
      <c r="G96" t="str">
        <f t="shared" si="6"/>
        <v xml:space="preserve"> </v>
      </c>
      <c r="I96" t="str">
        <f t="shared" si="7"/>
        <v xml:space="preserve"> </v>
      </c>
    </row>
    <row r="97" spans="5:9" x14ac:dyDescent="0.25">
      <c r="E97" t="str">
        <f t="shared" si="4"/>
        <v xml:space="preserve"> </v>
      </c>
      <c r="F97" t="str">
        <f t="shared" si="5"/>
        <v xml:space="preserve"> </v>
      </c>
      <c r="G97" t="str">
        <f t="shared" si="6"/>
        <v xml:space="preserve"> </v>
      </c>
      <c r="I97" t="str">
        <f t="shared" si="7"/>
        <v xml:space="preserve"> </v>
      </c>
    </row>
    <row r="98" spans="5:9" x14ac:dyDescent="0.25">
      <c r="E98" t="str">
        <f t="shared" si="4"/>
        <v xml:space="preserve"> </v>
      </c>
      <c r="F98" t="str">
        <f t="shared" si="5"/>
        <v xml:space="preserve"> </v>
      </c>
      <c r="G98" t="str">
        <f t="shared" si="6"/>
        <v xml:space="preserve"> </v>
      </c>
      <c r="I98" t="str">
        <f t="shared" si="7"/>
        <v xml:space="preserve"> </v>
      </c>
    </row>
    <row r="99" spans="5:9" x14ac:dyDescent="0.25">
      <c r="E99" t="str">
        <f t="shared" si="4"/>
        <v xml:space="preserve"> </v>
      </c>
      <c r="F99" t="str">
        <f t="shared" si="5"/>
        <v xml:space="preserve"> </v>
      </c>
      <c r="G99" t="str">
        <f t="shared" si="6"/>
        <v xml:space="preserve"> </v>
      </c>
      <c r="I99" t="str">
        <f t="shared" si="7"/>
        <v xml:space="preserve"> </v>
      </c>
    </row>
    <row r="100" spans="5:9" x14ac:dyDescent="0.25">
      <c r="E100" t="str">
        <f t="shared" si="4"/>
        <v xml:space="preserve"> </v>
      </c>
      <c r="F100" t="str">
        <f t="shared" si="5"/>
        <v xml:space="preserve"> </v>
      </c>
      <c r="G100" t="str">
        <f t="shared" si="6"/>
        <v xml:space="preserve"> </v>
      </c>
      <c r="I100" t="str">
        <f t="shared" si="7"/>
        <v xml:space="preserve"> </v>
      </c>
    </row>
  </sheetData>
  <dataValidations count="1">
    <dataValidation type="list" allowBlank="1" showInputMessage="1" showErrorMessage="1" sqref="C2:C100" xr:uid="{96CE9419-B981-4465-A961-4E4A8EC65D6B}">
      <formula1>$AA$2:$AA$6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Зайцва</dc:creator>
  <cp:lastModifiedBy>Ольга Зайцва</cp:lastModifiedBy>
  <dcterms:created xsi:type="dcterms:W3CDTF">2024-03-16T15:02:16Z</dcterms:created>
  <dcterms:modified xsi:type="dcterms:W3CDTF">2024-03-16T17:39:36Z</dcterms:modified>
</cp:coreProperties>
</file>