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871CA0E1-A3D6-45CF-BE84-55DEAED7A8E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Workflow#1" sheetId="1" r:id="rId1"/>
    <sheet name="Workflow#2" sheetId="2" r:id="rId2"/>
  </sheets>
  <definedNames>
    <definedName name="_xlchart.v1.0" hidden="1">'Workflow#1'!$A$2:$A$36</definedName>
    <definedName name="_xlchart.v1.1" hidden="1">'Workflow#1'!$B$1</definedName>
    <definedName name="_xlchart.v1.2" hidden="1">'Workflow#1'!$B$2:$B$36</definedName>
    <definedName name="_xlchart.v1.3" hidden="1">'Workflow#2'!$A$2:$A$36</definedName>
    <definedName name="_xlchart.v1.4" hidden="1">'Workflow#2'!$B$1</definedName>
    <definedName name="_xlchart.v1.5" hidden="1">'Workflow#2'!$B$2:$B$36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8" i="1" l="1"/>
  <c r="F18" i="1"/>
  <c r="C38" i="2"/>
  <c r="B38" i="2"/>
  <c r="C38" i="1"/>
  <c r="B38" i="1"/>
  <c r="C37" i="2"/>
  <c r="B37" i="2"/>
  <c r="C37" i="1"/>
  <c r="B37" i="1"/>
</calcChain>
</file>

<file path=xl/sharedStrings.xml><?xml version="1.0" encoding="utf-8"?>
<sst xmlns="http://schemas.openxmlformats.org/spreadsheetml/2006/main" count="95" uniqueCount="53">
  <si>
    <t>Name</t>
  </si>
  <si>
    <t>Time per Task (seconds)</t>
  </si>
  <si>
    <t>Quality (%)</t>
  </si>
  <si>
    <t>Charlie</t>
  </si>
  <si>
    <t>Indu</t>
  </si>
  <si>
    <t>Prajwal</t>
  </si>
  <si>
    <t>Vimla</t>
  </si>
  <si>
    <t>Amit</t>
  </si>
  <si>
    <t>Binny</t>
  </si>
  <si>
    <t>Pradyut</t>
  </si>
  <si>
    <t>Diwakar</t>
  </si>
  <si>
    <t>Amrit</t>
  </si>
  <si>
    <t>Debdas</t>
  </si>
  <si>
    <t>Anika</t>
  </si>
  <si>
    <t>Haritha</t>
  </si>
  <si>
    <t>Dhanya</t>
  </si>
  <si>
    <t>Venkat</t>
  </si>
  <si>
    <t>Afzal</t>
  </si>
  <si>
    <t>Prachi</t>
  </si>
  <si>
    <t>Anushka</t>
  </si>
  <si>
    <t>Firoza</t>
  </si>
  <si>
    <t>Mange</t>
  </si>
  <si>
    <t>Vimal</t>
  </si>
  <si>
    <t>Dipa</t>
  </si>
  <si>
    <t>Anand</t>
  </si>
  <si>
    <t>Gopal</t>
  </si>
  <si>
    <t>Vijay</t>
  </si>
  <si>
    <t>Preetha</t>
  </si>
  <si>
    <t>Nupur</t>
  </si>
  <si>
    <t>Neha</t>
  </si>
  <si>
    <t>Deepa</t>
  </si>
  <si>
    <t>Aniket</t>
  </si>
  <si>
    <t>Dhruti</t>
  </si>
  <si>
    <t>Wasim</t>
  </si>
  <si>
    <t>Arohi</t>
  </si>
  <si>
    <t>Vinay</t>
  </si>
  <si>
    <t>Praveen</t>
  </si>
  <si>
    <t>Biju</t>
  </si>
  <si>
    <t>Q1. Calculate the average TPT and average Quality score for both workflows</t>
  </si>
  <si>
    <t>Average</t>
  </si>
  <si>
    <t>Standard Deviation</t>
  </si>
  <si>
    <t>Q2. Calculate the standard deviation of TPT and Quality score for both workflows</t>
  </si>
  <si>
    <t>Q3. Which workflow has larger standard deviation in respect to TPT?</t>
  </si>
  <si>
    <t>Workflow 1 has the largest Standard Deviation as per the TPT</t>
  </si>
  <si>
    <t>Q4. what is Standard deviation of Quality for both workflows</t>
  </si>
  <si>
    <t>Workflow 1</t>
  </si>
  <si>
    <t>Workflow 2</t>
  </si>
  <si>
    <t>Q5. Prepare Histogram for TPT against both the workflows</t>
  </si>
  <si>
    <t>Q6. Prepare Scatter Plot for TPT vs. Quality for both the workflows</t>
  </si>
  <si>
    <t xml:space="preserve"> Q4 Ans-&gt;</t>
  </si>
  <si>
    <t xml:space="preserve"> Q3 Ans-&gt;</t>
  </si>
  <si>
    <t>&lt;- Q1 Ans</t>
  </si>
  <si>
    <t>&lt;- Q2 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</si>
</sst>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0"/>
      <color rgb="FF000000"/>
      <name val="Arial"/>
      <scheme val="minor"/>
    </font>
    <font>
      <sz val="10"/>
      <color rgb="FF000000"/>
      <name val="Söhne"/>
    </font>
    <font>
      <sz val="10"/>
      <color theme="1"/>
      <name val="Arial"/>
      <scheme val="minor"/>
    </font>
    <font>
      <b/>
      <sz val="10"/>
      <color rgb="FF000000"/>
      <name val="Söhne"/>
    </font>
    <font>
      <b/>
      <sz val="10"/>
      <color theme="1"/>
      <name val="Arial"/>
      <scheme val="minor"/>
    </font>
    <font>
      <sz val="10"/>
      <color rgb="FF202124"/>
      <name val="Roboto"/>
    </font>
    <font>
      <b/>
      <sz val="10"/>
      <color rgb="FF000000"/>
      <name val="Arial"/>
      <family val="2"/>
      <scheme val="minor"/>
    </font>
    <font>
      <b/>
      <sz val="14"/>
      <color rgb="FF00000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CECF1"/>
        <bgColor rgb="FFECECF1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0" borderId="0" xfId="0" applyFont="1"/>
    <xf numFmtId="0" fontId="1" fillId="0" borderId="1" xfId="0" applyFont="1" applyBorder="1" applyAlignment="1">
      <alignment horizontal="left" wrapText="1"/>
    </xf>
    <xf numFmtId="0" fontId="1" fillId="0" borderId="0" xfId="0" applyFont="1" applyAlignment="1">
      <alignment horizontal="left" wrapText="1"/>
    </xf>
    <xf numFmtId="0" fontId="3" fillId="2" borderId="1" xfId="0" applyFont="1" applyFill="1" applyBorder="1" applyAlignment="1">
      <alignment horizontal="center" wrapText="1"/>
    </xf>
    <xf numFmtId="0" fontId="4" fillId="0" borderId="0" xfId="0" applyFont="1"/>
    <xf numFmtId="0" fontId="5" fillId="0" borderId="0" xfId="0" applyFont="1"/>
    <xf numFmtId="0" fontId="1" fillId="0" borderId="3" xfId="0" applyFont="1" applyBorder="1" applyAlignment="1">
      <alignment horizontal="left" wrapText="1"/>
    </xf>
    <xf numFmtId="0" fontId="3" fillId="3" borderId="2" xfId="0" applyFont="1" applyFill="1" applyBorder="1" applyAlignment="1">
      <alignment horizontal="left" wrapText="1"/>
    </xf>
    <xf numFmtId="0" fontId="6" fillId="3" borderId="0" xfId="0" applyFont="1" applyFill="1"/>
    <xf numFmtId="0" fontId="0" fillId="3" borderId="0" xfId="0" applyFill="1"/>
    <xf numFmtId="0" fontId="6" fillId="3" borderId="2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Q6.</a:t>
            </a:r>
            <a:r>
              <a:rPr lang="en-US" baseline="0"/>
              <a:t> Scatter plot for TPT vs Quality workflow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'Workflow#1'!$B$2:$B$36</c:f>
              <c:numCache>
                <c:formatCode>General</c:formatCode>
                <c:ptCount val="35"/>
                <c:pt idx="0">
                  <c:v>1.5</c:v>
                </c:pt>
                <c:pt idx="1">
                  <c:v>1.6</c:v>
                </c:pt>
                <c:pt idx="2">
                  <c:v>1.7</c:v>
                </c:pt>
                <c:pt idx="3">
                  <c:v>0.9</c:v>
                </c:pt>
                <c:pt idx="4">
                  <c:v>2.2000000000000002</c:v>
                </c:pt>
                <c:pt idx="5">
                  <c:v>0.7</c:v>
                </c:pt>
                <c:pt idx="6">
                  <c:v>2.2999999999999998</c:v>
                </c:pt>
                <c:pt idx="7">
                  <c:v>0.6</c:v>
                </c:pt>
                <c:pt idx="8">
                  <c:v>1.2</c:v>
                </c:pt>
                <c:pt idx="9">
                  <c:v>1.2</c:v>
                </c:pt>
                <c:pt idx="10">
                  <c:v>1.4</c:v>
                </c:pt>
                <c:pt idx="11">
                  <c:v>1.4</c:v>
                </c:pt>
                <c:pt idx="12">
                  <c:v>1.6</c:v>
                </c:pt>
                <c:pt idx="13">
                  <c:v>1.7</c:v>
                </c:pt>
                <c:pt idx="14">
                  <c:v>2.2000000000000002</c:v>
                </c:pt>
                <c:pt idx="15">
                  <c:v>2.2000000000000002</c:v>
                </c:pt>
                <c:pt idx="16">
                  <c:v>2.2000000000000002</c:v>
                </c:pt>
                <c:pt idx="17">
                  <c:v>2.2999999999999998</c:v>
                </c:pt>
                <c:pt idx="18">
                  <c:v>2.1</c:v>
                </c:pt>
                <c:pt idx="19">
                  <c:v>2.2999999999999998</c:v>
                </c:pt>
                <c:pt idx="20">
                  <c:v>2.2999999999999998</c:v>
                </c:pt>
                <c:pt idx="21">
                  <c:v>2.4</c:v>
                </c:pt>
                <c:pt idx="22">
                  <c:v>1.9</c:v>
                </c:pt>
                <c:pt idx="23">
                  <c:v>1.9</c:v>
                </c:pt>
                <c:pt idx="24">
                  <c:v>2.2000000000000002</c:v>
                </c:pt>
                <c:pt idx="25">
                  <c:v>2.2000000000000002</c:v>
                </c:pt>
                <c:pt idx="26">
                  <c:v>3.2</c:v>
                </c:pt>
                <c:pt idx="27">
                  <c:v>2.7</c:v>
                </c:pt>
                <c:pt idx="28">
                  <c:v>3.2</c:v>
                </c:pt>
                <c:pt idx="29">
                  <c:v>2.7</c:v>
                </c:pt>
                <c:pt idx="30">
                  <c:v>3.4</c:v>
                </c:pt>
                <c:pt idx="31">
                  <c:v>2.9</c:v>
                </c:pt>
                <c:pt idx="32">
                  <c:v>2.8</c:v>
                </c:pt>
                <c:pt idx="33">
                  <c:v>3.6</c:v>
                </c:pt>
                <c:pt idx="34">
                  <c:v>3.5</c:v>
                </c:pt>
              </c:numCache>
            </c:numRef>
          </c:xVal>
          <c:yVal>
            <c:numRef>
              <c:f>'Workflow#1'!$C$2:$C$36</c:f>
              <c:numCache>
                <c:formatCode>General</c:formatCode>
                <c:ptCount val="35"/>
                <c:pt idx="0">
                  <c:v>91.4</c:v>
                </c:pt>
                <c:pt idx="1">
                  <c:v>92.9</c:v>
                </c:pt>
                <c:pt idx="2">
                  <c:v>92.5</c:v>
                </c:pt>
                <c:pt idx="3">
                  <c:v>87</c:v>
                </c:pt>
                <c:pt idx="4">
                  <c:v>92.5</c:v>
                </c:pt>
                <c:pt idx="5">
                  <c:v>85</c:v>
                </c:pt>
                <c:pt idx="6">
                  <c:v>91.6</c:v>
                </c:pt>
                <c:pt idx="7">
                  <c:v>96</c:v>
                </c:pt>
                <c:pt idx="8">
                  <c:v>92.9</c:v>
                </c:pt>
                <c:pt idx="9">
                  <c:v>92.5</c:v>
                </c:pt>
                <c:pt idx="10">
                  <c:v>91.5</c:v>
                </c:pt>
                <c:pt idx="11">
                  <c:v>91.7</c:v>
                </c:pt>
                <c:pt idx="12">
                  <c:v>92.3</c:v>
                </c:pt>
                <c:pt idx="13">
                  <c:v>91.7</c:v>
                </c:pt>
                <c:pt idx="14">
                  <c:v>92.1</c:v>
                </c:pt>
                <c:pt idx="15">
                  <c:v>92.1</c:v>
                </c:pt>
                <c:pt idx="16">
                  <c:v>85</c:v>
                </c:pt>
                <c:pt idx="17">
                  <c:v>92.1</c:v>
                </c:pt>
                <c:pt idx="18">
                  <c:v>92.6</c:v>
                </c:pt>
                <c:pt idx="19">
                  <c:v>92.6</c:v>
                </c:pt>
                <c:pt idx="20">
                  <c:v>92.2</c:v>
                </c:pt>
                <c:pt idx="21">
                  <c:v>93.8</c:v>
                </c:pt>
                <c:pt idx="22">
                  <c:v>91.9</c:v>
                </c:pt>
                <c:pt idx="23">
                  <c:v>92.3</c:v>
                </c:pt>
                <c:pt idx="24">
                  <c:v>92</c:v>
                </c:pt>
                <c:pt idx="25">
                  <c:v>91.8</c:v>
                </c:pt>
                <c:pt idx="26">
                  <c:v>92.2</c:v>
                </c:pt>
                <c:pt idx="27">
                  <c:v>92</c:v>
                </c:pt>
                <c:pt idx="28">
                  <c:v>91.9</c:v>
                </c:pt>
                <c:pt idx="29">
                  <c:v>92.4</c:v>
                </c:pt>
                <c:pt idx="30">
                  <c:v>91.8</c:v>
                </c:pt>
                <c:pt idx="31">
                  <c:v>92.7</c:v>
                </c:pt>
                <c:pt idx="32">
                  <c:v>92.4</c:v>
                </c:pt>
                <c:pt idx="33">
                  <c:v>85</c:v>
                </c:pt>
                <c:pt idx="34">
                  <c:v>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FE-4DDF-9E64-200D83BB96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6147792"/>
        <c:axId val="1326148272"/>
      </c:scatterChart>
      <c:valAx>
        <c:axId val="1326147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0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Per Task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6148272"/>
        <c:crosses val="autoZero"/>
        <c:crossBetween val="midCat"/>
      </c:valAx>
      <c:valAx>
        <c:axId val="132614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t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Quality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t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6147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Q6. Scatter Plot for TPT</a:t>
            </a:r>
            <a:r>
              <a:rPr lang="en-US" baseline="0"/>
              <a:t> vs Quality for Workflow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'Workflow#2'!$C$1</c:f>
              <c:strCache>
                <c:ptCount val="1"/>
                <c:pt idx="0">
                  <c:v>Quality (%)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'Workflow#2'!$B$2:$B$36</c:f>
              <c:numCache>
                <c:formatCode>General</c:formatCode>
                <c:ptCount val="35"/>
                <c:pt idx="0">
                  <c:v>2.1</c:v>
                </c:pt>
                <c:pt idx="1">
                  <c:v>2.5</c:v>
                </c:pt>
                <c:pt idx="2">
                  <c:v>2.2000000000000002</c:v>
                </c:pt>
                <c:pt idx="3">
                  <c:v>2.2999999999999998</c:v>
                </c:pt>
                <c:pt idx="4">
                  <c:v>2</c:v>
                </c:pt>
                <c:pt idx="5">
                  <c:v>1.9</c:v>
                </c:pt>
                <c:pt idx="6">
                  <c:v>2.2999999999999998</c:v>
                </c:pt>
                <c:pt idx="7">
                  <c:v>2.2000000000000002</c:v>
                </c:pt>
                <c:pt idx="8">
                  <c:v>1.6</c:v>
                </c:pt>
                <c:pt idx="9">
                  <c:v>1.9</c:v>
                </c:pt>
                <c:pt idx="10">
                  <c:v>2.2999999999999998</c:v>
                </c:pt>
                <c:pt idx="11">
                  <c:v>2.6</c:v>
                </c:pt>
                <c:pt idx="12">
                  <c:v>2.2000000000000002</c:v>
                </c:pt>
                <c:pt idx="13">
                  <c:v>2.4</c:v>
                </c:pt>
                <c:pt idx="14">
                  <c:v>2.2999999999999998</c:v>
                </c:pt>
                <c:pt idx="15">
                  <c:v>2.2000000000000002</c:v>
                </c:pt>
                <c:pt idx="16">
                  <c:v>2.4</c:v>
                </c:pt>
                <c:pt idx="17">
                  <c:v>1.9</c:v>
                </c:pt>
                <c:pt idx="18">
                  <c:v>2.5</c:v>
                </c:pt>
                <c:pt idx="19">
                  <c:v>2.2000000000000002</c:v>
                </c:pt>
                <c:pt idx="20">
                  <c:v>2.2000000000000002</c:v>
                </c:pt>
                <c:pt idx="21">
                  <c:v>2.1</c:v>
                </c:pt>
                <c:pt idx="22">
                  <c:v>1.7</c:v>
                </c:pt>
                <c:pt idx="23">
                  <c:v>2.2000000000000002</c:v>
                </c:pt>
                <c:pt idx="24">
                  <c:v>2</c:v>
                </c:pt>
                <c:pt idx="25">
                  <c:v>1.8</c:v>
                </c:pt>
                <c:pt idx="26">
                  <c:v>1.7</c:v>
                </c:pt>
                <c:pt idx="27">
                  <c:v>2.2999999999999998</c:v>
                </c:pt>
                <c:pt idx="28">
                  <c:v>2.4</c:v>
                </c:pt>
                <c:pt idx="29">
                  <c:v>2</c:v>
                </c:pt>
                <c:pt idx="30">
                  <c:v>2.2000000000000002</c:v>
                </c:pt>
                <c:pt idx="31">
                  <c:v>1.8</c:v>
                </c:pt>
                <c:pt idx="32">
                  <c:v>2.1</c:v>
                </c:pt>
                <c:pt idx="33">
                  <c:v>1.7</c:v>
                </c:pt>
                <c:pt idx="34">
                  <c:v>2</c:v>
                </c:pt>
              </c:numCache>
            </c:numRef>
          </c:xVal>
          <c:yVal>
            <c:numRef>
              <c:f>'Workflow#2'!$C$2:$C$36</c:f>
              <c:numCache>
                <c:formatCode>General</c:formatCode>
                <c:ptCount val="35"/>
                <c:pt idx="0">
                  <c:v>91.8</c:v>
                </c:pt>
                <c:pt idx="1">
                  <c:v>91.7</c:v>
                </c:pt>
                <c:pt idx="2">
                  <c:v>92.1</c:v>
                </c:pt>
                <c:pt idx="3">
                  <c:v>92.6</c:v>
                </c:pt>
                <c:pt idx="4">
                  <c:v>91.5</c:v>
                </c:pt>
                <c:pt idx="5">
                  <c:v>91.9</c:v>
                </c:pt>
                <c:pt idx="6">
                  <c:v>92.7</c:v>
                </c:pt>
                <c:pt idx="7">
                  <c:v>91.4</c:v>
                </c:pt>
                <c:pt idx="8">
                  <c:v>92.2</c:v>
                </c:pt>
                <c:pt idx="9">
                  <c:v>92</c:v>
                </c:pt>
                <c:pt idx="10">
                  <c:v>92.3</c:v>
                </c:pt>
                <c:pt idx="11">
                  <c:v>91.9</c:v>
                </c:pt>
                <c:pt idx="12">
                  <c:v>92.4</c:v>
                </c:pt>
                <c:pt idx="13">
                  <c:v>92.6</c:v>
                </c:pt>
                <c:pt idx="14">
                  <c:v>91.7</c:v>
                </c:pt>
                <c:pt idx="15">
                  <c:v>92.5</c:v>
                </c:pt>
                <c:pt idx="16">
                  <c:v>91.8</c:v>
                </c:pt>
                <c:pt idx="17">
                  <c:v>92.7</c:v>
                </c:pt>
                <c:pt idx="18">
                  <c:v>91.4</c:v>
                </c:pt>
                <c:pt idx="19">
                  <c:v>91.9</c:v>
                </c:pt>
                <c:pt idx="20">
                  <c:v>92.5</c:v>
                </c:pt>
                <c:pt idx="21">
                  <c:v>92.2</c:v>
                </c:pt>
                <c:pt idx="22">
                  <c:v>91.6</c:v>
                </c:pt>
                <c:pt idx="23">
                  <c:v>92.3</c:v>
                </c:pt>
                <c:pt idx="24">
                  <c:v>92</c:v>
                </c:pt>
                <c:pt idx="25">
                  <c:v>91.8</c:v>
                </c:pt>
                <c:pt idx="26">
                  <c:v>92.4</c:v>
                </c:pt>
                <c:pt idx="27">
                  <c:v>92.1</c:v>
                </c:pt>
                <c:pt idx="28">
                  <c:v>91.7</c:v>
                </c:pt>
                <c:pt idx="29">
                  <c:v>92.6</c:v>
                </c:pt>
                <c:pt idx="30">
                  <c:v>91.5</c:v>
                </c:pt>
                <c:pt idx="31">
                  <c:v>91.9</c:v>
                </c:pt>
                <c:pt idx="32">
                  <c:v>92.7</c:v>
                </c:pt>
                <c:pt idx="33">
                  <c:v>91.4</c:v>
                </c:pt>
                <c:pt idx="34">
                  <c:v>92.2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54-4A86-BFB9-932E6C7F6F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8685376"/>
        <c:axId val="1008688256"/>
      </c:scatterChart>
      <c:valAx>
        <c:axId val="1008685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Per Task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8688256"/>
        <c:crosses val="autoZero"/>
        <c:crossBetween val="midCat"/>
      </c:valAx>
      <c:valAx>
        <c:axId val="100868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Quality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8685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>
      <cx:tx>
        <cx:txData>
          <cx:v>Q5. TPT Workflow 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Arial"/>
              <a:cs typeface="Arial"/>
            </a:rPr>
            <a:t>Q5. TPT Workflow 1</a:t>
          </a:r>
        </a:p>
      </cx:txPr>
    </cx:title>
    <cx:plotArea>
      <cx:plotAreaRegion>
        <cx:series layoutId="clusteredColumn" uniqueId="{9822E8F1-6199-4A75-8CB0-45AE41CEA124}">
          <cx:tx>
            <cx:txData>
              <cx:f>_xlchart.v1.1</cx:f>
              <cx:v>Time per Task (seconds)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val">
        <cx:f>_xlchart.v1.5</cx:f>
      </cx:numDim>
    </cx:data>
  </cx:chartData>
  <cx:chart>
    <cx:title pos="t" align="ctr" overlay="0">
      <cx:tx>
        <cx:txData>
          <cx:v>Q5. TPT for Workflow 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Arial"/>
              <a:cs typeface="Arial"/>
            </a:rPr>
            <a:t>Q5. TPT for Workflow 2</a:t>
          </a:r>
        </a:p>
      </cx:txPr>
    </cx:title>
    <cx:plotArea>
      <cx:plotAreaRegion>
        <cx:series layoutId="clusteredColumn" uniqueId="{F01D6642-0447-4D16-8B38-385156E8BEFA}">
          <cx:tx>
            <cx:txData>
              <cx:f>_xlchart.v1.4</cx:f>
              <cx:v>Time per Task (seconds)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411874</xdr:colOff>
      <xdr:row>39</xdr:row>
      <xdr:rowOff>159954</xdr:rowOff>
    </xdr:from>
    <xdr:to>
      <xdr:col>8</xdr:col>
      <xdr:colOff>733534</xdr:colOff>
      <xdr:row>62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E68F4E72-91D5-D63B-BBFA-48BDBDDC590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11874" y="7960929"/>
              <a:ext cx="7770210" cy="444062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838307</xdr:colOff>
      <xdr:row>39</xdr:row>
      <xdr:rowOff>198053</xdr:rowOff>
    </xdr:from>
    <xdr:to>
      <xdr:col>18</xdr:col>
      <xdr:colOff>841593</xdr:colOff>
      <xdr:row>61</xdr:row>
      <xdr:rowOff>195646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D6C5BAD-0F60-349D-571D-CC27D38B8F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133349</xdr:colOff>
      <xdr:row>0</xdr:row>
      <xdr:rowOff>447674</xdr:rowOff>
    </xdr:from>
    <xdr:to>
      <xdr:col>12</xdr:col>
      <xdr:colOff>828675</xdr:colOff>
      <xdr:row>25</xdr:row>
      <xdr:rowOff>28575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300C35AF-8863-A68F-14B2-CFC653051FC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905374" y="447674"/>
              <a:ext cx="6629401" cy="395287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</xdr:col>
      <xdr:colOff>119062</xdr:colOff>
      <xdr:row>27</xdr:row>
      <xdr:rowOff>19050</xdr:rowOff>
    </xdr:from>
    <xdr:to>
      <xdr:col>12</xdr:col>
      <xdr:colOff>828675</xdr:colOff>
      <xdr:row>44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6F453B4-EC26-BE3D-0DB6-D63C50CA06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80"/>
  <sheetViews>
    <sheetView tabSelected="1" zoomScaleNormal="100" workbookViewId="0">
      <selection activeCell="G30" sqref="G30"/>
    </sheetView>
  </sheetViews>
  <sheetFormatPr defaultColWidth="12.7109375" defaultRowHeight="15.75" customHeight="1"/>
  <cols>
    <col min="1" max="1" width="17" customWidth="1"/>
    <col min="4" max="4" width="16.42578125" customWidth="1"/>
    <col min="5" max="5" width="14.7109375" customWidth="1"/>
  </cols>
  <sheetData>
    <row r="1" spans="1:10">
      <c r="A1" s="1" t="s">
        <v>0</v>
      </c>
      <c r="B1" s="1" t="s">
        <v>1</v>
      </c>
      <c r="C1" s="1" t="s">
        <v>2</v>
      </c>
    </row>
    <row r="2" spans="1:10">
      <c r="A2" s="3" t="s">
        <v>3</v>
      </c>
      <c r="B2" s="3">
        <v>1.5</v>
      </c>
      <c r="C2" s="3">
        <v>91.4</v>
      </c>
    </row>
    <row r="3" spans="1:10">
      <c r="A3" s="3" t="s">
        <v>4</v>
      </c>
      <c r="B3" s="3">
        <v>1.6</v>
      </c>
      <c r="C3" s="3">
        <v>92.9</v>
      </c>
    </row>
    <row r="4" spans="1:10">
      <c r="A4" s="3" t="s">
        <v>5</v>
      </c>
      <c r="B4" s="3">
        <v>1.7</v>
      </c>
      <c r="C4" s="3">
        <v>92.5</v>
      </c>
    </row>
    <row r="5" spans="1:10">
      <c r="A5" s="3" t="s">
        <v>6</v>
      </c>
      <c r="B5" s="3">
        <v>0.9</v>
      </c>
      <c r="C5" s="3">
        <v>87</v>
      </c>
    </row>
    <row r="6" spans="1:10">
      <c r="A6" s="3" t="s">
        <v>7</v>
      </c>
      <c r="B6" s="3">
        <v>2.2000000000000002</v>
      </c>
      <c r="C6" s="3">
        <v>92.5</v>
      </c>
    </row>
    <row r="7" spans="1:10">
      <c r="A7" s="3" t="s">
        <v>8</v>
      </c>
      <c r="B7" s="3">
        <v>0.7</v>
      </c>
      <c r="C7" s="3">
        <v>85</v>
      </c>
      <c r="F7" s="7" t="s">
        <v>38</v>
      </c>
    </row>
    <row r="8" spans="1:10">
      <c r="A8" s="3" t="s">
        <v>9</v>
      </c>
      <c r="B8" s="3">
        <v>2.2999999999999998</v>
      </c>
      <c r="C8" s="3">
        <v>91.6</v>
      </c>
    </row>
    <row r="9" spans="1:10">
      <c r="A9" s="3" t="s">
        <v>10</v>
      </c>
      <c r="B9" s="3">
        <v>0.6</v>
      </c>
      <c r="C9" s="3">
        <v>96</v>
      </c>
      <c r="F9" s="7" t="s">
        <v>41</v>
      </c>
    </row>
    <row r="10" spans="1:10">
      <c r="A10" s="3" t="s">
        <v>11</v>
      </c>
      <c r="B10" s="3">
        <v>1.2</v>
      </c>
      <c r="C10" s="3">
        <v>92.9</v>
      </c>
    </row>
    <row r="11" spans="1:10">
      <c r="A11" s="3" t="s">
        <v>12</v>
      </c>
      <c r="B11" s="3">
        <v>1.2</v>
      </c>
      <c r="C11" s="3">
        <v>92.5</v>
      </c>
      <c r="F11" s="7" t="s">
        <v>42</v>
      </c>
    </row>
    <row r="12" spans="1:10">
      <c r="A12" s="3" t="s">
        <v>13</v>
      </c>
      <c r="B12" s="3">
        <v>1.4</v>
      </c>
      <c r="C12" s="3">
        <v>91.5</v>
      </c>
    </row>
    <row r="13" spans="1:10">
      <c r="A13" s="3" t="s">
        <v>14</v>
      </c>
      <c r="B13" s="3">
        <v>1.4</v>
      </c>
      <c r="C13" s="3">
        <v>91.7</v>
      </c>
      <c r="E13" s="13" t="s">
        <v>50</v>
      </c>
      <c r="F13" s="10" t="s">
        <v>43</v>
      </c>
      <c r="G13" s="11"/>
      <c r="H13" s="11"/>
      <c r="I13" s="11"/>
      <c r="J13" s="11"/>
    </row>
    <row r="14" spans="1:10">
      <c r="A14" s="3" t="s">
        <v>15</v>
      </c>
      <c r="B14" s="3">
        <v>1.6</v>
      </c>
      <c r="C14" s="3">
        <v>92.3</v>
      </c>
    </row>
    <row r="15" spans="1:10">
      <c r="A15" s="3" t="s">
        <v>16</v>
      </c>
      <c r="B15" s="3">
        <v>1.7</v>
      </c>
      <c r="C15" s="3">
        <v>91.7</v>
      </c>
      <c r="F15" s="7" t="s">
        <v>44</v>
      </c>
    </row>
    <row r="16" spans="1:10">
      <c r="A16" s="3" t="s">
        <v>17</v>
      </c>
      <c r="B16" s="3">
        <v>2.2000000000000002</v>
      </c>
      <c r="C16" s="3">
        <v>92.1</v>
      </c>
    </row>
    <row r="17" spans="1:7">
      <c r="A17" s="3" t="s">
        <v>18</v>
      </c>
      <c r="B17" s="3">
        <v>2.2000000000000002</v>
      </c>
      <c r="C17" s="3">
        <v>92.1</v>
      </c>
      <c r="E17" s="13" t="s">
        <v>49</v>
      </c>
      <c r="F17" s="12" t="s">
        <v>45</v>
      </c>
      <c r="G17" s="12" t="s">
        <v>46</v>
      </c>
    </row>
    <row r="18" spans="1:7">
      <c r="A18" s="3" t="s">
        <v>19</v>
      </c>
      <c r="B18" s="3">
        <v>2.2000000000000002</v>
      </c>
      <c r="C18" s="3">
        <v>85</v>
      </c>
      <c r="F18" s="12">
        <f>_xlfn.STDEV.S(C2:C36)</f>
        <v>2.6820035154978554</v>
      </c>
      <c r="G18" s="12">
        <f>_xlfn.STDEV.S('Workflow#2'!C2:C36)</f>
        <v>0.41108587501719718</v>
      </c>
    </row>
    <row r="19" spans="1:7">
      <c r="A19" s="3" t="s">
        <v>20</v>
      </c>
      <c r="B19" s="3">
        <v>2.2999999999999998</v>
      </c>
      <c r="C19" s="3">
        <v>92.1</v>
      </c>
    </row>
    <row r="20" spans="1:7">
      <c r="A20" s="3" t="s">
        <v>21</v>
      </c>
      <c r="B20" s="3">
        <v>2.1</v>
      </c>
      <c r="C20" s="3">
        <v>92.6</v>
      </c>
      <c r="F20" s="7" t="s">
        <v>47</v>
      </c>
    </row>
    <row r="21" spans="1:7">
      <c r="A21" s="3" t="s">
        <v>22</v>
      </c>
      <c r="B21" s="3">
        <v>2.2999999999999998</v>
      </c>
      <c r="C21" s="3">
        <v>92.6</v>
      </c>
    </row>
    <row r="22" spans="1:7">
      <c r="A22" s="3" t="s">
        <v>23</v>
      </c>
      <c r="B22" s="3">
        <v>2.2999999999999998</v>
      </c>
      <c r="C22" s="3">
        <v>92.2</v>
      </c>
      <c r="F22" s="7" t="s">
        <v>48</v>
      </c>
    </row>
    <row r="23" spans="1:7">
      <c r="A23" s="3" t="s">
        <v>24</v>
      </c>
      <c r="B23" s="3">
        <v>2.4</v>
      </c>
      <c r="C23" s="3">
        <v>93.8</v>
      </c>
    </row>
    <row r="24" spans="1:7">
      <c r="A24" s="3" t="s">
        <v>25</v>
      </c>
      <c r="B24" s="3">
        <v>1.9</v>
      </c>
      <c r="C24" s="3">
        <v>91.9</v>
      </c>
    </row>
    <row r="25" spans="1:7">
      <c r="A25" s="3" t="s">
        <v>26</v>
      </c>
      <c r="B25" s="3">
        <v>1.9</v>
      </c>
      <c r="C25" s="3">
        <v>92.3</v>
      </c>
    </row>
    <row r="26" spans="1:7">
      <c r="A26" s="3" t="s">
        <v>27</v>
      </c>
      <c r="B26" s="3">
        <v>2.2000000000000002</v>
      </c>
      <c r="C26" s="3">
        <v>92</v>
      </c>
    </row>
    <row r="27" spans="1:7">
      <c r="A27" s="3" t="s">
        <v>28</v>
      </c>
      <c r="B27" s="3">
        <v>2.2000000000000002</v>
      </c>
      <c r="C27" s="3">
        <v>91.8</v>
      </c>
    </row>
    <row r="28" spans="1:7">
      <c r="A28" s="3" t="s">
        <v>29</v>
      </c>
      <c r="B28" s="3">
        <v>3.2</v>
      </c>
      <c r="C28" s="3">
        <v>92.2</v>
      </c>
    </row>
    <row r="29" spans="1:7">
      <c r="A29" s="3" t="s">
        <v>30</v>
      </c>
      <c r="B29" s="3">
        <v>2.7</v>
      </c>
      <c r="C29" s="3">
        <v>92</v>
      </c>
    </row>
    <row r="30" spans="1:7">
      <c r="A30" s="3" t="s">
        <v>31</v>
      </c>
      <c r="B30" s="3">
        <v>3.2</v>
      </c>
      <c r="C30" s="3">
        <v>91.9</v>
      </c>
    </row>
    <row r="31" spans="1:7">
      <c r="A31" s="3" t="s">
        <v>32</v>
      </c>
      <c r="B31" s="3">
        <v>2.7</v>
      </c>
      <c r="C31" s="3">
        <v>92.4</v>
      </c>
    </row>
    <row r="32" spans="1:7">
      <c r="A32" s="3" t="s">
        <v>33</v>
      </c>
      <c r="B32" s="3">
        <v>3.4</v>
      </c>
      <c r="C32" s="3">
        <v>91.8</v>
      </c>
    </row>
    <row r="33" spans="1:4">
      <c r="A33" s="3" t="s">
        <v>34</v>
      </c>
      <c r="B33" s="3">
        <v>2.9</v>
      </c>
      <c r="C33" s="3">
        <v>92.7</v>
      </c>
    </row>
    <row r="34" spans="1:4">
      <c r="A34" s="3" t="s">
        <v>35</v>
      </c>
      <c r="B34" s="3">
        <v>2.8</v>
      </c>
      <c r="C34" s="3">
        <v>92.4</v>
      </c>
    </row>
    <row r="35" spans="1:4">
      <c r="A35" s="3" t="s">
        <v>36</v>
      </c>
      <c r="B35" s="3">
        <v>3.6</v>
      </c>
      <c r="C35" s="3">
        <v>85</v>
      </c>
    </row>
    <row r="36" spans="1:4">
      <c r="A36" s="8" t="s">
        <v>37</v>
      </c>
      <c r="B36" s="8">
        <v>3.5</v>
      </c>
      <c r="C36" s="8">
        <v>84</v>
      </c>
    </row>
    <row r="37" spans="1:4">
      <c r="A37" s="9" t="s">
        <v>39</v>
      </c>
      <c r="B37" s="12">
        <f>AVERAGE(B2:B36)</f>
        <v>2.12</v>
      </c>
      <c r="C37" s="12">
        <f>AVERAGE(C2:C36)</f>
        <v>91.325714285714284</v>
      </c>
      <c r="D37" s="13" t="s">
        <v>51</v>
      </c>
    </row>
    <row r="38" spans="1:4">
      <c r="A38" s="9" t="s">
        <v>40</v>
      </c>
      <c r="B38" s="12">
        <f>_xlfn.STDEV.S(B2:B36)</f>
        <v>0.76650467171747017</v>
      </c>
      <c r="C38" s="12">
        <f>_xlfn.STDEV.S(C2:C36)</f>
        <v>2.6820035154978554</v>
      </c>
      <c r="D38" s="13" t="s">
        <v>52</v>
      </c>
    </row>
    <row r="39" spans="1:4">
      <c r="A39" s="4"/>
    </row>
    <row r="40" spans="1:4">
      <c r="A40" s="4"/>
    </row>
    <row r="41" spans="1:4">
      <c r="A41" s="4"/>
    </row>
    <row r="42" spans="1:4">
      <c r="A42" s="4"/>
    </row>
    <row r="80" spans="1:1">
      <c r="A80" s="4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38"/>
  <sheetViews>
    <sheetView workbookViewId="0">
      <selection activeCell="D3" sqref="D3"/>
    </sheetView>
  </sheetViews>
  <sheetFormatPr defaultColWidth="12.7109375" defaultRowHeight="15.75" customHeight="1"/>
  <cols>
    <col min="1" max="1" width="18.5703125" customWidth="1"/>
    <col min="4" max="4" width="14.85546875" customWidth="1"/>
  </cols>
  <sheetData>
    <row r="1" spans="1:4" ht="38.25">
      <c r="A1" s="5" t="s">
        <v>0</v>
      </c>
      <c r="B1" s="5" t="s">
        <v>1</v>
      </c>
      <c r="C1" s="5" t="s">
        <v>2</v>
      </c>
      <c r="D1" s="6"/>
    </row>
    <row r="2" spans="1:4" ht="12.75">
      <c r="A2" s="3" t="s">
        <v>24</v>
      </c>
      <c r="B2" s="3">
        <v>2.1</v>
      </c>
      <c r="C2" s="3">
        <v>91.8</v>
      </c>
    </row>
    <row r="3" spans="1:4" ht="12.75">
      <c r="A3" s="3" t="s">
        <v>7</v>
      </c>
      <c r="B3" s="3">
        <v>2.5</v>
      </c>
      <c r="C3" s="3">
        <v>91.7</v>
      </c>
    </row>
    <row r="4" spans="1:4" ht="12.75">
      <c r="A4" s="3" t="s">
        <v>31</v>
      </c>
      <c r="B4" s="3">
        <v>2.2000000000000002</v>
      </c>
      <c r="C4" s="3">
        <v>92.1</v>
      </c>
    </row>
    <row r="5" spans="1:4" ht="12.75">
      <c r="A5" s="3" t="s">
        <v>17</v>
      </c>
      <c r="B5" s="3">
        <v>2.2999999999999998</v>
      </c>
      <c r="C5" s="3">
        <v>92.6</v>
      </c>
    </row>
    <row r="6" spans="1:4" ht="12.75">
      <c r="A6" s="3" t="s">
        <v>34</v>
      </c>
      <c r="B6" s="3">
        <v>2</v>
      </c>
      <c r="C6" s="3">
        <v>91.5</v>
      </c>
    </row>
    <row r="7" spans="1:4" ht="12.75">
      <c r="A7" s="3" t="s">
        <v>13</v>
      </c>
      <c r="B7" s="3">
        <v>1.9</v>
      </c>
      <c r="C7" s="3">
        <v>91.9</v>
      </c>
    </row>
    <row r="8" spans="1:4" ht="12.75">
      <c r="A8" s="3" t="s">
        <v>19</v>
      </c>
      <c r="B8" s="3">
        <v>2.2999999999999998</v>
      </c>
      <c r="C8" s="3">
        <v>92.7</v>
      </c>
    </row>
    <row r="9" spans="1:4" ht="12.75">
      <c r="A9" s="3" t="s">
        <v>11</v>
      </c>
      <c r="B9" s="3">
        <v>2.2000000000000002</v>
      </c>
      <c r="C9" s="3">
        <v>91.4</v>
      </c>
    </row>
    <row r="10" spans="1:4" ht="12.75">
      <c r="A10" s="3" t="s">
        <v>37</v>
      </c>
      <c r="B10" s="3">
        <v>1.6</v>
      </c>
      <c r="C10" s="3">
        <v>92.2</v>
      </c>
    </row>
    <row r="11" spans="1:4" ht="12.75">
      <c r="A11" s="3" t="s">
        <v>8</v>
      </c>
      <c r="B11" s="3">
        <v>1.9</v>
      </c>
      <c r="C11" s="3">
        <v>92</v>
      </c>
    </row>
    <row r="12" spans="1:4" ht="12.75">
      <c r="A12" s="3" t="s">
        <v>3</v>
      </c>
      <c r="B12" s="3">
        <v>2.2999999999999998</v>
      </c>
      <c r="C12" s="3">
        <v>92.3</v>
      </c>
    </row>
    <row r="13" spans="1:4" ht="12.75">
      <c r="A13" s="3" t="s">
        <v>23</v>
      </c>
      <c r="B13" s="3">
        <v>2.6</v>
      </c>
      <c r="C13" s="3">
        <v>91.9</v>
      </c>
    </row>
    <row r="14" spans="1:4" ht="12.75">
      <c r="A14" s="3" t="s">
        <v>30</v>
      </c>
      <c r="B14" s="3">
        <v>2.2000000000000002</v>
      </c>
      <c r="C14" s="3">
        <v>92.4</v>
      </c>
    </row>
    <row r="15" spans="1:4" ht="12.75">
      <c r="A15" s="3" t="s">
        <v>10</v>
      </c>
      <c r="B15" s="3">
        <v>2.4</v>
      </c>
      <c r="C15" s="3">
        <v>92.6</v>
      </c>
    </row>
    <row r="16" spans="1:4" ht="12.75">
      <c r="A16" s="3" t="s">
        <v>32</v>
      </c>
      <c r="B16" s="3">
        <v>2.2999999999999998</v>
      </c>
      <c r="C16" s="3">
        <v>91.7</v>
      </c>
    </row>
    <row r="17" spans="1:4" ht="12.75">
      <c r="A17" s="3" t="s">
        <v>15</v>
      </c>
      <c r="B17" s="3">
        <v>2.2000000000000002</v>
      </c>
      <c r="C17" s="3">
        <v>92.5</v>
      </c>
    </row>
    <row r="18" spans="1:4" ht="12.75">
      <c r="A18" s="3" t="s">
        <v>20</v>
      </c>
      <c r="B18" s="3">
        <v>2.4</v>
      </c>
      <c r="C18" s="3">
        <v>91.8</v>
      </c>
    </row>
    <row r="19" spans="1:4" ht="12.75">
      <c r="A19" s="3" t="s">
        <v>25</v>
      </c>
      <c r="B19" s="3">
        <v>1.9</v>
      </c>
      <c r="C19" s="3">
        <v>92.7</v>
      </c>
    </row>
    <row r="20" spans="1:4" ht="12.75">
      <c r="A20" s="3" t="s">
        <v>12</v>
      </c>
      <c r="B20" s="3">
        <v>2.5</v>
      </c>
      <c r="C20" s="3">
        <v>91.4</v>
      </c>
    </row>
    <row r="21" spans="1:4" ht="12.75">
      <c r="A21" s="3" t="s">
        <v>14</v>
      </c>
      <c r="B21" s="3">
        <v>2.2000000000000002</v>
      </c>
      <c r="C21" s="3">
        <v>91.9</v>
      </c>
    </row>
    <row r="22" spans="1:4" ht="12.75">
      <c r="A22" s="3" t="s">
        <v>4</v>
      </c>
      <c r="B22" s="3">
        <v>2.2000000000000002</v>
      </c>
      <c r="C22" s="3">
        <v>92.5</v>
      </c>
      <c r="D22" s="2"/>
    </row>
    <row r="23" spans="1:4" ht="12.75">
      <c r="A23" s="3" t="s">
        <v>21</v>
      </c>
      <c r="B23" s="3">
        <v>2.1</v>
      </c>
      <c r="C23" s="3">
        <v>92.2</v>
      </c>
    </row>
    <row r="24" spans="1:4" ht="12.75">
      <c r="A24" s="3" t="s">
        <v>28</v>
      </c>
      <c r="B24" s="3">
        <v>1.7</v>
      </c>
      <c r="C24" s="3">
        <v>91.6</v>
      </c>
    </row>
    <row r="25" spans="1:4" ht="12.75">
      <c r="A25" s="3" t="s">
        <v>29</v>
      </c>
      <c r="B25" s="3">
        <v>2.2000000000000002</v>
      </c>
      <c r="C25" s="3">
        <v>92.3</v>
      </c>
    </row>
    <row r="26" spans="1:4" ht="12.75">
      <c r="A26" s="3" t="s">
        <v>36</v>
      </c>
      <c r="B26" s="3">
        <v>2</v>
      </c>
      <c r="C26" s="3">
        <v>92</v>
      </c>
    </row>
    <row r="27" spans="1:4" ht="12.75">
      <c r="A27" s="3" t="s">
        <v>9</v>
      </c>
      <c r="B27" s="3">
        <v>1.8</v>
      </c>
      <c r="C27" s="3">
        <v>91.8</v>
      </c>
    </row>
    <row r="28" spans="1:4" ht="12.75">
      <c r="A28" s="3" t="s">
        <v>5</v>
      </c>
      <c r="B28" s="3">
        <v>1.7</v>
      </c>
      <c r="C28" s="3">
        <v>92.4</v>
      </c>
    </row>
    <row r="29" spans="1:4" ht="12.75">
      <c r="A29" s="3" t="s">
        <v>18</v>
      </c>
      <c r="B29" s="3">
        <v>2.2999999999999998</v>
      </c>
      <c r="C29" s="3">
        <v>92.1</v>
      </c>
    </row>
    <row r="30" spans="1:4" ht="12.75">
      <c r="A30" s="3" t="s">
        <v>27</v>
      </c>
      <c r="B30" s="3">
        <v>2.4</v>
      </c>
      <c r="C30" s="3">
        <v>91.7</v>
      </c>
    </row>
    <row r="31" spans="1:4" ht="12.75">
      <c r="A31" s="3" t="s">
        <v>33</v>
      </c>
      <c r="B31" s="3">
        <v>2</v>
      </c>
      <c r="C31" s="3">
        <v>92.6</v>
      </c>
    </row>
    <row r="32" spans="1:4" ht="12.75">
      <c r="A32" s="3" t="s">
        <v>35</v>
      </c>
      <c r="B32" s="3">
        <v>2.2000000000000002</v>
      </c>
      <c r="C32" s="3">
        <v>91.5</v>
      </c>
    </row>
    <row r="33" spans="1:4" ht="12.75">
      <c r="A33" s="3" t="s">
        <v>26</v>
      </c>
      <c r="B33" s="3">
        <v>1.8</v>
      </c>
      <c r="C33" s="3">
        <v>91.9</v>
      </c>
    </row>
    <row r="34" spans="1:4" ht="12.75">
      <c r="A34" s="3" t="s">
        <v>16</v>
      </c>
      <c r="B34" s="3">
        <v>2.1</v>
      </c>
      <c r="C34" s="3">
        <v>92.7</v>
      </c>
    </row>
    <row r="35" spans="1:4" ht="12.75">
      <c r="A35" s="3" t="s">
        <v>6</v>
      </c>
      <c r="B35" s="3">
        <v>1.7</v>
      </c>
      <c r="C35" s="3">
        <v>91.4</v>
      </c>
    </row>
    <row r="36" spans="1:4" ht="12.75">
      <c r="A36" s="8" t="s">
        <v>22</v>
      </c>
      <c r="B36" s="8">
        <v>2</v>
      </c>
      <c r="C36" s="8">
        <v>92.2</v>
      </c>
    </row>
    <row r="37" spans="1:4" ht="18">
      <c r="A37" s="9" t="s">
        <v>39</v>
      </c>
      <c r="B37" s="12">
        <f>AVERAGE(B2:B36)</f>
        <v>2.12</v>
      </c>
      <c r="C37" s="12">
        <f>AVERAGE(C2:C36)</f>
        <v>92.057142857142864</v>
      </c>
      <c r="D37" s="13" t="s">
        <v>51</v>
      </c>
    </row>
    <row r="38" spans="1:4" ht="15.75" customHeight="1">
      <c r="A38" s="9" t="s">
        <v>40</v>
      </c>
      <c r="B38" s="12">
        <f>_xlfn.STDEV.S(B2:B36)</f>
        <v>0.25298221281347127</v>
      </c>
      <c r="C38" s="12">
        <f>_xlfn.STDEV.S(C2:C36)</f>
        <v>0.41108587501719718</v>
      </c>
      <c r="D38" s="13" t="s">
        <v>52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Workflow#1</vt:lpstr>
      <vt:lpstr>Workflow#2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fairaaz ahmed</cp:lastModifiedBy>
  <dcterms:modified xsi:type="dcterms:W3CDTF">2024-08-12T07:34:52Z</dcterms:modified>
</cp:coreProperties>
</file>