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CD40" lockStructure="1"/>
  <bookViews>
    <workbookView xWindow="-15" yWindow="5115" windowWidth="20730" windowHeight="5160" activeTab="1"/>
  </bookViews>
  <sheets>
    <sheet name="COMO GESCALIZAR" sheetId="4" r:id="rId1"/>
    <sheet name="Ubicación CTOs" sheetId="5" r:id="rId2"/>
    <sheet name="AREA INFLUENCIA" sheetId="1" r:id="rId3"/>
    <sheet name="LISTAS" sheetId="2" r:id="rId4"/>
  </sheets>
  <externalReferences>
    <externalReference r:id="rId5"/>
  </externalReferences>
  <definedNames>
    <definedName name="_xlnm._FilterDatabase" localSheetId="1" hidden="1">'Ubicación CTOs'!$A$5:$G$5</definedName>
    <definedName name="Bis">LISTAS!$B$3:$B$10</definedName>
    <definedName name="BLOQUE">LISTAS!$E$3:$F$16</definedName>
    <definedName name="lista_bloque">LISTAS!$E$3:$E$16</definedName>
    <definedName name="lista_calles">Tabla2[calle_tipocalle]</definedName>
    <definedName name="lista_escalera">LISTAS!$M$3:$M$38</definedName>
    <definedName name="lista_mano">LISTAS!$S$3:$S$15</definedName>
    <definedName name="Lista_NUM_PUERTOS">LISTAS!$AM$3:$AM$13</definedName>
    <definedName name="lista_planta" localSheetId="1">[1]LISTAS!$P$3:$P$144</definedName>
    <definedName name="lista_planta">LISTAS!$P$3:$P$144</definedName>
    <definedName name="lista_portal_1">LISTAS!$J$3:$J$38</definedName>
    <definedName name="lista_portal_2">LISTAS!$K$3:$K$12</definedName>
    <definedName name="lista_portalO">LISTAS!$H$3:$H$14</definedName>
    <definedName name="lista_situacion_cto">LISTAS!$AJ$3:$AJ$11</definedName>
    <definedName name="lista_spliter1">LISTAS!$AF$3:$AF$5</definedName>
    <definedName name="lista_spliter2">LISTAS!$AH$3:$AH$5</definedName>
    <definedName name="Lista_Tipo_CTO">LISTAS!$AL$3:$AL$9</definedName>
    <definedName name="Z_62447F8F_07FE_47DD_A923_E4BB14BB5AA8_.wvu.FilterData" localSheetId="1" hidden="1">'Ubicación CTOs'!$A$5:$F$208</definedName>
  </definedNames>
  <calcPr calcId="145621" calcMode="manual"/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E8" i="1"/>
  <c r="E9" i="1"/>
  <c r="E10" i="1"/>
  <c r="E11" i="1"/>
  <c r="E12" i="1"/>
  <c r="E13" i="1"/>
  <c r="E14" i="1"/>
  <c r="E15" i="1"/>
  <c r="E16" i="1"/>
  <c r="E17" i="1"/>
  <c r="E18" i="1"/>
  <c r="F8" i="1"/>
  <c r="F9" i="1"/>
  <c r="F10" i="1"/>
  <c r="F11" i="1"/>
  <c r="F12" i="1"/>
  <c r="F13" i="1"/>
  <c r="F14" i="1"/>
  <c r="F15" i="1"/>
  <c r="F16" i="1"/>
  <c r="F17" i="1"/>
  <c r="F18" i="1"/>
  <c r="Y8" i="1"/>
  <c r="Y9" i="1"/>
  <c r="Y10" i="1"/>
  <c r="Y11" i="1"/>
  <c r="Y12" i="1"/>
  <c r="Y13" i="1"/>
  <c r="Y14" i="1"/>
  <c r="Y15" i="1"/>
  <c r="Y16" i="1"/>
  <c r="Y17" i="1"/>
  <c r="Y18" i="1"/>
  <c r="Z8" i="1"/>
  <c r="Z9" i="1"/>
  <c r="Z10" i="1"/>
  <c r="Z11" i="1"/>
  <c r="Z12" i="1"/>
  <c r="Z13" i="1"/>
  <c r="Z14" i="1"/>
  <c r="Z15" i="1"/>
  <c r="Z16" i="1"/>
  <c r="Z17" i="1"/>
  <c r="Z18" i="1"/>
  <c r="AA8" i="1"/>
  <c r="AA9" i="1"/>
  <c r="AA10" i="1"/>
  <c r="AA11" i="1"/>
  <c r="AA12" i="1"/>
  <c r="AA13" i="1"/>
  <c r="AA14" i="1"/>
  <c r="AA15" i="1"/>
  <c r="AA16" i="1"/>
  <c r="AA17" i="1"/>
  <c r="AA18" i="1"/>
  <c r="AB8" i="1"/>
  <c r="AB9" i="1"/>
  <c r="AB10" i="1"/>
  <c r="AB11" i="1"/>
  <c r="AB12" i="1"/>
  <c r="AB13" i="1"/>
  <c r="AB14" i="1"/>
  <c r="AB15" i="1"/>
  <c r="AB16" i="1"/>
  <c r="AB17" i="1"/>
  <c r="AB18" i="1"/>
  <c r="AC8" i="1"/>
  <c r="AC9" i="1"/>
  <c r="AC10" i="1"/>
  <c r="AC11" i="1"/>
  <c r="AC12" i="1"/>
  <c r="AC13" i="1"/>
  <c r="AC14" i="1"/>
  <c r="AC15" i="1"/>
  <c r="AC16" i="1"/>
  <c r="AC17" i="1"/>
  <c r="AC18" i="1"/>
  <c r="AD8" i="1"/>
  <c r="AD9" i="1"/>
  <c r="AD10" i="1"/>
  <c r="AD11" i="1"/>
  <c r="AD12" i="1"/>
  <c r="AD13" i="1"/>
  <c r="AD14" i="1"/>
  <c r="AD15" i="1"/>
  <c r="AD16" i="1"/>
  <c r="AD17" i="1"/>
  <c r="AD18" i="1"/>
  <c r="AE8" i="1"/>
  <c r="AE9" i="1"/>
  <c r="AE10" i="1"/>
  <c r="AE11" i="1"/>
  <c r="AE12" i="1"/>
  <c r="AE13" i="1"/>
  <c r="AE14" i="1"/>
  <c r="AE15" i="1"/>
  <c r="AE16" i="1"/>
  <c r="AE17" i="1"/>
  <c r="AE18" i="1"/>
  <c r="AF8" i="1"/>
  <c r="AF9" i="1"/>
  <c r="AF10" i="1"/>
  <c r="AF11" i="1"/>
  <c r="AF12" i="1"/>
  <c r="AF13" i="1"/>
  <c r="AF14" i="1"/>
  <c r="AF15" i="1"/>
  <c r="AF16" i="1"/>
  <c r="AF17" i="1"/>
  <c r="AF18" i="1"/>
  <c r="AG8" i="1"/>
  <c r="AG9" i="1"/>
  <c r="AG10" i="1"/>
  <c r="AG11" i="1"/>
  <c r="AG12" i="1"/>
  <c r="AG13" i="1"/>
  <c r="AG14" i="1"/>
  <c r="AG15" i="1"/>
  <c r="AG16" i="1"/>
  <c r="AG17" i="1"/>
  <c r="AG18" i="1"/>
  <c r="AI8" i="1"/>
  <c r="AI9" i="1"/>
  <c r="AI10" i="1"/>
  <c r="AI11" i="1"/>
  <c r="AI12" i="1"/>
  <c r="AI13" i="1"/>
  <c r="AI14" i="1"/>
  <c r="AI15" i="1"/>
  <c r="AI16" i="1"/>
  <c r="AI17" i="1"/>
  <c r="AI18" i="1"/>
  <c r="AP8" i="1"/>
  <c r="AP9" i="1"/>
  <c r="AP10" i="1"/>
  <c r="AP11" i="1"/>
  <c r="AP12" i="1"/>
  <c r="AP13" i="1"/>
  <c r="AP14" i="1"/>
  <c r="AP15" i="1"/>
  <c r="AP16" i="1"/>
  <c r="AP17" i="1"/>
  <c r="AP18" i="1"/>
  <c r="AQ8" i="1"/>
  <c r="AQ9" i="1"/>
  <c r="AQ10" i="1"/>
  <c r="AQ11" i="1"/>
  <c r="AQ12" i="1"/>
  <c r="AQ13" i="1"/>
  <c r="AQ14" i="1"/>
  <c r="AQ15" i="1"/>
  <c r="AQ16" i="1"/>
  <c r="AQ17" i="1"/>
  <c r="AQ18" i="1"/>
  <c r="AR8" i="1"/>
  <c r="AR9" i="1"/>
  <c r="AR10" i="1"/>
  <c r="AR11" i="1"/>
  <c r="AR12" i="1"/>
  <c r="AR13" i="1"/>
  <c r="AR14" i="1"/>
  <c r="AR15" i="1"/>
  <c r="AR16" i="1"/>
  <c r="AR17" i="1"/>
  <c r="AR18" i="1"/>
  <c r="AS8" i="1"/>
  <c r="AS9" i="1"/>
  <c r="AS10" i="1"/>
  <c r="AS11" i="1"/>
  <c r="AS12" i="1"/>
  <c r="AS13" i="1"/>
  <c r="AS14" i="1"/>
  <c r="AS15" i="1"/>
  <c r="AS16" i="1"/>
  <c r="AS17" i="1"/>
  <c r="AS18" i="1"/>
  <c r="AT8" i="1"/>
  <c r="AT9" i="1"/>
  <c r="AT10" i="1"/>
  <c r="AT11" i="1"/>
  <c r="AT12" i="1"/>
  <c r="AT13" i="1"/>
  <c r="AT14" i="1"/>
  <c r="AT15" i="1"/>
  <c r="AT16" i="1"/>
  <c r="AT17" i="1"/>
  <c r="AT18" i="1"/>
  <c r="AU8" i="1"/>
  <c r="AU9" i="1"/>
  <c r="AU10" i="1"/>
  <c r="AU11" i="1"/>
  <c r="AU12" i="1"/>
  <c r="AU13" i="1"/>
  <c r="AU14" i="1"/>
  <c r="AU15" i="1"/>
  <c r="AU16" i="1"/>
  <c r="AU17" i="1"/>
  <c r="AU18" i="1"/>
  <c r="AW8" i="1"/>
  <c r="AW9" i="1"/>
  <c r="AW10" i="1"/>
  <c r="AW11" i="1"/>
  <c r="AW12" i="1"/>
  <c r="AW13" i="1"/>
  <c r="AW14" i="1"/>
  <c r="AW15" i="1"/>
  <c r="AW16" i="1"/>
  <c r="AW17" i="1"/>
  <c r="AW18" i="1"/>
  <c r="AX14" i="1" l="1"/>
  <c r="AX15" i="1"/>
  <c r="AX11" i="1"/>
  <c r="AX17" i="1"/>
  <c r="AX13" i="1"/>
  <c r="AX9" i="1"/>
  <c r="AX18" i="1"/>
  <c r="AX10" i="1"/>
  <c r="AX16" i="1"/>
  <c r="AX12" i="1"/>
  <c r="AX8" i="1"/>
  <c r="AD3068" i="2"/>
  <c r="AC3068" i="2"/>
  <c r="AB3068" i="2"/>
  <c r="AD3067" i="2"/>
  <c r="AC3067" i="2"/>
  <c r="AB3067" i="2"/>
  <c r="AD3066" i="2"/>
  <c r="AC3066" i="2"/>
  <c r="AB3066" i="2"/>
  <c r="AD3065" i="2"/>
  <c r="AC3065" i="2"/>
  <c r="AB3065" i="2"/>
  <c r="AD3064" i="2"/>
  <c r="AC3064" i="2"/>
  <c r="AB3064" i="2"/>
  <c r="AD3063" i="2"/>
  <c r="AC3063" i="2"/>
  <c r="AB3063" i="2"/>
  <c r="AD3062" i="2"/>
  <c r="AC3062" i="2"/>
  <c r="AB3062" i="2"/>
  <c r="AD3061" i="2"/>
  <c r="AC3061" i="2"/>
  <c r="AB3061" i="2"/>
  <c r="AD3060" i="2"/>
  <c r="AC3060" i="2"/>
  <c r="AB3060" i="2"/>
  <c r="AD3059" i="2"/>
  <c r="AC3059" i="2"/>
  <c r="AB3059" i="2"/>
  <c r="AD3058" i="2"/>
  <c r="AC3058" i="2"/>
  <c r="AB3058" i="2"/>
  <c r="AD3057" i="2"/>
  <c r="AC3057" i="2"/>
  <c r="AB3057" i="2"/>
  <c r="AD3056" i="2"/>
  <c r="AC3056" i="2"/>
  <c r="AB3056" i="2"/>
  <c r="AD3055" i="2"/>
  <c r="AC3055" i="2"/>
  <c r="AB3055" i="2"/>
  <c r="AD3054" i="2"/>
  <c r="AC3054" i="2"/>
  <c r="AB3054" i="2"/>
  <c r="AD3053" i="2"/>
  <c r="AC3053" i="2"/>
  <c r="AB3053" i="2"/>
  <c r="AD3052" i="2"/>
  <c r="AC3052" i="2"/>
  <c r="AB3052" i="2"/>
  <c r="AD3051" i="2"/>
  <c r="AC3051" i="2"/>
  <c r="AB3051" i="2"/>
  <c r="AD3050" i="2"/>
  <c r="AC3050" i="2"/>
  <c r="AB3050" i="2"/>
  <c r="AD3049" i="2"/>
  <c r="AC3049" i="2"/>
  <c r="AB3049" i="2"/>
  <c r="AD3048" i="2"/>
  <c r="AC3048" i="2"/>
  <c r="AB3048" i="2"/>
  <c r="AD3047" i="2"/>
  <c r="AC3047" i="2"/>
  <c r="AB3047" i="2"/>
  <c r="AD3046" i="2"/>
  <c r="AC3046" i="2"/>
  <c r="AB3046" i="2"/>
  <c r="AD3045" i="2"/>
  <c r="AC3045" i="2"/>
  <c r="AB3045" i="2"/>
  <c r="AD3044" i="2"/>
  <c r="AC3044" i="2"/>
  <c r="AB3044" i="2"/>
  <c r="AD3043" i="2"/>
  <c r="AC3043" i="2"/>
  <c r="AB3043" i="2"/>
  <c r="AD3042" i="2"/>
  <c r="AC3042" i="2"/>
  <c r="AB3042" i="2"/>
  <c r="AD3041" i="2"/>
  <c r="AC3041" i="2"/>
  <c r="AB3041" i="2"/>
  <c r="AD3040" i="2"/>
  <c r="AC3040" i="2"/>
  <c r="AB3040" i="2"/>
  <c r="AD3039" i="2"/>
  <c r="AC3039" i="2"/>
  <c r="AB3039" i="2"/>
  <c r="AD3038" i="2"/>
  <c r="AC3038" i="2"/>
  <c r="AB3038" i="2"/>
  <c r="AD3037" i="2"/>
  <c r="AC3037" i="2"/>
  <c r="AB3037" i="2"/>
  <c r="AD3036" i="2"/>
  <c r="AC3036" i="2"/>
  <c r="AB3036" i="2"/>
  <c r="AD3035" i="2"/>
  <c r="AC3035" i="2"/>
  <c r="AB3035" i="2"/>
  <c r="AD3034" i="2"/>
  <c r="AC3034" i="2"/>
  <c r="AB3034" i="2"/>
  <c r="AD3033" i="2"/>
  <c r="AC3033" i="2"/>
  <c r="AB3033" i="2"/>
  <c r="AD3032" i="2"/>
  <c r="AC3032" i="2"/>
  <c r="AB3032" i="2"/>
  <c r="AD3031" i="2"/>
  <c r="AC3031" i="2"/>
  <c r="AB3031" i="2"/>
  <c r="AD3030" i="2"/>
  <c r="AC3030" i="2"/>
  <c r="AB3030" i="2"/>
  <c r="AD3029" i="2"/>
  <c r="AC3029" i="2"/>
  <c r="AB3029" i="2"/>
  <c r="AD3028" i="2"/>
  <c r="AC3028" i="2"/>
  <c r="AB3028" i="2"/>
  <c r="AD3027" i="2"/>
  <c r="AC3027" i="2"/>
  <c r="AB3027" i="2"/>
  <c r="AD3026" i="2"/>
  <c r="AC3026" i="2"/>
  <c r="AB3026" i="2"/>
  <c r="AD3025" i="2"/>
  <c r="AC3025" i="2"/>
  <c r="AB3025" i="2"/>
  <c r="AD3024" i="2"/>
  <c r="AC3024" i="2"/>
  <c r="AB3024" i="2"/>
  <c r="AD3023" i="2"/>
  <c r="AC3023" i="2"/>
  <c r="AB3023" i="2"/>
  <c r="AD3022" i="2"/>
  <c r="AC3022" i="2"/>
  <c r="AB3022" i="2"/>
  <c r="AD3021" i="2"/>
  <c r="AC3021" i="2"/>
  <c r="AB3021" i="2"/>
  <c r="AD3020" i="2"/>
  <c r="AC3020" i="2"/>
  <c r="AB3020" i="2"/>
  <c r="AD3019" i="2"/>
  <c r="AC3019" i="2"/>
  <c r="AB3019" i="2"/>
  <c r="AD3018" i="2"/>
  <c r="AC3018" i="2"/>
  <c r="AB3018" i="2"/>
  <c r="AD3017" i="2"/>
  <c r="AC3017" i="2"/>
  <c r="AB3017" i="2"/>
  <c r="AD3016" i="2"/>
  <c r="AC3016" i="2"/>
  <c r="AB3016" i="2"/>
  <c r="AD3015" i="2"/>
  <c r="AC3015" i="2"/>
  <c r="AB3015" i="2"/>
  <c r="AD3014" i="2"/>
  <c r="AC3014" i="2"/>
  <c r="AB3014" i="2"/>
  <c r="AD3013" i="2"/>
  <c r="AC3013" i="2"/>
  <c r="AB3013" i="2"/>
  <c r="AD3012" i="2"/>
  <c r="AC3012" i="2"/>
  <c r="AB3012" i="2"/>
  <c r="AD3011" i="2"/>
  <c r="AC3011" i="2"/>
  <c r="AB3011" i="2"/>
  <c r="AD3010" i="2"/>
  <c r="AC3010" i="2"/>
  <c r="AB3010" i="2"/>
  <c r="AD3009" i="2"/>
  <c r="AC3009" i="2"/>
  <c r="AB3009" i="2"/>
  <c r="AD3008" i="2"/>
  <c r="AC3008" i="2"/>
  <c r="AB3008" i="2"/>
  <c r="AD3007" i="2"/>
  <c r="AC3007" i="2"/>
  <c r="AB3007" i="2"/>
  <c r="AD3006" i="2"/>
  <c r="AC3006" i="2"/>
  <c r="AB3006" i="2"/>
  <c r="AD3005" i="2"/>
  <c r="AC3005" i="2"/>
  <c r="AB3005" i="2"/>
  <c r="AD3004" i="2"/>
  <c r="AC3004" i="2"/>
  <c r="AB3004" i="2"/>
  <c r="AD3003" i="2"/>
  <c r="AC3003" i="2"/>
  <c r="AB3003" i="2"/>
  <c r="AD3002" i="2"/>
  <c r="AC3002" i="2"/>
  <c r="AB3002" i="2"/>
  <c r="AD3001" i="2"/>
  <c r="AC3001" i="2"/>
  <c r="AB3001" i="2"/>
  <c r="AD3000" i="2"/>
  <c r="AC3000" i="2"/>
  <c r="AB3000" i="2"/>
  <c r="AD2999" i="2"/>
  <c r="AC2999" i="2"/>
  <c r="AB2999" i="2"/>
  <c r="AD2998" i="2"/>
  <c r="AC2998" i="2"/>
  <c r="AB2998" i="2"/>
  <c r="AD2997" i="2"/>
  <c r="AC2997" i="2"/>
  <c r="AB2997" i="2"/>
  <c r="AD2996" i="2"/>
  <c r="AC2996" i="2"/>
  <c r="AB2996" i="2"/>
  <c r="AD2995" i="2"/>
  <c r="AC2995" i="2"/>
  <c r="AB2995" i="2"/>
  <c r="AD2994" i="2"/>
  <c r="AC2994" i="2"/>
  <c r="AB2994" i="2"/>
  <c r="AD2993" i="2"/>
  <c r="AC2993" i="2"/>
  <c r="AB2993" i="2"/>
  <c r="AD2992" i="2"/>
  <c r="AC2992" i="2"/>
  <c r="AB2992" i="2"/>
  <c r="AD2991" i="2"/>
  <c r="AC2991" i="2"/>
  <c r="AB2991" i="2"/>
  <c r="AD2990" i="2"/>
  <c r="AC2990" i="2"/>
  <c r="AB2990" i="2"/>
  <c r="AD2989" i="2"/>
  <c r="AC2989" i="2"/>
  <c r="AB2989" i="2"/>
  <c r="AD2988" i="2"/>
  <c r="AC2988" i="2"/>
  <c r="AB2988" i="2"/>
  <c r="AD2987" i="2"/>
  <c r="AC2987" i="2"/>
  <c r="AB2987" i="2"/>
  <c r="AD2986" i="2"/>
  <c r="AC2986" i="2"/>
  <c r="AB2986" i="2"/>
  <c r="AD2985" i="2"/>
  <c r="AC2985" i="2"/>
  <c r="AB2985" i="2"/>
  <c r="AD2984" i="2"/>
  <c r="AC2984" i="2"/>
  <c r="AB2984" i="2"/>
  <c r="AD2983" i="2"/>
  <c r="AC2983" i="2"/>
  <c r="AB2983" i="2"/>
  <c r="AD2982" i="2"/>
  <c r="AC2982" i="2"/>
  <c r="AB2982" i="2"/>
  <c r="AD2981" i="2"/>
  <c r="AC2981" i="2"/>
  <c r="AB2981" i="2"/>
  <c r="AD2980" i="2"/>
  <c r="AC2980" i="2"/>
  <c r="AB2980" i="2"/>
  <c r="AD2979" i="2"/>
  <c r="AC2979" i="2"/>
  <c r="AB2979" i="2"/>
  <c r="AD2978" i="2"/>
  <c r="AC2978" i="2"/>
  <c r="AB2978" i="2"/>
  <c r="AD2977" i="2"/>
  <c r="AC2977" i="2"/>
  <c r="AB2977" i="2"/>
  <c r="AD2976" i="2"/>
  <c r="AC2976" i="2"/>
  <c r="AB2976" i="2"/>
  <c r="AD2975" i="2"/>
  <c r="AC2975" i="2"/>
  <c r="AB2975" i="2"/>
  <c r="AD2974" i="2"/>
  <c r="AC2974" i="2"/>
  <c r="AB2974" i="2"/>
  <c r="AD2973" i="2"/>
  <c r="AC2973" i="2"/>
  <c r="AB2973" i="2"/>
  <c r="AD2972" i="2"/>
  <c r="AC2972" i="2"/>
  <c r="AB2972" i="2"/>
  <c r="AD2971" i="2"/>
  <c r="AC2971" i="2"/>
  <c r="AB2971" i="2"/>
  <c r="AD2970" i="2"/>
  <c r="AC2970" i="2"/>
  <c r="AB2970" i="2"/>
  <c r="AD2969" i="2"/>
  <c r="AC2969" i="2"/>
  <c r="AB2969" i="2"/>
  <c r="AD2968" i="2"/>
  <c r="AC2968" i="2"/>
  <c r="AB2968" i="2"/>
  <c r="AD2967" i="2"/>
  <c r="AC2967" i="2"/>
  <c r="AB2967" i="2"/>
  <c r="AD2966" i="2"/>
  <c r="AC2966" i="2"/>
  <c r="AB2966" i="2"/>
  <c r="AD2965" i="2"/>
  <c r="AC2965" i="2"/>
  <c r="AB2965" i="2"/>
  <c r="AD2964" i="2"/>
  <c r="AC2964" i="2"/>
  <c r="AB2964" i="2"/>
  <c r="AD2963" i="2"/>
  <c r="AC2963" i="2"/>
  <c r="AB2963" i="2"/>
  <c r="AD2962" i="2"/>
  <c r="AC2962" i="2"/>
  <c r="AB2962" i="2"/>
  <c r="AD2961" i="2"/>
  <c r="AC2961" i="2"/>
  <c r="AB2961" i="2"/>
  <c r="AD2960" i="2"/>
  <c r="AC2960" i="2"/>
  <c r="AB2960" i="2"/>
  <c r="AD2959" i="2"/>
  <c r="AC2959" i="2"/>
  <c r="AB2959" i="2"/>
  <c r="AD2958" i="2"/>
  <c r="AC2958" i="2"/>
  <c r="AB2958" i="2"/>
  <c r="AD2957" i="2"/>
  <c r="AC2957" i="2"/>
  <c r="AB2957" i="2"/>
  <c r="AD2956" i="2"/>
  <c r="AC2956" i="2"/>
  <c r="AB2956" i="2"/>
  <c r="AD2955" i="2"/>
  <c r="AC2955" i="2"/>
  <c r="AB2955" i="2"/>
  <c r="AD2954" i="2"/>
  <c r="AC2954" i="2"/>
  <c r="AB2954" i="2"/>
  <c r="AD2953" i="2"/>
  <c r="AC2953" i="2"/>
  <c r="AB2953" i="2"/>
  <c r="AD2952" i="2"/>
  <c r="AC2952" i="2"/>
  <c r="AB2952" i="2"/>
  <c r="AD2951" i="2"/>
  <c r="AC2951" i="2"/>
  <c r="AB2951" i="2"/>
  <c r="AD2950" i="2"/>
  <c r="AC2950" i="2"/>
  <c r="AB2950" i="2"/>
  <c r="AD2949" i="2"/>
  <c r="AC2949" i="2"/>
  <c r="AB2949" i="2"/>
  <c r="AD2948" i="2"/>
  <c r="AC2948" i="2"/>
  <c r="AB2948" i="2"/>
  <c r="AD2947" i="2"/>
  <c r="AC2947" i="2"/>
  <c r="AB2947" i="2"/>
  <c r="AD2946" i="2"/>
  <c r="AC2946" i="2"/>
  <c r="AB2946" i="2"/>
  <c r="AD2945" i="2"/>
  <c r="AC2945" i="2"/>
  <c r="AB2945" i="2"/>
  <c r="AD2944" i="2"/>
  <c r="AC2944" i="2"/>
  <c r="AB2944" i="2"/>
  <c r="AD2943" i="2"/>
  <c r="AC2943" i="2"/>
  <c r="AB2943" i="2"/>
  <c r="AD2942" i="2"/>
  <c r="AC2942" i="2"/>
  <c r="AB2942" i="2"/>
  <c r="AD2941" i="2"/>
  <c r="AC2941" i="2"/>
  <c r="AB2941" i="2"/>
  <c r="AD2940" i="2"/>
  <c r="AC2940" i="2"/>
  <c r="AB2940" i="2"/>
  <c r="AD2939" i="2"/>
  <c r="AC2939" i="2"/>
  <c r="AB2939" i="2"/>
  <c r="AD2938" i="2"/>
  <c r="AC2938" i="2"/>
  <c r="AB2938" i="2"/>
  <c r="AD2937" i="2"/>
  <c r="AC2937" i="2"/>
  <c r="AB2937" i="2"/>
  <c r="AD2936" i="2"/>
  <c r="AC2936" i="2"/>
  <c r="AB2936" i="2"/>
  <c r="AD2935" i="2"/>
  <c r="AC2935" i="2"/>
  <c r="AB2935" i="2"/>
  <c r="AD2934" i="2"/>
  <c r="AC2934" i="2"/>
  <c r="AB2934" i="2"/>
  <c r="AD2933" i="2"/>
  <c r="AC2933" i="2"/>
  <c r="AB2933" i="2"/>
  <c r="AD2932" i="2"/>
  <c r="AC2932" i="2"/>
  <c r="AB2932" i="2"/>
  <c r="AD2931" i="2"/>
  <c r="AC2931" i="2"/>
  <c r="AB2931" i="2"/>
  <c r="AD2930" i="2"/>
  <c r="AC2930" i="2"/>
  <c r="AB2930" i="2"/>
  <c r="AD2929" i="2"/>
  <c r="AC2929" i="2"/>
  <c r="AB2929" i="2"/>
  <c r="AD2928" i="2"/>
  <c r="AC2928" i="2"/>
  <c r="AB2928" i="2"/>
  <c r="AD2927" i="2"/>
  <c r="AC2927" i="2"/>
  <c r="AB2927" i="2"/>
  <c r="AD2926" i="2"/>
  <c r="AC2926" i="2"/>
  <c r="AB2926" i="2"/>
  <c r="AD2925" i="2"/>
  <c r="AC2925" i="2"/>
  <c r="AB2925" i="2"/>
  <c r="AD2924" i="2"/>
  <c r="AC2924" i="2"/>
  <c r="AB2924" i="2"/>
  <c r="AD2923" i="2"/>
  <c r="AC2923" i="2"/>
  <c r="AB2923" i="2"/>
  <c r="AD2922" i="2"/>
  <c r="AC2922" i="2"/>
  <c r="AB2922" i="2"/>
  <c r="AD2921" i="2"/>
  <c r="AC2921" i="2"/>
  <c r="AB2921" i="2"/>
  <c r="AD2920" i="2"/>
  <c r="AC2920" i="2"/>
  <c r="AB2920" i="2"/>
  <c r="AD2919" i="2"/>
  <c r="AC2919" i="2"/>
  <c r="AB2919" i="2"/>
  <c r="AD2918" i="2"/>
  <c r="AC2918" i="2"/>
  <c r="AB2918" i="2"/>
  <c r="AD2917" i="2"/>
  <c r="AC2917" i="2"/>
  <c r="AB2917" i="2"/>
  <c r="AD2916" i="2"/>
  <c r="AC2916" i="2"/>
  <c r="AB2916" i="2"/>
  <c r="AD2915" i="2"/>
  <c r="AC2915" i="2"/>
  <c r="AB2915" i="2"/>
  <c r="AD2914" i="2"/>
  <c r="AC2914" i="2"/>
  <c r="AB2914" i="2"/>
  <c r="AD2913" i="2"/>
  <c r="AC2913" i="2"/>
  <c r="AB2913" i="2"/>
  <c r="AD2912" i="2"/>
  <c r="AC2912" i="2"/>
  <c r="AB2912" i="2"/>
  <c r="AD2911" i="2"/>
  <c r="AC2911" i="2"/>
  <c r="AB2911" i="2"/>
  <c r="AD2910" i="2"/>
  <c r="AC2910" i="2"/>
  <c r="AB2910" i="2"/>
  <c r="AD2909" i="2"/>
  <c r="AC2909" i="2"/>
  <c r="AB2909" i="2"/>
  <c r="AD2908" i="2"/>
  <c r="AC2908" i="2"/>
  <c r="AB2908" i="2"/>
  <c r="AD2907" i="2"/>
  <c r="AC2907" i="2"/>
  <c r="AB2907" i="2"/>
  <c r="AD2906" i="2"/>
  <c r="AC2906" i="2"/>
  <c r="AB2906" i="2"/>
  <c r="AD2905" i="2"/>
  <c r="AC2905" i="2"/>
  <c r="AB2905" i="2"/>
  <c r="AD2904" i="2"/>
  <c r="AC2904" i="2"/>
  <c r="AB2904" i="2"/>
  <c r="AD2903" i="2"/>
  <c r="AC2903" i="2"/>
  <c r="AB2903" i="2"/>
  <c r="AD2902" i="2"/>
  <c r="AC2902" i="2"/>
  <c r="AB2902" i="2"/>
  <c r="AD2901" i="2"/>
  <c r="AC2901" i="2"/>
  <c r="AB2901" i="2"/>
  <c r="AD2900" i="2"/>
  <c r="AC2900" i="2"/>
  <c r="AB2900" i="2"/>
  <c r="AD2899" i="2"/>
  <c r="AC2899" i="2"/>
  <c r="AB2899" i="2"/>
  <c r="AD2898" i="2"/>
  <c r="AC2898" i="2"/>
  <c r="AB2898" i="2"/>
  <c r="AD2897" i="2"/>
  <c r="AC2897" i="2"/>
  <c r="AB2897" i="2"/>
  <c r="AD2896" i="2"/>
  <c r="AC2896" i="2"/>
  <c r="AB2896" i="2"/>
  <c r="AD2895" i="2"/>
  <c r="AC2895" i="2"/>
  <c r="AB2895" i="2"/>
  <c r="AD2894" i="2"/>
  <c r="AC2894" i="2"/>
  <c r="AB2894" i="2"/>
  <c r="AD2893" i="2"/>
  <c r="AC2893" i="2"/>
  <c r="AB2893" i="2"/>
  <c r="AD2892" i="2"/>
  <c r="AC2892" i="2"/>
  <c r="AB2892" i="2"/>
  <c r="AD2891" i="2"/>
  <c r="AC2891" i="2"/>
  <c r="AB2891" i="2"/>
  <c r="AD2890" i="2"/>
  <c r="AC2890" i="2"/>
  <c r="AB2890" i="2"/>
  <c r="AD2889" i="2"/>
  <c r="AC2889" i="2"/>
  <c r="AB2889" i="2"/>
  <c r="AD2888" i="2"/>
  <c r="AC2888" i="2"/>
  <c r="AB2888" i="2"/>
  <c r="AD2887" i="2"/>
  <c r="AC2887" i="2"/>
  <c r="AB2887" i="2"/>
  <c r="AD2886" i="2"/>
  <c r="AC2886" i="2"/>
  <c r="AB2886" i="2"/>
  <c r="AD2885" i="2"/>
  <c r="AC2885" i="2"/>
  <c r="AB2885" i="2"/>
  <c r="AD2884" i="2"/>
  <c r="AC2884" i="2"/>
  <c r="AB2884" i="2"/>
  <c r="AD2883" i="2"/>
  <c r="AC2883" i="2"/>
  <c r="AB2883" i="2"/>
  <c r="AD2882" i="2"/>
  <c r="AC2882" i="2"/>
  <c r="AB2882" i="2"/>
  <c r="AD2881" i="2"/>
  <c r="AC2881" i="2"/>
  <c r="AB2881" i="2"/>
  <c r="AD2880" i="2"/>
  <c r="AC2880" i="2"/>
  <c r="AB2880" i="2"/>
  <c r="AD2879" i="2"/>
  <c r="AC2879" i="2"/>
  <c r="AB2879" i="2"/>
  <c r="AD2878" i="2"/>
  <c r="AC2878" i="2"/>
  <c r="AB2878" i="2"/>
  <c r="AD2877" i="2"/>
  <c r="AC2877" i="2"/>
  <c r="AB2877" i="2"/>
  <c r="AD2876" i="2"/>
  <c r="AC2876" i="2"/>
  <c r="AB2876" i="2"/>
  <c r="AD2875" i="2"/>
  <c r="AC2875" i="2"/>
  <c r="AB2875" i="2"/>
  <c r="AD2874" i="2"/>
  <c r="AC2874" i="2"/>
  <c r="AB2874" i="2"/>
  <c r="AD2873" i="2"/>
  <c r="AC2873" i="2"/>
  <c r="AB2873" i="2"/>
  <c r="AD2872" i="2"/>
  <c r="AC2872" i="2"/>
  <c r="AB2872" i="2"/>
  <c r="AD2871" i="2"/>
  <c r="AC2871" i="2"/>
  <c r="AB2871" i="2"/>
  <c r="AD2870" i="2"/>
  <c r="AC2870" i="2"/>
  <c r="AB2870" i="2"/>
  <c r="AD2869" i="2"/>
  <c r="AC2869" i="2"/>
  <c r="AB2869" i="2"/>
  <c r="AD2868" i="2"/>
  <c r="AC2868" i="2"/>
  <c r="AB2868" i="2"/>
  <c r="AD2867" i="2"/>
  <c r="AC2867" i="2"/>
  <c r="AB2867" i="2"/>
  <c r="AD2866" i="2"/>
  <c r="AC2866" i="2"/>
  <c r="AB2866" i="2"/>
  <c r="AD2865" i="2"/>
  <c r="AC2865" i="2"/>
  <c r="AB2865" i="2"/>
  <c r="AD2864" i="2"/>
  <c r="AC2864" i="2"/>
  <c r="AB2864" i="2"/>
  <c r="AD2863" i="2"/>
  <c r="AC2863" i="2"/>
  <c r="AB2863" i="2"/>
  <c r="AD2862" i="2"/>
  <c r="AC2862" i="2"/>
  <c r="AB2862" i="2"/>
  <c r="AD2861" i="2"/>
  <c r="AC2861" i="2"/>
  <c r="AB2861" i="2"/>
  <c r="AD2860" i="2"/>
  <c r="AC2860" i="2"/>
  <c r="AB2860" i="2"/>
  <c r="AD2859" i="2"/>
  <c r="AC2859" i="2"/>
  <c r="AB2859" i="2"/>
  <c r="AD2858" i="2"/>
  <c r="AC2858" i="2"/>
  <c r="AB2858" i="2"/>
  <c r="AD2857" i="2"/>
  <c r="AC2857" i="2"/>
  <c r="AB2857" i="2"/>
  <c r="AD2856" i="2"/>
  <c r="AC2856" i="2"/>
  <c r="AB2856" i="2"/>
  <c r="AD2855" i="2"/>
  <c r="AC2855" i="2"/>
  <c r="AB2855" i="2"/>
  <c r="AD2854" i="2"/>
  <c r="AC2854" i="2"/>
  <c r="AB2854" i="2"/>
  <c r="AD2853" i="2"/>
  <c r="AC2853" i="2"/>
  <c r="AB2853" i="2"/>
  <c r="AD2852" i="2"/>
  <c r="AC2852" i="2"/>
  <c r="AB2852" i="2"/>
  <c r="AD2851" i="2"/>
  <c r="AC2851" i="2"/>
  <c r="AB2851" i="2"/>
  <c r="AD2850" i="2"/>
  <c r="AC2850" i="2"/>
  <c r="AB2850" i="2"/>
  <c r="AD2849" i="2"/>
  <c r="AC2849" i="2"/>
  <c r="AB2849" i="2"/>
  <c r="AD2848" i="2"/>
  <c r="AC2848" i="2"/>
  <c r="AB2848" i="2"/>
  <c r="AD2847" i="2"/>
  <c r="AC2847" i="2"/>
  <c r="AB2847" i="2"/>
  <c r="AD2846" i="2"/>
  <c r="AC2846" i="2"/>
  <c r="AB2846" i="2"/>
  <c r="AD2845" i="2"/>
  <c r="AC2845" i="2"/>
  <c r="AB2845" i="2"/>
  <c r="AD2844" i="2"/>
  <c r="AC2844" i="2"/>
  <c r="AB2844" i="2"/>
  <c r="AD2843" i="2"/>
  <c r="AC2843" i="2"/>
  <c r="AB2843" i="2"/>
  <c r="AD2842" i="2"/>
  <c r="AC2842" i="2"/>
  <c r="AB2842" i="2"/>
  <c r="AD2841" i="2"/>
  <c r="AC2841" i="2"/>
  <c r="AB2841" i="2"/>
  <c r="AD2840" i="2"/>
  <c r="AC2840" i="2"/>
  <c r="AB2840" i="2"/>
  <c r="AD2839" i="2"/>
  <c r="AC2839" i="2"/>
  <c r="AB2839" i="2"/>
  <c r="AD2838" i="2"/>
  <c r="AC2838" i="2"/>
  <c r="AB2838" i="2"/>
  <c r="AD2837" i="2"/>
  <c r="AC2837" i="2"/>
  <c r="AB2837" i="2"/>
  <c r="AD2836" i="2"/>
  <c r="AC2836" i="2"/>
  <c r="AB2836" i="2"/>
  <c r="AD2835" i="2"/>
  <c r="AC2835" i="2"/>
  <c r="AB2835" i="2"/>
  <c r="AD2834" i="2"/>
  <c r="AC2834" i="2"/>
  <c r="AB2834" i="2"/>
  <c r="AD2833" i="2"/>
  <c r="AC2833" i="2"/>
  <c r="AB2833" i="2"/>
  <c r="AD2832" i="2"/>
  <c r="AC2832" i="2"/>
  <c r="AB2832" i="2"/>
  <c r="AD2831" i="2"/>
  <c r="AC2831" i="2"/>
  <c r="AB2831" i="2"/>
  <c r="AD2830" i="2"/>
  <c r="AC2830" i="2"/>
  <c r="AB2830" i="2"/>
  <c r="AD2829" i="2"/>
  <c r="AC2829" i="2"/>
  <c r="AB2829" i="2"/>
  <c r="AD2828" i="2"/>
  <c r="AC2828" i="2"/>
  <c r="AB2828" i="2"/>
  <c r="AD2827" i="2"/>
  <c r="AC2827" i="2"/>
  <c r="AB2827" i="2"/>
  <c r="AD2826" i="2"/>
  <c r="AC2826" i="2"/>
  <c r="AB2826" i="2"/>
  <c r="AD2825" i="2"/>
  <c r="AC2825" i="2"/>
  <c r="AB2825" i="2"/>
  <c r="AD2824" i="2"/>
  <c r="AC2824" i="2"/>
  <c r="AB2824" i="2"/>
  <c r="AD2823" i="2"/>
  <c r="AC2823" i="2"/>
  <c r="AB2823" i="2"/>
  <c r="AD2822" i="2"/>
  <c r="AC2822" i="2"/>
  <c r="AB2822" i="2"/>
  <c r="AD2821" i="2"/>
  <c r="AC2821" i="2"/>
  <c r="AB2821" i="2"/>
  <c r="AD2820" i="2"/>
  <c r="AC2820" i="2"/>
  <c r="AB2820" i="2"/>
  <c r="AD2819" i="2"/>
  <c r="AC2819" i="2"/>
  <c r="AB2819" i="2"/>
  <c r="AD2818" i="2"/>
  <c r="AC2818" i="2"/>
  <c r="AB2818" i="2"/>
  <c r="AD2817" i="2"/>
  <c r="AC2817" i="2"/>
  <c r="AB2817" i="2"/>
  <c r="AD2816" i="2"/>
  <c r="AC2816" i="2"/>
  <c r="AB2816" i="2"/>
  <c r="AD2815" i="2"/>
  <c r="AC2815" i="2"/>
  <c r="AB2815" i="2"/>
  <c r="AD2814" i="2"/>
  <c r="AC2814" i="2"/>
  <c r="AB2814" i="2"/>
  <c r="AD2813" i="2"/>
  <c r="AC2813" i="2"/>
  <c r="AB2813" i="2"/>
  <c r="AD2812" i="2"/>
  <c r="AC2812" i="2"/>
  <c r="AB2812" i="2"/>
  <c r="AD2811" i="2"/>
  <c r="AC2811" i="2"/>
  <c r="AB2811" i="2"/>
  <c r="AD2810" i="2"/>
  <c r="AC2810" i="2"/>
  <c r="AB2810" i="2"/>
  <c r="AD2809" i="2"/>
  <c r="AC2809" i="2"/>
  <c r="AB2809" i="2"/>
  <c r="AD2808" i="2"/>
  <c r="AC2808" i="2"/>
  <c r="AB2808" i="2"/>
  <c r="AD2807" i="2"/>
  <c r="AC2807" i="2"/>
  <c r="AB2807" i="2"/>
  <c r="AD2806" i="2"/>
  <c r="AC2806" i="2"/>
  <c r="AB2806" i="2"/>
  <c r="AD2805" i="2"/>
  <c r="AC2805" i="2"/>
  <c r="AB2805" i="2"/>
  <c r="AD2804" i="2"/>
  <c r="AC2804" i="2"/>
  <c r="AB2804" i="2"/>
  <c r="AD2803" i="2"/>
  <c r="AC2803" i="2"/>
  <c r="AB2803" i="2"/>
  <c r="AD2802" i="2"/>
  <c r="AC2802" i="2"/>
  <c r="AB2802" i="2"/>
  <c r="AD2801" i="2"/>
  <c r="AC2801" i="2"/>
  <c r="AB2801" i="2"/>
  <c r="AD2800" i="2"/>
  <c r="AC2800" i="2"/>
  <c r="AB2800" i="2"/>
  <c r="AD2799" i="2"/>
  <c r="AC2799" i="2"/>
  <c r="AB2799" i="2"/>
  <c r="AD2798" i="2"/>
  <c r="AC2798" i="2"/>
  <c r="AB2798" i="2"/>
  <c r="AD2797" i="2"/>
  <c r="AC2797" i="2"/>
  <c r="AB2797" i="2"/>
  <c r="AD2796" i="2"/>
  <c r="AC2796" i="2"/>
  <c r="AB2796" i="2"/>
  <c r="AD2795" i="2"/>
  <c r="AC2795" i="2"/>
  <c r="AB2795" i="2"/>
  <c r="AD2794" i="2"/>
  <c r="AC2794" i="2"/>
  <c r="AB2794" i="2"/>
  <c r="AD2793" i="2"/>
  <c r="AC2793" i="2"/>
  <c r="AB2793" i="2"/>
  <c r="AD2792" i="2"/>
  <c r="AC2792" i="2"/>
  <c r="AB2792" i="2"/>
  <c r="AD2791" i="2"/>
  <c r="AC2791" i="2"/>
  <c r="AB2791" i="2"/>
  <c r="AD2790" i="2"/>
  <c r="AC2790" i="2"/>
  <c r="AB2790" i="2"/>
  <c r="AD2789" i="2"/>
  <c r="AC2789" i="2"/>
  <c r="AB2789" i="2"/>
  <c r="AD2788" i="2"/>
  <c r="AC2788" i="2"/>
  <c r="AB2788" i="2"/>
  <c r="AD2787" i="2"/>
  <c r="AC2787" i="2"/>
  <c r="AB2787" i="2"/>
  <c r="AD2786" i="2"/>
  <c r="AC2786" i="2"/>
  <c r="AB2786" i="2"/>
  <c r="AD2785" i="2"/>
  <c r="AC2785" i="2"/>
  <c r="AB2785" i="2"/>
  <c r="AD2784" i="2"/>
  <c r="AC2784" i="2"/>
  <c r="AB2784" i="2"/>
  <c r="AD2783" i="2"/>
  <c r="AC2783" i="2"/>
  <c r="AB2783" i="2"/>
  <c r="AD2782" i="2"/>
  <c r="AC2782" i="2"/>
  <c r="AB2782" i="2"/>
  <c r="AD2781" i="2"/>
  <c r="AC2781" i="2"/>
  <c r="AB2781" i="2"/>
  <c r="AD2780" i="2"/>
  <c r="AC2780" i="2"/>
  <c r="AB2780" i="2"/>
  <c r="AD2779" i="2"/>
  <c r="AC2779" i="2"/>
  <c r="AB2779" i="2"/>
  <c r="AD2778" i="2"/>
  <c r="AC2778" i="2"/>
  <c r="AB2778" i="2"/>
  <c r="AD2777" i="2"/>
  <c r="AC2777" i="2"/>
  <c r="AB2777" i="2"/>
  <c r="AD2776" i="2"/>
  <c r="AC2776" i="2"/>
  <c r="AB2776" i="2"/>
  <c r="AD2775" i="2"/>
  <c r="AC2775" i="2"/>
  <c r="AB2775" i="2"/>
  <c r="AD2774" i="2"/>
  <c r="AC2774" i="2"/>
  <c r="AB2774" i="2"/>
  <c r="AD2773" i="2"/>
  <c r="AC2773" i="2"/>
  <c r="AB2773" i="2"/>
  <c r="AD2772" i="2"/>
  <c r="AC2772" i="2"/>
  <c r="AB2772" i="2"/>
  <c r="AD2771" i="2"/>
  <c r="AC2771" i="2"/>
  <c r="AB2771" i="2"/>
  <c r="AD2770" i="2"/>
  <c r="AC2770" i="2"/>
  <c r="AB2770" i="2"/>
  <c r="AD2769" i="2"/>
  <c r="AC2769" i="2"/>
  <c r="AB2769" i="2"/>
  <c r="AD2768" i="2"/>
  <c r="AC2768" i="2"/>
  <c r="AB2768" i="2"/>
  <c r="AD2767" i="2"/>
  <c r="AC2767" i="2"/>
  <c r="AB2767" i="2"/>
  <c r="AD2766" i="2"/>
  <c r="AC2766" i="2"/>
  <c r="AB2766" i="2"/>
  <c r="AD2765" i="2"/>
  <c r="AC2765" i="2"/>
  <c r="AB2765" i="2"/>
  <c r="AD2764" i="2"/>
  <c r="AC2764" i="2"/>
  <c r="AB2764" i="2"/>
  <c r="AD2763" i="2"/>
  <c r="AC2763" i="2"/>
  <c r="AB2763" i="2"/>
  <c r="AD2762" i="2"/>
  <c r="AC2762" i="2"/>
  <c r="AB2762" i="2"/>
  <c r="AD2761" i="2"/>
  <c r="AC2761" i="2"/>
  <c r="AB2761" i="2"/>
  <c r="AD2760" i="2"/>
  <c r="AC2760" i="2"/>
  <c r="AB2760" i="2"/>
  <c r="AD2759" i="2"/>
  <c r="AC2759" i="2"/>
  <c r="AB2759" i="2"/>
  <c r="AD2758" i="2"/>
  <c r="AC2758" i="2"/>
  <c r="AB2758" i="2"/>
  <c r="AD2757" i="2"/>
  <c r="AC2757" i="2"/>
  <c r="AB2757" i="2"/>
  <c r="AD2756" i="2"/>
  <c r="AC2756" i="2"/>
  <c r="AB2756" i="2"/>
  <c r="AD2755" i="2"/>
  <c r="AC2755" i="2"/>
  <c r="AB2755" i="2"/>
  <c r="AD2754" i="2"/>
  <c r="AC2754" i="2"/>
  <c r="AB2754" i="2"/>
  <c r="AD2753" i="2"/>
  <c r="AC2753" i="2"/>
  <c r="AB2753" i="2"/>
  <c r="AD2752" i="2"/>
  <c r="AC2752" i="2"/>
  <c r="AB2752" i="2"/>
  <c r="AD2751" i="2"/>
  <c r="AC2751" i="2"/>
  <c r="AB2751" i="2"/>
  <c r="AD2750" i="2"/>
  <c r="AC2750" i="2"/>
  <c r="AB2750" i="2"/>
  <c r="AD2749" i="2"/>
  <c r="AC2749" i="2"/>
  <c r="AB2749" i="2"/>
  <c r="AD2748" i="2"/>
  <c r="AC2748" i="2"/>
  <c r="AB2748" i="2"/>
  <c r="AD2747" i="2"/>
  <c r="AC2747" i="2"/>
  <c r="AB2747" i="2"/>
  <c r="AD2746" i="2"/>
  <c r="AC2746" i="2"/>
  <c r="AB2746" i="2"/>
  <c r="AD2745" i="2"/>
  <c r="AC2745" i="2"/>
  <c r="AB2745" i="2"/>
  <c r="AD2744" i="2"/>
  <c r="AC2744" i="2"/>
  <c r="AB2744" i="2"/>
  <c r="AD2743" i="2"/>
  <c r="AC2743" i="2"/>
  <c r="AB2743" i="2"/>
  <c r="AD2742" i="2"/>
  <c r="AC2742" i="2"/>
  <c r="AB2742" i="2"/>
  <c r="AD2741" i="2"/>
  <c r="AC2741" i="2"/>
  <c r="AB2741" i="2"/>
  <c r="AD2740" i="2"/>
  <c r="AC2740" i="2"/>
  <c r="AB2740" i="2"/>
  <c r="AD2739" i="2"/>
  <c r="AC2739" i="2"/>
  <c r="AB2739" i="2"/>
  <c r="AD2738" i="2"/>
  <c r="AC2738" i="2"/>
  <c r="AB2738" i="2"/>
  <c r="AD2737" i="2"/>
  <c r="AC2737" i="2"/>
  <c r="AB2737" i="2"/>
  <c r="AD2736" i="2"/>
  <c r="AC2736" i="2"/>
  <c r="AB2736" i="2"/>
  <c r="AD2735" i="2"/>
  <c r="AC2735" i="2"/>
  <c r="AB2735" i="2"/>
  <c r="AD2734" i="2"/>
  <c r="AC2734" i="2"/>
  <c r="AB2734" i="2"/>
  <c r="AD2733" i="2"/>
  <c r="AC2733" i="2"/>
  <c r="AB2733" i="2"/>
  <c r="AD2732" i="2"/>
  <c r="AC2732" i="2"/>
  <c r="AB2732" i="2"/>
  <c r="AD2731" i="2"/>
  <c r="AC2731" i="2"/>
  <c r="AB2731" i="2"/>
  <c r="AD2730" i="2"/>
  <c r="AC2730" i="2"/>
  <c r="AB2730" i="2"/>
  <c r="AD2729" i="2"/>
  <c r="AC2729" i="2"/>
  <c r="AB2729" i="2"/>
  <c r="AD2728" i="2"/>
  <c r="AC2728" i="2"/>
  <c r="AB2728" i="2"/>
  <c r="AD2727" i="2"/>
  <c r="AC2727" i="2"/>
  <c r="AB2727" i="2"/>
  <c r="AD2726" i="2"/>
  <c r="AC2726" i="2"/>
  <c r="AB2726" i="2"/>
  <c r="AD2725" i="2"/>
  <c r="AC2725" i="2"/>
  <c r="AB2725" i="2"/>
  <c r="AD2724" i="2"/>
  <c r="AC2724" i="2"/>
  <c r="AB2724" i="2"/>
  <c r="AD2723" i="2"/>
  <c r="AC2723" i="2"/>
  <c r="AB2723" i="2"/>
  <c r="AD2722" i="2"/>
  <c r="AC2722" i="2"/>
  <c r="AB2722" i="2"/>
  <c r="AD2721" i="2"/>
  <c r="AC2721" i="2"/>
  <c r="AB2721" i="2"/>
  <c r="AD2720" i="2"/>
  <c r="AC2720" i="2"/>
  <c r="AB2720" i="2"/>
  <c r="AD2719" i="2"/>
  <c r="AC2719" i="2"/>
  <c r="AB2719" i="2"/>
  <c r="AD2718" i="2"/>
  <c r="AC2718" i="2"/>
  <c r="AB2718" i="2"/>
  <c r="AD2717" i="2"/>
  <c r="AC2717" i="2"/>
  <c r="AB2717" i="2"/>
  <c r="AD2716" i="2"/>
  <c r="AC2716" i="2"/>
  <c r="AB2716" i="2"/>
  <c r="AD2715" i="2"/>
  <c r="AC2715" i="2"/>
  <c r="AB2715" i="2"/>
  <c r="AD2714" i="2"/>
  <c r="AC2714" i="2"/>
  <c r="AB2714" i="2"/>
  <c r="AD2713" i="2"/>
  <c r="AC2713" i="2"/>
  <c r="AB2713" i="2"/>
  <c r="AD2712" i="2"/>
  <c r="AC2712" i="2"/>
  <c r="AB2712" i="2"/>
  <c r="AD2711" i="2"/>
  <c r="AC2711" i="2"/>
  <c r="AB2711" i="2"/>
  <c r="AD2710" i="2"/>
  <c r="AC2710" i="2"/>
  <c r="AB2710" i="2"/>
  <c r="AD2709" i="2"/>
  <c r="AC2709" i="2"/>
  <c r="AB2709" i="2"/>
  <c r="AD2708" i="2"/>
  <c r="AC2708" i="2"/>
  <c r="AB2708" i="2"/>
  <c r="AD2707" i="2"/>
  <c r="AC2707" i="2"/>
  <c r="AB2707" i="2"/>
  <c r="AD2706" i="2"/>
  <c r="AC2706" i="2"/>
  <c r="AB2706" i="2"/>
  <c r="AD2705" i="2"/>
  <c r="AC2705" i="2"/>
  <c r="AB2705" i="2"/>
  <c r="AD2704" i="2"/>
  <c r="AC2704" i="2"/>
  <c r="AB2704" i="2"/>
  <c r="AD2703" i="2"/>
  <c r="AC2703" i="2"/>
  <c r="AB2703" i="2"/>
  <c r="AD2702" i="2"/>
  <c r="AC2702" i="2"/>
  <c r="AB2702" i="2"/>
  <c r="AD2701" i="2"/>
  <c r="AC2701" i="2"/>
  <c r="AB2701" i="2"/>
  <c r="AD2700" i="2"/>
  <c r="AC2700" i="2"/>
  <c r="AB2700" i="2"/>
  <c r="AD2699" i="2"/>
  <c r="AC2699" i="2"/>
  <c r="AB2699" i="2"/>
  <c r="AD2698" i="2"/>
  <c r="AC2698" i="2"/>
  <c r="AB2698" i="2"/>
  <c r="AD2697" i="2"/>
  <c r="AC2697" i="2"/>
  <c r="AB2697" i="2"/>
  <c r="AD2696" i="2"/>
  <c r="AC2696" i="2"/>
  <c r="AB2696" i="2"/>
  <c r="AD2695" i="2"/>
  <c r="AC2695" i="2"/>
  <c r="AB2695" i="2"/>
  <c r="AD2694" i="2"/>
  <c r="AC2694" i="2"/>
  <c r="AB2694" i="2"/>
  <c r="AD2693" i="2"/>
  <c r="AC2693" i="2"/>
  <c r="AB2693" i="2"/>
  <c r="AD2692" i="2"/>
  <c r="AC2692" i="2"/>
  <c r="AB2692" i="2"/>
  <c r="AD2691" i="2"/>
  <c r="AC2691" i="2"/>
  <c r="AB2691" i="2"/>
  <c r="AD2690" i="2"/>
  <c r="AC2690" i="2"/>
  <c r="AB2690" i="2"/>
  <c r="AD2689" i="2"/>
  <c r="AC2689" i="2"/>
  <c r="AB2689" i="2"/>
  <c r="AD2688" i="2"/>
  <c r="AC2688" i="2"/>
  <c r="AB2688" i="2"/>
  <c r="AD2687" i="2"/>
  <c r="AC2687" i="2"/>
  <c r="AB2687" i="2"/>
  <c r="AD2686" i="2"/>
  <c r="AC2686" i="2"/>
  <c r="AB2686" i="2"/>
  <c r="AD2685" i="2"/>
  <c r="AC2685" i="2"/>
  <c r="AB2685" i="2"/>
  <c r="AD2684" i="2"/>
  <c r="AC2684" i="2"/>
  <c r="AB2684" i="2"/>
  <c r="AD2683" i="2"/>
  <c r="AC2683" i="2"/>
  <c r="AB2683" i="2"/>
  <c r="AD2682" i="2"/>
  <c r="AC2682" i="2"/>
  <c r="AB2682" i="2"/>
  <c r="AD2681" i="2"/>
  <c r="AC2681" i="2"/>
  <c r="AB2681" i="2"/>
  <c r="AD2680" i="2"/>
  <c r="AC2680" i="2"/>
  <c r="AB2680" i="2"/>
  <c r="AD2679" i="2"/>
  <c r="AC2679" i="2"/>
  <c r="AB2679" i="2"/>
  <c r="AD2678" i="2"/>
  <c r="AC2678" i="2"/>
  <c r="AB2678" i="2"/>
  <c r="AD2677" i="2"/>
  <c r="AC2677" i="2"/>
  <c r="AB2677" i="2"/>
  <c r="AD2676" i="2"/>
  <c r="AC2676" i="2"/>
  <c r="AB2676" i="2"/>
  <c r="AD2675" i="2"/>
  <c r="AC2675" i="2"/>
  <c r="AB2675" i="2"/>
  <c r="AD2674" i="2"/>
  <c r="AC2674" i="2"/>
  <c r="AB2674" i="2"/>
  <c r="AD2673" i="2"/>
  <c r="AC2673" i="2"/>
  <c r="AB2673" i="2"/>
  <c r="AD2672" i="2"/>
  <c r="AC2672" i="2"/>
  <c r="AB2672" i="2"/>
  <c r="AD2671" i="2"/>
  <c r="AC2671" i="2"/>
  <c r="AB2671" i="2"/>
  <c r="AD2670" i="2"/>
  <c r="AC2670" i="2"/>
  <c r="AB2670" i="2"/>
  <c r="AD2669" i="2"/>
  <c r="AC2669" i="2"/>
  <c r="AB2669" i="2"/>
  <c r="AD2668" i="2"/>
  <c r="AC2668" i="2"/>
  <c r="AB2668" i="2"/>
  <c r="AD2667" i="2"/>
  <c r="AC2667" i="2"/>
  <c r="AB2667" i="2"/>
  <c r="AD2666" i="2"/>
  <c r="AC2666" i="2"/>
  <c r="AB2666" i="2"/>
  <c r="AD2665" i="2"/>
  <c r="AC2665" i="2"/>
  <c r="AB2665" i="2"/>
  <c r="AD2664" i="2"/>
  <c r="AC2664" i="2"/>
  <c r="AB2664" i="2"/>
  <c r="AD2663" i="2"/>
  <c r="AC2663" i="2"/>
  <c r="AB2663" i="2"/>
  <c r="AD2662" i="2"/>
  <c r="AC2662" i="2"/>
  <c r="AB2662" i="2"/>
  <c r="AD2661" i="2"/>
  <c r="AC2661" i="2"/>
  <c r="AB2661" i="2"/>
  <c r="AD2660" i="2"/>
  <c r="AC2660" i="2"/>
  <c r="AB2660" i="2"/>
  <c r="AD2659" i="2"/>
  <c r="AC2659" i="2"/>
  <c r="AB2659" i="2"/>
  <c r="AD2658" i="2"/>
  <c r="AC2658" i="2"/>
  <c r="AB2658" i="2"/>
  <c r="AD2657" i="2"/>
  <c r="AC2657" i="2"/>
  <c r="AB2657" i="2"/>
  <c r="AD2656" i="2"/>
  <c r="AC2656" i="2"/>
  <c r="AB2656" i="2"/>
  <c r="AD2655" i="2"/>
  <c r="AC2655" i="2"/>
  <c r="AB2655" i="2"/>
  <c r="AD2654" i="2"/>
  <c r="AC2654" i="2"/>
  <c r="AB2654" i="2"/>
  <c r="AD2653" i="2"/>
  <c r="AC2653" i="2"/>
  <c r="AB2653" i="2"/>
  <c r="AD2652" i="2"/>
  <c r="AC2652" i="2"/>
  <c r="AB2652" i="2"/>
  <c r="AD2651" i="2"/>
  <c r="AC2651" i="2"/>
  <c r="AB2651" i="2"/>
  <c r="AD2650" i="2"/>
  <c r="AC2650" i="2"/>
  <c r="AB2650" i="2"/>
  <c r="AD2649" i="2"/>
  <c r="AC2649" i="2"/>
  <c r="AB2649" i="2"/>
  <c r="AD2648" i="2"/>
  <c r="AC2648" i="2"/>
  <c r="AB2648" i="2"/>
  <c r="AD2647" i="2"/>
  <c r="AC2647" i="2"/>
  <c r="AB2647" i="2"/>
  <c r="AD2646" i="2"/>
  <c r="AC2646" i="2"/>
  <c r="AB2646" i="2"/>
  <c r="AD2645" i="2"/>
  <c r="AC2645" i="2"/>
  <c r="AB2645" i="2"/>
  <c r="AD2644" i="2"/>
  <c r="AC2644" i="2"/>
  <c r="AB2644" i="2"/>
  <c r="AD2643" i="2"/>
  <c r="AC2643" i="2"/>
  <c r="AB2643" i="2"/>
  <c r="AD2642" i="2"/>
  <c r="AC2642" i="2"/>
  <c r="AB2642" i="2"/>
  <c r="AD2641" i="2"/>
  <c r="AC2641" i="2"/>
  <c r="AB2641" i="2"/>
  <c r="AD2640" i="2"/>
  <c r="AC2640" i="2"/>
  <c r="AB2640" i="2"/>
  <c r="AD2639" i="2"/>
  <c r="AC2639" i="2"/>
  <c r="AB2639" i="2"/>
  <c r="AD2638" i="2"/>
  <c r="AC2638" i="2"/>
  <c r="AB2638" i="2"/>
  <c r="AD2637" i="2"/>
  <c r="AC2637" i="2"/>
  <c r="AB2637" i="2"/>
  <c r="AD2636" i="2"/>
  <c r="AC2636" i="2"/>
  <c r="AB2636" i="2"/>
  <c r="AD2635" i="2"/>
  <c r="AC2635" i="2"/>
  <c r="AB2635" i="2"/>
  <c r="AD2634" i="2"/>
  <c r="AC2634" i="2"/>
  <c r="AB2634" i="2"/>
  <c r="AD2633" i="2"/>
  <c r="AC2633" i="2"/>
  <c r="AB2633" i="2"/>
  <c r="AD2632" i="2"/>
  <c r="AC2632" i="2"/>
  <c r="AB2632" i="2"/>
  <c r="AD2631" i="2"/>
  <c r="AC2631" i="2"/>
  <c r="AB2631" i="2"/>
  <c r="AD2630" i="2"/>
  <c r="AC2630" i="2"/>
  <c r="AB2630" i="2"/>
  <c r="AD2629" i="2"/>
  <c r="AC2629" i="2"/>
  <c r="AB2629" i="2"/>
  <c r="AD2628" i="2"/>
  <c r="AC2628" i="2"/>
  <c r="AB2628" i="2"/>
  <c r="AD2627" i="2"/>
  <c r="AC2627" i="2"/>
  <c r="AB2627" i="2"/>
  <c r="AD2626" i="2"/>
  <c r="AC2626" i="2"/>
  <c r="AB2626" i="2"/>
  <c r="AD2625" i="2"/>
  <c r="AC2625" i="2"/>
  <c r="AB2625" i="2"/>
  <c r="AD2624" i="2"/>
  <c r="AC2624" i="2"/>
  <c r="AB2624" i="2"/>
  <c r="AD2623" i="2"/>
  <c r="AC2623" i="2"/>
  <c r="AB2623" i="2"/>
  <c r="AD2622" i="2"/>
  <c r="AC2622" i="2"/>
  <c r="AB2622" i="2"/>
  <c r="AD2621" i="2"/>
  <c r="AC2621" i="2"/>
  <c r="AB2621" i="2"/>
  <c r="AD2620" i="2"/>
  <c r="AC2620" i="2"/>
  <c r="AB2620" i="2"/>
  <c r="AD2619" i="2"/>
  <c r="AC2619" i="2"/>
  <c r="AB2619" i="2"/>
  <c r="AD2618" i="2"/>
  <c r="AC2618" i="2"/>
  <c r="AB2618" i="2"/>
  <c r="AD2617" i="2"/>
  <c r="AC2617" i="2"/>
  <c r="AB2617" i="2"/>
  <c r="AD2616" i="2"/>
  <c r="AC2616" i="2"/>
  <c r="AB2616" i="2"/>
  <c r="AD2615" i="2"/>
  <c r="AC2615" i="2"/>
  <c r="AB2615" i="2"/>
  <c r="AD2614" i="2"/>
  <c r="AC2614" i="2"/>
  <c r="AB2614" i="2"/>
  <c r="AD2613" i="2"/>
  <c r="AC2613" i="2"/>
  <c r="AB2613" i="2"/>
  <c r="AD2612" i="2"/>
  <c r="AC2612" i="2"/>
  <c r="AB2612" i="2"/>
  <c r="AD2611" i="2"/>
  <c r="AC2611" i="2"/>
  <c r="AB2611" i="2"/>
  <c r="AD2610" i="2"/>
  <c r="AC2610" i="2"/>
  <c r="AB2610" i="2"/>
  <c r="AD2609" i="2"/>
  <c r="AC2609" i="2"/>
  <c r="AB2609" i="2"/>
  <c r="AD2608" i="2"/>
  <c r="AC2608" i="2"/>
  <c r="AB2608" i="2"/>
  <c r="AD2607" i="2"/>
  <c r="AC2607" i="2"/>
  <c r="AB2607" i="2"/>
  <c r="AD2606" i="2"/>
  <c r="AC2606" i="2"/>
  <c r="AB2606" i="2"/>
  <c r="AD2605" i="2"/>
  <c r="AC2605" i="2"/>
  <c r="AB2605" i="2"/>
  <c r="AD2604" i="2"/>
  <c r="AC2604" i="2"/>
  <c r="AB2604" i="2"/>
  <c r="AD2603" i="2"/>
  <c r="AC2603" i="2"/>
  <c r="AB2603" i="2"/>
  <c r="AD2602" i="2"/>
  <c r="AC2602" i="2"/>
  <c r="AB2602" i="2"/>
  <c r="AD2601" i="2"/>
  <c r="AC2601" i="2"/>
  <c r="AB2601" i="2"/>
  <c r="AD2600" i="2"/>
  <c r="AC2600" i="2"/>
  <c r="AB2600" i="2"/>
  <c r="AD2599" i="2"/>
  <c r="AC2599" i="2"/>
  <c r="AB2599" i="2"/>
  <c r="AD2598" i="2"/>
  <c r="AC2598" i="2"/>
  <c r="AB2598" i="2"/>
  <c r="AD2597" i="2"/>
  <c r="AC2597" i="2"/>
  <c r="AB2597" i="2"/>
  <c r="AD2596" i="2"/>
  <c r="AC2596" i="2"/>
  <c r="AB2596" i="2"/>
  <c r="AD2595" i="2"/>
  <c r="AC2595" i="2"/>
  <c r="AB2595" i="2"/>
  <c r="AD2594" i="2"/>
  <c r="AC2594" i="2"/>
  <c r="AB2594" i="2"/>
  <c r="AD2593" i="2"/>
  <c r="AC2593" i="2"/>
  <c r="AB2593" i="2"/>
  <c r="AD2592" i="2"/>
  <c r="AC2592" i="2"/>
  <c r="AB2592" i="2"/>
  <c r="AD2591" i="2"/>
  <c r="AC2591" i="2"/>
  <c r="AB2591" i="2"/>
  <c r="AD2590" i="2"/>
  <c r="AC2590" i="2"/>
  <c r="AB2590" i="2"/>
  <c r="AD2589" i="2"/>
  <c r="AC2589" i="2"/>
  <c r="AB2589" i="2"/>
  <c r="AD2588" i="2"/>
  <c r="AC2588" i="2"/>
  <c r="AB2588" i="2"/>
  <c r="AD2587" i="2"/>
  <c r="AC2587" i="2"/>
  <c r="AB2587" i="2"/>
  <c r="AD2586" i="2"/>
  <c r="AC2586" i="2"/>
  <c r="AB2586" i="2"/>
  <c r="AD2585" i="2"/>
  <c r="AC2585" i="2"/>
  <c r="AB2585" i="2"/>
  <c r="AD2584" i="2"/>
  <c r="AC2584" i="2"/>
  <c r="AB2584" i="2"/>
  <c r="AD2583" i="2"/>
  <c r="AC2583" i="2"/>
  <c r="AB2583" i="2"/>
  <c r="AD2582" i="2"/>
  <c r="AC2582" i="2"/>
  <c r="AB2582" i="2"/>
  <c r="AD2581" i="2"/>
  <c r="AC2581" i="2"/>
  <c r="AB2581" i="2"/>
  <c r="AD2580" i="2"/>
  <c r="AC2580" i="2"/>
  <c r="AB2580" i="2"/>
  <c r="AD2579" i="2"/>
  <c r="AC2579" i="2"/>
  <c r="AB2579" i="2"/>
  <c r="AD2578" i="2"/>
  <c r="AC2578" i="2"/>
  <c r="AB2578" i="2"/>
  <c r="AD2577" i="2"/>
  <c r="AC2577" i="2"/>
  <c r="AB2577" i="2"/>
  <c r="AD2576" i="2"/>
  <c r="AC2576" i="2"/>
  <c r="AB2576" i="2"/>
  <c r="AD2575" i="2"/>
  <c r="AC2575" i="2"/>
  <c r="AB2575" i="2"/>
  <c r="AD2574" i="2"/>
  <c r="AC2574" i="2"/>
  <c r="AB2574" i="2"/>
  <c r="AD2573" i="2"/>
  <c r="AC2573" i="2"/>
  <c r="AB2573" i="2"/>
  <c r="AD2572" i="2"/>
  <c r="AC2572" i="2"/>
  <c r="AB2572" i="2"/>
  <c r="AD2571" i="2"/>
  <c r="AC2571" i="2"/>
  <c r="AB2571" i="2"/>
  <c r="AD2570" i="2"/>
  <c r="AC2570" i="2"/>
  <c r="AB2570" i="2"/>
  <c r="AD2569" i="2"/>
  <c r="AC2569" i="2"/>
  <c r="AB2569" i="2"/>
  <c r="AD2568" i="2"/>
  <c r="AC2568" i="2"/>
  <c r="AB2568" i="2"/>
  <c r="AD2567" i="2"/>
  <c r="AC2567" i="2"/>
  <c r="AB2567" i="2"/>
  <c r="AD2566" i="2"/>
  <c r="AC2566" i="2"/>
  <c r="AB2566" i="2"/>
  <c r="AD2565" i="2"/>
  <c r="AC2565" i="2"/>
  <c r="AB2565" i="2"/>
  <c r="AD2564" i="2"/>
  <c r="AC2564" i="2"/>
  <c r="AB2564" i="2"/>
  <c r="AD2563" i="2"/>
  <c r="AC2563" i="2"/>
  <c r="AB2563" i="2"/>
  <c r="AD2562" i="2"/>
  <c r="AC2562" i="2"/>
  <c r="AB2562" i="2"/>
  <c r="AD2561" i="2"/>
  <c r="AC2561" i="2"/>
  <c r="AB2561" i="2"/>
  <c r="AD2560" i="2"/>
  <c r="AC2560" i="2"/>
  <c r="AB2560" i="2"/>
  <c r="AD2559" i="2"/>
  <c r="AC2559" i="2"/>
  <c r="AB2559" i="2"/>
  <c r="AD2558" i="2"/>
  <c r="AC2558" i="2"/>
  <c r="AB2558" i="2"/>
  <c r="AD2557" i="2"/>
  <c r="AC2557" i="2"/>
  <c r="AB2557" i="2"/>
  <c r="AD2556" i="2"/>
  <c r="AC2556" i="2"/>
  <c r="AB2556" i="2"/>
  <c r="AD2555" i="2"/>
  <c r="AC2555" i="2"/>
  <c r="AB2555" i="2"/>
  <c r="AD2554" i="2"/>
  <c r="AC2554" i="2"/>
  <c r="AB2554" i="2"/>
  <c r="AD2553" i="2"/>
  <c r="AC2553" i="2"/>
  <c r="AB2553" i="2"/>
  <c r="AD2552" i="2"/>
  <c r="AC2552" i="2"/>
  <c r="AB2552" i="2"/>
  <c r="AD2551" i="2"/>
  <c r="AC2551" i="2"/>
  <c r="AB2551" i="2"/>
  <c r="AD2550" i="2"/>
  <c r="AC2550" i="2"/>
  <c r="AB2550" i="2"/>
  <c r="AD2549" i="2"/>
  <c r="AC2549" i="2"/>
  <c r="AB2549" i="2"/>
  <c r="AD2548" i="2"/>
  <c r="AC2548" i="2"/>
  <c r="AB2548" i="2"/>
  <c r="AD2547" i="2"/>
  <c r="AC2547" i="2"/>
  <c r="AB2547" i="2"/>
  <c r="AD2546" i="2"/>
  <c r="AC2546" i="2"/>
  <c r="AB2546" i="2"/>
  <c r="AD2545" i="2"/>
  <c r="AC2545" i="2"/>
  <c r="AB2545" i="2"/>
  <c r="AD2544" i="2"/>
  <c r="AC2544" i="2"/>
  <c r="AB2544" i="2"/>
  <c r="AD2543" i="2"/>
  <c r="AC2543" i="2"/>
  <c r="AB2543" i="2"/>
  <c r="AD2542" i="2"/>
  <c r="AC2542" i="2"/>
  <c r="AB2542" i="2"/>
  <c r="AD2541" i="2"/>
  <c r="AC2541" i="2"/>
  <c r="AB2541" i="2"/>
  <c r="AD2540" i="2"/>
  <c r="AC2540" i="2"/>
  <c r="AB2540" i="2"/>
  <c r="AD2539" i="2"/>
  <c r="AC2539" i="2"/>
  <c r="AB2539" i="2"/>
  <c r="AD2538" i="2"/>
  <c r="AC2538" i="2"/>
  <c r="AB2538" i="2"/>
  <c r="AD2537" i="2"/>
  <c r="AC2537" i="2"/>
  <c r="AB2537" i="2"/>
  <c r="AD2536" i="2"/>
  <c r="AC2536" i="2"/>
  <c r="AB2536" i="2"/>
  <c r="AD2535" i="2"/>
  <c r="AC2535" i="2"/>
  <c r="AB2535" i="2"/>
  <c r="AD2534" i="2"/>
  <c r="AC2534" i="2"/>
  <c r="AB2534" i="2"/>
  <c r="AD2533" i="2"/>
  <c r="AC2533" i="2"/>
  <c r="AB2533" i="2"/>
  <c r="AD2532" i="2"/>
  <c r="AC2532" i="2"/>
  <c r="AB2532" i="2"/>
  <c r="AD2531" i="2"/>
  <c r="AC2531" i="2"/>
  <c r="AB2531" i="2"/>
  <c r="AD2530" i="2"/>
  <c r="AC2530" i="2"/>
  <c r="AB2530" i="2"/>
  <c r="AD2529" i="2"/>
  <c r="AC2529" i="2"/>
  <c r="AB2529" i="2"/>
  <c r="AD2528" i="2"/>
  <c r="AC2528" i="2"/>
  <c r="AB2528" i="2"/>
  <c r="AD2527" i="2"/>
  <c r="AC2527" i="2"/>
  <c r="AB2527" i="2"/>
  <c r="AD2526" i="2"/>
  <c r="AC2526" i="2"/>
  <c r="AB2526" i="2"/>
  <c r="AD2525" i="2"/>
  <c r="AC2525" i="2"/>
  <c r="AB2525" i="2"/>
  <c r="AD2524" i="2"/>
  <c r="AC2524" i="2"/>
  <c r="AB2524" i="2"/>
  <c r="AD2523" i="2"/>
  <c r="AC2523" i="2"/>
  <c r="AB2523" i="2"/>
  <c r="AD2522" i="2"/>
  <c r="AC2522" i="2"/>
  <c r="AB2522" i="2"/>
  <c r="AD2521" i="2"/>
  <c r="AC2521" i="2"/>
  <c r="AB2521" i="2"/>
  <c r="AD2520" i="2"/>
  <c r="AC2520" i="2"/>
  <c r="AB2520" i="2"/>
  <c r="AD2519" i="2"/>
  <c r="AC2519" i="2"/>
  <c r="AB2519" i="2"/>
  <c r="AD2518" i="2"/>
  <c r="AC2518" i="2"/>
  <c r="AB2518" i="2"/>
  <c r="AD2517" i="2"/>
  <c r="AC2517" i="2"/>
  <c r="AB2517" i="2"/>
  <c r="AD2516" i="2"/>
  <c r="AC2516" i="2"/>
  <c r="AB2516" i="2"/>
  <c r="AD2515" i="2"/>
  <c r="AC2515" i="2"/>
  <c r="AB2515" i="2"/>
  <c r="AD2514" i="2"/>
  <c r="AC2514" i="2"/>
  <c r="AB2514" i="2"/>
  <c r="AD2513" i="2"/>
  <c r="AC2513" i="2"/>
  <c r="AB2513" i="2"/>
  <c r="AD2512" i="2"/>
  <c r="AC2512" i="2"/>
  <c r="AB2512" i="2"/>
  <c r="AD2511" i="2"/>
  <c r="AC2511" i="2"/>
  <c r="AB2511" i="2"/>
  <c r="AD2510" i="2"/>
  <c r="AC2510" i="2"/>
  <c r="AB2510" i="2"/>
  <c r="AD2509" i="2"/>
  <c r="AC2509" i="2"/>
  <c r="AB2509" i="2"/>
  <c r="AD2508" i="2"/>
  <c r="AC2508" i="2"/>
  <c r="AB2508" i="2"/>
  <c r="AD2507" i="2"/>
  <c r="AC2507" i="2"/>
  <c r="AB2507" i="2"/>
  <c r="AD2506" i="2"/>
  <c r="AC2506" i="2"/>
  <c r="AB2506" i="2"/>
  <c r="AD2505" i="2"/>
  <c r="AC2505" i="2"/>
  <c r="AB2505" i="2"/>
  <c r="AD2504" i="2"/>
  <c r="AC2504" i="2"/>
  <c r="AB2504" i="2"/>
  <c r="AD2503" i="2"/>
  <c r="AC2503" i="2"/>
  <c r="AB2503" i="2"/>
  <c r="AD2502" i="2"/>
  <c r="AC2502" i="2"/>
  <c r="AB2502" i="2"/>
  <c r="AD2501" i="2"/>
  <c r="AC2501" i="2"/>
  <c r="AB2501" i="2"/>
  <c r="AD2500" i="2"/>
  <c r="AC2500" i="2"/>
  <c r="AB2500" i="2"/>
  <c r="AD2499" i="2"/>
  <c r="AC2499" i="2"/>
  <c r="AB2499" i="2"/>
  <c r="AD2498" i="2"/>
  <c r="AC2498" i="2"/>
  <c r="AB2498" i="2"/>
  <c r="AD2497" i="2"/>
  <c r="AC2497" i="2"/>
  <c r="AB2497" i="2"/>
  <c r="AD2496" i="2"/>
  <c r="AC2496" i="2"/>
  <c r="AB2496" i="2"/>
  <c r="AD2495" i="2"/>
  <c r="AC2495" i="2"/>
  <c r="AB2495" i="2"/>
  <c r="AD2494" i="2"/>
  <c r="AC2494" i="2"/>
  <c r="AB2494" i="2"/>
  <c r="AD2493" i="2"/>
  <c r="AC2493" i="2"/>
  <c r="AB2493" i="2"/>
  <c r="AD2492" i="2"/>
  <c r="AC2492" i="2"/>
  <c r="AB2492" i="2"/>
  <c r="AD2491" i="2"/>
  <c r="AC2491" i="2"/>
  <c r="AB2491" i="2"/>
  <c r="AD2490" i="2"/>
  <c r="AC2490" i="2"/>
  <c r="AB2490" i="2"/>
  <c r="AD2489" i="2"/>
  <c r="AC2489" i="2"/>
  <c r="AB2489" i="2"/>
  <c r="AD2488" i="2"/>
  <c r="AC2488" i="2"/>
  <c r="AB2488" i="2"/>
  <c r="AD2487" i="2"/>
  <c r="AC2487" i="2"/>
  <c r="AB2487" i="2"/>
  <c r="AD2486" i="2"/>
  <c r="AC2486" i="2"/>
  <c r="AB2486" i="2"/>
  <c r="AD2485" i="2"/>
  <c r="AC2485" i="2"/>
  <c r="AB2485" i="2"/>
  <c r="AD2484" i="2"/>
  <c r="AC2484" i="2"/>
  <c r="AB2484" i="2"/>
  <c r="AD2483" i="2"/>
  <c r="AC2483" i="2"/>
  <c r="AB2483" i="2"/>
  <c r="AD2482" i="2"/>
  <c r="AC2482" i="2"/>
  <c r="AB2482" i="2"/>
  <c r="AD2481" i="2"/>
  <c r="AC2481" i="2"/>
  <c r="AB2481" i="2"/>
  <c r="AD2480" i="2"/>
  <c r="AC2480" i="2"/>
  <c r="AB2480" i="2"/>
  <c r="AD2479" i="2"/>
  <c r="AC2479" i="2"/>
  <c r="AB2479" i="2"/>
  <c r="AD2478" i="2"/>
  <c r="AC2478" i="2"/>
  <c r="AB2478" i="2"/>
  <c r="AD2477" i="2"/>
  <c r="AC2477" i="2"/>
  <c r="AB2477" i="2"/>
  <c r="AD2476" i="2"/>
  <c r="AC2476" i="2"/>
  <c r="AB2476" i="2"/>
  <c r="AD2475" i="2"/>
  <c r="AC2475" i="2"/>
  <c r="AB2475" i="2"/>
  <c r="AD2474" i="2"/>
  <c r="AC2474" i="2"/>
  <c r="AB2474" i="2"/>
  <c r="AD2473" i="2"/>
  <c r="AC2473" i="2"/>
  <c r="AB2473" i="2"/>
  <c r="AD2472" i="2"/>
  <c r="AC2472" i="2"/>
  <c r="AB2472" i="2"/>
  <c r="AD2471" i="2"/>
  <c r="AC2471" i="2"/>
  <c r="AB2471" i="2"/>
  <c r="AD2470" i="2"/>
  <c r="AC2470" i="2"/>
  <c r="AB2470" i="2"/>
  <c r="AD2469" i="2"/>
  <c r="AC2469" i="2"/>
  <c r="AB2469" i="2"/>
  <c r="AD2468" i="2"/>
  <c r="AC2468" i="2"/>
  <c r="AB2468" i="2"/>
  <c r="AD2467" i="2"/>
  <c r="AC2467" i="2"/>
  <c r="AB2467" i="2"/>
  <c r="AD2466" i="2"/>
  <c r="AC2466" i="2"/>
  <c r="AB2466" i="2"/>
  <c r="AD2465" i="2"/>
  <c r="AC2465" i="2"/>
  <c r="AB2465" i="2"/>
  <c r="AD2464" i="2"/>
  <c r="AC2464" i="2"/>
  <c r="AB2464" i="2"/>
  <c r="AD2463" i="2"/>
  <c r="AC2463" i="2"/>
  <c r="AB2463" i="2"/>
  <c r="AD2462" i="2"/>
  <c r="AC2462" i="2"/>
  <c r="AB2462" i="2"/>
  <c r="AD2461" i="2"/>
  <c r="AC2461" i="2"/>
  <c r="AB2461" i="2"/>
  <c r="AD2460" i="2"/>
  <c r="AC2460" i="2"/>
  <c r="AB2460" i="2"/>
  <c r="AD2459" i="2"/>
  <c r="AC2459" i="2"/>
  <c r="AB2459" i="2"/>
  <c r="AD2458" i="2"/>
  <c r="AC2458" i="2"/>
  <c r="AB2458" i="2"/>
  <c r="AD2457" i="2"/>
  <c r="AC2457" i="2"/>
  <c r="AB2457" i="2"/>
  <c r="AD2456" i="2"/>
  <c r="AC2456" i="2"/>
  <c r="AB2456" i="2"/>
  <c r="AD2455" i="2"/>
  <c r="AC2455" i="2"/>
  <c r="AB2455" i="2"/>
  <c r="AD2454" i="2"/>
  <c r="AC2454" i="2"/>
  <c r="AB2454" i="2"/>
  <c r="AD2453" i="2"/>
  <c r="AC2453" i="2"/>
  <c r="AB2453" i="2"/>
  <c r="AD2452" i="2"/>
  <c r="AC2452" i="2"/>
  <c r="AB2452" i="2"/>
  <c r="AD2451" i="2"/>
  <c r="AC2451" i="2"/>
  <c r="AB2451" i="2"/>
  <c r="AD2450" i="2"/>
  <c r="AC2450" i="2"/>
  <c r="AB2450" i="2"/>
  <c r="AD2449" i="2"/>
  <c r="AC2449" i="2"/>
  <c r="AB2449" i="2"/>
  <c r="AD2448" i="2"/>
  <c r="AC2448" i="2"/>
  <c r="AB2448" i="2"/>
  <c r="AD2447" i="2"/>
  <c r="AC2447" i="2"/>
  <c r="AB2447" i="2"/>
  <c r="AD2446" i="2"/>
  <c r="AC2446" i="2"/>
  <c r="AB2446" i="2"/>
  <c r="AD2445" i="2"/>
  <c r="AC2445" i="2"/>
  <c r="AB2445" i="2"/>
  <c r="AD2444" i="2"/>
  <c r="AC2444" i="2"/>
  <c r="AB2444" i="2"/>
  <c r="AD2443" i="2"/>
  <c r="AC2443" i="2"/>
  <c r="AB2443" i="2"/>
  <c r="AD2442" i="2"/>
  <c r="AC2442" i="2"/>
  <c r="AB2442" i="2"/>
  <c r="AD2441" i="2"/>
  <c r="AC2441" i="2"/>
  <c r="AB2441" i="2"/>
  <c r="AD2440" i="2"/>
  <c r="AC2440" i="2"/>
  <c r="AB2440" i="2"/>
  <c r="AD2439" i="2"/>
  <c r="AC2439" i="2"/>
  <c r="AB2439" i="2"/>
  <c r="AD2438" i="2"/>
  <c r="AC2438" i="2"/>
  <c r="AB2438" i="2"/>
  <c r="AD2437" i="2"/>
  <c r="AC2437" i="2"/>
  <c r="AB2437" i="2"/>
  <c r="AD2436" i="2"/>
  <c r="AC2436" i="2"/>
  <c r="AB2436" i="2"/>
  <c r="AD2435" i="2"/>
  <c r="AC2435" i="2"/>
  <c r="AB2435" i="2"/>
  <c r="AD2434" i="2"/>
  <c r="AC2434" i="2"/>
  <c r="AB2434" i="2"/>
  <c r="AD2433" i="2"/>
  <c r="AC2433" i="2"/>
  <c r="AB2433" i="2"/>
  <c r="AD2432" i="2"/>
  <c r="AC2432" i="2"/>
  <c r="AB2432" i="2"/>
  <c r="AD2431" i="2"/>
  <c r="AC2431" i="2"/>
  <c r="AB2431" i="2"/>
  <c r="AD2430" i="2"/>
  <c r="AC2430" i="2"/>
  <c r="AB2430" i="2"/>
  <c r="AD2429" i="2"/>
  <c r="AC2429" i="2"/>
  <c r="AB2429" i="2"/>
  <c r="AD2428" i="2"/>
  <c r="AC2428" i="2"/>
  <c r="AB2428" i="2"/>
  <c r="AD2427" i="2"/>
  <c r="AC2427" i="2"/>
  <c r="AB2427" i="2"/>
  <c r="AD2426" i="2"/>
  <c r="AC2426" i="2"/>
  <c r="AB2426" i="2"/>
  <c r="AD2425" i="2"/>
  <c r="AC2425" i="2"/>
  <c r="AB2425" i="2"/>
  <c r="AD2424" i="2"/>
  <c r="AC2424" i="2"/>
  <c r="AB2424" i="2"/>
  <c r="AD2423" i="2"/>
  <c r="AC2423" i="2"/>
  <c r="AB2423" i="2"/>
  <c r="AD2422" i="2"/>
  <c r="AC2422" i="2"/>
  <c r="AB2422" i="2"/>
  <c r="AD2421" i="2"/>
  <c r="AC2421" i="2"/>
  <c r="AB2421" i="2"/>
  <c r="AD2420" i="2"/>
  <c r="AC2420" i="2"/>
  <c r="AB2420" i="2"/>
  <c r="AD2419" i="2"/>
  <c r="AC2419" i="2"/>
  <c r="AB2419" i="2"/>
  <c r="AD2418" i="2"/>
  <c r="AC2418" i="2"/>
  <c r="AB2418" i="2"/>
  <c r="AD2417" i="2"/>
  <c r="AC2417" i="2"/>
  <c r="AB2417" i="2"/>
  <c r="AD2416" i="2"/>
  <c r="AC2416" i="2"/>
  <c r="AB2416" i="2"/>
  <c r="AD2415" i="2"/>
  <c r="AC2415" i="2"/>
  <c r="AB2415" i="2"/>
  <c r="AD2414" i="2"/>
  <c r="AC2414" i="2"/>
  <c r="AB2414" i="2"/>
  <c r="AD2413" i="2"/>
  <c r="AC2413" i="2"/>
  <c r="AB2413" i="2"/>
  <c r="AD2412" i="2"/>
  <c r="AC2412" i="2"/>
  <c r="AB2412" i="2"/>
  <c r="AD2411" i="2"/>
  <c r="AC2411" i="2"/>
  <c r="AB2411" i="2"/>
  <c r="AD2410" i="2"/>
  <c r="AC2410" i="2"/>
  <c r="AB2410" i="2"/>
  <c r="AD2409" i="2"/>
  <c r="AC2409" i="2"/>
  <c r="AB2409" i="2"/>
  <c r="AD2408" i="2"/>
  <c r="AC2408" i="2"/>
  <c r="AB2408" i="2"/>
  <c r="AD2407" i="2"/>
  <c r="AC2407" i="2"/>
  <c r="AB2407" i="2"/>
  <c r="AD2406" i="2"/>
  <c r="AC2406" i="2"/>
  <c r="AB2406" i="2"/>
  <c r="AD2405" i="2"/>
  <c r="AC2405" i="2"/>
  <c r="AB2405" i="2"/>
  <c r="AD2404" i="2"/>
  <c r="AC2404" i="2"/>
  <c r="AB2404" i="2"/>
  <c r="AD2403" i="2"/>
  <c r="AC2403" i="2"/>
  <c r="AB2403" i="2"/>
  <c r="AD2402" i="2"/>
  <c r="AC2402" i="2"/>
  <c r="AB2402" i="2"/>
  <c r="AD2401" i="2"/>
  <c r="AC2401" i="2"/>
  <c r="AB2401" i="2"/>
  <c r="AD2400" i="2"/>
  <c r="AC2400" i="2"/>
  <c r="AB2400" i="2"/>
  <c r="AD2399" i="2"/>
  <c r="AC2399" i="2"/>
  <c r="AB2399" i="2"/>
  <c r="AD2398" i="2"/>
  <c r="AC2398" i="2"/>
  <c r="AB2398" i="2"/>
  <c r="AD2397" i="2"/>
  <c r="AC2397" i="2"/>
  <c r="AB2397" i="2"/>
  <c r="AD2396" i="2"/>
  <c r="AC2396" i="2"/>
  <c r="AB2396" i="2"/>
  <c r="AD2395" i="2"/>
  <c r="AC2395" i="2"/>
  <c r="AB2395" i="2"/>
  <c r="AD2394" i="2"/>
  <c r="AC2394" i="2"/>
  <c r="AB2394" i="2"/>
  <c r="AD2393" i="2"/>
  <c r="AC2393" i="2"/>
  <c r="AB2393" i="2"/>
  <c r="AD2392" i="2"/>
  <c r="AC2392" i="2"/>
  <c r="AB2392" i="2"/>
  <c r="AD2391" i="2"/>
  <c r="AC2391" i="2"/>
  <c r="AB2391" i="2"/>
  <c r="AD2390" i="2"/>
  <c r="AC2390" i="2"/>
  <c r="AB2390" i="2"/>
  <c r="AD2389" i="2"/>
  <c r="AC2389" i="2"/>
  <c r="AB2389" i="2"/>
  <c r="AD2388" i="2"/>
  <c r="AC2388" i="2"/>
  <c r="AB2388" i="2"/>
  <c r="AD2387" i="2"/>
  <c r="AC2387" i="2"/>
  <c r="AB2387" i="2"/>
  <c r="AD2386" i="2"/>
  <c r="AC2386" i="2"/>
  <c r="AB2386" i="2"/>
  <c r="AD2385" i="2"/>
  <c r="AC2385" i="2"/>
  <c r="AB2385" i="2"/>
  <c r="AD2384" i="2"/>
  <c r="AC2384" i="2"/>
  <c r="AB2384" i="2"/>
  <c r="AD2383" i="2"/>
  <c r="AC2383" i="2"/>
  <c r="AB2383" i="2"/>
  <c r="AD2382" i="2"/>
  <c r="AC2382" i="2"/>
  <c r="AB2382" i="2"/>
  <c r="AD2381" i="2"/>
  <c r="AC2381" i="2"/>
  <c r="AB2381" i="2"/>
  <c r="AD2380" i="2"/>
  <c r="AC2380" i="2"/>
  <c r="AB2380" i="2"/>
  <c r="AD2379" i="2"/>
  <c r="AC2379" i="2"/>
  <c r="AB2379" i="2"/>
  <c r="AD2378" i="2"/>
  <c r="AC2378" i="2"/>
  <c r="AB2378" i="2"/>
  <c r="AD2377" i="2"/>
  <c r="AC2377" i="2"/>
  <c r="AB2377" i="2"/>
  <c r="AD2376" i="2"/>
  <c r="AC2376" i="2"/>
  <c r="AB2376" i="2"/>
  <c r="AD2375" i="2"/>
  <c r="AC2375" i="2"/>
  <c r="AB2375" i="2"/>
  <c r="AD2374" i="2"/>
  <c r="AC2374" i="2"/>
  <c r="AB2374" i="2"/>
  <c r="AD2373" i="2"/>
  <c r="AC2373" i="2"/>
  <c r="AB2373" i="2"/>
  <c r="AD2372" i="2"/>
  <c r="AC2372" i="2"/>
  <c r="AB2372" i="2"/>
  <c r="AD2371" i="2"/>
  <c r="AC2371" i="2"/>
  <c r="AB2371" i="2"/>
  <c r="AD2370" i="2"/>
  <c r="AC2370" i="2"/>
  <c r="AB2370" i="2"/>
  <c r="AD2369" i="2"/>
  <c r="AC2369" i="2"/>
  <c r="AB2369" i="2"/>
  <c r="AD2368" i="2"/>
  <c r="AC2368" i="2"/>
  <c r="AB2368" i="2"/>
  <c r="AD2367" i="2"/>
  <c r="AC2367" i="2"/>
  <c r="AB2367" i="2"/>
  <c r="AD2366" i="2"/>
  <c r="AC2366" i="2"/>
  <c r="AB2366" i="2"/>
  <c r="AD2365" i="2"/>
  <c r="AC2365" i="2"/>
  <c r="AB2365" i="2"/>
  <c r="AD2364" i="2"/>
  <c r="AC2364" i="2"/>
  <c r="AB2364" i="2"/>
  <c r="AD2363" i="2"/>
  <c r="AC2363" i="2"/>
  <c r="AB2363" i="2"/>
  <c r="AD2362" i="2"/>
  <c r="AC2362" i="2"/>
  <c r="AB2362" i="2"/>
  <c r="AD2361" i="2"/>
  <c r="AC2361" i="2"/>
  <c r="AB2361" i="2"/>
  <c r="AD2360" i="2"/>
  <c r="AC2360" i="2"/>
  <c r="AB2360" i="2"/>
  <c r="AD2359" i="2"/>
  <c r="AC2359" i="2"/>
  <c r="AB2359" i="2"/>
  <c r="AD2358" i="2"/>
  <c r="AC2358" i="2"/>
  <c r="AB2358" i="2"/>
  <c r="AD2357" i="2"/>
  <c r="AC2357" i="2"/>
  <c r="AB2357" i="2"/>
  <c r="AD2356" i="2"/>
  <c r="AC2356" i="2"/>
  <c r="AB2356" i="2"/>
  <c r="AD2355" i="2"/>
  <c r="AC2355" i="2"/>
  <c r="AB2355" i="2"/>
  <c r="AD2354" i="2"/>
  <c r="AC2354" i="2"/>
  <c r="AB2354" i="2"/>
  <c r="AD2353" i="2"/>
  <c r="AC2353" i="2"/>
  <c r="AB2353" i="2"/>
  <c r="AD2352" i="2"/>
  <c r="AC2352" i="2"/>
  <c r="AB2352" i="2"/>
  <c r="AD2351" i="2"/>
  <c r="AC2351" i="2"/>
  <c r="AB2351" i="2"/>
  <c r="AD2350" i="2"/>
  <c r="AC2350" i="2"/>
  <c r="AB2350" i="2"/>
  <c r="AD2349" i="2"/>
  <c r="AC2349" i="2"/>
  <c r="AB2349" i="2"/>
  <c r="AD2348" i="2"/>
  <c r="AC2348" i="2"/>
  <c r="AB2348" i="2"/>
  <c r="AD2347" i="2"/>
  <c r="AC2347" i="2"/>
  <c r="AB2347" i="2"/>
  <c r="AD2346" i="2"/>
  <c r="AC2346" i="2"/>
  <c r="AB2346" i="2"/>
  <c r="AD2345" i="2"/>
  <c r="AC2345" i="2"/>
  <c r="AB2345" i="2"/>
  <c r="AD2344" i="2"/>
  <c r="AC2344" i="2"/>
  <c r="AB2344" i="2"/>
  <c r="AD2343" i="2"/>
  <c r="AC2343" i="2"/>
  <c r="AB2343" i="2"/>
  <c r="AD2342" i="2"/>
  <c r="AC2342" i="2"/>
  <c r="AB2342" i="2"/>
  <c r="AD2341" i="2"/>
  <c r="AC2341" i="2"/>
  <c r="AB2341" i="2"/>
  <c r="AD2340" i="2"/>
  <c r="AC2340" i="2"/>
  <c r="AB2340" i="2"/>
  <c r="AD2339" i="2"/>
  <c r="AC2339" i="2"/>
  <c r="AB2339" i="2"/>
  <c r="AD2338" i="2"/>
  <c r="AC2338" i="2"/>
  <c r="AB2338" i="2"/>
  <c r="AD2337" i="2"/>
  <c r="AC2337" i="2"/>
  <c r="AB2337" i="2"/>
  <c r="AD2336" i="2"/>
  <c r="AC2336" i="2"/>
  <c r="AB2336" i="2"/>
  <c r="AD2335" i="2"/>
  <c r="AC2335" i="2"/>
  <c r="AB2335" i="2"/>
  <c r="AD2334" i="2"/>
  <c r="AC2334" i="2"/>
  <c r="AB2334" i="2"/>
  <c r="AD2333" i="2"/>
  <c r="AC2333" i="2"/>
  <c r="AB2333" i="2"/>
  <c r="AD2332" i="2"/>
  <c r="AC2332" i="2"/>
  <c r="AB2332" i="2"/>
  <c r="AD2331" i="2"/>
  <c r="AC2331" i="2"/>
  <c r="AB2331" i="2"/>
  <c r="AD2330" i="2"/>
  <c r="AC2330" i="2"/>
  <c r="AB2330" i="2"/>
  <c r="AD2329" i="2"/>
  <c r="AC2329" i="2"/>
  <c r="AB2329" i="2"/>
  <c r="AD2328" i="2"/>
  <c r="AC2328" i="2"/>
  <c r="AB2328" i="2"/>
  <c r="AD2327" i="2"/>
  <c r="AC2327" i="2"/>
  <c r="AB2327" i="2"/>
  <c r="AD2326" i="2"/>
  <c r="AC2326" i="2"/>
  <c r="AB2326" i="2"/>
  <c r="AD2325" i="2"/>
  <c r="AC2325" i="2"/>
  <c r="AB2325" i="2"/>
  <c r="AD2324" i="2"/>
  <c r="AC2324" i="2"/>
  <c r="AB2324" i="2"/>
  <c r="AD2323" i="2"/>
  <c r="AC2323" i="2"/>
  <c r="AB2323" i="2"/>
  <c r="AD2322" i="2"/>
  <c r="AC2322" i="2"/>
  <c r="AB2322" i="2"/>
  <c r="AD2321" i="2"/>
  <c r="AC2321" i="2"/>
  <c r="AB2321" i="2"/>
  <c r="AD2320" i="2"/>
  <c r="AC2320" i="2"/>
  <c r="AB2320" i="2"/>
  <c r="AD2319" i="2"/>
  <c r="AC2319" i="2"/>
  <c r="AB2319" i="2"/>
  <c r="AD2318" i="2"/>
  <c r="AC2318" i="2"/>
  <c r="AB2318" i="2"/>
  <c r="AD2317" i="2"/>
  <c r="AC2317" i="2"/>
  <c r="AB2317" i="2"/>
  <c r="AD2316" i="2"/>
  <c r="AC2316" i="2"/>
  <c r="AB2316" i="2"/>
  <c r="AD2315" i="2"/>
  <c r="AC2315" i="2"/>
  <c r="AB2315" i="2"/>
  <c r="AD2314" i="2"/>
  <c r="AC2314" i="2"/>
  <c r="AB2314" i="2"/>
  <c r="AD2313" i="2"/>
  <c r="AC2313" i="2"/>
  <c r="AB2313" i="2"/>
  <c r="AD2312" i="2"/>
  <c r="AC2312" i="2"/>
  <c r="AB2312" i="2"/>
  <c r="AD2311" i="2"/>
  <c r="AC2311" i="2"/>
  <c r="AB2311" i="2"/>
  <c r="AD2310" i="2"/>
  <c r="AC2310" i="2"/>
  <c r="AB2310" i="2"/>
  <c r="AD2309" i="2"/>
  <c r="AC2309" i="2"/>
  <c r="AB2309" i="2"/>
  <c r="AD2308" i="2"/>
  <c r="AC2308" i="2"/>
  <c r="AB2308" i="2"/>
  <c r="AD2307" i="2"/>
  <c r="AC2307" i="2"/>
  <c r="AB2307" i="2"/>
  <c r="AD2306" i="2"/>
  <c r="AC2306" i="2"/>
  <c r="AB2306" i="2"/>
  <c r="AD2305" i="2"/>
  <c r="AC2305" i="2"/>
  <c r="AB2305" i="2"/>
  <c r="AD2304" i="2"/>
  <c r="AC2304" i="2"/>
  <c r="AB2304" i="2"/>
  <c r="AD2303" i="2"/>
  <c r="AC2303" i="2"/>
  <c r="AB2303" i="2"/>
  <c r="AD2302" i="2"/>
  <c r="AC2302" i="2"/>
  <c r="AB2302" i="2"/>
  <c r="AD2301" i="2"/>
  <c r="AC2301" i="2"/>
  <c r="AB2301" i="2"/>
  <c r="AD2300" i="2"/>
  <c r="AC2300" i="2"/>
  <c r="AB2300" i="2"/>
  <c r="AD2299" i="2"/>
  <c r="AC2299" i="2"/>
  <c r="AB2299" i="2"/>
  <c r="AD2298" i="2"/>
  <c r="AC2298" i="2"/>
  <c r="AB2298" i="2"/>
  <c r="AD2297" i="2"/>
  <c r="AC2297" i="2"/>
  <c r="AB2297" i="2"/>
  <c r="AD2296" i="2"/>
  <c r="AC2296" i="2"/>
  <c r="AB2296" i="2"/>
  <c r="AD2295" i="2"/>
  <c r="AC2295" i="2"/>
  <c r="AB2295" i="2"/>
  <c r="AD2294" i="2"/>
  <c r="AC2294" i="2"/>
  <c r="AB2294" i="2"/>
  <c r="AD2293" i="2"/>
  <c r="AC2293" i="2"/>
  <c r="AB2293" i="2"/>
  <c r="AD2292" i="2"/>
  <c r="AC2292" i="2"/>
  <c r="AB2292" i="2"/>
  <c r="AD2291" i="2"/>
  <c r="AC2291" i="2"/>
  <c r="AB2291" i="2"/>
  <c r="AD2290" i="2"/>
  <c r="AC2290" i="2"/>
  <c r="AB2290" i="2"/>
  <c r="AD2289" i="2"/>
  <c r="AC2289" i="2"/>
  <c r="AB2289" i="2"/>
  <c r="AD2288" i="2"/>
  <c r="AC2288" i="2"/>
  <c r="AB2288" i="2"/>
  <c r="AD2287" i="2"/>
  <c r="AC2287" i="2"/>
  <c r="AB2287" i="2"/>
  <c r="AD2286" i="2"/>
  <c r="AC2286" i="2"/>
  <c r="AB2286" i="2"/>
  <c r="AD2285" i="2"/>
  <c r="AC2285" i="2"/>
  <c r="AB2285" i="2"/>
  <c r="AD2284" i="2"/>
  <c r="AC2284" i="2"/>
  <c r="AB2284" i="2"/>
  <c r="AD2283" i="2"/>
  <c r="AC2283" i="2"/>
  <c r="AB2283" i="2"/>
  <c r="AD2282" i="2"/>
  <c r="AC2282" i="2"/>
  <c r="AB2282" i="2"/>
  <c r="AD2281" i="2"/>
  <c r="AC2281" i="2"/>
  <c r="AB2281" i="2"/>
  <c r="AD2280" i="2"/>
  <c r="AC2280" i="2"/>
  <c r="AB2280" i="2"/>
  <c r="AD2279" i="2"/>
  <c r="AC2279" i="2"/>
  <c r="AB2279" i="2"/>
  <c r="AD2278" i="2"/>
  <c r="AC2278" i="2"/>
  <c r="AB2278" i="2"/>
  <c r="AD2277" i="2"/>
  <c r="AC2277" i="2"/>
  <c r="AB2277" i="2"/>
  <c r="AD2276" i="2"/>
  <c r="AC2276" i="2"/>
  <c r="AB2276" i="2"/>
  <c r="AD2275" i="2"/>
  <c r="AC2275" i="2"/>
  <c r="AB2275" i="2"/>
  <c r="AD2274" i="2"/>
  <c r="AC2274" i="2"/>
  <c r="AB2274" i="2"/>
  <c r="AD2273" i="2"/>
  <c r="AC2273" i="2"/>
  <c r="AB2273" i="2"/>
  <c r="AD2272" i="2"/>
  <c r="AC2272" i="2"/>
  <c r="AB2272" i="2"/>
  <c r="AD2271" i="2"/>
  <c r="AC2271" i="2"/>
  <c r="AB2271" i="2"/>
  <c r="AD2270" i="2"/>
  <c r="AC2270" i="2"/>
  <c r="AB2270" i="2"/>
  <c r="AD2269" i="2"/>
  <c r="AC2269" i="2"/>
  <c r="AB2269" i="2"/>
  <c r="AD2268" i="2"/>
  <c r="AC2268" i="2"/>
  <c r="AB2268" i="2"/>
  <c r="AD2267" i="2"/>
  <c r="AC2267" i="2"/>
  <c r="AB2267" i="2"/>
  <c r="AD2266" i="2"/>
  <c r="AC2266" i="2"/>
  <c r="AB2266" i="2"/>
  <c r="AD2265" i="2"/>
  <c r="AC2265" i="2"/>
  <c r="AB2265" i="2"/>
  <c r="AD2264" i="2"/>
  <c r="AC2264" i="2"/>
  <c r="AB2264" i="2"/>
  <c r="AD2263" i="2"/>
  <c r="AC2263" i="2"/>
  <c r="AB2263" i="2"/>
  <c r="AD2262" i="2"/>
  <c r="AC2262" i="2"/>
  <c r="AB2262" i="2"/>
  <c r="AD2261" i="2"/>
  <c r="AC2261" i="2"/>
  <c r="AB2261" i="2"/>
  <c r="AD2260" i="2"/>
  <c r="AC2260" i="2"/>
  <c r="AB2260" i="2"/>
  <c r="AD2259" i="2"/>
  <c r="AC2259" i="2"/>
  <c r="AB2259" i="2"/>
  <c r="AD2258" i="2"/>
  <c r="AC2258" i="2"/>
  <c r="AB2258" i="2"/>
  <c r="AD2257" i="2"/>
  <c r="AC2257" i="2"/>
  <c r="AB2257" i="2"/>
  <c r="AD2256" i="2"/>
  <c r="AC2256" i="2"/>
  <c r="AB2256" i="2"/>
  <c r="AD2255" i="2"/>
  <c r="AC2255" i="2"/>
  <c r="AB2255" i="2"/>
  <c r="AD2254" i="2"/>
  <c r="AC2254" i="2"/>
  <c r="AB2254" i="2"/>
  <c r="AD2253" i="2"/>
  <c r="AC2253" i="2"/>
  <c r="AB2253" i="2"/>
  <c r="AD2252" i="2"/>
  <c r="AC2252" i="2"/>
  <c r="AB2252" i="2"/>
  <c r="AD2251" i="2"/>
  <c r="AC2251" i="2"/>
  <c r="AB2251" i="2"/>
  <c r="AD2250" i="2"/>
  <c r="AC2250" i="2"/>
  <c r="AB2250" i="2"/>
  <c r="AD2249" i="2"/>
  <c r="AC2249" i="2"/>
  <c r="AB2249" i="2"/>
  <c r="AD2248" i="2"/>
  <c r="AC2248" i="2"/>
  <c r="AB2248" i="2"/>
  <c r="AD2247" i="2"/>
  <c r="AC2247" i="2"/>
  <c r="AB2247" i="2"/>
  <c r="AD2246" i="2"/>
  <c r="AC2246" i="2"/>
  <c r="AB2246" i="2"/>
  <c r="AD2245" i="2"/>
  <c r="AC2245" i="2"/>
  <c r="AB2245" i="2"/>
  <c r="AD2244" i="2"/>
  <c r="AC2244" i="2"/>
  <c r="AB2244" i="2"/>
  <c r="AD2243" i="2"/>
  <c r="AC2243" i="2"/>
  <c r="AB2243" i="2"/>
  <c r="AD2242" i="2"/>
  <c r="AC2242" i="2"/>
  <c r="AB2242" i="2"/>
  <c r="AD2241" i="2"/>
  <c r="AC2241" i="2"/>
  <c r="AB2241" i="2"/>
  <c r="AD2240" i="2"/>
  <c r="AC2240" i="2"/>
  <c r="AB2240" i="2"/>
  <c r="AD2239" i="2"/>
  <c r="AC2239" i="2"/>
  <c r="AB2239" i="2"/>
  <c r="AD2238" i="2"/>
  <c r="AC2238" i="2"/>
  <c r="AB2238" i="2"/>
  <c r="AD2237" i="2"/>
  <c r="AC2237" i="2"/>
  <c r="AB2237" i="2"/>
  <c r="AD2236" i="2"/>
  <c r="AC2236" i="2"/>
  <c r="AB2236" i="2"/>
  <c r="AD2235" i="2"/>
  <c r="AC2235" i="2"/>
  <c r="AB2235" i="2"/>
  <c r="AD2234" i="2"/>
  <c r="AC2234" i="2"/>
  <c r="AB2234" i="2"/>
  <c r="AD2233" i="2"/>
  <c r="AC2233" i="2"/>
  <c r="AB2233" i="2"/>
  <c r="AD2232" i="2"/>
  <c r="AC2232" i="2"/>
  <c r="AB2232" i="2"/>
  <c r="AD2231" i="2"/>
  <c r="AC2231" i="2"/>
  <c r="AB2231" i="2"/>
  <c r="AD2230" i="2"/>
  <c r="AC2230" i="2"/>
  <c r="AB2230" i="2"/>
  <c r="AD2229" i="2"/>
  <c r="AC2229" i="2"/>
  <c r="AB2229" i="2"/>
  <c r="AD2228" i="2"/>
  <c r="AC2228" i="2"/>
  <c r="AB2228" i="2"/>
  <c r="AD2227" i="2"/>
  <c r="AC2227" i="2"/>
  <c r="AB2227" i="2"/>
  <c r="AD2226" i="2"/>
  <c r="AC2226" i="2"/>
  <c r="AB2226" i="2"/>
  <c r="AD2225" i="2"/>
  <c r="AC2225" i="2"/>
  <c r="AB2225" i="2"/>
  <c r="AD2224" i="2"/>
  <c r="AC2224" i="2"/>
  <c r="AB2224" i="2"/>
  <c r="AD2223" i="2"/>
  <c r="AC2223" i="2"/>
  <c r="AB2223" i="2"/>
  <c r="AD2222" i="2"/>
  <c r="AC2222" i="2"/>
  <c r="AB2222" i="2"/>
  <c r="AD2221" i="2"/>
  <c r="AC2221" i="2"/>
  <c r="AB2221" i="2"/>
  <c r="AD2220" i="2"/>
  <c r="AC2220" i="2"/>
  <c r="AB2220" i="2"/>
  <c r="AD2219" i="2"/>
  <c r="AC2219" i="2"/>
  <c r="AB2219" i="2"/>
  <c r="AD2218" i="2"/>
  <c r="AC2218" i="2"/>
  <c r="AB2218" i="2"/>
  <c r="AD2217" i="2"/>
  <c r="AC2217" i="2"/>
  <c r="AB2217" i="2"/>
  <c r="AD2216" i="2"/>
  <c r="AC2216" i="2"/>
  <c r="AB2216" i="2"/>
  <c r="AD2215" i="2"/>
  <c r="AC2215" i="2"/>
  <c r="AB2215" i="2"/>
  <c r="AD2214" i="2"/>
  <c r="AC2214" i="2"/>
  <c r="AB2214" i="2"/>
  <c r="AD2213" i="2"/>
  <c r="AC2213" i="2"/>
  <c r="AB2213" i="2"/>
  <c r="AD2212" i="2"/>
  <c r="AC2212" i="2"/>
  <c r="AB2212" i="2"/>
  <c r="AD2211" i="2"/>
  <c r="AC2211" i="2"/>
  <c r="AB2211" i="2"/>
  <c r="AD2210" i="2"/>
  <c r="AC2210" i="2"/>
  <c r="AB2210" i="2"/>
  <c r="AD2209" i="2"/>
  <c r="AC2209" i="2"/>
  <c r="AB2209" i="2"/>
  <c r="AD2208" i="2"/>
  <c r="AC2208" i="2"/>
  <c r="AB2208" i="2"/>
  <c r="AD2207" i="2"/>
  <c r="AC2207" i="2"/>
  <c r="AB2207" i="2"/>
  <c r="AD2206" i="2"/>
  <c r="AC2206" i="2"/>
  <c r="AB2206" i="2"/>
  <c r="AD2205" i="2"/>
  <c r="AC2205" i="2"/>
  <c r="AB2205" i="2"/>
  <c r="AD2204" i="2"/>
  <c r="AC2204" i="2"/>
  <c r="AB2204" i="2"/>
  <c r="AD2203" i="2"/>
  <c r="AC2203" i="2"/>
  <c r="AB2203" i="2"/>
  <c r="AD2202" i="2"/>
  <c r="AC2202" i="2"/>
  <c r="AB2202" i="2"/>
  <c r="AD2201" i="2"/>
  <c r="AC2201" i="2"/>
  <c r="AB2201" i="2"/>
  <c r="AD2200" i="2"/>
  <c r="AC2200" i="2"/>
  <c r="AB2200" i="2"/>
  <c r="AD2199" i="2"/>
  <c r="AC2199" i="2"/>
  <c r="AB2199" i="2"/>
  <c r="AD2198" i="2"/>
  <c r="AC2198" i="2"/>
  <c r="AB2198" i="2"/>
  <c r="AD2197" i="2"/>
  <c r="AC2197" i="2"/>
  <c r="AB2197" i="2"/>
  <c r="AD2196" i="2"/>
  <c r="AC2196" i="2"/>
  <c r="AB2196" i="2"/>
  <c r="AD2195" i="2"/>
  <c r="AC2195" i="2"/>
  <c r="AB2195" i="2"/>
  <c r="AD2194" i="2"/>
  <c r="AC2194" i="2"/>
  <c r="AB2194" i="2"/>
  <c r="AD2193" i="2"/>
  <c r="AC2193" i="2"/>
  <c r="AB2193" i="2"/>
  <c r="AD2192" i="2"/>
  <c r="AC2192" i="2"/>
  <c r="AB2192" i="2"/>
  <c r="AD2191" i="2"/>
  <c r="AC2191" i="2"/>
  <c r="AB2191" i="2"/>
  <c r="AD2190" i="2"/>
  <c r="AC2190" i="2"/>
  <c r="AB2190" i="2"/>
  <c r="AD2189" i="2"/>
  <c r="AC2189" i="2"/>
  <c r="AB2189" i="2"/>
  <c r="AD2188" i="2"/>
  <c r="AC2188" i="2"/>
  <c r="AB2188" i="2"/>
  <c r="AD2187" i="2"/>
  <c r="AC2187" i="2"/>
  <c r="AB2187" i="2"/>
  <c r="AD2186" i="2"/>
  <c r="AC2186" i="2"/>
  <c r="AB2186" i="2"/>
  <c r="AD2185" i="2"/>
  <c r="AC2185" i="2"/>
  <c r="AB2185" i="2"/>
  <c r="AD2184" i="2"/>
  <c r="AC2184" i="2"/>
  <c r="AB2184" i="2"/>
  <c r="AD2183" i="2"/>
  <c r="AC2183" i="2"/>
  <c r="AB2183" i="2"/>
  <c r="AD2182" i="2"/>
  <c r="AC2182" i="2"/>
  <c r="AB2182" i="2"/>
  <c r="AD2181" i="2"/>
  <c r="AC2181" i="2"/>
  <c r="AB2181" i="2"/>
  <c r="AD2180" i="2"/>
  <c r="AC2180" i="2"/>
  <c r="AB2180" i="2"/>
  <c r="AD2179" i="2"/>
  <c r="AC2179" i="2"/>
  <c r="AB2179" i="2"/>
  <c r="AD2178" i="2"/>
  <c r="AC2178" i="2"/>
  <c r="AB2178" i="2"/>
  <c r="AD2177" i="2"/>
  <c r="AC2177" i="2"/>
  <c r="AB2177" i="2"/>
  <c r="AD2176" i="2"/>
  <c r="AC2176" i="2"/>
  <c r="AB2176" i="2"/>
  <c r="AD2175" i="2"/>
  <c r="AC2175" i="2"/>
  <c r="AB2175" i="2"/>
  <c r="AD2174" i="2"/>
  <c r="AC2174" i="2"/>
  <c r="AB2174" i="2"/>
  <c r="AD2173" i="2"/>
  <c r="AC2173" i="2"/>
  <c r="AB2173" i="2"/>
  <c r="AD2172" i="2"/>
  <c r="AC2172" i="2"/>
  <c r="AB2172" i="2"/>
  <c r="AD2171" i="2"/>
  <c r="AC2171" i="2"/>
  <c r="AB2171" i="2"/>
  <c r="AD2170" i="2"/>
  <c r="AC2170" i="2"/>
  <c r="AB2170" i="2"/>
  <c r="AD2169" i="2"/>
  <c r="AC2169" i="2"/>
  <c r="AB2169" i="2"/>
  <c r="AD2168" i="2"/>
  <c r="AC2168" i="2"/>
  <c r="AB2168" i="2"/>
  <c r="AD2167" i="2"/>
  <c r="AC2167" i="2"/>
  <c r="AB2167" i="2"/>
  <c r="AD2166" i="2"/>
  <c r="AC2166" i="2"/>
  <c r="AB2166" i="2"/>
  <c r="AD2165" i="2"/>
  <c r="AC2165" i="2"/>
  <c r="AB2165" i="2"/>
  <c r="AD2164" i="2"/>
  <c r="AC2164" i="2"/>
  <c r="AB2164" i="2"/>
  <c r="AD2163" i="2"/>
  <c r="AC2163" i="2"/>
  <c r="AB2163" i="2"/>
  <c r="AD2162" i="2"/>
  <c r="AC2162" i="2"/>
  <c r="AB2162" i="2"/>
  <c r="AD2161" i="2"/>
  <c r="AC2161" i="2"/>
  <c r="AB2161" i="2"/>
  <c r="AD2160" i="2"/>
  <c r="AC2160" i="2"/>
  <c r="AB2160" i="2"/>
  <c r="AD2159" i="2"/>
  <c r="AC2159" i="2"/>
  <c r="AB2159" i="2"/>
  <c r="AD2158" i="2"/>
  <c r="AC2158" i="2"/>
  <c r="AB2158" i="2"/>
  <c r="AD2157" i="2"/>
  <c r="AC2157" i="2"/>
  <c r="AB2157" i="2"/>
  <c r="AD2156" i="2"/>
  <c r="AC2156" i="2"/>
  <c r="AB2156" i="2"/>
  <c r="AD2155" i="2"/>
  <c r="AC2155" i="2"/>
  <c r="AB2155" i="2"/>
  <c r="AD2154" i="2"/>
  <c r="AC2154" i="2"/>
  <c r="AB2154" i="2"/>
  <c r="AD2153" i="2"/>
  <c r="AC2153" i="2"/>
  <c r="AB2153" i="2"/>
  <c r="AD2152" i="2"/>
  <c r="AC2152" i="2"/>
  <c r="AB2152" i="2"/>
  <c r="AD2151" i="2"/>
  <c r="AC2151" i="2"/>
  <c r="AB2151" i="2"/>
  <c r="AD2150" i="2"/>
  <c r="AC2150" i="2"/>
  <c r="AB2150" i="2"/>
  <c r="AD2149" i="2"/>
  <c r="AC2149" i="2"/>
  <c r="AB2149" i="2"/>
  <c r="AD2148" i="2"/>
  <c r="AC2148" i="2"/>
  <c r="AB2148" i="2"/>
  <c r="AD2147" i="2"/>
  <c r="AC2147" i="2"/>
  <c r="AB2147" i="2"/>
  <c r="AD2146" i="2"/>
  <c r="AC2146" i="2"/>
  <c r="AB2146" i="2"/>
  <c r="AD2145" i="2"/>
  <c r="AC2145" i="2"/>
  <c r="AB2145" i="2"/>
  <c r="AD2144" i="2"/>
  <c r="AC2144" i="2"/>
  <c r="AB2144" i="2"/>
  <c r="AD2143" i="2"/>
  <c r="AC2143" i="2"/>
  <c r="AB2143" i="2"/>
  <c r="AD2142" i="2"/>
  <c r="AC2142" i="2"/>
  <c r="AB2142" i="2"/>
  <c r="AD2141" i="2"/>
  <c r="AC2141" i="2"/>
  <c r="AB2141" i="2"/>
  <c r="AD2140" i="2"/>
  <c r="AC2140" i="2"/>
  <c r="AB2140" i="2"/>
  <c r="AD2139" i="2"/>
  <c r="AC2139" i="2"/>
  <c r="AB2139" i="2"/>
  <c r="AD2138" i="2"/>
  <c r="AC2138" i="2"/>
  <c r="AB2138" i="2"/>
  <c r="AD2137" i="2"/>
  <c r="AC2137" i="2"/>
  <c r="AB2137" i="2"/>
  <c r="AD2136" i="2"/>
  <c r="AC2136" i="2"/>
  <c r="AB2136" i="2"/>
  <c r="AD2135" i="2"/>
  <c r="AC2135" i="2"/>
  <c r="AB2135" i="2"/>
  <c r="AD2134" i="2"/>
  <c r="AC2134" i="2"/>
  <c r="AB2134" i="2"/>
  <c r="AD2133" i="2"/>
  <c r="AC2133" i="2"/>
  <c r="AB2133" i="2"/>
  <c r="AD2132" i="2"/>
  <c r="AC2132" i="2"/>
  <c r="AB2132" i="2"/>
  <c r="AD2131" i="2"/>
  <c r="AC2131" i="2"/>
  <c r="AB2131" i="2"/>
  <c r="AD2130" i="2"/>
  <c r="AC2130" i="2"/>
  <c r="AB2130" i="2"/>
  <c r="AD2129" i="2"/>
  <c r="AC2129" i="2"/>
  <c r="AB2129" i="2"/>
  <c r="AD2128" i="2"/>
  <c r="AC2128" i="2"/>
  <c r="AB2128" i="2"/>
  <c r="AD2127" i="2"/>
  <c r="AC2127" i="2"/>
  <c r="AB2127" i="2"/>
  <c r="AD2126" i="2"/>
  <c r="AC2126" i="2"/>
  <c r="AB2126" i="2"/>
  <c r="AD2125" i="2"/>
  <c r="AC2125" i="2"/>
  <c r="AB2125" i="2"/>
  <c r="AD2124" i="2"/>
  <c r="AC2124" i="2"/>
  <c r="AB2124" i="2"/>
  <c r="AD2123" i="2"/>
  <c r="AC2123" i="2"/>
  <c r="AB2123" i="2"/>
  <c r="AD2122" i="2"/>
  <c r="AC2122" i="2"/>
  <c r="AB2122" i="2"/>
  <c r="AD2121" i="2"/>
  <c r="AC2121" i="2"/>
  <c r="AB2121" i="2"/>
  <c r="AD2120" i="2"/>
  <c r="AC2120" i="2"/>
  <c r="AB2120" i="2"/>
  <c r="AD2119" i="2"/>
  <c r="AC2119" i="2"/>
  <c r="AB2119" i="2"/>
  <c r="AD2118" i="2"/>
  <c r="AC2118" i="2"/>
  <c r="AB2118" i="2"/>
  <c r="AD2117" i="2"/>
  <c r="AC2117" i="2"/>
  <c r="AB2117" i="2"/>
  <c r="AD2116" i="2"/>
  <c r="AC2116" i="2"/>
  <c r="AB2116" i="2"/>
  <c r="AD2115" i="2"/>
  <c r="AC2115" i="2"/>
  <c r="AB2115" i="2"/>
  <c r="AD2114" i="2"/>
  <c r="AC2114" i="2"/>
  <c r="AB2114" i="2"/>
  <c r="AD2113" i="2"/>
  <c r="AC2113" i="2"/>
  <c r="AB2113" i="2"/>
  <c r="AD2112" i="2"/>
  <c r="AC2112" i="2"/>
  <c r="AB2112" i="2"/>
  <c r="AD2111" i="2"/>
  <c r="AC2111" i="2"/>
  <c r="AB2111" i="2"/>
  <c r="AD2110" i="2"/>
  <c r="AC2110" i="2"/>
  <c r="AB2110" i="2"/>
  <c r="AD2109" i="2"/>
  <c r="AC2109" i="2"/>
  <c r="AB2109" i="2"/>
  <c r="AD2108" i="2"/>
  <c r="AC2108" i="2"/>
  <c r="AB2108" i="2"/>
  <c r="AD2107" i="2"/>
  <c r="AC2107" i="2"/>
  <c r="AB2107" i="2"/>
  <c r="AD2106" i="2"/>
  <c r="AC2106" i="2"/>
  <c r="AB2106" i="2"/>
  <c r="AD2105" i="2"/>
  <c r="AC2105" i="2"/>
  <c r="AB2105" i="2"/>
  <c r="AD2104" i="2"/>
  <c r="AC2104" i="2"/>
  <c r="AB2104" i="2"/>
  <c r="AD2103" i="2"/>
  <c r="AC2103" i="2"/>
  <c r="AB2103" i="2"/>
  <c r="AD2102" i="2"/>
  <c r="AC2102" i="2"/>
  <c r="AB2102" i="2"/>
  <c r="AD2101" i="2"/>
  <c r="AC2101" i="2"/>
  <c r="AB2101" i="2"/>
  <c r="AD2100" i="2"/>
  <c r="AC2100" i="2"/>
  <c r="AB2100" i="2"/>
  <c r="AD2099" i="2"/>
  <c r="AC2099" i="2"/>
  <c r="AB2099" i="2"/>
  <c r="AD2098" i="2"/>
  <c r="AC2098" i="2"/>
  <c r="AB2098" i="2"/>
  <c r="AD2097" i="2"/>
  <c r="AC2097" i="2"/>
  <c r="AB2097" i="2"/>
  <c r="AD2096" i="2"/>
  <c r="AC2096" i="2"/>
  <c r="AB2096" i="2"/>
  <c r="AD2095" i="2"/>
  <c r="AC2095" i="2"/>
  <c r="AB2095" i="2"/>
  <c r="AD2094" i="2"/>
  <c r="AC2094" i="2"/>
  <c r="AB2094" i="2"/>
  <c r="AD2093" i="2"/>
  <c r="AC2093" i="2"/>
  <c r="AB2093" i="2"/>
  <c r="AD2092" i="2"/>
  <c r="AC2092" i="2"/>
  <c r="AB2092" i="2"/>
  <c r="AD2091" i="2"/>
  <c r="AC2091" i="2"/>
  <c r="AB2091" i="2"/>
  <c r="AD2090" i="2"/>
  <c r="AC2090" i="2"/>
  <c r="AB2090" i="2"/>
  <c r="AD2089" i="2"/>
  <c r="AC2089" i="2"/>
  <c r="AB2089" i="2"/>
  <c r="AD2088" i="2"/>
  <c r="AC2088" i="2"/>
  <c r="AB2088" i="2"/>
  <c r="AD2087" i="2"/>
  <c r="AC2087" i="2"/>
  <c r="AB2087" i="2"/>
  <c r="AD2086" i="2"/>
  <c r="AC2086" i="2"/>
  <c r="AB2086" i="2"/>
  <c r="AD2085" i="2"/>
  <c r="AC2085" i="2"/>
  <c r="AB2085" i="2"/>
  <c r="AD2084" i="2"/>
  <c r="AC2084" i="2"/>
  <c r="AB2084" i="2"/>
  <c r="AD2083" i="2"/>
  <c r="AC2083" i="2"/>
  <c r="AB2083" i="2"/>
  <c r="AD2082" i="2"/>
  <c r="AC2082" i="2"/>
  <c r="AB2082" i="2"/>
  <c r="AD2081" i="2"/>
  <c r="AC2081" i="2"/>
  <c r="AB2081" i="2"/>
  <c r="AD2080" i="2"/>
  <c r="AC2080" i="2"/>
  <c r="AB2080" i="2"/>
  <c r="AD2079" i="2"/>
  <c r="AC2079" i="2"/>
  <c r="AB2079" i="2"/>
  <c r="AD2078" i="2"/>
  <c r="AC2078" i="2"/>
  <c r="AB2078" i="2"/>
  <c r="AD2077" i="2"/>
  <c r="AC2077" i="2"/>
  <c r="AB2077" i="2"/>
  <c r="AD2076" i="2"/>
  <c r="AC2076" i="2"/>
  <c r="AB2076" i="2"/>
  <c r="AD2075" i="2"/>
  <c r="AC2075" i="2"/>
  <c r="AB2075" i="2"/>
  <c r="AD2074" i="2"/>
  <c r="AC2074" i="2"/>
  <c r="AB2074" i="2"/>
  <c r="AD2073" i="2"/>
  <c r="AC2073" i="2"/>
  <c r="AB2073" i="2"/>
  <c r="AD2072" i="2"/>
  <c r="AC2072" i="2"/>
  <c r="AB2072" i="2"/>
  <c r="AD2071" i="2"/>
  <c r="AC2071" i="2"/>
  <c r="AB2071" i="2"/>
  <c r="AD2070" i="2"/>
  <c r="AC2070" i="2"/>
  <c r="AB2070" i="2"/>
  <c r="AD2069" i="2"/>
  <c r="AC2069" i="2"/>
  <c r="AB2069" i="2"/>
  <c r="AD2068" i="2"/>
  <c r="AC2068" i="2"/>
  <c r="AB2068" i="2"/>
  <c r="AD2067" i="2"/>
  <c r="AC2067" i="2"/>
  <c r="AB2067" i="2"/>
  <c r="AD2066" i="2"/>
  <c r="AC2066" i="2"/>
  <c r="AB2066" i="2"/>
  <c r="AD2065" i="2"/>
  <c r="AC2065" i="2"/>
  <c r="AB2065" i="2"/>
  <c r="AD2064" i="2"/>
  <c r="AC2064" i="2"/>
  <c r="AB2064" i="2"/>
  <c r="AD2063" i="2"/>
  <c r="AC2063" i="2"/>
  <c r="AB2063" i="2"/>
  <c r="AD2062" i="2"/>
  <c r="AC2062" i="2"/>
  <c r="AB2062" i="2"/>
  <c r="AD2061" i="2"/>
  <c r="AC2061" i="2"/>
  <c r="AB2061" i="2"/>
  <c r="AD2060" i="2"/>
  <c r="AC2060" i="2"/>
  <c r="AB2060" i="2"/>
  <c r="AD2059" i="2"/>
  <c r="AC2059" i="2"/>
  <c r="AB2059" i="2"/>
  <c r="AD2058" i="2"/>
  <c r="AC2058" i="2"/>
  <c r="AB2058" i="2"/>
  <c r="AD2057" i="2"/>
  <c r="AC2057" i="2"/>
  <c r="AB2057" i="2"/>
  <c r="AD2056" i="2"/>
  <c r="AC2056" i="2"/>
  <c r="AB2056" i="2"/>
  <c r="AD2055" i="2"/>
  <c r="AC2055" i="2"/>
  <c r="AB2055" i="2"/>
  <c r="AD2054" i="2"/>
  <c r="AC2054" i="2"/>
  <c r="AB2054" i="2"/>
  <c r="AD2053" i="2"/>
  <c r="AC2053" i="2"/>
  <c r="AB2053" i="2"/>
  <c r="AD2052" i="2"/>
  <c r="AC2052" i="2"/>
  <c r="AB2052" i="2"/>
  <c r="AD2051" i="2"/>
  <c r="AC2051" i="2"/>
  <c r="AB2051" i="2"/>
  <c r="AD2050" i="2"/>
  <c r="AC2050" i="2"/>
  <c r="AB2050" i="2"/>
  <c r="AD2049" i="2"/>
  <c r="AC2049" i="2"/>
  <c r="AB2049" i="2"/>
  <c r="AD2048" i="2"/>
  <c r="AC2048" i="2"/>
  <c r="AB2048" i="2"/>
  <c r="AD2047" i="2"/>
  <c r="AC2047" i="2"/>
  <c r="AB2047" i="2"/>
  <c r="AD2046" i="2"/>
  <c r="AC2046" i="2"/>
  <c r="AB2046" i="2"/>
  <c r="AD2045" i="2"/>
  <c r="AC2045" i="2"/>
  <c r="AB2045" i="2"/>
  <c r="AD2044" i="2"/>
  <c r="AC2044" i="2"/>
  <c r="AB2044" i="2"/>
  <c r="AD2043" i="2"/>
  <c r="AC2043" i="2"/>
  <c r="AB2043" i="2"/>
  <c r="AD2042" i="2"/>
  <c r="AC2042" i="2"/>
  <c r="AB2042" i="2"/>
  <c r="AD2041" i="2"/>
  <c r="AC2041" i="2"/>
  <c r="AB2041" i="2"/>
  <c r="AD2040" i="2"/>
  <c r="AC2040" i="2"/>
  <c r="AB2040" i="2"/>
  <c r="AD2039" i="2"/>
  <c r="AC2039" i="2"/>
  <c r="AB2039" i="2"/>
  <c r="AD2038" i="2"/>
  <c r="AC2038" i="2"/>
  <c r="AB2038" i="2"/>
  <c r="AD2037" i="2"/>
  <c r="AC2037" i="2"/>
  <c r="AB2037" i="2"/>
  <c r="AD2036" i="2"/>
  <c r="AC2036" i="2"/>
  <c r="AB2036" i="2"/>
  <c r="AD2035" i="2"/>
  <c r="AC2035" i="2"/>
  <c r="AB2035" i="2"/>
  <c r="AD2034" i="2"/>
  <c r="AC2034" i="2"/>
  <c r="AB2034" i="2"/>
  <c r="AD2033" i="2"/>
  <c r="AC2033" i="2"/>
  <c r="AB2033" i="2"/>
  <c r="AD2032" i="2"/>
  <c r="AC2032" i="2"/>
  <c r="AB2032" i="2"/>
  <c r="AD2031" i="2"/>
  <c r="AC2031" i="2"/>
  <c r="AB2031" i="2"/>
  <c r="AD2030" i="2"/>
  <c r="AC2030" i="2"/>
  <c r="AB2030" i="2"/>
  <c r="AD2029" i="2"/>
  <c r="AC2029" i="2"/>
  <c r="AB2029" i="2"/>
  <c r="AD2028" i="2"/>
  <c r="AC2028" i="2"/>
  <c r="AB2028" i="2"/>
  <c r="AD2027" i="2"/>
  <c r="AC2027" i="2"/>
  <c r="AB2027" i="2"/>
  <c r="AD2026" i="2"/>
  <c r="AC2026" i="2"/>
  <c r="AB2026" i="2"/>
  <c r="AD2025" i="2"/>
  <c r="AC2025" i="2"/>
  <c r="AB2025" i="2"/>
  <c r="AD2024" i="2"/>
  <c r="AC2024" i="2"/>
  <c r="AB2024" i="2"/>
  <c r="AD2023" i="2"/>
  <c r="AC2023" i="2"/>
  <c r="AB2023" i="2"/>
  <c r="AD2022" i="2"/>
  <c r="AC2022" i="2"/>
  <c r="AB2022" i="2"/>
  <c r="AD2021" i="2"/>
  <c r="AC2021" i="2"/>
  <c r="AB2021" i="2"/>
  <c r="AD2020" i="2"/>
  <c r="AC2020" i="2"/>
  <c r="AB2020" i="2"/>
  <c r="AD2019" i="2"/>
  <c r="AC2019" i="2"/>
  <c r="AB2019" i="2"/>
  <c r="AD2018" i="2"/>
  <c r="AC2018" i="2"/>
  <c r="AB2018" i="2"/>
  <c r="AD2017" i="2"/>
  <c r="AC2017" i="2"/>
  <c r="AB2017" i="2"/>
  <c r="AD2016" i="2"/>
  <c r="AC2016" i="2"/>
  <c r="AB2016" i="2"/>
  <c r="AD2015" i="2"/>
  <c r="AC2015" i="2"/>
  <c r="AB2015" i="2"/>
  <c r="AD2014" i="2"/>
  <c r="AC2014" i="2"/>
  <c r="AB2014" i="2"/>
  <c r="AD2013" i="2"/>
  <c r="AC2013" i="2"/>
  <c r="AB2013" i="2"/>
  <c r="AD2012" i="2"/>
  <c r="AC2012" i="2"/>
  <c r="AB2012" i="2"/>
  <c r="AD2011" i="2"/>
  <c r="AC2011" i="2"/>
  <c r="AB2011" i="2"/>
  <c r="AD2010" i="2"/>
  <c r="AC2010" i="2"/>
  <c r="AB2010" i="2"/>
  <c r="AD2009" i="2"/>
  <c r="AC2009" i="2"/>
  <c r="AB2009" i="2"/>
  <c r="AD2008" i="2"/>
  <c r="AC2008" i="2"/>
  <c r="AB2008" i="2"/>
  <c r="AD2007" i="2"/>
  <c r="AC2007" i="2"/>
  <c r="AB2007" i="2"/>
  <c r="AD2006" i="2"/>
  <c r="AC2006" i="2"/>
  <c r="AB2006" i="2"/>
  <c r="AD2005" i="2"/>
  <c r="AC2005" i="2"/>
  <c r="AB2005" i="2"/>
  <c r="AD2004" i="2"/>
  <c r="AC2004" i="2"/>
  <c r="AB2004" i="2"/>
  <c r="AD2003" i="2"/>
  <c r="AC2003" i="2"/>
  <c r="AB2003" i="2"/>
  <c r="AD2002" i="2"/>
  <c r="AC2002" i="2"/>
  <c r="AB2002" i="2"/>
  <c r="AD2001" i="2"/>
  <c r="AC2001" i="2"/>
  <c r="AB2001" i="2"/>
  <c r="AD2000" i="2"/>
  <c r="AC2000" i="2"/>
  <c r="AB2000" i="2"/>
  <c r="AD1999" i="2"/>
  <c r="AC1999" i="2"/>
  <c r="AB1999" i="2"/>
  <c r="AD1998" i="2"/>
  <c r="AC1998" i="2"/>
  <c r="AB1998" i="2"/>
  <c r="AD1997" i="2"/>
  <c r="AC1997" i="2"/>
  <c r="AB1997" i="2"/>
  <c r="AD1996" i="2"/>
  <c r="AC1996" i="2"/>
  <c r="AB1996" i="2"/>
  <c r="AD1995" i="2"/>
  <c r="AC1995" i="2"/>
  <c r="AB1995" i="2"/>
  <c r="AD1994" i="2"/>
  <c r="AC1994" i="2"/>
  <c r="AB1994" i="2"/>
  <c r="AD1993" i="2"/>
  <c r="AC1993" i="2"/>
  <c r="AB1993" i="2"/>
  <c r="AD1992" i="2"/>
  <c r="AC1992" i="2"/>
  <c r="AB1992" i="2"/>
  <c r="AD1991" i="2"/>
  <c r="AC1991" i="2"/>
  <c r="AB1991" i="2"/>
  <c r="AD1990" i="2"/>
  <c r="AC1990" i="2"/>
  <c r="AB1990" i="2"/>
  <c r="AD1989" i="2"/>
  <c r="AC1989" i="2"/>
  <c r="AB1989" i="2"/>
  <c r="AD1988" i="2"/>
  <c r="AC1988" i="2"/>
  <c r="AB1988" i="2"/>
  <c r="AD1987" i="2"/>
  <c r="AC1987" i="2"/>
  <c r="AB1987" i="2"/>
  <c r="AD1986" i="2"/>
  <c r="AC1986" i="2"/>
  <c r="AB1986" i="2"/>
  <c r="AD1985" i="2"/>
  <c r="AC1985" i="2"/>
  <c r="AB1985" i="2"/>
  <c r="AD1984" i="2"/>
  <c r="AC1984" i="2"/>
  <c r="AB1984" i="2"/>
  <c r="AD1983" i="2"/>
  <c r="AC1983" i="2"/>
  <c r="AB1983" i="2"/>
  <c r="AD1982" i="2"/>
  <c r="AC1982" i="2"/>
  <c r="AB1982" i="2"/>
  <c r="AD1981" i="2"/>
  <c r="AC1981" i="2"/>
  <c r="AB1981" i="2"/>
  <c r="AD1980" i="2"/>
  <c r="AC1980" i="2"/>
  <c r="AB1980" i="2"/>
  <c r="AD1979" i="2"/>
  <c r="AC1979" i="2"/>
  <c r="AB1979" i="2"/>
  <c r="AD1978" i="2"/>
  <c r="AC1978" i="2"/>
  <c r="AB1978" i="2"/>
  <c r="AD1977" i="2"/>
  <c r="AC1977" i="2"/>
  <c r="AB1977" i="2"/>
  <c r="AD1976" i="2"/>
  <c r="AC1976" i="2"/>
  <c r="AB1976" i="2"/>
  <c r="AD1975" i="2"/>
  <c r="AC1975" i="2"/>
  <c r="AB1975" i="2"/>
  <c r="AD1974" i="2"/>
  <c r="AC1974" i="2"/>
  <c r="AB1974" i="2"/>
  <c r="AD1973" i="2"/>
  <c r="AC1973" i="2"/>
  <c r="AB1973" i="2"/>
  <c r="AD1972" i="2"/>
  <c r="AC1972" i="2"/>
  <c r="AB1972" i="2"/>
  <c r="AD1971" i="2"/>
  <c r="AC1971" i="2"/>
  <c r="AB1971" i="2"/>
  <c r="AD1970" i="2"/>
  <c r="AC1970" i="2"/>
  <c r="AB1970" i="2"/>
  <c r="AD1969" i="2"/>
  <c r="AC1969" i="2"/>
  <c r="AB1969" i="2"/>
  <c r="AD1968" i="2"/>
  <c r="AC1968" i="2"/>
  <c r="AB1968" i="2"/>
  <c r="AD1967" i="2"/>
  <c r="AC1967" i="2"/>
  <c r="AB1967" i="2"/>
  <c r="AD1966" i="2"/>
  <c r="AC1966" i="2"/>
  <c r="AB1966" i="2"/>
  <c r="AD1965" i="2"/>
  <c r="AC1965" i="2"/>
  <c r="AB1965" i="2"/>
  <c r="AD1964" i="2"/>
  <c r="AC1964" i="2"/>
  <c r="AB1964" i="2"/>
  <c r="AD1963" i="2"/>
  <c r="AC1963" i="2"/>
  <c r="AB1963" i="2"/>
  <c r="AD1962" i="2"/>
  <c r="AC1962" i="2"/>
  <c r="AB1962" i="2"/>
  <c r="AD1961" i="2"/>
  <c r="AC1961" i="2"/>
  <c r="AB1961" i="2"/>
  <c r="AD1960" i="2"/>
  <c r="AC1960" i="2"/>
  <c r="AB1960" i="2"/>
  <c r="AD1959" i="2"/>
  <c r="AC1959" i="2"/>
  <c r="AB1959" i="2"/>
  <c r="AD1958" i="2"/>
  <c r="AC1958" i="2"/>
  <c r="AB1958" i="2"/>
  <c r="AD1957" i="2"/>
  <c r="AC1957" i="2"/>
  <c r="AB1957" i="2"/>
  <c r="AD1956" i="2"/>
  <c r="AC1956" i="2"/>
  <c r="AB1956" i="2"/>
  <c r="AD1955" i="2"/>
  <c r="AC1955" i="2"/>
  <c r="AB1955" i="2"/>
  <c r="AD1954" i="2"/>
  <c r="AC1954" i="2"/>
  <c r="AB1954" i="2"/>
  <c r="AD1953" i="2"/>
  <c r="AC1953" i="2"/>
  <c r="AB1953" i="2"/>
  <c r="AD1952" i="2"/>
  <c r="AC1952" i="2"/>
  <c r="AB1952" i="2"/>
  <c r="AD1951" i="2"/>
  <c r="AC1951" i="2"/>
  <c r="AB1951" i="2"/>
  <c r="AD1950" i="2"/>
  <c r="AC1950" i="2"/>
  <c r="AB1950" i="2"/>
  <c r="AD1949" i="2"/>
  <c r="AC1949" i="2"/>
  <c r="AB1949" i="2"/>
  <c r="AD1948" i="2"/>
  <c r="AC1948" i="2"/>
  <c r="AB1948" i="2"/>
  <c r="AD1947" i="2"/>
  <c r="AC1947" i="2"/>
  <c r="AB1947" i="2"/>
  <c r="AD1946" i="2"/>
  <c r="AC1946" i="2"/>
  <c r="AB1946" i="2"/>
  <c r="AD1945" i="2"/>
  <c r="AC1945" i="2"/>
  <c r="AB1945" i="2"/>
  <c r="AD1944" i="2"/>
  <c r="AC1944" i="2"/>
  <c r="AB1944" i="2"/>
  <c r="AD1943" i="2"/>
  <c r="AC1943" i="2"/>
  <c r="AB1943" i="2"/>
  <c r="AD1942" i="2"/>
  <c r="AC1942" i="2"/>
  <c r="AB1942" i="2"/>
  <c r="AD1941" i="2"/>
  <c r="AC1941" i="2"/>
  <c r="AB1941" i="2"/>
  <c r="AD1940" i="2"/>
  <c r="AC1940" i="2"/>
  <c r="AB1940" i="2"/>
  <c r="AD1939" i="2"/>
  <c r="AC1939" i="2"/>
  <c r="AB1939" i="2"/>
  <c r="AD1938" i="2"/>
  <c r="AC1938" i="2"/>
  <c r="AB1938" i="2"/>
  <c r="AD1937" i="2"/>
  <c r="AC1937" i="2"/>
  <c r="AB1937" i="2"/>
  <c r="AD1936" i="2"/>
  <c r="AC1936" i="2"/>
  <c r="AB1936" i="2"/>
  <c r="AD1935" i="2"/>
  <c r="AC1935" i="2"/>
  <c r="AB1935" i="2"/>
  <c r="AD1934" i="2"/>
  <c r="AC1934" i="2"/>
  <c r="AB1934" i="2"/>
  <c r="AD1933" i="2"/>
  <c r="AC1933" i="2"/>
  <c r="AB1933" i="2"/>
  <c r="AD1932" i="2"/>
  <c r="AC1932" i="2"/>
  <c r="AB1932" i="2"/>
  <c r="AD1931" i="2"/>
  <c r="AC1931" i="2"/>
  <c r="AB1931" i="2"/>
  <c r="AD1930" i="2"/>
  <c r="AC1930" i="2"/>
  <c r="AB1930" i="2"/>
  <c r="AD1929" i="2"/>
  <c r="AC1929" i="2"/>
  <c r="AB1929" i="2"/>
  <c r="AD1928" i="2"/>
  <c r="AC1928" i="2"/>
  <c r="AB1928" i="2"/>
  <c r="AD1927" i="2"/>
  <c r="AC1927" i="2"/>
  <c r="AB1927" i="2"/>
  <c r="AD1926" i="2"/>
  <c r="AC1926" i="2"/>
  <c r="AB1926" i="2"/>
  <c r="AD1925" i="2"/>
  <c r="AC1925" i="2"/>
  <c r="AB1925" i="2"/>
  <c r="AD1924" i="2"/>
  <c r="AC1924" i="2"/>
  <c r="AB1924" i="2"/>
  <c r="AD1923" i="2"/>
  <c r="AC1923" i="2"/>
  <c r="AB1923" i="2"/>
  <c r="AD1922" i="2"/>
  <c r="AC1922" i="2"/>
  <c r="AB1922" i="2"/>
  <c r="AD1921" i="2"/>
  <c r="AC1921" i="2"/>
  <c r="AB1921" i="2"/>
  <c r="AD1920" i="2"/>
  <c r="AC1920" i="2"/>
  <c r="AB1920" i="2"/>
  <c r="AD1919" i="2"/>
  <c r="AC1919" i="2"/>
  <c r="AB1919" i="2"/>
  <c r="AD1918" i="2"/>
  <c r="AC1918" i="2"/>
  <c r="AB1918" i="2"/>
  <c r="AD1917" i="2"/>
  <c r="AC1917" i="2"/>
  <c r="AB1917" i="2"/>
  <c r="AD1916" i="2"/>
  <c r="AC1916" i="2"/>
  <c r="AB1916" i="2"/>
  <c r="AD1915" i="2"/>
  <c r="AC1915" i="2"/>
  <c r="AB1915" i="2"/>
  <c r="AD1914" i="2"/>
  <c r="AC1914" i="2"/>
  <c r="AB1914" i="2"/>
  <c r="AD1913" i="2"/>
  <c r="AC1913" i="2"/>
  <c r="AB1913" i="2"/>
  <c r="AD1912" i="2"/>
  <c r="AC1912" i="2"/>
  <c r="AB1912" i="2"/>
  <c r="AD1911" i="2"/>
  <c r="AC1911" i="2"/>
  <c r="AB1911" i="2"/>
  <c r="AD1910" i="2"/>
  <c r="AC1910" i="2"/>
  <c r="AB1910" i="2"/>
  <c r="AD1909" i="2"/>
  <c r="AC1909" i="2"/>
  <c r="AB1909" i="2"/>
  <c r="AD1908" i="2"/>
  <c r="AC1908" i="2"/>
  <c r="AB1908" i="2"/>
  <c r="AD1907" i="2"/>
  <c r="AC1907" i="2"/>
  <c r="AB1907" i="2"/>
  <c r="AD1906" i="2"/>
  <c r="AC1906" i="2"/>
  <c r="AB1906" i="2"/>
  <c r="AD1905" i="2"/>
  <c r="AC1905" i="2"/>
  <c r="AB1905" i="2"/>
  <c r="AD1904" i="2"/>
  <c r="AC1904" i="2"/>
  <c r="AB1904" i="2"/>
  <c r="AD1903" i="2"/>
  <c r="AC1903" i="2"/>
  <c r="AB1903" i="2"/>
  <c r="AD1902" i="2"/>
  <c r="AC1902" i="2"/>
  <c r="AB1902" i="2"/>
  <c r="AD1901" i="2"/>
  <c r="AC1901" i="2"/>
  <c r="AB1901" i="2"/>
  <c r="AD1900" i="2"/>
  <c r="AC1900" i="2"/>
  <c r="AB1900" i="2"/>
  <c r="AD1899" i="2"/>
  <c r="AC1899" i="2"/>
  <c r="AB1899" i="2"/>
  <c r="AD1898" i="2"/>
  <c r="AC1898" i="2"/>
  <c r="AB1898" i="2"/>
  <c r="AD1897" i="2"/>
  <c r="AC1897" i="2"/>
  <c r="AB1897" i="2"/>
  <c r="AD1896" i="2"/>
  <c r="AC1896" i="2"/>
  <c r="AB1896" i="2"/>
  <c r="AD1895" i="2"/>
  <c r="AC1895" i="2"/>
  <c r="AB1895" i="2"/>
  <c r="AD1894" i="2"/>
  <c r="AC1894" i="2"/>
  <c r="AB1894" i="2"/>
  <c r="AD1893" i="2"/>
  <c r="AC1893" i="2"/>
  <c r="AB1893" i="2"/>
  <c r="AD1892" i="2"/>
  <c r="AC1892" i="2"/>
  <c r="AB1892" i="2"/>
  <c r="AD1891" i="2"/>
  <c r="AC1891" i="2"/>
  <c r="AB1891" i="2"/>
  <c r="AD1890" i="2"/>
  <c r="AC1890" i="2"/>
  <c r="AB1890" i="2"/>
  <c r="AD1889" i="2"/>
  <c r="AC1889" i="2"/>
  <c r="AB1889" i="2"/>
  <c r="AD1888" i="2"/>
  <c r="AC1888" i="2"/>
  <c r="AB1888" i="2"/>
  <c r="AD1887" i="2"/>
  <c r="AC1887" i="2"/>
  <c r="AB1887" i="2"/>
  <c r="AD1886" i="2"/>
  <c r="AC1886" i="2"/>
  <c r="AB1886" i="2"/>
  <c r="AD1885" i="2"/>
  <c r="AC1885" i="2"/>
  <c r="AB1885" i="2"/>
  <c r="AD1884" i="2"/>
  <c r="AC1884" i="2"/>
  <c r="AB1884" i="2"/>
  <c r="AD1883" i="2"/>
  <c r="AC1883" i="2"/>
  <c r="AB1883" i="2"/>
  <c r="AD1882" i="2"/>
  <c r="AC1882" i="2"/>
  <c r="AB1882" i="2"/>
  <c r="AD1881" i="2"/>
  <c r="AC1881" i="2"/>
  <c r="AB1881" i="2"/>
  <c r="AD1880" i="2"/>
  <c r="AC1880" i="2"/>
  <c r="AB1880" i="2"/>
  <c r="AD1879" i="2"/>
  <c r="AC1879" i="2"/>
  <c r="AB1879" i="2"/>
  <c r="AD1878" i="2"/>
  <c r="AC1878" i="2"/>
  <c r="AB1878" i="2"/>
  <c r="AD1877" i="2"/>
  <c r="AC1877" i="2"/>
  <c r="AB1877" i="2"/>
  <c r="AD1876" i="2"/>
  <c r="AC1876" i="2"/>
  <c r="AB1876" i="2"/>
  <c r="AD1875" i="2"/>
  <c r="AC1875" i="2"/>
  <c r="AB1875" i="2"/>
  <c r="AD1874" i="2"/>
  <c r="AC1874" i="2"/>
  <c r="AB1874" i="2"/>
  <c r="AD1873" i="2"/>
  <c r="AC1873" i="2"/>
  <c r="AB1873" i="2"/>
  <c r="AD1872" i="2"/>
  <c r="AC1872" i="2"/>
  <c r="AB1872" i="2"/>
  <c r="AD1871" i="2"/>
  <c r="AC1871" i="2"/>
  <c r="AB1871" i="2"/>
  <c r="AD1870" i="2"/>
  <c r="AC1870" i="2"/>
  <c r="AB1870" i="2"/>
  <c r="AD1869" i="2"/>
  <c r="AC1869" i="2"/>
  <c r="AB1869" i="2"/>
  <c r="AD1868" i="2"/>
  <c r="AC1868" i="2"/>
  <c r="AB1868" i="2"/>
  <c r="AD1867" i="2"/>
  <c r="AC1867" i="2"/>
  <c r="AB1867" i="2"/>
  <c r="AD1866" i="2"/>
  <c r="AC1866" i="2"/>
  <c r="AB1866" i="2"/>
  <c r="AD1865" i="2"/>
  <c r="AC1865" i="2"/>
  <c r="AB1865" i="2"/>
  <c r="AD1864" i="2"/>
  <c r="AC1864" i="2"/>
  <c r="AB1864" i="2"/>
  <c r="AD1863" i="2"/>
  <c r="AC1863" i="2"/>
  <c r="AB1863" i="2"/>
  <c r="AD1862" i="2"/>
  <c r="AC1862" i="2"/>
  <c r="AB1862" i="2"/>
  <c r="AD1861" i="2"/>
  <c r="AC1861" i="2"/>
  <c r="AB1861" i="2"/>
  <c r="AD1860" i="2"/>
  <c r="AC1860" i="2"/>
  <c r="AB1860" i="2"/>
  <c r="AD1859" i="2"/>
  <c r="AC1859" i="2"/>
  <c r="AB1859" i="2"/>
  <c r="AD1858" i="2"/>
  <c r="AC1858" i="2"/>
  <c r="AB1858" i="2"/>
  <c r="AD1857" i="2"/>
  <c r="AC1857" i="2"/>
  <c r="AB1857" i="2"/>
  <c r="AD1856" i="2"/>
  <c r="AC1856" i="2"/>
  <c r="AB1856" i="2"/>
  <c r="AD1855" i="2"/>
  <c r="AC1855" i="2"/>
  <c r="AB1855" i="2"/>
  <c r="AD1854" i="2"/>
  <c r="AC1854" i="2"/>
  <c r="AB1854" i="2"/>
  <c r="AD1853" i="2"/>
  <c r="AC1853" i="2"/>
  <c r="AB1853" i="2"/>
  <c r="AD1852" i="2"/>
  <c r="AC1852" i="2"/>
  <c r="AB1852" i="2"/>
  <c r="AD1851" i="2"/>
  <c r="AC1851" i="2"/>
  <c r="AB1851" i="2"/>
  <c r="AD1850" i="2"/>
  <c r="AC1850" i="2"/>
  <c r="AB1850" i="2"/>
  <c r="AD1849" i="2"/>
  <c r="AC1849" i="2"/>
  <c r="AB1849" i="2"/>
  <c r="AD1848" i="2"/>
  <c r="AC1848" i="2"/>
  <c r="AB1848" i="2"/>
  <c r="AD1847" i="2"/>
  <c r="AC1847" i="2"/>
  <c r="AB1847" i="2"/>
  <c r="AD1846" i="2"/>
  <c r="AC1846" i="2"/>
  <c r="AB1846" i="2"/>
  <c r="AD1845" i="2"/>
  <c r="AC1845" i="2"/>
  <c r="AB1845" i="2"/>
  <c r="AD1844" i="2"/>
  <c r="AC1844" i="2"/>
  <c r="AB1844" i="2"/>
  <c r="AD1843" i="2"/>
  <c r="AC1843" i="2"/>
  <c r="AB1843" i="2"/>
  <c r="AD1842" i="2"/>
  <c r="AC1842" i="2"/>
  <c r="AB1842" i="2"/>
  <c r="AD1841" i="2"/>
  <c r="AC1841" i="2"/>
  <c r="AB1841" i="2"/>
  <c r="AD1840" i="2"/>
  <c r="AC1840" i="2"/>
  <c r="AB1840" i="2"/>
  <c r="AD1839" i="2"/>
  <c r="AC1839" i="2"/>
  <c r="AB1839" i="2"/>
  <c r="AD1838" i="2"/>
  <c r="AC1838" i="2"/>
  <c r="AB1838" i="2"/>
  <c r="AD1837" i="2"/>
  <c r="AC1837" i="2"/>
  <c r="AB1837" i="2"/>
  <c r="AD1836" i="2"/>
  <c r="AC1836" i="2"/>
  <c r="AB1836" i="2"/>
  <c r="AD1835" i="2"/>
  <c r="AC1835" i="2"/>
  <c r="AB1835" i="2"/>
  <c r="AD1834" i="2"/>
  <c r="AC1834" i="2"/>
  <c r="AB1834" i="2"/>
  <c r="AD1833" i="2"/>
  <c r="AC1833" i="2"/>
  <c r="AB1833" i="2"/>
  <c r="AD1832" i="2"/>
  <c r="AC1832" i="2"/>
  <c r="AB1832" i="2"/>
  <c r="AD1831" i="2"/>
  <c r="AC1831" i="2"/>
  <c r="AB1831" i="2"/>
  <c r="AD1830" i="2"/>
  <c r="AC1830" i="2"/>
  <c r="AB1830" i="2"/>
  <c r="AD1829" i="2"/>
  <c r="AC1829" i="2"/>
  <c r="AB1829" i="2"/>
  <c r="AD1828" i="2"/>
  <c r="AC1828" i="2"/>
  <c r="AB1828" i="2"/>
  <c r="AD1827" i="2"/>
  <c r="AC1827" i="2"/>
  <c r="AB1827" i="2"/>
  <c r="AD1826" i="2"/>
  <c r="AC1826" i="2"/>
  <c r="AB1826" i="2"/>
  <c r="AD1825" i="2"/>
  <c r="AC1825" i="2"/>
  <c r="AB1825" i="2"/>
  <c r="AD1824" i="2"/>
  <c r="AC1824" i="2"/>
  <c r="AB1824" i="2"/>
  <c r="AD1823" i="2"/>
  <c r="AC1823" i="2"/>
  <c r="AB1823" i="2"/>
  <c r="AD1822" i="2"/>
  <c r="AC1822" i="2"/>
  <c r="AB1822" i="2"/>
  <c r="AD1821" i="2"/>
  <c r="AC1821" i="2"/>
  <c r="AB1821" i="2"/>
  <c r="AD1820" i="2"/>
  <c r="AC1820" i="2"/>
  <c r="AB1820" i="2"/>
  <c r="AD1819" i="2"/>
  <c r="AC1819" i="2"/>
  <c r="AB1819" i="2"/>
  <c r="AD1818" i="2"/>
  <c r="AC1818" i="2"/>
  <c r="AB1818" i="2"/>
  <c r="AD1817" i="2"/>
  <c r="AC1817" i="2"/>
  <c r="AB1817" i="2"/>
  <c r="AD1816" i="2"/>
  <c r="AC1816" i="2"/>
  <c r="AB1816" i="2"/>
  <c r="AD1815" i="2"/>
  <c r="AC1815" i="2"/>
  <c r="AB1815" i="2"/>
  <c r="AD1814" i="2"/>
  <c r="AC1814" i="2"/>
  <c r="AB1814" i="2"/>
  <c r="AD1813" i="2"/>
  <c r="AC1813" i="2"/>
  <c r="AB1813" i="2"/>
  <c r="AD1812" i="2"/>
  <c r="AC1812" i="2"/>
  <c r="AB1812" i="2"/>
  <c r="AD1811" i="2"/>
  <c r="AC1811" i="2"/>
  <c r="AB1811" i="2"/>
  <c r="AD1810" i="2"/>
  <c r="AC1810" i="2"/>
  <c r="AB1810" i="2"/>
  <c r="AD1809" i="2"/>
  <c r="AC1809" i="2"/>
  <c r="AB1809" i="2"/>
  <c r="AD1808" i="2"/>
  <c r="AC1808" i="2"/>
  <c r="AB1808" i="2"/>
  <c r="AD1807" i="2"/>
  <c r="AC1807" i="2"/>
  <c r="AB1807" i="2"/>
  <c r="AD1806" i="2"/>
  <c r="AC1806" i="2"/>
  <c r="AB1806" i="2"/>
  <c r="AD1805" i="2"/>
  <c r="AC1805" i="2"/>
  <c r="AB1805" i="2"/>
  <c r="AD1804" i="2"/>
  <c r="AC1804" i="2"/>
  <c r="AB1804" i="2"/>
  <c r="AD1803" i="2"/>
  <c r="AC1803" i="2"/>
  <c r="AB1803" i="2"/>
  <c r="AD1802" i="2"/>
  <c r="AC1802" i="2"/>
  <c r="AB1802" i="2"/>
  <c r="AD1801" i="2"/>
  <c r="AC1801" i="2"/>
  <c r="AB1801" i="2"/>
  <c r="AD1800" i="2"/>
  <c r="AC1800" i="2"/>
  <c r="AB1800" i="2"/>
  <c r="AD1799" i="2"/>
  <c r="AC1799" i="2"/>
  <c r="AB1799" i="2"/>
  <c r="AD1798" i="2"/>
  <c r="AC1798" i="2"/>
  <c r="AB1798" i="2"/>
  <c r="AD1797" i="2"/>
  <c r="AC1797" i="2"/>
  <c r="AB1797" i="2"/>
  <c r="AD1796" i="2"/>
  <c r="AC1796" i="2"/>
  <c r="AB1796" i="2"/>
  <c r="AD1795" i="2"/>
  <c r="AC1795" i="2"/>
  <c r="AB1795" i="2"/>
  <c r="AD1794" i="2"/>
  <c r="AC1794" i="2"/>
  <c r="AB1794" i="2"/>
  <c r="AD1793" i="2"/>
  <c r="AC1793" i="2"/>
  <c r="AB1793" i="2"/>
  <c r="AD1792" i="2"/>
  <c r="AC1792" i="2"/>
  <c r="AB1792" i="2"/>
  <c r="AD1791" i="2"/>
  <c r="AC1791" i="2"/>
  <c r="AB1791" i="2"/>
  <c r="AD1790" i="2"/>
  <c r="AC1790" i="2"/>
  <c r="AB1790" i="2"/>
  <c r="AD1789" i="2"/>
  <c r="AC1789" i="2"/>
  <c r="AB1789" i="2"/>
  <c r="AD1788" i="2"/>
  <c r="AC1788" i="2"/>
  <c r="AB1788" i="2"/>
  <c r="AD1787" i="2"/>
  <c r="AC1787" i="2"/>
  <c r="AB1787" i="2"/>
  <c r="AD1786" i="2"/>
  <c r="AC1786" i="2"/>
  <c r="AB1786" i="2"/>
  <c r="AD1785" i="2"/>
  <c r="AC1785" i="2"/>
  <c r="AB1785" i="2"/>
  <c r="AD1784" i="2"/>
  <c r="AC1784" i="2"/>
  <c r="AB1784" i="2"/>
  <c r="AD1783" i="2"/>
  <c r="AC1783" i="2"/>
  <c r="AB1783" i="2"/>
  <c r="AD1782" i="2"/>
  <c r="AC1782" i="2"/>
  <c r="AB1782" i="2"/>
  <c r="AD1781" i="2"/>
  <c r="AC1781" i="2"/>
  <c r="AB1781" i="2"/>
  <c r="AD1780" i="2"/>
  <c r="AC1780" i="2"/>
  <c r="AB1780" i="2"/>
  <c r="AD1779" i="2"/>
  <c r="AC1779" i="2"/>
  <c r="AB1779" i="2"/>
  <c r="AD1778" i="2"/>
  <c r="AC1778" i="2"/>
  <c r="AB1778" i="2"/>
  <c r="AD1777" i="2"/>
  <c r="AC1777" i="2"/>
  <c r="AB1777" i="2"/>
  <c r="AD1776" i="2"/>
  <c r="AC1776" i="2"/>
  <c r="AB1776" i="2"/>
  <c r="AD1775" i="2"/>
  <c r="AC1775" i="2"/>
  <c r="AB1775" i="2"/>
  <c r="AD1774" i="2"/>
  <c r="AC1774" i="2"/>
  <c r="AB1774" i="2"/>
  <c r="AD1773" i="2"/>
  <c r="AC1773" i="2"/>
  <c r="AB1773" i="2"/>
  <c r="AD1772" i="2"/>
  <c r="AC1772" i="2"/>
  <c r="AB1772" i="2"/>
  <c r="AD1771" i="2"/>
  <c r="AC1771" i="2"/>
  <c r="AB1771" i="2"/>
  <c r="AD1770" i="2"/>
  <c r="AC1770" i="2"/>
  <c r="AB1770" i="2"/>
  <c r="AD1769" i="2"/>
  <c r="AC1769" i="2"/>
  <c r="AB1769" i="2"/>
  <c r="AD1768" i="2"/>
  <c r="AC1768" i="2"/>
  <c r="AB1768" i="2"/>
  <c r="AD1767" i="2"/>
  <c r="AC1767" i="2"/>
  <c r="AB1767" i="2"/>
  <c r="AD1766" i="2"/>
  <c r="AC1766" i="2"/>
  <c r="AB1766" i="2"/>
  <c r="AD1765" i="2"/>
  <c r="AC1765" i="2"/>
  <c r="AB1765" i="2"/>
  <c r="AD1764" i="2"/>
  <c r="AC1764" i="2"/>
  <c r="AB1764" i="2"/>
  <c r="AD1763" i="2"/>
  <c r="AC1763" i="2"/>
  <c r="AB1763" i="2"/>
  <c r="AD1762" i="2"/>
  <c r="AC1762" i="2"/>
  <c r="AB1762" i="2"/>
  <c r="AD1761" i="2"/>
  <c r="AC1761" i="2"/>
  <c r="AB1761" i="2"/>
  <c r="AD1760" i="2"/>
  <c r="AC1760" i="2"/>
  <c r="AB1760" i="2"/>
  <c r="AD1759" i="2"/>
  <c r="AC1759" i="2"/>
  <c r="AB1759" i="2"/>
  <c r="AD1758" i="2"/>
  <c r="AC1758" i="2"/>
  <c r="AB1758" i="2"/>
  <c r="AD1757" i="2"/>
  <c r="AC1757" i="2"/>
  <c r="AB1757" i="2"/>
  <c r="AD1756" i="2"/>
  <c r="AC1756" i="2"/>
  <c r="AB1756" i="2"/>
  <c r="AD1755" i="2"/>
  <c r="AC1755" i="2"/>
  <c r="AB1755" i="2"/>
  <c r="AD1754" i="2"/>
  <c r="AC1754" i="2"/>
  <c r="AB1754" i="2"/>
  <c r="AD1753" i="2"/>
  <c r="AC1753" i="2"/>
  <c r="AB1753" i="2"/>
  <c r="AD1752" i="2"/>
  <c r="AC1752" i="2"/>
  <c r="AB1752" i="2"/>
  <c r="AD1751" i="2"/>
  <c r="AC1751" i="2"/>
  <c r="AB1751" i="2"/>
  <c r="AD1750" i="2"/>
  <c r="AC1750" i="2"/>
  <c r="AB1750" i="2"/>
  <c r="AD1749" i="2"/>
  <c r="AC1749" i="2"/>
  <c r="AB1749" i="2"/>
  <c r="AD1748" i="2"/>
  <c r="AC1748" i="2"/>
  <c r="AB1748" i="2"/>
  <c r="AD1747" i="2"/>
  <c r="AC1747" i="2"/>
  <c r="AB1747" i="2"/>
  <c r="AD1746" i="2"/>
  <c r="AC1746" i="2"/>
  <c r="AB1746" i="2"/>
  <c r="AD1745" i="2"/>
  <c r="AC1745" i="2"/>
  <c r="AB1745" i="2"/>
  <c r="AD1744" i="2"/>
  <c r="AC1744" i="2"/>
  <c r="AB1744" i="2"/>
  <c r="AD1743" i="2"/>
  <c r="AC1743" i="2"/>
  <c r="AB1743" i="2"/>
  <c r="AD1742" i="2"/>
  <c r="AC1742" i="2"/>
  <c r="AB1742" i="2"/>
  <c r="AD1741" i="2"/>
  <c r="AC1741" i="2"/>
  <c r="AB1741" i="2"/>
  <c r="AD1740" i="2"/>
  <c r="AC1740" i="2"/>
  <c r="AB1740" i="2"/>
  <c r="AD1739" i="2"/>
  <c r="AC1739" i="2"/>
  <c r="AB1739" i="2"/>
  <c r="AD1738" i="2"/>
  <c r="AC1738" i="2"/>
  <c r="AB1738" i="2"/>
  <c r="AD1737" i="2"/>
  <c r="AC1737" i="2"/>
  <c r="AB1737" i="2"/>
  <c r="AD1736" i="2"/>
  <c r="AC1736" i="2"/>
  <c r="AB1736" i="2"/>
  <c r="AD1735" i="2"/>
  <c r="AC1735" i="2"/>
  <c r="AB1735" i="2"/>
  <c r="AD1734" i="2"/>
  <c r="AC1734" i="2"/>
  <c r="AB1734" i="2"/>
  <c r="AD1733" i="2"/>
  <c r="AC1733" i="2"/>
  <c r="AB1733" i="2"/>
  <c r="AD1732" i="2"/>
  <c r="AC1732" i="2"/>
  <c r="AB1732" i="2"/>
  <c r="AD1731" i="2"/>
  <c r="AC1731" i="2"/>
  <c r="AB1731" i="2"/>
  <c r="AD1730" i="2"/>
  <c r="AC1730" i="2"/>
  <c r="AB1730" i="2"/>
  <c r="AD1729" i="2"/>
  <c r="AC1729" i="2"/>
  <c r="AB1729" i="2"/>
  <c r="AD1728" i="2"/>
  <c r="AC1728" i="2"/>
  <c r="AB1728" i="2"/>
  <c r="AD1727" i="2"/>
  <c r="AC1727" i="2"/>
  <c r="AB1727" i="2"/>
  <c r="AD1726" i="2"/>
  <c r="AC1726" i="2"/>
  <c r="AB1726" i="2"/>
  <c r="AD1725" i="2"/>
  <c r="AC1725" i="2"/>
  <c r="AB1725" i="2"/>
  <c r="AD1724" i="2"/>
  <c r="AC1724" i="2"/>
  <c r="AB1724" i="2"/>
  <c r="AD1723" i="2"/>
  <c r="AC1723" i="2"/>
  <c r="AB1723" i="2"/>
  <c r="AD1722" i="2"/>
  <c r="AC1722" i="2"/>
  <c r="AB1722" i="2"/>
  <c r="AD1721" i="2"/>
  <c r="AC1721" i="2"/>
  <c r="AB1721" i="2"/>
  <c r="AD1720" i="2"/>
  <c r="AC1720" i="2"/>
  <c r="AB1720" i="2"/>
  <c r="AD1719" i="2"/>
  <c r="AC1719" i="2"/>
  <c r="AB1719" i="2"/>
  <c r="AD1718" i="2"/>
  <c r="AC1718" i="2"/>
  <c r="AB1718" i="2"/>
  <c r="AD1717" i="2"/>
  <c r="AC1717" i="2"/>
  <c r="AB1717" i="2"/>
  <c r="AD1716" i="2"/>
  <c r="AC1716" i="2"/>
  <c r="AB1716" i="2"/>
  <c r="AD1715" i="2"/>
  <c r="AC1715" i="2"/>
  <c r="AB1715" i="2"/>
  <c r="AD1714" i="2"/>
  <c r="AC1714" i="2"/>
  <c r="AB1714" i="2"/>
  <c r="AD1713" i="2"/>
  <c r="AC1713" i="2"/>
  <c r="AB1713" i="2"/>
  <c r="AD1712" i="2"/>
  <c r="AC1712" i="2"/>
  <c r="AB1712" i="2"/>
  <c r="AD1711" i="2"/>
  <c r="AC1711" i="2"/>
  <c r="AB1711" i="2"/>
  <c r="AD1710" i="2"/>
  <c r="AC1710" i="2"/>
  <c r="AB1710" i="2"/>
  <c r="AD1709" i="2"/>
  <c r="AC1709" i="2"/>
  <c r="AB1709" i="2"/>
  <c r="AD1708" i="2"/>
  <c r="AC1708" i="2"/>
  <c r="AB1708" i="2"/>
  <c r="AD1707" i="2"/>
  <c r="AC1707" i="2"/>
  <c r="AB1707" i="2"/>
  <c r="AD1706" i="2"/>
  <c r="AC1706" i="2"/>
  <c r="AB1706" i="2"/>
  <c r="AD1705" i="2"/>
  <c r="AC1705" i="2"/>
  <c r="AB1705" i="2"/>
  <c r="AD1704" i="2"/>
  <c r="AC1704" i="2"/>
  <c r="AB1704" i="2"/>
  <c r="AD1703" i="2"/>
  <c r="AC1703" i="2"/>
  <c r="AB1703" i="2"/>
  <c r="AD1702" i="2"/>
  <c r="AC1702" i="2"/>
  <c r="AB1702" i="2"/>
  <c r="AD1701" i="2"/>
  <c r="AC1701" i="2"/>
  <c r="AB1701" i="2"/>
  <c r="AD1700" i="2"/>
  <c r="AC1700" i="2"/>
  <c r="AB1700" i="2"/>
  <c r="AD1699" i="2"/>
  <c r="AC1699" i="2"/>
  <c r="AB1699" i="2"/>
  <c r="AD1698" i="2"/>
  <c r="AC1698" i="2"/>
  <c r="AB1698" i="2"/>
  <c r="AD1697" i="2"/>
  <c r="AC1697" i="2"/>
  <c r="AB1697" i="2"/>
  <c r="AD1696" i="2"/>
  <c r="AC1696" i="2"/>
  <c r="AB1696" i="2"/>
  <c r="AD1695" i="2"/>
  <c r="AC1695" i="2"/>
  <c r="AB1695" i="2"/>
  <c r="AD1694" i="2"/>
  <c r="AC1694" i="2"/>
  <c r="AB1694" i="2"/>
  <c r="AD1693" i="2"/>
  <c r="AC1693" i="2"/>
  <c r="AB1693" i="2"/>
  <c r="AD1692" i="2"/>
  <c r="AC1692" i="2"/>
  <c r="AB1692" i="2"/>
  <c r="AD1691" i="2"/>
  <c r="AC1691" i="2"/>
  <c r="AB1691" i="2"/>
  <c r="AD1690" i="2"/>
  <c r="AC1690" i="2"/>
  <c r="AB1690" i="2"/>
  <c r="AD1689" i="2"/>
  <c r="AC1689" i="2"/>
  <c r="AB1689" i="2"/>
  <c r="AD1688" i="2"/>
  <c r="AC1688" i="2"/>
  <c r="AB1688" i="2"/>
  <c r="AD1687" i="2"/>
  <c r="AC1687" i="2"/>
  <c r="AB1687" i="2"/>
  <c r="AD1686" i="2"/>
  <c r="AC1686" i="2"/>
  <c r="AB1686" i="2"/>
  <c r="AD1685" i="2"/>
  <c r="AC1685" i="2"/>
  <c r="AB1685" i="2"/>
  <c r="AD1684" i="2"/>
  <c r="AC1684" i="2"/>
  <c r="AB1684" i="2"/>
  <c r="AD1683" i="2"/>
  <c r="AC1683" i="2"/>
  <c r="AB1683" i="2"/>
  <c r="AD1682" i="2"/>
  <c r="AC1682" i="2"/>
  <c r="AB1682" i="2"/>
  <c r="AD1681" i="2"/>
  <c r="AC1681" i="2"/>
  <c r="AB1681" i="2"/>
  <c r="AD1680" i="2"/>
  <c r="AC1680" i="2"/>
  <c r="AB1680" i="2"/>
  <c r="AD1679" i="2"/>
  <c r="AC1679" i="2"/>
  <c r="AB1679" i="2"/>
  <c r="AD1678" i="2"/>
  <c r="AC1678" i="2"/>
  <c r="AB1678" i="2"/>
  <c r="AD1677" i="2"/>
  <c r="AC1677" i="2"/>
  <c r="AB1677" i="2"/>
  <c r="AD1676" i="2"/>
  <c r="AC1676" i="2"/>
  <c r="AB1676" i="2"/>
  <c r="AD1675" i="2"/>
  <c r="AC1675" i="2"/>
  <c r="AB1675" i="2"/>
  <c r="AD1674" i="2"/>
  <c r="AC1674" i="2"/>
  <c r="AB1674" i="2"/>
  <c r="AD1673" i="2"/>
  <c r="AC1673" i="2"/>
  <c r="AB1673" i="2"/>
  <c r="AD1672" i="2"/>
  <c r="AC1672" i="2"/>
  <c r="AB1672" i="2"/>
  <c r="AD1671" i="2"/>
  <c r="AC1671" i="2"/>
  <c r="AB1671" i="2"/>
  <c r="AD1670" i="2"/>
  <c r="AC1670" i="2"/>
  <c r="AB1670" i="2"/>
  <c r="AD1669" i="2"/>
  <c r="AC1669" i="2"/>
  <c r="AB1669" i="2"/>
  <c r="AD1668" i="2"/>
  <c r="AC1668" i="2"/>
  <c r="AB1668" i="2"/>
  <c r="AD1667" i="2"/>
  <c r="AC1667" i="2"/>
  <c r="AB1667" i="2"/>
  <c r="AD1666" i="2"/>
  <c r="AC1666" i="2"/>
  <c r="AB1666" i="2"/>
  <c r="AD1665" i="2"/>
  <c r="AC1665" i="2"/>
  <c r="AB1665" i="2"/>
  <c r="AD1664" i="2"/>
  <c r="AC1664" i="2"/>
  <c r="AB1664" i="2"/>
  <c r="AD1663" i="2"/>
  <c r="AC1663" i="2"/>
  <c r="AB1663" i="2"/>
  <c r="AD1662" i="2"/>
  <c r="AC1662" i="2"/>
  <c r="AB1662" i="2"/>
  <c r="AD1661" i="2"/>
  <c r="AC1661" i="2"/>
  <c r="AB1661" i="2"/>
  <c r="AD1660" i="2"/>
  <c r="AC1660" i="2"/>
  <c r="AB1660" i="2"/>
  <c r="AD1659" i="2"/>
  <c r="AC1659" i="2"/>
  <c r="AB1659" i="2"/>
  <c r="AD1658" i="2"/>
  <c r="AC1658" i="2"/>
  <c r="AB1658" i="2"/>
  <c r="AD1657" i="2"/>
  <c r="AC1657" i="2"/>
  <c r="AB1657" i="2"/>
  <c r="AD1656" i="2"/>
  <c r="AC1656" i="2"/>
  <c r="AB1656" i="2"/>
  <c r="AD1655" i="2"/>
  <c r="AC1655" i="2"/>
  <c r="AB1655" i="2"/>
  <c r="AD1654" i="2"/>
  <c r="AC1654" i="2"/>
  <c r="AB1654" i="2"/>
  <c r="AD1653" i="2"/>
  <c r="AC1653" i="2"/>
  <c r="AB1653" i="2"/>
  <c r="AD1652" i="2"/>
  <c r="AC1652" i="2"/>
  <c r="AB1652" i="2"/>
  <c r="AD1651" i="2"/>
  <c r="AC1651" i="2"/>
  <c r="AB1651" i="2"/>
  <c r="AD1650" i="2"/>
  <c r="AC1650" i="2"/>
  <c r="AB1650" i="2"/>
  <c r="AD1649" i="2"/>
  <c r="AC1649" i="2"/>
  <c r="AB1649" i="2"/>
  <c r="AD1648" i="2"/>
  <c r="AC1648" i="2"/>
  <c r="AB1648" i="2"/>
  <c r="AD1647" i="2"/>
  <c r="AC1647" i="2"/>
  <c r="AB1647" i="2"/>
  <c r="AD1646" i="2"/>
  <c r="AC1646" i="2"/>
  <c r="AB1646" i="2"/>
  <c r="AD1645" i="2"/>
  <c r="AC1645" i="2"/>
  <c r="AB1645" i="2"/>
  <c r="AD1644" i="2"/>
  <c r="AC1644" i="2"/>
  <c r="AB1644" i="2"/>
  <c r="AD1643" i="2"/>
  <c r="AC1643" i="2"/>
  <c r="AB1643" i="2"/>
  <c r="AD1642" i="2"/>
  <c r="AC1642" i="2"/>
  <c r="AB1642" i="2"/>
  <c r="AD1641" i="2"/>
  <c r="AC1641" i="2"/>
  <c r="AB1641" i="2"/>
  <c r="AD1640" i="2"/>
  <c r="AC1640" i="2"/>
  <c r="AB1640" i="2"/>
  <c r="AD1639" i="2"/>
  <c r="AC1639" i="2"/>
  <c r="AB1639" i="2"/>
  <c r="AD1638" i="2"/>
  <c r="AC1638" i="2"/>
  <c r="AB1638" i="2"/>
  <c r="AD1637" i="2"/>
  <c r="AC1637" i="2"/>
  <c r="AB1637" i="2"/>
  <c r="AD1636" i="2"/>
  <c r="AC1636" i="2"/>
  <c r="AB1636" i="2"/>
  <c r="AD1635" i="2"/>
  <c r="AC1635" i="2"/>
  <c r="AB1635" i="2"/>
  <c r="AD1634" i="2"/>
  <c r="AC1634" i="2"/>
  <c r="AB1634" i="2"/>
  <c r="AD1633" i="2"/>
  <c r="AC1633" i="2"/>
  <c r="AB1633" i="2"/>
  <c r="AD1632" i="2"/>
  <c r="AC1632" i="2"/>
  <c r="AB1632" i="2"/>
  <c r="AD1631" i="2"/>
  <c r="AC1631" i="2"/>
  <c r="AB1631" i="2"/>
  <c r="AD1630" i="2"/>
  <c r="AC1630" i="2"/>
  <c r="AB1630" i="2"/>
  <c r="AD1629" i="2"/>
  <c r="AC1629" i="2"/>
  <c r="AB1629" i="2"/>
  <c r="AD1628" i="2"/>
  <c r="AC1628" i="2"/>
  <c r="AB1628" i="2"/>
  <c r="AD1627" i="2"/>
  <c r="AC1627" i="2"/>
  <c r="AB1627" i="2"/>
  <c r="AD1626" i="2"/>
  <c r="AC1626" i="2"/>
  <c r="AB1626" i="2"/>
  <c r="AD1625" i="2"/>
  <c r="AC1625" i="2"/>
  <c r="AB1625" i="2"/>
  <c r="AD1624" i="2"/>
  <c r="AC1624" i="2"/>
  <c r="AB1624" i="2"/>
  <c r="AD1623" i="2"/>
  <c r="AC1623" i="2"/>
  <c r="AB1623" i="2"/>
  <c r="AD1622" i="2"/>
  <c r="AC1622" i="2"/>
  <c r="AB1622" i="2"/>
  <c r="AD1621" i="2"/>
  <c r="AC1621" i="2"/>
  <c r="AB1621" i="2"/>
  <c r="AD1620" i="2"/>
  <c r="AC1620" i="2"/>
  <c r="AB1620" i="2"/>
  <c r="AD1619" i="2"/>
  <c r="AC1619" i="2"/>
  <c r="AB1619" i="2"/>
  <c r="AD1618" i="2"/>
  <c r="AC1618" i="2"/>
  <c r="AB1618" i="2"/>
  <c r="AD1617" i="2"/>
  <c r="AC1617" i="2"/>
  <c r="AB1617" i="2"/>
  <c r="AD1616" i="2"/>
  <c r="AC1616" i="2"/>
  <c r="AB1616" i="2"/>
  <c r="AD1615" i="2"/>
  <c r="AC1615" i="2"/>
  <c r="AB1615" i="2"/>
  <c r="AD1614" i="2"/>
  <c r="AC1614" i="2"/>
  <c r="AB1614" i="2"/>
  <c r="AD1613" i="2"/>
  <c r="AC1613" i="2"/>
  <c r="AB1613" i="2"/>
  <c r="AD1612" i="2"/>
  <c r="AC1612" i="2"/>
  <c r="AB1612" i="2"/>
  <c r="AD1611" i="2"/>
  <c r="AC1611" i="2"/>
  <c r="AB1611" i="2"/>
  <c r="AD1610" i="2"/>
  <c r="AC1610" i="2"/>
  <c r="AB1610" i="2"/>
  <c r="AD1609" i="2"/>
  <c r="AC1609" i="2"/>
  <c r="AB1609" i="2"/>
  <c r="AD1608" i="2"/>
  <c r="AC1608" i="2"/>
  <c r="AB1608" i="2"/>
  <c r="AD1607" i="2"/>
  <c r="AC1607" i="2"/>
  <c r="AB1607" i="2"/>
  <c r="AD1606" i="2"/>
  <c r="AC1606" i="2"/>
  <c r="AB1606" i="2"/>
  <c r="AD1605" i="2"/>
  <c r="AC1605" i="2"/>
  <c r="AB1605" i="2"/>
  <c r="AD1604" i="2"/>
  <c r="AC1604" i="2"/>
  <c r="AB1604" i="2"/>
  <c r="AD1603" i="2"/>
  <c r="AC1603" i="2"/>
  <c r="AB1603" i="2"/>
  <c r="AD1602" i="2"/>
  <c r="AC1602" i="2"/>
  <c r="AB1602" i="2"/>
  <c r="AD1601" i="2"/>
  <c r="AC1601" i="2"/>
  <c r="AB1601" i="2"/>
  <c r="AD1600" i="2"/>
  <c r="AC1600" i="2"/>
  <c r="AB1600" i="2"/>
  <c r="AD1599" i="2"/>
  <c r="AC1599" i="2"/>
  <c r="AB1599" i="2"/>
  <c r="AD1598" i="2"/>
  <c r="AC1598" i="2"/>
  <c r="AB1598" i="2"/>
  <c r="AD1597" i="2"/>
  <c r="AC1597" i="2"/>
  <c r="AB1597" i="2"/>
  <c r="AD1596" i="2"/>
  <c r="AC1596" i="2"/>
  <c r="AB1596" i="2"/>
  <c r="AD1595" i="2"/>
  <c r="AC1595" i="2"/>
  <c r="AB1595" i="2"/>
  <c r="AD1594" i="2"/>
  <c r="AC1594" i="2"/>
  <c r="AB1594" i="2"/>
  <c r="AD1593" i="2"/>
  <c r="AC1593" i="2"/>
  <c r="AB1593" i="2"/>
  <c r="AD1592" i="2"/>
  <c r="AC1592" i="2"/>
  <c r="AB1592" i="2"/>
  <c r="AD1591" i="2"/>
  <c r="AC1591" i="2"/>
  <c r="AB1591" i="2"/>
  <c r="AD1590" i="2"/>
  <c r="AC1590" i="2"/>
  <c r="AB1590" i="2"/>
  <c r="AD1589" i="2"/>
  <c r="AC1589" i="2"/>
  <c r="AB1589" i="2"/>
  <c r="AD1588" i="2"/>
  <c r="AC1588" i="2"/>
  <c r="AB1588" i="2"/>
  <c r="AD1587" i="2"/>
  <c r="AC1587" i="2"/>
  <c r="AB1587" i="2"/>
  <c r="AD1586" i="2"/>
  <c r="AC1586" i="2"/>
  <c r="AB1586" i="2"/>
  <c r="AD1585" i="2"/>
  <c r="AC1585" i="2"/>
  <c r="AB1585" i="2"/>
  <c r="AD1584" i="2"/>
  <c r="AC1584" i="2"/>
  <c r="AB1584" i="2"/>
  <c r="AD1583" i="2"/>
  <c r="AC1583" i="2"/>
  <c r="AB1583" i="2"/>
  <c r="AD1582" i="2"/>
  <c r="AC1582" i="2"/>
  <c r="AB1582" i="2"/>
  <c r="AD1581" i="2"/>
  <c r="AC1581" i="2"/>
  <c r="AB1581" i="2"/>
  <c r="AD1580" i="2"/>
  <c r="AC1580" i="2"/>
  <c r="AB1580" i="2"/>
  <c r="AD1579" i="2"/>
  <c r="AC1579" i="2"/>
  <c r="AB1579" i="2"/>
  <c r="AD1578" i="2"/>
  <c r="AC1578" i="2"/>
  <c r="AB1578" i="2"/>
  <c r="AD1577" i="2"/>
  <c r="AC1577" i="2"/>
  <c r="AB1577" i="2"/>
  <c r="AD1576" i="2"/>
  <c r="AC1576" i="2"/>
  <c r="AB1576" i="2"/>
  <c r="AD1575" i="2"/>
  <c r="AC1575" i="2"/>
  <c r="AB1575" i="2"/>
  <c r="AD1574" i="2"/>
  <c r="AC1574" i="2"/>
  <c r="AB1574" i="2"/>
  <c r="AD1573" i="2"/>
  <c r="AC1573" i="2"/>
  <c r="AB1573" i="2"/>
  <c r="AD1572" i="2"/>
  <c r="AC1572" i="2"/>
  <c r="AB1572" i="2"/>
  <c r="AD1571" i="2"/>
  <c r="AC1571" i="2"/>
  <c r="AB1571" i="2"/>
  <c r="AD1570" i="2"/>
  <c r="AC1570" i="2"/>
  <c r="AB1570" i="2"/>
  <c r="AD1569" i="2"/>
  <c r="AC1569" i="2"/>
  <c r="AB1569" i="2"/>
  <c r="AD1568" i="2"/>
  <c r="AC1568" i="2"/>
  <c r="AB1568" i="2"/>
  <c r="AD1567" i="2"/>
  <c r="AC1567" i="2"/>
  <c r="AB1567" i="2"/>
  <c r="AD1566" i="2"/>
  <c r="AC1566" i="2"/>
  <c r="AB1566" i="2"/>
  <c r="AD1565" i="2"/>
  <c r="AC1565" i="2"/>
  <c r="AB1565" i="2"/>
  <c r="AD1564" i="2"/>
  <c r="AC1564" i="2"/>
  <c r="AB1564" i="2"/>
  <c r="AD1563" i="2"/>
  <c r="AC1563" i="2"/>
  <c r="AB1563" i="2"/>
  <c r="AD1562" i="2"/>
  <c r="AC1562" i="2"/>
  <c r="AB1562" i="2"/>
  <c r="AD1561" i="2"/>
  <c r="AC1561" i="2"/>
  <c r="AB1561" i="2"/>
  <c r="AD1560" i="2"/>
  <c r="AC1560" i="2"/>
  <c r="AB1560" i="2"/>
  <c r="AD1559" i="2"/>
  <c r="AC1559" i="2"/>
  <c r="AB1559" i="2"/>
  <c r="AD1558" i="2"/>
  <c r="AC1558" i="2"/>
  <c r="AB1558" i="2"/>
  <c r="AD1557" i="2"/>
  <c r="AC1557" i="2"/>
  <c r="AB1557" i="2"/>
  <c r="AD1556" i="2"/>
  <c r="AC1556" i="2"/>
  <c r="AB1556" i="2"/>
  <c r="AD1555" i="2"/>
  <c r="AC1555" i="2"/>
  <c r="AB1555" i="2"/>
  <c r="AD1554" i="2"/>
  <c r="AC1554" i="2"/>
  <c r="AB1554" i="2"/>
  <c r="AD1553" i="2"/>
  <c r="AC1553" i="2"/>
  <c r="AB1553" i="2"/>
  <c r="AD1552" i="2"/>
  <c r="AC1552" i="2"/>
  <c r="AB1552" i="2"/>
  <c r="AD1551" i="2"/>
  <c r="AC1551" i="2"/>
  <c r="AB1551" i="2"/>
  <c r="AD1550" i="2"/>
  <c r="AC1550" i="2"/>
  <c r="AB1550" i="2"/>
  <c r="AD1549" i="2"/>
  <c r="AC1549" i="2"/>
  <c r="AB1549" i="2"/>
  <c r="AD1548" i="2"/>
  <c r="AC1548" i="2"/>
  <c r="AB1548" i="2"/>
  <c r="AD1547" i="2"/>
  <c r="AC1547" i="2"/>
  <c r="AB1547" i="2"/>
  <c r="AD1546" i="2"/>
  <c r="AC1546" i="2"/>
  <c r="AB1546" i="2"/>
  <c r="AD1545" i="2"/>
  <c r="AC1545" i="2"/>
  <c r="AB1545" i="2"/>
  <c r="AD1544" i="2"/>
  <c r="AC1544" i="2"/>
  <c r="AB1544" i="2"/>
  <c r="AD1543" i="2"/>
  <c r="AC1543" i="2"/>
  <c r="AB1543" i="2"/>
  <c r="AD1542" i="2"/>
  <c r="AC1542" i="2"/>
  <c r="AB1542" i="2"/>
  <c r="AD1541" i="2"/>
  <c r="AC1541" i="2"/>
  <c r="AB1541" i="2"/>
  <c r="AD1540" i="2"/>
  <c r="AC1540" i="2"/>
  <c r="AB1540" i="2"/>
  <c r="AD1539" i="2"/>
  <c r="AC1539" i="2"/>
  <c r="AB1539" i="2"/>
  <c r="AD1538" i="2"/>
  <c r="AC1538" i="2"/>
  <c r="AB1538" i="2"/>
  <c r="AD1537" i="2"/>
  <c r="AC1537" i="2"/>
  <c r="AB1537" i="2"/>
  <c r="AD1536" i="2"/>
  <c r="AC1536" i="2"/>
  <c r="AB1536" i="2"/>
  <c r="AD1535" i="2"/>
  <c r="AC1535" i="2"/>
  <c r="AB1535" i="2"/>
  <c r="AD1534" i="2"/>
  <c r="AC1534" i="2"/>
  <c r="AB1534" i="2"/>
  <c r="AD1533" i="2"/>
  <c r="AC1533" i="2"/>
  <c r="AB1533" i="2"/>
  <c r="AD1532" i="2"/>
  <c r="AC1532" i="2"/>
  <c r="AB1532" i="2"/>
  <c r="AD1531" i="2"/>
  <c r="AC1531" i="2"/>
  <c r="AB1531" i="2"/>
  <c r="AD1530" i="2"/>
  <c r="AC1530" i="2"/>
  <c r="AB1530" i="2"/>
  <c r="AD1529" i="2"/>
  <c r="AC1529" i="2"/>
  <c r="AB1529" i="2"/>
  <c r="AD1528" i="2"/>
  <c r="AC1528" i="2"/>
  <c r="AB1528" i="2"/>
  <c r="AD1527" i="2"/>
  <c r="AC1527" i="2"/>
  <c r="AB1527" i="2"/>
  <c r="AD1526" i="2"/>
  <c r="AC1526" i="2"/>
  <c r="AB1526" i="2"/>
  <c r="AD1525" i="2"/>
  <c r="AC1525" i="2"/>
  <c r="AB1525" i="2"/>
  <c r="AD1524" i="2"/>
  <c r="AC1524" i="2"/>
  <c r="AB1524" i="2"/>
  <c r="AD1523" i="2"/>
  <c r="AC1523" i="2"/>
  <c r="AB1523" i="2"/>
  <c r="AD1522" i="2"/>
  <c r="AC1522" i="2"/>
  <c r="AB1522" i="2"/>
  <c r="AD1521" i="2"/>
  <c r="AC1521" i="2"/>
  <c r="AB1521" i="2"/>
  <c r="AD1520" i="2"/>
  <c r="AC1520" i="2"/>
  <c r="AB1520" i="2"/>
  <c r="AD1519" i="2"/>
  <c r="AC1519" i="2"/>
  <c r="AB1519" i="2"/>
  <c r="AD1518" i="2"/>
  <c r="AC1518" i="2"/>
  <c r="AB1518" i="2"/>
  <c r="AD1517" i="2"/>
  <c r="AC1517" i="2"/>
  <c r="AB1517" i="2"/>
  <c r="AD1516" i="2"/>
  <c r="AC1516" i="2"/>
  <c r="AB1516" i="2"/>
  <c r="AD1515" i="2"/>
  <c r="AC1515" i="2"/>
  <c r="AB1515" i="2"/>
  <c r="AD1514" i="2"/>
  <c r="AC1514" i="2"/>
  <c r="AB1514" i="2"/>
  <c r="AD1513" i="2"/>
  <c r="AC1513" i="2"/>
  <c r="AB1513" i="2"/>
  <c r="AD1512" i="2"/>
  <c r="AC1512" i="2"/>
  <c r="AB1512" i="2"/>
  <c r="AD1511" i="2"/>
  <c r="AC1511" i="2"/>
  <c r="AB1511" i="2"/>
  <c r="AD1510" i="2"/>
  <c r="AC1510" i="2"/>
  <c r="AB1510" i="2"/>
  <c r="AD1509" i="2"/>
  <c r="AC1509" i="2"/>
  <c r="AB1509" i="2"/>
  <c r="AD1508" i="2"/>
  <c r="AC1508" i="2"/>
  <c r="AB1508" i="2"/>
  <c r="AD1507" i="2"/>
  <c r="AC1507" i="2"/>
  <c r="AB1507" i="2"/>
  <c r="AD1506" i="2"/>
  <c r="AC1506" i="2"/>
  <c r="AB1506" i="2"/>
  <c r="AD1505" i="2"/>
  <c r="AC1505" i="2"/>
  <c r="AB1505" i="2"/>
  <c r="AD1504" i="2"/>
  <c r="AC1504" i="2"/>
  <c r="AB1504" i="2"/>
  <c r="AD1503" i="2"/>
  <c r="AC1503" i="2"/>
  <c r="AB1503" i="2"/>
  <c r="AD1502" i="2"/>
  <c r="AC1502" i="2"/>
  <c r="AB1502" i="2"/>
  <c r="AD1501" i="2"/>
  <c r="AC1501" i="2"/>
  <c r="AB1501" i="2"/>
  <c r="AD1500" i="2"/>
  <c r="AC1500" i="2"/>
  <c r="AB1500" i="2"/>
  <c r="AD1499" i="2"/>
  <c r="AC1499" i="2"/>
  <c r="AB1499" i="2"/>
  <c r="AD1498" i="2"/>
  <c r="AC1498" i="2"/>
  <c r="AB1498" i="2"/>
  <c r="AD1497" i="2"/>
  <c r="AC1497" i="2"/>
  <c r="AB1497" i="2"/>
  <c r="AD1496" i="2"/>
  <c r="AC1496" i="2"/>
  <c r="AB1496" i="2"/>
  <c r="AD1495" i="2"/>
  <c r="AC1495" i="2"/>
  <c r="AB1495" i="2"/>
  <c r="AD1494" i="2"/>
  <c r="AC1494" i="2"/>
  <c r="AB1494" i="2"/>
  <c r="AD1493" i="2"/>
  <c r="AC1493" i="2"/>
  <c r="AB1493" i="2"/>
  <c r="AD1492" i="2"/>
  <c r="AC1492" i="2"/>
  <c r="AB1492" i="2"/>
  <c r="AD1491" i="2"/>
  <c r="AC1491" i="2"/>
  <c r="AB1491" i="2"/>
  <c r="AD1490" i="2"/>
  <c r="AC1490" i="2"/>
  <c r="AB1490" i="2"/>
  <c r="AD1489" i="2"/>
  <c r="AC1489" i="2"/>
  <c r="AB1489" i="2"/>
  <c r="AD1488" i="2"/>
  <c r="AC1488" i="2"/>
  <c r="AB1488" i="2"/>
  <c r="AD1487" i="2"/>
  <c r="AC1487" i="2"/>
  <c r="AB1487" i="2"/>
  <c r="AD1486" i="2"/>
  <c r="AC1486" i="2"/>
  <c r="AB1486" i="2"/>
  <c r="AD1485" i="2"/>
  <c r="AC1485" i="2"/>
  <c r="AB1485" i="2"/>
  <c r="AD1484" i="2"/>
  <c r="AC1484" i="2"/>
  <c r="AB1484" i="2"/>
  <c r="AD1483" i="2"/>
  <c r="AC1483" i="2"/>
  <c r="AB1483" i="2"/>
  <c r="AD1482" i="2"/>
  <c r="AC1482" i="2"/>
  <c r="AB1482" i="2"/>
  <c r="AD1481" i="2"/>
  <c r="AC1481" i="2"/>
  <c r="AB1481" i="2"/>
  <c r="AD1480" i="2"/>
  <c r="AC1480" i="2"/>
  <c r="AB1480" i="2"/>
  <c r="AD1479" i="2"/>
  <c r="AC1479" i="2"/>
  <c r="AB1479" i="2"/>
  <c r="AD1478" i="2"/>
  <c r="AC1478" i="2"/>
  <c r="AB1478" i="2"/>
  <c r="AD1477" i="2"/>
  <c r="AC1477" i="2"/>
  <c r="AB1477" i="2"/>
  <c r="AD1476" i="2"/>
  <c r="AC1476" i="2"/>
  <c r="AB1476" i="2"/>
  <c r="AD1475" i="2"/>
  <c r="AC1475" i="2"/>
  <c r="AB1475" i="2"/>
  <c r="AD1474" i="2"/>
  <c r="AC1474" i="2"/>
  <c r="AB1474" i="2"/>
  <c r="AD1473" i="2"/>
  <c r="AC1473" i="2"/>
  <c r="AB1473" i="2"/>
  <c r="AD1472" i="2"/>
  <c r="AC1472" i="2"/>
  <c r="AB1472" i="2"/>
  <c r="AD1471" i="2"/>
  <c r="AC1471" i="2"/>
  <c r="AB1471" i="2"/>
  <c r="AD1470" i="2"/>
  <c r="AC1470" i="2"/>
  <c r="AB1470" i="2"/>
  <c r="AD1469" i="2"/>
  <c r="AC1469" i="2"/>
  <c r="AB1469" i="2"/>
  <c r="AD1468" i="2"/>
  <c r="AC1468" i="2"/>
  <c r="AB1468" i="2"/>
  <c r="AD1467" i="2"/>
  <c r="AC1467" i="2"/>
  <c r="AB1467" i="2"/>
  <c r="AD1466" i="2"/>
  <c r="AC1466" i="2"/>
  <c r="AB1466" i="2"/>
  <c r="AD1465" i="2"/>
  <c r="AC1465" i="2"/>
  <c r="AB1465" i="2"/>
  <c r="AD1464" i="2"/>
  <c r="AC1464" i="2"/>
  <c r="AB1464" i="2"/>
  <c r="AD1463" i="2"/>
  <c r="AC1463" i="2"/>
  <c r="AB1463" i="2"/>
  <c r="AD1462" i="2"/>
  <c r="AC1462" i="2"/>
  <c r="AB1462" i="2"/>
  <c r="AD1461" i="2"/>
  <c r="AC1461" i="2"/>
  <c r="AB1461" i="2"/>
  <c r="AD1460" i="2"/>
  <c r="AC1460" i="2"/>
  <c r="AB1460" i="2"/>
  <c r="AD1459" i="2"/>
  <c r="AC1459" i="2"/>
  <c r="AB1459" i="2"/>
  <c r="AD1458" i="2"/>
  <c r="AC1458" i="2"/>
  <c r="AB1458" i="2"/>
  <c r="AD1457" i="2"/>
  <c r="AC1457" i="2"/>
  <c r="AB1457" i="2"/>
  <c r="AD1456" i="2"/>
  <c r="AC1456" i="2"/>
  <c r="AB1456" i="2"/>
  <c r="AD1455" i="2"/>
  <c r="AC1455" i="2"/>
  <c r="AB1455" i="2"/>
  <c r="AD1454" i="2"/>
  <c r="AC1454" i="2"/>
  <c r="AB1454" i="2"/>
  <c r="AD1453" i="2"/>
  <c r="AC1453" i="2"/>
  <c r="AB1453" i="2"/>
  <c r="AD1452" i="2"/>
  <c r="AC1452" i="2"/>
  <c r="AB1452" i="2"/>
  <c r="AD1451" i="2"/>
  <c r="AC1451" i="2"/>
  <c r="AB1451" i="2"/>
  <c r="AD1450" i="2"/>
  <c r="AC1450" i="2"/>
  <c r="AB1450" i="2"/>
  <c r="AD1449" i="2"/>
  <c r="AC1449" i="2"/>
  <c r="AB1449" i="2"/>
  <c r="AD1448" i="2"/>
  <c r="AC1448" i="2"/>
  <c r="AB1448" i="2"/>
  <c r="AD1447" i="2"/>
  <c r="AC1447" i="2"/>
  <c r="AB1447" i="2"/>
  <c r="AD1446" i="2"/>
  <c r="AC1446" i="2"/>
  <c r="AB1446" i="2"/>
  <c r="AD1445" i="2"/>
  <c r="AC1445" i="2"/>
  <c r="AB1445" i="2"/>
  <c r="AD1444" i="2"/>
  <c r="AC1444" i="2"/>
  <c r="AB1444" i="2"/>
  <c r="AD1443" i="2"/>
  <c r="AC1443" i="2"/>
  <c r="AB1443" i="2"/>
  <c r="AD1442" i="2"/>
  <c r="AC1442" i="2"/>
  <c r="AB1442" i="2"/>
  <c r="AD1441" i="2"/>
  <c r="AC1441" i="2"/>
  <c r="AB1441" i="2"/>
  <c r="AD1440" i="2"/>
  <c r="AC1440" i="2"/>
  <c r="AB1440" i="2"/>
  <c r="AD1439" i="2"/>
  <c r="AC1439" i="2"/>
  <c r="AB1439" i="2"/>
  <c r="AD1438" i="2"/>
  <c r="AC1438" i="2"/>
  <c r="AB1438" i="2"/>
  <c r="AD1437" i="2"/>
  <c r="AC1437" i="2"/>
  <c r="AB1437" i="2"/>
  <c r="AD1436" i="2"/>
  <c r="AC1436" i="2"/>
  <c r="AB1436" i="2"/>
  <c r="AD1435" i="2"/>
  <c r="AC1435" i="2"/>
  <c r="AB1435" i="2"/>
  <c r="AD1434" i="2"/>
  <c r="AC1434" i="2"/>
  <c r="AB1434" i="2"/>
  <c r="AD1433" i="2"/>
  <c r="AC1433" i="2"/>
  <c r="AB1433" i="2"/>
  <c r="AD1432" i="2"/>
  <c r="AC1432" i="2"/>
  <c r="AB1432" i="2"/>
  <c r="AD1431" i="2"/>
  <c r="AC1431" i="2"/>
  <c r="AB1431" i="2"/>
  <c r="AD1430" i="2"/>
  <c r="AC1430" i="2"/>
  <c r="AB1430" i="2"/>
  <c r="AD1429" i="2"/>
  <c r="AC1429" i="2"/>
  <c r="AB1429" i="2"/>
  <c r="AD1428" i="2"/>
  <c r="AC1428" i="2"/>
  <c r="AB1428" i="2"/>
  <c r="AD1427" i="2"/>
  <c r="AC1427" i="2"/>
  <c r="AB1427" i="2"/>
  <c r="AD1426" i="2"/>
  <c r="AC1426" i="2"/>
  <c r="AB1426" i="2"/>
  <c r="AD1425" i="2"/>
  <c r="AC1425" i="2"/>
  <c r="AB1425" i="2"/>
  <c r="AD1424" i="2"/>
  <c r="AC1424" i="2"/>
  <c r="AB1424" i="2"/>
  <c r="AD1423" i="2"/>
  <c r="AC1423" i="2"/>
  <c r="AB1423" i="2"/>
  <c r="AD1422" i="2"/>
  <c r="AC1422" i="2"/>
  <c r="AB1422" i="2"/>
  <c r="AD1421" i="2"/>
  <c r="AC1421" i="2"/>
  <c r="AB1421" i="2"/>
  <c r="AD1420" i="2"/>
  <c r="AC1420" i="2"/>
  <c r="AB1420" i="2"/>
  <c r="AD1419" i="2"/>
  <c r="AC1419" i="2"/>
  <c r="AB1419" i="2"/>
  <c r="AD1418" i="2"/>
  <c r="AC1418" i="2"/>
  <c r="AB1418" i="2"/>
  <c r="AD1417" i="2"/>
  <c r="AC1417" i="2"/>
  <c r="AB1417" i="2"/>
  <c r="AD1416" i="2"/>
  <c r="AC1416" i="2"/>
  <c r="AB1416" i="2"/>
  <c r="AD1415" i="2"/>
  <c r="AC1415" i="2"/>
  <c r="AB1415" i="2"/>
  <c r="AD1414" i="2"/>
  <c r="AC1414" i="2"/>
  <c r="AB1414" i="2"/>
  <c r="AD1413" i="2"/>
  <c r="AC1413" i="2"/>
  <c r="AB1413" i="2"/>
  <c r="AD1412" i="2"/>
  <c r="AC1412" i="2"/>
  <c r="AB1412" i="2"/>
  <c r="AD1411" i="2"/>
  <c r="AC1411" i="2"/>
  <c r="AB1411" i="2"/>
  <c r="AD1410" i="2"/>
  <c r="AC1410" i="2"/>
  <c r="AB1410" i="2"/>
  <c r="AD1409" i="2"/>
  <c r="AC1409" i="2"/>
  <c r="AB1409" i="2"/>
  <c r="AD1408" i="2"/>
  <c r="AC1408" i="2"/>
  <c r="AB1408" i="2"/>
  <c r="AD1407" i="2"/>
  <c r="AC1407" i="2"/>
  <c r="AB1407" i="2"/>
  <c r="AD1406" i="2"/>
  <c r="AC1406" i="2"/>
  <c r="AB1406" i="2"/>
  <c r="AD1405" i="2"/>
  <c r="AC1405" i="2"/>
  <c r="AB1405" i="2"/>
  <c r="AD1404" i="2"/>
  <c r="AC1404" i="2"/>
  <c r="AB1404" i="2"/>
  <c r="AD1403" i="2"/>
  <c r="AC1403" i="2"/>
  <c r="AB1403" i="2"/>
  <c r="AD1402" i="2"/>
  <c r="AC1402" i="2"/>
  <c r="AB1402" i="2"/>
  <c r="AD1401" i="2"/>
  <c r="AC1401" i="2"/>
  <c r="AB1401" i="2"/>
  <c r="AD1400" i="2"/>
  <c r="AC1400" i="2"/>
  <c r="AB1400" i="2"/>
  <c r="AD1399" i="2"/>
  <c r="AC1399" i="2"/>
  <c r="AB1399" i="2"/>
  <c r="AD1398" i="2"/>
  <c r="AC1398" i="2"/>
  <c r="AB1398" i="2"/>
  <c r="AD1397" i="2"/>
  <c r="AC1397" i="2"/>
  <c r="AB1397" i="2"/>
  <c r="AD1396" i="2"/>
  <c r="AC1396" i="2"/>
  <c r="AB1396" i="2"/>
  <c r="AD1395" i="2"/>
  <c r="AC1395" i="2"/>
  <c r="AB1395" i="2"/>
  <c r="AD1394" i="2"/>
  <c r="AC1394" i="2"/>
  <c r="AB1394" i="2"/>
  <c r="AD1393" i="2"/>
  <c r="AC1393" i="2"/>
  <c r="AB1393" i="2"/>
  <c r="AD1392" i="2"/>
  <c r="AC1392" i="2"/>
  <c r="AB1392" i="2"/>
  <c r="AD1391" i="2"/>
  <c r="AC1391" i="2"/>
  <c r="AB1391" i="2"/>
  <c r="AD1390" i="2"/>
  <c r="AC1390" i="2"/>
  <c r="AB1390" i="2"/>
  <c r="AD1389" i="2"/>
  <c r="AC1389" i="2"/>
  <c r="AB1389" i="2"/>
  <c r="AD1388" i="2"/>
  <c r="AC1388" i="2"/>
  <c r="AB1388" i="2"/>
  <c r="AD1387" i="2"/>
  <c r="AC1387" i="2"/>
  <c r="AB1387" i="2"/>
  <c r="AD1386" i="2"/>
  <c r="AC1386" i="2"/>
  <c r="AB1386" i="2"/>
  <c r="AD1385" i="2"/>
  <c r="AC1385" i="2"/>
  <c r="AB1385" i="2"/>
  <c r="AD1384" i="2"/>
  <c r="AC1384" i="2"/>
  <c r="AB1384" i="2"/>
  <c r="AD1383" i="2"/>
  <c r="AC1383" i="2"/>
  <c r="AB1383" i="2"/>
  <c r="AD1382" i="2"/>
  <c r="AC1382" i="2"/>
  <c r="AB1382" i="2"/>
  <c r="AD1381" i="2"/>
  <c r="AC1381" i="2"/>
  <c r="AB1381" i="2"/>
  <c r="AD1380" i="2"/>
  <c r="AC1380" i="2"/>
  <c r="AB1380" i="2"/>
  <c r="AD1379" i="2"/>
  <c r="AC1379" i="2"/>
  <c r="AB1379" i="2"/>
  <c r="AD1378" i="2"/>
  <c r="AC1378" i="2"/>
  <c r="AB1378" i="2"/>
  <c r="AD1377" i="2"/>
  <c r="AC1377" i="2"/>
  <c r="AB1377" i="2"/>
  <c r="AD1376" i="2"/>
  <c r="AC1376" i="2"/>
  <c r="AB1376" i="2"/>
  <c r="AD1375" i="2"/>
  <c r="AC1375" i="2"/>
  <c r="AB1375" i="2"/>
  <c r="AD1374" i="2"/>
  <c r="AC1374" i="2"/>
  <c r="AB1374" i="2"/>
  <c r="AD1373" i="2"/>
  <c r="AC1373" i="2"/>
  <c r="AB1373" i="2"/>
  <c r="AD1372" i="2"/>
  <c r="AC1372" i="2"/>
  <c r="AB1372" i="2"/>
  <c r="AD1371" i="2"/>
  <c r="AC1371" i="2"/>
  <c r="AB1371" i="2"/>
  <c r="AD1370" i="2"/>
  <c r="AC1370" i="2"/>
  <c r="AB1370" i="2"/>
  <c r="AD1369" i="2"/>
  <c r="AC1369" i="2"/>
  <c r="AB1369" i="2"/>
  <c r="AD1368" i="2"/>
  <c r="AC1368" i="2"/>
  <c r="AB1368" i="2"/>
  <c r="AD1367" i="2"/>
  <c r="AC1367" i="2"/>
  <c r="AB1367" i="2"/>
  <c r="AD1366" i="2"/>
  <c r="AC1366" i="2"/>
  <c r="AB1366" i="2"/>
  <c r="AD1365" i="2"/>
  <c r="AC1365" i="2"/>
  <c r="AB1365" i="2"/>
  <c r="AD1364" i="2"/>
  <c r="AC1364" i="2"/>
  <c r="AB1364" i="2"/>
  <c r="AD1363" i="2"/>
  <c r="AC1363" i="2"/>
  <c r="AB1363" i="2"/>
  <c r="AD1362" i="2"/>
  <c r="AC1362" i="2"/>
  <c r="AB1362" i="2"/>
  <c r="AD1361" i="2"/>
  <c r="AC1361" i="2"/>
  <c r="AB1361" i="2"/>
  <c r="AD1360" i="2"/>
  <c r="AC1360" i="2"/>
  <c r="AB1360" i="2"/>
  <c r="AD1359" i="2"/>
  <c r="AC1359" i="2"/>
  <c r="AB1359" i="2"/>
  <c r="AD1358" i="2"/>
  <c r="AC1358" i="2"/>
  <c r="AB1358" i="2"/>
  <c r="AD1357" i="2"/>
  <c r="AC1357" i="2"/>
  <c r="AB1357" i="2"/>
  <c r="AD1356" i="2"/>
  <c r="AC1356" i="2"/>
  <c r="AB1356" i="2"/>
  <c r="AD1355" i="2"/>
  <c r="AC1355" i="2"/>
  <c r="AB1355" i="2"/>
  <c r="AD1354" i="2"/>
  <c r="AC1354" i="2"/>
  <c r="AB1354" i="2"/>
  <c r="AD1353" i="2"/>
  <c r="AC1353" i="2"/>
  <c r="AB1353" i="2"/>
  <c r="AD1352" i="2"/>
  <c r="AC1352" i="2"/>
  <c r="AB1352" i="2"/>
  <c r="AD1351" i="2"/>
  <c r="AC1351" i="2"/>
  <c r="AB1351" i="2"/>
  <c r="AD1350" i="2"/>
  <c r="AC1350" i="2"/>
  <c r="AB1350" i="2"/>
  <c r="AD1349" i="2"/>
  <c r="AC1349" i="2"/>
  <c r="AB1349" i="2"/>
  <c r="AD1348" i="2"/>
  <c r="AC1348" i="2"/>
  <c r="AB1348" i="2"/>
  <c r="AD1347" i="2"/>
  <c r="AC1347" i="2"/>
  <c r="AB1347" i="2"/>
  <c r="AD1346" i="2"/>
  <c r="AC1346" i="2"/>
  <c r="AB1346" i="2"/>
  <c r="AD1345" i="2"/>
  <c r="AC1345" i="2"/>
  <c r="AB1345" i="2"/>
  <c r="AD1344" i="2"/>
  <c r="AC1344" i="2"/>
  <c r="AB1344" i="2"/>
  <c r="AD1343" i="2"/>
  <c r="AC1343" i="2"/>
  <c r="AB1343" i="2"/>
  <c r="AD1342" i="2"/>
  <c r="AC1342" i="2"/>
  <c r="AB1342" i="2"/>
  <c r="AD1341" i="2"/>
  <c r="AC1341" i="2"/>
  <c r="AB1341" i="2"/>
  <c r="AD1340" i="2"/>
  <c r="AC1340" i="2"/>
  <c r="AB1340" i="2"/>
  <c r="AD1339" i="2"/>
  <c r="AC1339" i="2"/>
  <c r="AB1339" i="2"/>
  <c r="AD1338" i="2"/>
  <c r="AC1338" i="2"/>
  <c r="AB1338" i="2"/>
  <c r="AD1337" i="2"/>
  <c r="AC1337" i="2"/>
  <c r="AB1337" i="2"/>
  <c r="AD1336" i="2"/>
  <c r="AC1336" i="2"/>
  <c r="AB1336" i="2"/>
  <c r="AD1335" i="2"/>
  <c r="AC1335" i="2"/>
  <c r="AB1335" i="2"/>
  <c r="AD1334" i="2"/>
  <c r="AC1334" i="2"/>
  <c r="AB1334" i="2"/>
  <c r="AD1333" i="2"/>
  <c r="AC1333" i="2"/>
  <c r="AB1333" i="2"/>
  <c r="AD1332" i="2"/>
  <c r="AC1332" i="2"/>
  <c r="AB1332" i="2"/>
  <c r="AD1331" i="2"/>
  <c r="AC1331" i="2"/>
  <c r="AB1331" i="2"/>
  <c r="AD1330" i="2"/>
  <c r="AC1330" i="2"/>
  <c r="AB1330" i="2"/>
  <c r="AD1329" i="2"/>
  <c r="AC1329" i="2"/>
  <c r="AB1329" i="2"/>
  <c r="AD1328" i="2"/>
  <c r="AC1328" i="2"/>
  <c r="AB1328" i="2"/>
  <c r="AD1327" i="2"/>
  <c r="AC1327" i="2"/>
  <c r="AB1327" i="2"/>
  <c r="AD1326" i="2"/>
  <c r="AC1326" i="2"/>
  <c r="AB1326" i="2"/>
  <c r="AD1325" i="2"/>
  <c r="AC1325" i="2"/>
  <c r="AB1325" i="2"/>
  <c r="AD1324" i="2"/>
  <c r="AC1324" i="2"/>
  <c r="AB1324" i="2"/>
  <c r="AD1323" i="2"/>
  <c r="AC1323" i="2"/>
  <c r="AB1323" i="2"/>
  <c r="AD1322" i="2"/>
  <c r="AC1322" i="2"/>
  <c r="AB1322" i="2"/>
  <c r="AD1321" i="2"/>
  <c r="AC1321" i="2"/>
  <c r="AB1321" i="2"/>
  <c r="AD1320" i="2"/>
  <c r="AC1320" i="2"/>
  <c r="AB1320" i="2"/>
  <c r="AD1319" i="2"/>
  <c r="AC1319" i="2"/>
  <c r="AB1319" i="2"/>
  <c r="AD1318" i="2"/>
  <c r="AC1318" i="2"/>
  <c r="AB1318" i="2"/>
  <c r="AD1317" i="2"/>
  <c r="AC1317" i="2"/>
  <c r="AB1317" i="2"/>
  <c r="AD1316" i="2"/>
  <c r="AC1316" i="2"/>
  <c r="AB1316" i="2"/>
  <c r="AD1315" i="2"/>
  <c r="AC1315" i="2"/>
  <c r="AB1315" i="2"/>
  <c r="AD1314" i="2"/>
  <c r="AC1314" i="2"/>
  <c r="AB1314" i="2"/>
  <c r="AD1313" i="2"/>
  <c r="AC1313" i="2"/>
  <c r="AB1313" i="2"/>
  <c r="AD1312" i="2"/>
  <c r="AC1312" i="2"/>
  <c r="AB1312" i="2"/>
  <c r="AD1311" i="2"/>
  <c r="AC1311" i="2"/>
  <c r="AB1311" i="2"/>
  <c r="AD1310" i="2"/>
  <c r="AC1310" i="2"/>
  <c r="AB1310" i="2"/>
  <c r="AD1309" i="2"/>
  <c r="AC1309" i="2"/>
  <c r="AB1309" i="2"/>
  <c r="AD1308" i="2"/>
  <c r="AC1308" i="2"/>
  <c r="AB1308" i="2"/>
  <c r="AD1307" i="2"/>
  <c r="AC1307" i="2"/>
  <c r="AB1307" i="2"/>
  <c r="AD1306" i="2"/>
  <c r="AC1306" i="2"/>
  <c r="AB1306" i="2"/>
  <c r="AD1305" i="2"/>
  <c r="AC1305" i="2"/>
  <c r="AB1305" i="2"/>
  <c r="AD1304" i="2"/>
  <c r="AC1304" i="2"/>
  <c r="AB1304" i="2"/>
  <c r="AD1303" i="2"/>
  <c r="AC1303" i="2"/>
  <c r="AB1303" i="2"/>
  <c r="AD1302" i="2"/>
  <c r="AC1302" i="2"/>
  <c r="AB1302" i="2"/>
  <c r="AD1301" i="2"/>
  <c r="AC1301" i="2"/>
  <c r="AB1301" i="2"/>
  <c r="AD1300" i="2"/>
  <c r="AC1300" i="2"/>
  <c r="AB1300" i="2"/>
  <c r="AD1299" i="2"/>
  <c r="AC1299" i="2"/>
  <c r="AB1299" i="2"/>
  <c r="AD1298" i="2"/>
  <c r="AC1298" i="2"/>
  <c r="AB1298" i="2"/>
  <c r="AD1297" i="2"/>
  <c r="AC1297" i="2"/>
  <c r="AB1297" i="2"/>
  <c r="AD1296" i="2"/>
  <c r="AC1296" i="2"/>
  <c r="AB1296" i="2"/>
  <c r="AD1295" i="2"/>
  <c r="AC1295" i="2"/>
  <c r="AB1295" i="2"/>
  <c r="AD1294" i="2"/>
  <c r="AC1294" i="2"/>
  <c r="AB1294" i="2"/>
  <c r="AD1293" i="2"/>
  <c r="AC1293" i="2"/>
  <c r="AB1293" i="2"/>
  <c r="AD1292" i="2"/>
  <c r="AC1292" i="2"/>
  <c r="AB1292" i="2"/>
  <c r="AD1291" i="2"/>
  <c r="AC1291" i="2"/>
  <c r="AB1291" i="2"/>
  <c r="AD1290" i="2"/>
  <c r="AC1290" i="2"/>
  <c r="AB1290" i="2"/>
  <c r="AD1289" i="2"/>
  <c r="AC1289" i="2"/>
  <c r="AB1289" i="2"/>
  <c r="AD1288" i="2"/>
  <c r="AC1288" i="2"/>
  <c r="AB1288" i="2"/>
  <c r="AD1287" i="2"/>
  <c r="AC1287" i="2"/>
  <c r="AB1287" i="2"/>
  <c r="AD1286" i="2"/>
  <c r="AC1286" i="2"/>
  <c r="AB1286" i="2"/>
  <c r="AD1285" i="2"/>
  <c r="AC1285" i="2"/>
  <c r="AB1285" i="2"/>
  <c r="AD1284" i="2"/>
  <c r="AC1284" i="2"/>
  <c r="AB1284" i="2"/>
  <c r="AD1283" i="2"/>
  <c r="AC1283" i="2"/>
  <c r="AB1283" i="2"/>
  <c r="AD1282" i="2"/>
  <c r="AC1282" i="2"/>
  <c r="AB1282" i="2"/>
  <c r="AD1281" i="2"/>
  <c r="AC1281" i="2"/>
  <c r="AB1281" i="2"/>
  <c r="AD1280" i="2"/>
  <c r="AC1280" i="2"/>
  <c r="AB1280" i="2"/>
  <c r="AD1279" i="2"/>
  <c r="AC1279" i="2"/>
  <c r="AB1279" i="2"/>
  <c r="AD1278" i="2"/>
  <c r="AC1278" i="2"/>
  <c r="AB1278" i="2"/>
  <c r="AD1277" i="2"/>
  <c r="AC1277" i="2"/>
  <c r="AB1277" i="2"/>
  <c r="AD1276" i="2"/>
  <c r="AC1276" i="2"/>
  <c r="AB1276" i="2"/>
  <c r="AD1275" i="2"/>
  <c r="AC1275" i="2"/>
  <c r="AB1275" i="2"/>
  <c r="AD1274" i="2"/>
  <c r="AC1274" i="2"/>
  <c r="AB1274" i="2"/>
  <c r="AD1273" i="2"/>
  <c r="AC1273" i="2"/>
  <c r="AB1273" i="2"/>
  <c r="AD1272" i="2"/>
  <c r="AC1272" i="2"/>
  <c r="AB1272" i="2"/>
  <c r="AD1271" i="2"/>
  <c r="AC1271" i="2"/>
  <c r="AB1271" i="2"/>
  <c r="AD1270" i="2"/>
  <c r="AC1270" i="2"/>
  <c r="AB1270" i="2"/>
  <c r="AD1269" i="2"/>
  <c r="AC1269" i="2"/>
  <c r="AB1269" i="2"/>
  <c r="AD1268" i="2"/>
  <c r="AC1268" i="2"/>
  <c r="AB1268" i="2"/>
  <c r="AD1267" i="2"/>
  <c r="AC1267" i="2"/>
  <c r="AB1267" i="2"/>
  <c r="AD1266" i="2"/>
  <c r="AC1266" i="2"/>
  <c r="AB1266" i="2"/>
  <c r="AD1265" i="2"/>
  <c r="AC1265" i="2"/>
  <c r="AB1265" i="2"/>
  <c r="AD1264" i="2"/>
  <c r="AC1264" i="2"/>
  <c r="AB1264" i="2"/>
  <c r="AD1263" i="2"/>
  <c r="AC1263" i="2"/>
  <c r="AB1263" i="2"/>
  <c r="AD1262" i="2"/>
  <c r="AC1262" i="2"/>
  <c r="AB1262" i="2"/>
  <c r="AD1261" i="2"/>
  <c r="AC1261" i="2"/>
  <c r="AB1261" i="2"/>
  <c r="AD1260" i="2"/>
  <c r="AC1260" i="2"/>
  <c r="AB1260" i="2"/>
  <c r="AD1259" i="2"/>
  <c r="AC1259" i="2"/>
  <c r="AB1259" i="2"/>
  <c r="AD1258" i="2"/>
  <c r="AC1258" i="2"/>
  <c r="AB1258" i="2"/>
  <c r="AD1257" i="2"/>
  <c r="AC1257" i="2"/>
  <c r="AB1257" i="2"/>
  <c r="AD1256" i="2"/>
  <c r="AC1256" i="2"/>
  <c r="AB1256" i="2"/>
  <c r="AD1255" i="2"/>
  <c r="AC1255" i="2"/>
  <c r="AB1255" i="2"/>
  <c r="AD1254" i="2"/>
  <c r="AC1254" i="2"/>
  <c r="AB1254" i="2"/>
  <c r="AD1253" i="2"/>
  <c r="AC1253" i="2"/>
  <c r="AB1253" i="2"/>
  <c r="AD1252" i="2"/>
  <c r="AC1252" i="2"/>
  <c r="AB1252" i="2"/>
  <c r="AD1251" i="2"/>
  <c r="AC1251" i="2"/>
  <c r="AB1251" i="2"/>
  <c r="AD1250" i="2"/>
  <c r="AC1250" i="2"/>
  <c r="AB1250" i="2"/>
  <c r="AD1249" i="2"/>
  <c r="AC1249" i="2"/>
  <c r="AB1249" i="2"/>
  <c r="AD1248" i="2"/>
  <c r="AC1248" i="2"/>
  <c r="AB1248" i="2"/>
  <c r="AD1247" i="2"/>
  <c r="AC1247" i="2"/>
  <c r="AB1247" i="2"/>
  <c r="AD1246" i="2"/>
  <c r="AC1246" i="2"/>
  <c r="AB1246" i="2"/>
  <c r="AD1245" i="2"/>
  <c r="AC1245" i="2"/>
  <c r="AB1245" i="2"/>
  <c r="AD1244" i="2"/>
  <c r="AC1244" i="2"/>
  <c r="AB1244" i="2"/>
  <c r="AD1243" i="2"/>
  <c r="AC1243" i="2"/>
  <c r="AB1243" i="2"/>
  <c r="AD1242" i="2"/>
  <c r="AC1242" i="2"/>
  <c r="AB1242" i="2"/>
  <c r="AD1241" i="2"/>
  <c r="AC1241" i="2"/>
  <c r="AB1241" i="2"/>
  <c r="AD1240" i="2"/>
  <c r="AC1240" i="2"/>
  <c r="AB1240" i="2"/>
  <c r="AD1239" i="2"/>
  <c r="AC1239" i="2"/>
  <c r="AB1239" i="2"/>
  <c r="AD1238" i="2"/>
  <c r="AC1238" i="2"/>
  <c r="AB1238" i="2"/>
  <c r="AD1237" i="2"/>
  <c r="AC1237" i="2"/>
  <c r="AB1237" i="2"/>
  <c r="AD1236" i="2"/>
  <c r="AC1236" i="2"/>
  <c r="AB1236" i="2"/>
  <c r="AD1235" i="2"/>
  <c r="AC1235" i="2"/>
  <c r="AB1235" i="2"/>
  <c r="AD1234" i="2"/>
  <c r="AC1234" i="2"/>
  <c r="AB1234" i="2"/>
  <c r="AD1233" i="2"/>
  <c r="AC1233" i="2"/>
  <c r="AB1233" i="2"/>
  <c r="AD1232" i="2"/>
  <c r="AC1232" i="2"/>
  <c r="AB1232" i="2"/>
  <c r="AD1231" i="2"/>
  <c r="AC1231" i="2"/>
  <c r="AB1231" i="2"/>
  <c r="AD1230" i="2"/>
  <c r="AC1230" i="2"/>
  <c r="AB1230" i="2"/>
  <c r="AD1229" i="2"/>
  <c r="AC1229" i="2"/>
  <c r="AB1229" i="2"/>
  <c r="AD1228" i="2"/>
  <c r="AC1228" i="2"/>
  <c r="AB1228" i="2"/>
  <c r="AD1227" i="2"/>
  <c r="AC1227" i="2"/>
  <c r="AB1227" i="2"/>
  <c r="AD1226" i="2"/>
  <c r="AC1226" i="2"/>
  <c r="AB1226" i="2"/>
  <c r="AD1225" i="2"/>
  <c r="AC1225" i="2"/>
  <c r="AB1225" i="2"/>
  <c r="AD1224" i="2"/>
  <c r="AC1224" i="2"/>
  <c r="AB1224" i="2"/>
  <c r="AD1223" i="2"/>
  <c r="AC1223" i="2"/>
  <c r="AB1223" i="2"/>
  <c r="AD1222" i="2"/>
  <c r="AC1222" i="2"/>
  <c r="AB1222" i="2"/>
  <c r="AD1221" i="2"/>
  <c r="AC1221" i="2"/>
  <c r="AB1221" i="2"/>
  <c r="AD1220" i="2"/>
  <c r="AC1220" i="2"/>
  <c r="AB1220" i="2"/>
  <c r="AD1219" i="2"/>
  <c r="AC1219" i="2"/>
  <c r="AB1219" i="2"/>
  <c r="AD1218" i="2"/>
  <c r="AC1218" i="2"/>
  <c r="AB1218" i="2"/>
  <c r="AD1217" i="2"/>
  <c r="AC1217" i="2"/>
  <c r="AB1217" i="2"/>
  <c r="AD1216" i="2"/>
  <c r="AC1216" i="2"/>
  <c r="AB1216" i="2"/>
  <c r="AD1215" i="2"/>
  <c r="AC1215" i="2"/>
  <c r="AB1215" i="2"/>
  <c r="AD1214" i="2"/>
  <c r="AC1214" i="2"/>
  <c r="AB1214" i="2"/>
  <c r="AD1213" i="2"/>
  <c r="AC1213" i="2"/>
  <c r="AB1213" i="2"/>
  <c r="AD1212" i="2"/>
  <c r="AC1212" i="2"/>
  <c r="AB1212" i="2"/>
  <c r="AD1211" i="2"/>
  <c r="AC1211" i="2"/>
  <c r="AB1211" i="2"/>
  <c r="AD1210" i="2"/>
  <c r="AC1210" i="2"/>
  <c r="AB1210" i="2"/>
  <c r="AD1209" i="2"/>
  <c r="AC1209" i="2"/>
  <c r="AB1209" i="2"/>
  <c r="AD1208" i="2"/>
  <c r="AC1208" i="2"/>
  <c r="AB1208" i="2"/>
  <c r="AD1207" i="2"/>
  <c r="AC1207" i="2"/>
  <c r="AB1207" i="2"/>
  <c r="AD1206" i="2"/>
  <c r="AC1206" i="2"/>
  <c r="AB1206" i="2"/>
  <c r="AD1205" i="2"/>
  <c r="AC1205" i="2"/>
  <c r="AB1205" i="2"/>
  <c r="AD1204" i="2"/>
  <c r="AC1204" i="2"/>
  <c r="AB1204" i="2"/>
  <c r="AD1203" i="2"/>
  <c r="AC1203" i="2"/>
  <c r="AB1203" i="2"/>
  <c r="AD1202" i="2"/>
  <c r="AC1202" i="2"/>
  <c r="AB1202" i="2"/>
  <c r="AD1201" i="2"/>
  <c r="AC1201" i="2"/>
  <c r="AB1201" i="2"/>
  <c r="AD1200" i="2"/>
  <c r="AC1200" i="2"/>
  <c r="AB1200" i="2"/>
  <c r="AD1199" i="2"/>
  <c r="AC1199" i="2"/>
  <c r="AB1199" i="2"/>
  <c r="AD1198" i="2"/>
  <c r="AC1198" i="2"/>
  <c r="AB1198" i="2"/>
  <c r="AD1197" i="2"/>
  <c r="AC1197" i="2"/>
  <c r="AB1197" i="2"/>
  <c r="AD1196" i="2"/>
  <c r="AC1196" i="2"/>
  <c r="AB1196" i="2"/>
  <c r="AD1195" i="2"/>
  <c r="AC1195" i="2"/>
  <c r="AB1195" i="2"/>
  <c r="AD1194" i="2"/>
  <c r="AC1194" i="2"/>
  <c r="AB1194" i="2"/>
  <c r="AD1193" i="2"/>
  <c r="AC1193" i="2"/>
  <c r="AB1193" i="2"/>
  <c r="AD1192" i="2"/>
  <c r="AC1192" i="2"/>
  <c r="AB1192" i="2"/>
  <c r="AD1191" i="2"/>
  <c r="AC1191" i="2"/>
  <c r="AB1191" i="2"/>
  <c r="AD1190" i="2"/>
  <c r="AC1190" i="2"/>
  <c r="AB1190" i="2"/>
  <c r="AD1189" i="2"/>
  <c r="AC1189" i="2"/>
  <c r="AB1189" i="2"/>
  <c r="AD1188" i="2"/>
  <c r="AC1188" i="2"/>
  <c r="AB1188" i="2"/>
  <c r="AD1187" i="2"/>
  <c r="AC1187" i="2"/>
  <c r="AB1187" i="2"/>
  <c r="AD1186" i="2"/>
  <c r="AC1186" i="2"/>
  <c r="AB1186" i="2"/>
  <c r="AD1185" i="2"/>
  <c r="AC1185" i="2"/>
  <c r="AB1185" i="2"/>
  <c r="AD1184" i="2"/>
  <c r="AC1184" i="2"/>
  <c r="AB1184" i="2"/>
  <c r="AD1183" i="2"/>
  <c r="AC1183" i="2"/>
  <c r="AB1183" i="2"/>
  <c r="AD1182" i="2"/>
  <c r="AC1182" i="2"/>
  <c r="AB1182" i="2"/>
  <c r="AD1181" i="2"/>
  <c r="AC1181" i="2"/>
  <c r="AB1181" i="2"/>
  <c r="AD1180" i="2"/>
  <c r="AC1180" i="2"/>
  <c r="AB1180" i="2"/>
  <c r="AD1179" i="2"/>
  <c r="AC1179" i="2"/>
  <c r="AB1179" i="2"/>
  <c r="AD1178" i="2"/>
  <c r="AC1178" i="2"/>
  <c r="AB1178" i="2"/>
  <c r="AD1177" i="2"/>
  <c r="AC1177" i="2"/>
  <c r="AB1177" i="2"/>
  <c r="AD1176" i="2"/>
  <c r="AC1176" i="2"/>
  <c r="AB1176" i="2"/>
  <c r="AD1175" i="2"/>
  <c r="AC1175" i="2"/>
  <c r="AB1175" i="2"/>
  <c r="AD1174" i="2"/>
  <c r="AC1174" i="2"/>
  <c r="AB1174" i="2"/>
  <c r="AD1173" i="2"/>
  <c r="AC1173" i="2"/>
  <c r="AB1173" i="2"/>
  <c r="AD1172" i="2"/>
  <c r="AC1172" i="2"/>
  <c r="AB1172" i="2"/>
  <c r="AD1171" i="2"/>
  <c r="AC1171" i="2"/>
  <c r="AB1171" i="2"/>
  <c r="AD1170" i="2"/>
  <c r="AC1170" i="2"/>
  <c r="AB1170" i="2"/>
  <c r="AD1169" i="2"/>
  <c r="AC1169" i="2"/>
  <c r="AB1169" i="2"/>
  <c r="AD1168" i="2"/>
  <c r="AC1168" i="2"/>
  <c r="AB1168" i="2"/>
  <c r="AD1167" i="2"/>
  <c r="AC1167" i="2"/>
  <c r="AB1167" i="2"/>
  <c r="AD1166" i="2"/>
  <c r="AC1166" i="2"/>
  <c r="AB1166" i="2"/>
  <c r="AD1165" i="2"/>
  <c r="AC1165" i="2"/>
  <c r="AB1165" i="2"/>
  <c r="AD1164" i="2"/>
  <c r="AC1164" i="2"/>
  <c r="AB1164" i="2"/>
  <c r="AD1163" i="2"/>
  <c r="AC1163" i="2"/>
  <c r="AB1163" i="2"/>
  <c r="AD1162" i="2"/>
  <c r="AC1162" i="2"/>
  <c r="AB1162" i="2"/>
  <c r="AD1161" i="2"/>
  <c r="AC1161" i="2"/>
  <c r="AB1161" i="2"/>
  <c r="AD1160" i="2"/>
  <c r="AC1160" i="2"/>
  <c r="AB1160" i="2"/>
  <c r="AD1159" i="2"/>
  <c r="AC1159" i="2"/>
  <c r="AB1159" i="2"/>
  <c r="AD1158" i="2"/>
  <c r="AC1158" i="2"/>
  <c r="AB1158" i="2"/>
  <c r="AD1157" i="2"/>
  <c r="AC1157" i="2"/>
  <c r="AB1157" i="2"/>
  <c r="AD1156" i="2"/>
  <c r="AC1156" i="2"/>
  <c r="AB1156" i="2"/>
  <c r="AD1155" i="2"/>
  <c r="AC1155" i="2"/>
  <c r="AB1155" i="2"/>
  <c r="AD1154" i="2"/>
  <c r="AC1154" i="2"/>
  <c r="AB1154" i="2"/>
  <c r="AD1153" i="2"/>
  <c r="AC1153" i="2"/>
  <c r="AB1153" i="2"/>
  <c r="AD1152" i="2"/>
  <c r="AC1152" i="2"/>
  <c r="AB1152" i="2"/>
  <c r="AD1151" i="2"/>
  <c r="AC1151" i="2"/>
  <c r="AB1151" i="2"/>
  <c r="AD1150" i="2"/>
  <c r="AC1150" i="2"/>
  <c r="AB1150" i="2"/>
  <c r="AD1149" i="2"/>
  <c r="AC1149" i="2"/>
  <c r="AB1149" i="2"/>
  <c r="AD1148" i="2"/>
  <c r="AC1148" i="2"/>
  <c r="AB1148" i="2"/>
  <c r="AD1147" i="2"/>
  <c r="AC1147" i="2"/>
  <c r="AB1147" i="2"/>
  <c r="AD1146" i="2"/>
  <c r="AC1146" i="2"/>
  <c r="AB1146" i="2"/>
  <c r="AD1145" i="2"/>
  <c r="AC1145" i="2"/>
  <c r="AB1145" i="2"/>
  <c r="AD1144" i="2"/>
  <c r="AC1144" i="2"/>
  <c r="AB1144" i="2"/>
  <c r="AD1143" i="2"/>
  <c r="AC1143" i="2"/>
  <c r="AB1143" i="2"/>
  <c r="AD1142" i="2"/>
  <c r="AC1142" i="2"/>
  <c r="AB1142" i="2"/>
  <c r="AD1141" i="2"/>
  <c r="AC1141" i="2"/>
  <c r="AB1141" i="2"/>
  <c r="AD1140" i="2"/>
  <c r="AC1140" i="2"/>
  <c r="AB1140" i="2"/>
  <c r="AD1139" i="2"/>
  <c r="AC1139" i="2"/>
  <c r="AB1139" i="2"/>
  <c r="AD1138" i="2"/>
  <c r="AC1138" i="2"/>
  <c r="AB1138" i="2"/>
  <c r="AD1137" i="2"/>
  <c r="AC1137" i="2"/>
  <c r="AB1137" i="2"/>
  <c r="AD1136" i="2"/>
  <c r="AC1136" i="2"/>
  <c r="AB1136" i="2"/>
  <c r="AD1135" i="2"/>
  <c r="AC1135" i="2"/>
  <c r="AB1135" i="2"/>
  <c r="AD1134" i="2"/>
  <c r="AC1134" i="2"/>
  <c r="AB1134" i="2"/>
  <c r="AD1133" i="2"/>
  <c r="AC1133" i="2"/>
  <c r="AB1133" i="2"/>
  <c r="AD1132" i="2"/>
  <c r="AC1132" i="2"/>
  <c r="AB1132" i="2"/>
  <c r="AD1131" i="2"/>
  <c r="AC1131" i="2"/>
  <c r="AB1131" i="2"/>
  <c r="AD1130" i="2"/>
  <c r="AC1130" i="2"/>
  <c r="AB1130" i="2"/>
  <c r="AD1129" i="2"/>
  <c r="AC1129" i="2"/>
  <c r="AB1129" i="2"/>
  <c r="AD1128" i="2"/>
  <c r="AC1128" i="2"/>
  <c r="AB1128" i="2"/>
  <c r="AD1127" i="2"/>
  <c r="AC1127" i="2"/>
  <c r="AB1127" i="2"/>
  <c r="AD1126" i="2"/>
  <c r="AC1126" i="2"/>
  <c r="AB1126" i="2"/>
  <c r="AD1125" i="2"/>
  <c r="AC1125" i="2"/>
  <c r="AB1125" i="2"/>
  <c r="AD1124" i="2"/>
  <c r="AC1124" i="2"/>
  <c r="AB1124" i="2"/>
  <c r="AD1123" i="2"/>
  <c r="AC1123" i="2"/>
  <c r="AB1123" i="2"/>
  <c r="AD1122" i="2"/>
  <c r="AC1122" i="2"/>
  <c r="AB1122" i="2"/>
  <c r="AD1121" i="2"/>
  <c r="AC1121" i="2"/>
  <c r="AB1121" i="2"/>
  <c r="AD1120" i="2"/>
  <c r="AC1120" i="2"/>
  <c r="AB1120" i="2"/>
  <c r="AD1119" i="2"/>
  <c r="AC1119" i="2"/>
  <c r="AB1119" i="2"/>
  <c r="AD1118" i="2"/>
  <c r="AC1118" i="2"/>
  <c r="AB1118" i="2"/>
  <c r="AD1117" i="2"/>
  <c r="AC1117" i="2"/>
  <c r="AB1117" i="2"/>
  <c r="AD1116" i="2"/>
  <c r="AC1116" i="2"/>
  <c r="AB1116" i="2"/>
  <c r="AD1115" i="2"/>
  <c r="AC1115" i="2"/>
  <c r="AB1115" i="2"/>
  <c r="AD1114" i="2"/>
  <c r="AC1114" i="2"/>
  <c r="AB1114" i="2"/>
  <c r="AD1113" i="2"/>
  <c r="AC1113" i="2"/>
  <c r="AB1113" i="2"/>
  <c r="AD1112" i="2"/>
  <c r="AC1112" i="2"/>
  <c r="AB1112" i="2"/>
  <c r="AD1111" i="2"/>
  <c r="AC1111" i="2"/>
  <c r="AB1111" i="2"/>
  <c r="AD1110" i="2"/>
  <c r="AC1110" i="2"/>
  <c r="AB1110" i="2"/>
  <c r="AD1109" i="2"/>
  <c r="AC1109" i="2"/>
  <c r="AB1109" i="2"/>
  <c r="AD1108" i="2"/>
  <c r="AC1108" i="2"/>
  <c r="AB1108" i="2"/>
  <c r="AD1107" i="2"/>
  <c r="AC1107" i="2"/>
  <c r="AB1107" i="2"/>
  <c r="AD1106" i="2"/>
  <c r="AC1106" i="2"/>
  <c r="AB1106" i="2"/>
  <c r="AD1105" i="2"/>
  <c r="AC1105" i="2"/>
  <c r="AB1105" i="2"/>
  <c r="AD1104" i="2"/>
  <c r="AC1104" i="2"/>
  <c r="AB1104" i="2"/>
  <c r="AD1103" i="2"/>
  <c r="AC1103" i="2"/>
  <c r="AB1103" i="2"/>
  <c r="AD1102" i="2"/>
  <c r="AC1102" i="2"/>
  <c r="AB1102" i="2"/>
  <c r="AD1101" i="2"/>
  <c r="AC1101" i="2"/>
  <c r="AB1101" i="2"/>
  <c r="AD1100" i="2"/>
  <c r="AC1100" i="2"/>
  <c r="AB1100" i="2"/>
  <c r="AD1099" i="2"/>
  <c r="AC1099" i="2"/>
  <c r="AB1099" i="2"/>
  <c r="AD1098" i="2"/>
  <c r="AC1098" i="2"/>
  <c r="AB1098" i="2"/>
  <c r="AD1097" i="2"/>
  <c r="AC1097" i="2"/>
  <c r="AB1097" i="2"/>
  <c r="AD1096" i="2"/>
  <c r="AC1096" i="2"/>
  <c r="AB1096" i="2"/>
  <c r="AD1095" i="2"/>
  <c r="AC1095" i="2"/>
  <c r="AB1095" i="2"/>
  <c r="AD1094" i="2"/>
  <c r="AC1094" i="2"/>
  <c r="AB1094" i="2"/>
  <c r="AD1093" i="2"/>
  <c r="AC1093" i="2"/>
  <c r="AB1093" i="2"/>
  <c r="AD1092" i="2"/>
  <c r="AC1092" i="2"/>
  <c r="AB1092" i="2"/>
  <c r="AD1091" i="2"/>
  <c r="AC1091" i="2"/>
  <c r="AB1091" i="2"/>
  <c r="AD1090" i="2"/>
  <c r="AC1090" i="2"/>
  <c r="AB1090" i="2"/>
  <c r="AD1089" i="2"/>
  <c r="AC1089" i="2"/>
  <c r="AB1089" i="2"/>
  <c r="AD1088" i="2"/>
  <c r="AC1088" i="2"/>
  <c r="AB1088" i="2"/>
  <c r="AD1087" i="2"/>
  <c r="AC1087" i="2"/>
  <c r="AB1087" i="2"/>
  <c r="AD1086" i="2"/>
  <c r="AC1086" i="2"/>
  <c r="AB1086" i="2"/>
  <c r="AD1085" i="2"/>
  <c r="AC1085" i="2"/>
  <c r="AB1085" i="2"/>
  <c r="AD1084" i="2"/>
  <c r="AC1084" i="2"/>
  <c r="AB1084" i="2"/>
  <c r="AD1083" i="2"/>
  <c r="AC1083" i="2"/>
  <c r="AB1083" i="2"/>
  <c r="AD1082" i="2"/>
  <c r="AC1082" i="2"/>
  <c r="AB1082" i="2"/>
  <c r="AD1081" i="2"/>
  <c r="AC1081" i="2"/>
  <c r="AB1081" i="2"/>
  <c r="AD1080" i="2"/>
  <c r="AC1080" i="2"/>
  <c r="AB1080" i="2"/>
  <c r="AD1079" i="2"/>
  <c r="AC1079" i="2"/>
  <c r="AB1079" i="2"/>
  <c r="AD1078" i="2"/>
  <c r="AC1078" i="2"/>
  <c r="AB1078" i="2"/>
  <c r="AD1077" i="2"/>
  <c r="AC1077" i="2"/>
  <c r="AB1077" i="2"/>
  <c r="AD1076" i="2"/>
  <c r="AC1076" i="2"/>
  <c r="AB1076" i="2"/>
  <c r="AD1075" i="2"/>
  <c r="AC1075" i="2"/>
  <c r="AB1075" i="2"/>
  <c r="AD1074" i="2"/>
  <c r="AC1074" i="2"/>
  <c r="AB1074" i="2"/>
  <c r="AD1073" i="2"/>
  <c r="AC1073" i="2"/>
  <c r="AB1073" i="2"/>
  <c r="AD1072" i="2"/>
  <c r="AC1072" i="2"/>
  <c r="AB1072" i="2"/>
  <c r="AD1071" i="2"/>
  <c r="AC1071" i="2"/>
  <c r="AB1071" i="2"/>
  <c r="AD1070" i="2"/>
  <c r="AC1070" i="2"/>
  <c r="AB1070" i="2"/>
  <c r="AD1069" i="2"/>
  <c r="AC1069" i="2"/>
  <c r="AB1069" i="2"/>
  <c r="AD1068" i="2"/>
  <c r="AC1068" i="2"/>
  <c r="AB1068" i="2"/>
  <c r="AD1067" i="2"/>
  <c r="AC1067" i="2"/>
  <c r="AB1067" i="2"/>
  <c r="AD1066" i="2"/>
  <c r="AC1066" i="2"/>
  <c r="AB1066" i="2"/>
  <c r="AD1065" i="2"/>
  <c r="AC1065" i="2"/>
  <c r="AB1065" i="2"/>
  <c r="AD1064" i="2"/>
  <c r="AC1064" i="2"/>
  <c r="AB1064" i="2"/>
  <c r="AD1063" i="2"/>
  <c r="AC1063" i="2"/>
  <c r="AB1063" i="2"/>
  <c r="AD1062" i="2"/>
  <c r="AC1062" i="2"/>
  <c r="AB1062" i="2"/>
  <c r="AD1061" i="2"/>
  <c r="AC1061" i="2"/>
  <c r="AB1061" i="2"/>
  <c r="AD1060" i="2"/>
  <c r="AC1060" i="2"/>
  <c r="AB1060" i="2"/>
  <c r="AD1059" i="2"/>
  <c r="AC1059" i="2"/>
  <c r="AB1059" i="2"/>
  <c r="AD1058" i="2"/>
  <c r="AC1058" i="2"/>
  <c r="AB1058" i="2"/>
  <c r="AD1057" i="2"/>
  <c r="AC1057" i="2"/>
  <c r="AB1057" i="2"/>
  <c r="AD1056" i="2"/>
  <c r="AC1056" i="2"/>
  <c r="AB1056" i="2"/>
  <c r="AD1055" i="2"/>
  <c r="AC1055" i="2"/>
  <c r="AB1055" i="2"/>
  <c r="AD1054" i="2"/>
  <c r="AC1054" i="2"/>
  <c r="AB1054" i="2"/>
  <c r="AD1053" i="2"/>
  <c r="AC1053" i="2"/>
  <c r="AB1053" i="2"/>
  <c r="AD1052" i="2"/>
  <c r="AC1052" i="2"/>
  <c r="AB1052" i="2"/>
  <c r="AD1051" i="2"/>
  <c r="AC1051" i="2"/>
  <c r="AB1051" i="2"/>
  <c r="AD1050" i="2"/>
  <c r="AC1050" i="2"/>
  <c r="AB1050" i="2"/>
  <c r="AD1049" i="2"/>
  <c r="AC1049" i="2"/>
  <c r="AB1049" i="2"/>
  <c r="AD1048" i="2"/>
  <c r="AC1048" i="2"/>
  <c r="AB1048" i="2"/>
  <c r="AD1047" i="2"/>
  <c r="AC1047" i="2"/>
  <c r="AB1047" i="2"/>
  <c r="AD1046" i="2"/>
  <c r="AC1046" i="2"/>
  <c r="AB1046" i="2"/>
  <c r="AD1045" i="2"/>
  <c r="AC1045" i="2"/>
  <c r="AB1045" i="2"/>
  <c r="AD1044" i="2"/>
  <c r="AC1044" i="2"/>
  <c r="AB1044" i="2"/>
  <c r="AD1043" i="2"/>
  <c r="AC1043" i="2"/>
  <c r="AB1043" i="2"/>
  <c r="AD1042" i="2"/>
  <c r="AC1042" i="2"/>
  <c r="AB1042" i="2"/>
  <c r="AD1041" i="2"/>
  <c r="AC1041" i="2"/>
  <c r="AB1041" i="2"/>
  <c r="AD1040" i="2"/>
  <c r="AC1040" i="2"/>
  <c r="AB1040" i="2"/>
  <c r="AD1039" i="2"/>
  <c r="AC1039" i="2"/>
  <c r="AB1039" i="2"/>
  <c r="AD1038" i="2"/>
  <c r="AC1038" i="2"/>
  <c r="AB1038" i="2"/>
  <c r="AD1037" i="2"/>
  <c r="AC1037" i="2"/>
  <c r="AB1037" i="2"/>
  <c r="AD1036" i="2"/>
  <c r="AC1036" i="2"/>
  <c r="AB1036" i="2"/>
  <c r="AD1035" i="2"/>
  <c r="AC1035" i="2"/>
  <c r="AB1035" i="2"/>
  <c r="AD1034" i="2"/>
  <c r="AC1034" i="2"/>
  <c r="AB1034" i="2"/>
  <c r="AD1033" i="2"/>
  <c r="AC1033" i="2"/>
  <c r="AB1033" i="2"/>
  <c r="AD1032" i="2"/>
  <c r="AC1032" i="2"/>
  <c r="AB1032" i="2"/>
  <c r="AD1031" i="2"/>
  <c r="AC1031" i="2"/>
  <c r="AB1031" i="2"/>
  <c r="AD1030" i="2"/>
  <c r="AC1030" i="2"/>
  <c r="AB1030" i="2"/>
  <c r="AD1029" i="2"/>
  <c r="AC1029" i="2"/>
  <c r="AB1029" i="2"/>
  <c r="AD1028" i="2"/>
  <c r="AC1028" i="2"/>
  <c r="AB1028" i="2"/>
  <c r="AD1027" i="2"/>
  <c r="AC1027" i="2"/>
  <c r="AB1027" i="2"/>
  <c r="AD1026" i="2"/>
  <c r="AC1026" i="2"/>
  <c r="AB1026" i="2"/>
  <c r="AD1025" i="2"/>
  <c r="AC1025" i="2"/>
  <c r="AB1025" i="2"/>
  <c r="AD1024" i="2"/>
  <c r="AC1024" i="2"/>
  <c r="AB1024" i="2"/>
  <c r="AD1023" i="2"/>
  <c r="AC1023" i="2"/>
  <c r="AB1023" i="2"/>
  <c r="AD1022" i="2"/>
  <c r="AC1022" i="2"/>
  <c r="AB1022" i="2"/>
  <c r="AD1021" i="2"/>
  <c r="AC1021" i="2"/>
  <c r="AB1021" i="2"/>
  <c r="AD1020" i="2"/>
  <c r="AC1020" i="2"/>
  <c r="AB1020" i="2"/>
  <c r="AD1019" i="2"/>
  <c r="AC1019" i="2"/>
  <c r="AB1019" i="2"/>
  <c r="AD1018" i="2"/>
  <c r="AC1018" i="2"/>
  <c r="AB1018" i="2"/>
  <c r="AD1017" i="2"/>
  <c r="AC1017" i="2"/>
  <c r="AB1017" i="2"/>
  <c r="AD1016" i="2"/>
  <c r="AC1016" i="2"/>
  <c r="AB1016" i="2"/>
  <c r="AD1015" i="2"/>
  <c r="AC1015" i="2"/>
  <c r="AB1015" i="2"/>
  <c r="AD1014" i="2"/>
  <c r="AC1014" i="2"/>
  <c r="AB1014" i="2"/>
  <c r="AD1013" i="2"/>
  <c r="AC1013" i="2"/>
  <c r="AB1013" i="2"/>
  <c r="AD1012" i="2"/>
  <c r="AC1012" i="2"/>
  <c r="AB1012" i="2"/>
  <c r="AD1011" i="2"/>
  <c r="AC1011" i="2"/>
  <c r="AB1011" i="2"/>
  <c r="AD1010" i="2"/>
  <c r="AC1010" i="2"/>
  <c r="AB1010" i="2"/>
  <c r="AD1009" i="2"/>
  <c r="AC1009" i="2"/>
  <c r="AB1009" i="2"/>
  <c r="AD1008" i="2"/>
  <c r="AC1008" i="2"/>
  <c r="AB1008" i="2"/>
  <c r="AD1007" i="2"/>
  <c r="AC1007" i="2"/>
  <c r="AB1007" i="2"/>
  <c r="AD1006" i="2"/>
  <c r="AC1006" i="2"/>
  <c r="AB1006" i="2"/>
  <c r="AD1005" i="2"/>
  <c r="AC1005" i="2"/>
  <c r="AB1005" i="2"/>
  <c r="AD1004" i="2"/>
  <c r="AC1004" i="2"/>
  <c r="AB1004" i="2"/>
  <c r="AD1003" i="2"/>
  <c r="AC1003" i="2"/>
  <c r="AB1003" i="2"/>
  <c r="AD1002" i="2"/>
  <c r="AC1002" i="2"/>
  <c r="AB1002" i="2"/>
  <c r="AD1001" i="2"/>
  <c r="AC1001" i="2"/>
  <c r="AB1001" i="2"/>
  <c r="AD1000" i="2"/>
  <c r="AC1000" i="2"/>
  <c r="AB1000" i="2"/>
  <c r="AD999" i="2"/>
  <c r="AC999" i="2"/>
  <c r="AB999" i="2"/>
  <c r="AD998" i="2"/>
  <c r="AC998" i="2"/>
  <c r="AB998" i="2"/>
  <c r="AD997" i="2"/>
  <c r="AC997" i="2"/>
  <c r="AB997" i="2"/>
  <c r="AD996" i="2"/>
  <c r="AC996" i="2"/>
  <c r="AB996" i="2"/>
  <c r="AD995" i="2"/>
  <c r="AC995" i="2"/>
  <c r="AB995" i="2"/>
  <c r="AD994" i="2"/>
  <c r="AC994" i="2"/>
  <c r="AB994" i="2"/>
  <c r="AD993" i="2"/>
  <c r="AC993" i="2"/>
  <c r="AB993" i="2"/>
  <c r="AD992" i="2"/>
  <c r="AC992" i="2"/>
  <c r="AB992" i="2"/>
  <c r="AD991" i="2"/>
  <c r="AC991" i="2"/>
  <c r="AB991" i="2"/>
  <c r="AD990" i="2"/>
  <c r="AC990" i="2"/>
  <c r="AB990" i="2"/>
  <c r="AD989" i="2"/>
  <c r="AC989" i="2"/>
  <c r="AB989" i="2"/>
  <c r="AD988" i="2"/>
  <c r="AC988" i="2"/>
  <c r="AB988" i="2"/>
  <c r="AD987" i="2"/>
  <c r="AC987" i="2"/>
  <c r="AB987" i="2"/>
  <c r="AD986" i="2"/>
  <c r="AC986" i="2"/>
  <c r="AB986" i="2"/>
  <c r="AD985" i="2"/>
  <c r="AC985" i="2"/>
  <c r="AB985" i="2"/>
  <c r="AD984" i="2"/>
  <c r="AC984" i="2"/>
  <c r="AB984" i="2"/>
  <c r="AD983" i="2"/>
  <c r="AC983" i="2"/>
  <c r="AB983" i="2"/>
  <c r="AD982" i="2"/>
  <c r="AC982" i="2"/>
  <c r="AB982" i="2"/>
  <c r="AD981" i="2"/>
  <c r="AC981" i="2"/>
  <c r="AB981" i="2"/>
  <c r="AD980" i="2"/>
  <c r="AC980" i="2"/>
  <c r="AB980" i="2"/>
  <c r="AD979" i="2"/>
  <c r="AC979" i="2"/>
  <c r="AB979" i="2"/>
  <c r="AD978" i="2"/>
  <c r="AC978" i="2"/>
  <c r="AB978" i="2"/>
  <c r="AD977" i="2"/>
  <c r="AC977" i="2"/>
  <c r="AB977" i="2"/>
  <c r="AD976" i="2"/>
  <c r="AC976" i="2"/>
  <c r="AB976" i="2"/>
  <c r="AD975" i="2"/>
  <c r="AC975" i="2"/>
  <c r="AB975" i="2"/>
  <c r="AD974" i="2"/>
  <c r="AC974" i="2"/>
  <c r="AB974" i="2"/>
  <c r="AD973" i="2"/>
  <c r="AC973" i="2"/>
  <c r="AB973" i="2"/>
  <c r="AD972" i="2"/>
  <c r="AC972" i="2"/>
  <c r="AB972" i="2"/>
  <c r="AD971" i="2"/>
  <c r="AC971" i="2"/>
  <c r="AB971" i="2"/>
  <c r="AD970" i="2"/>
  <c r="AC970" i="2"/>
  <c r="AB970" i="2"/>
  <c r="AD969" i="2"/>
  <c r="AC969" i="2"/>
  <c r="AB969" i="2"/>
  <c r="AD968" i="2"/>
  <c r="AC968" i="2"/>
  <c r="AB968" i="2"/>
  <c r="AD967" i="2"/>
  <c r="AC967" i="2"/>
  <c r="AB967" i="2"/>
  <c r="AD966" i="2"/>
  <c r="AC966" i="2"/>
  <c r="AB966" i="2"/>
  <c r="AD965" i="2"/>
  <c r="AC965" i="2"/>
  <c r="AB965" i="2"/>
  <c r="AD964" i="2"/>
  <c r="AC964" i="2"/>
  <c r="AB964" i="2"/>
  <c r="AD963" i="2"/>
  <c r="AC963" i="2"/>
  <c r="AB963" i="2"/>
  <c r="AD962" i="2"/>
  <c r="AC962" i="2"/>
  <c r="AB962" i="2"/>
  <c r="AD961" i="2"/>
  <c r="AC961" i="2"/>
  <c r="AB961" i="2"/>
  <c r="AD960" i="2"/>
  <c r="AC960" i="2"/>
  <c r="AB960" i="2"/>
  <c r="AD959" i="2"/>
  <c r="AC959" i="2"/>
  <c r="AB959" i="2"/>
  <c r="AD958" i="2"/>
  <c r="AC958" i="2"/>
  <c r="AB958" i="2"/>
  <c r="AD957" i="2"/>
  <c r="AC957" i="2"/>
  <c r="AB957" i="2"/>
  <c r="AD956" i="2"/>
  <c r="AC956" i="2"/>
  <c r="AB956" i="2"/>
  <c r="AD955" i="2"/>
  <c r="AC955" i="2"/>
  <c r="AB955" i="2"/>
  <c r="AD954" i="2"/>
  <c r="AC954" i="2"/>
  <c r="AB954" i="2"/>
  <c r="AD953" i="2"/>
  <c r="AC953" i="2"/>
  <c r="AB953" i="2"/>
  <c r="AD952" i="2"/>
  <c r="AC952" i="2"/>
  <c r="AB952" i="2"/>
  <c r="AD951" i="2"/>
  <c r="AC951" i="2"/>
  <c r="AB951" i="2"/>
  <c r="AD950" i="2"/>
  <c r="AC950" i="2"/>
  <c r="AB950" i="2"/>
  <c r="AD949" i="2"/>
  <c r="AC949" i="2"/>
  <c r="AB949" i="2"/>
  <c r="AD948" i="2"/>
  <c r="AC948" i="2"/>
  <c r="AB948" i="2"/>
  <c r="AD947" i="2"/>
  <c r="AC947" i="2"/>
  <c r="AB947" i="2"/>
  <c r="AD946" i="2"/>
  <c r="AC946" i="2"/>
  <c r="AB946" i="2"/>
  <c r="AD945" i="2"/>
  <c r="AC945" i="2"/>
  <c r="AB945" i="2"/>
  <c r="AD944" i="2"/>
  <c r="AC944" i="2"/>
  <c r="AB944" i="2"/>
  <c r="AD943" i="2"/>
  <c r="AC943" i="2"/>
  <c r="AB943" i="2"/>
  <c r="AD942" i="2"/>
  <c r="AC942" i="2"/>
  <c r="AB942" i="2"/>
  <c r="AD941" i="2"/>
  <c r="AC941" i="2"/>
  <c r="AB941" i="2"/>
  <c r="AD940" i="2"/>
  <c r="AC940" i="2"/>
  <c r="AB940" i="2"/>
  <c r="AD939" i="2"/>
  <c r="AC939" i="2"/>
  <c r="AB939" i="2"/>
  <c r="AD938" i="2"/>
  <c r="AC938" i="2"/>
  <c r="AB938" i="2"/>
  <c r="AD937" i="2"/>
  <c r="AC937" i="2"/>
  <c r="AB937" i="2"/>
  <c r="AD936" i="2"/>
  <c r="AC936" i="2"/>
  <c r="AB936" i="2"/>
  <c r="AD935" i="2"/>
  <c r="AC935" i="2"/>
  <c r="AB935" i="2"/>
  <c r="AD934" i="2"/>
  <c r="AC934" i="2"/>
  <c r="AB934" i="2"/>
  <c r="AD933" i="2"/>
  <c r="AC933" i="2"/>
  <c r="AB933" i="2"/>
  <c r="AD932" i="2"/>
  <c r="AC932" i="2"/>
  <c r="AB932" i="2"/>
  <c r="AD931" i="2"/>
  <c r="AC931" i="2"/>
  <c r="AB931" i="2"/>
  <c r="AD930" i="2"/>
  <c r="AC930" i="2"/>
  <c r="AB930" i="2"/>
  <c r="AD929" i="2"/>
  <c r="AC929" i="2"/>
  <c r="AB929" i="2"/>
  <c r="AD928" i="2"/>
  <c r="AC928" i="2"/>
  <c r="AB928" i="2"/>
  <c r="AD927" i="2"/>
  <c r="AC927" i="2"/>
  <c r="AB927" i="2"/>
  <c r="AD926" i="2"/>
  <c r="AC926" i="2"/>
  <c r="AB926" i="2"/>
  <c r="AD925" i="2"/>
  <c r="AC925" i="2"/>
  <c r="AB925" i="2"/>
  <c r="AD924" i="2"/>
  <c r="AC924" i="2"/>
  <c r="AB924" i="2"/>
  <c r="AD923" i="2"/>
  <c r="AC923" i="2"/>
  <c r="AB923" i="2"/>
  <c r="AD922" i="2"/>
  <c r="AC922" i="2"/>
  <c r="AB922" i="2"/>
  <c r="AD921" i="2"/>
  <c r="AC921" i="2"/>
  <c r="AB921" i="2"/>
  <c r="AD920" i="2"/>
  <c r="AC920" i="2"/>
  <c r="AB920" i="2"/>
  <c r="AD919" i="2"/>
  <c r="AC919" i="2"/>
  <c r="AB919" i="2"/>
  <c r="AD918" i="2"/>
  <c r="AC918" i="2"/>
  <c r="AB918" i="2"/>
  <c r="AD917" i="2"/>
  <c r="AC917" i="2"/>
  <c r="AB917" i="2"/>
  <c r="AD916" i="2"/>
  <c r="AC916" i="2"/>
  <c r="AB916" i="2"/>
  <c r="AD915" i="2"/>
  <c r="AC915" i="2"/>
  <c r="AB915" i="2"/>
  <c r="AD914" i="2"/>
  <c r="AC914" i="2"/>
  <c r="AB914" i="2"/>
  <c r="AD913" i="2"/>
  <c r="AC913" i="2"/>
  <c r="AB913" i="2"/>
  <c r="AD912" i="2"/>
  <c r="AC912" i="2"/>
  <c r="AB912" i="2"/>
  <c r="AD911" i="2"/>
  <c r="AC911" i="2"/>
  <c r="AB911" i="2"/>
  <c r="AD910" i="2"/>
  <c r="AC910" i="2"/>
  <c r="AB910" i="2"/>
  <c r="AD909" i="2"/>
  <c r="AC909" i="2"/>
  <c r="AB909" i="2"/>
  <c r="AD908" i="2"/>
  <c r="AC908" i="2"/>
  <c r="AB908" i="2"/>
  <c r="AD907" i="2"/>
  <c r="AC907" i="2"/>
  <c r="AB907" i="2"/>
  <c r="AD906" i="2"/>
  <c r="AC906" i="2"/>
  <c r="AB906" i="2"/>
  <c r="AD905" i="2"/>
  <c r="AC905" i="2"/>
  <c r="AB905" i="2"/>
  <c r="AD904" i="2"/>
  <c r="AC904" i="2"/>
  <c r="AB904" i="2"/>
  <c r="AD903" i="2"/>
  <c r="AC903" i="2"/>
  <c r="AB903" i="2"/>
  <c r="AD902" i="2"/>
  <c r="AC902" i="2"/>
  <c r="AB902" i="2"/>
  <c r="AD901" i="2"/>
  <c r="AC901" i="2"/>
  <c r="AB901" i="2"/>
  <c r="AD900" i="2"/>
  <c r="AC900" i="2"/>
  <c r="AB900" i="2"/>
  <c r="AD899" i="2"/>
  <c r="AC899" i="2"/>
  <c r="AB899" i="2"/>
  <c r="AD898" i="2"/>
  <c r="AC898" i="2"/>
  <c r="AB898" i="2"/>
  <c r="AD897" i="2"/>
  <c r="AC897" i="2"/>
  <c r="AB897" i="2"/>
  <c r="AD896" i="2"/>
  <c r="AC896" i="2"/>
  <c r="AB896" i="2"/>
  <c r="AD895" i="2"/>
  <c r="AC895" i="2"/>
  <c r="AB895" i="2"/>
  <c r="AD894" i="2"/>
  <c r="AC894" i="2"/>
  <c r="AB894" i="2"/>
  <c r="AD893" i="2"/>
  <c r="AC893" i="2"/>
  <c r="AB893" i="2"/>
  <c r="AD892" i="2"/>
  <c r="AC892" i="2"/>
  <c r="AB892" i="2"/>
  <c r="AD891" i="2"/>
  <c r="AC891" i="2"/>
  <c r="AB891" i="2"/>
  <c r="AD890" i="2"/>
  <c r="AC890" i="2"/>
  <c r="AB890" i="2"/>
  <c r="AD889" i="2"/>
  <c r="AC889" i="2"/>
  <c r="AB889" i="2"/>
  <c r="AD888" i="2"/>
  <c r="AC888" i="2"/>
  <c r="AB888" i="2"/>
  <c r="AD887" i="2"/>
  <c r="AC887" i="2"/>
  <c r="AB887" i="2"/>
  <c r="AD886" i="2"/>
  <c r="AC886" i="2"/>
  <c r="AB886" i="2"/>
  <c r="AD885" i="2"/>
  <c r="AC885" i="2"/>
  <c r="AB885" i="2"/>
  <c r="AD884" i="2"/>
  <c r="AC884" i="2"/>
  <c r="AB884" i="2"/>
  <c r="AD883" i="2"/>
  <c r="AC883" i="2"/>
  <c r="AB883" i="2"/>
  <c r="AD882" i="2"/>
  <c r="AC882" i="2"/>
  <c r="AB882" i="2"/>
  <c r="AD881" i="2"/>
  <c r="AC881" i="2"/>
  <c r="AB881" i="2"/>
  <c r="AD880" i="2"/>
  <c r="AC880" i="2"/>
  <c r="AB880" i="2"/>
  <c r="AD879" i="2"/>
  <c r="AC879" i="2"/>
  <c r="AB879" i="2"/>
  <c r="AD878" i="2"/>
  <c r="AC878" i="2"/>
  <c r="AB878" i="2"/>
  <c r="AD877" i="2"/>
  <c r="AC877" i="2"/>
  <c r="AB877" i="2"/>
  <c r="AD876" i="2"/>
  <c r="AC876" i="2"/>
  <c r="AB876" i="2"/>
  <c r="AD875" i="2"/>
  <c r="AC875" i="2"/>
  <c r="AB875" i="2"/>
  <c r="AD874" i="2"/>
  <c r="AC874" i="2"/>
  <c r="AB874" i="2"/>
  <c r="AD873" i="2"/>
  <c r="AC873" i="2"/>
  <c r="AB873" i="2"/>
  <c r="AD872" i="2"/>
  <c r="AC872" i="2"/>
  <c r="AB872" i="2"/>
  <c r="AD871" i="2"/>
  <c r="AC871" i="2"/>
  <c r="AB871" i="2"/>
  <c r="AD870" i="2"/>
  <c r="AC870" i="2"/>
  <c r="AB870" i="2"/>
  <c r="AD869" i="2"/>
  <c r="AC869" i="2"/>
  <c r="AB869" i="2"/>
  <c r="AD868" i="2"/>
  <c r="AC868" i="2"/>
  <c r="AB868" i="2"/>
  <c r="AD867" i="2"/>
  <c r="AC867" i="2"/>
  <c r="AB867" i="2"/>
  <c r="AD866" i="2"/>
  <c r="AC866" i="2"/>
  <c r="AB866" i="2"/>
  <c r="AD865" i="2"/>
  <c r="AC865" i="2"/>
  <c r="AB865" i="2"/>
  <c r="AD864" i="2"/>
  <c r="AC864" i="2"/>
  <c r="AB864" i="2"/>
  <c r="AD863" i="2"/>
  <c r="AC863" i="2"/>
  <c r="AB863" i="2"/>
  <c r="AD862" i="2"/>
  <c r="AC862" i="2"/>
  <c r="AB862" i="2"/>
  <c r="AD861" i="2"/>
  <c r="AC861" i="2"/>
  <c r="AB861" i="2"/>
  <c r="AD860" i="2"/>
  <c r="AC860" i="2"/>
  <c r="AB860" i="2"/>
  <c r="AD859" i="2"/>
  <c r="AC859" i="2"/>
  <c r="AB859" i="2"/>
  <c r="AD858" i="2"/>
  <c r="AC858" i="2"/>
  <c r="AB858" i="2"/>
  <c r="AD857" i="2"/>
  <c r="AC857" i="2"/>
  <c r="AB857" i="2"/>
  <c r="AD856" i="2"/>
  <c r="AC856" i="2"/>
  <c r="AB856" i="2"/>
  <c r="AD855" i="2"/>
  <c r="AC855" i="2"/>
  <c r="AB855" i="2"/>
  <c r="AD854" i="2"/>
  <c r="AC854" i="2"/>
  <c r="AB854" i="2"/>
  <c r="AD853" i="2"/>
  <c r="AC853" i="2"/>
  <c r="AB853" i="2"/>
  <c r="AD852" i="2"/>
  <c r="AC852" i="2"/>
  <c r="AB852" i="2"/>
  <c r="AD851" i="2"/>
  <c r="AC851" i="2"/>
  <c r="AB851" i="2"/>
  <c r="AD850" i="2"/>
  <c r="AC850" i="2"/>
  <c r="AB850" i="2"/>
  <c r="AD849" i="2"/>
  <c r="AC849" i="2"/>
  <c r="AB849" i="2"/>
  <c r="AD848" i="2"/>
  <c r="AC848" i="2"/>
  <c r="AB848" i="2"/>
  <c r="AD847" i="2"/>
  <c r="AC847" i="2"/>
  <c r="AB847" i="2"/>
  <c r="AD846" i="2"/>
  <c r="AC846" i="2"/>
  <c r="AB846" i="2"/>
  <c r="AD845" i="2"/>
  <c r="AC845" i="2"/>
  <c r="AB845" i="2"/>
  <c r="AD844" i="2"/>
  <c r="AC844" i="2"/>
  <c r="AB844" i="2"/>
  <c r="AD843" i="2"/>
  <c r="AC843" i="2"/>
  <c r="AB843" i="2"/>
  <c r="AD842" i="2"/>
  <c r="AC842" i="2"/>
  <c r="AB842" i="2"/>
  <c r="AD841" i="2"/>
  <c r="AC841" i="2"/>
  <c r="AB841" i="2"/>
  <c r="AD840" i="2"/>
  <c r="AC840" i="2"/>
  <c r="AB840" i="2"/>
  <c r="AD839" i="2"/>
  <c r="AC839" i="2"/>
  <c r="AB839" i="2"/>
  <c r="AD838" i="2"/>
  <c r="AC838" i="2"/>
  <c r="AB838" i="2"/>
  <c r="AD837" i="2"/>
  <c r="AC837" i="2"/>
  <c r="AB837" i="2"/>
  <c r="AD836" i="2"/>
  <c r="AC836" i="2"/>
  <c r="AB836" i="2"/>
  <c r="AD835" i="2"/>
  <c r="AC835" i="2"/>
  <c r="AB835" i="2"/>
  <c r="AD834" i="2"/>
  <c r="AC834" i="2"/>
  <c r="AB834" i="2"/>
  <c r="AD833" i="2"/>
  <c r="AC833" i="2"/>
  <c r="AB833" i="2"/>
  <c r="AD832" i="2"/>
  <c r="AC832" i="2"/>
  <c r="AB832" i="2"/>
  <c r="AD831" i="2"/>
  <c r="AC831" i="2"/>
  <c r="AB831" i="2"/>
  <c r="AD830" i="2"/>
  <c r="AC830" i="2"/>
  <c r="AB830" i="2"/>
  <c r="AD829" i="2"/>
  <c r="AC829" i="2"/>
  <c r="AB829" i="2"/>
  <c r="AD828" i="2"/>
  <c r="AC828" i="2"/>
  <c r="AB828" i="2"/>
  <c r="AD827" i="2"/>
  <c r="AC827" i="2"/>
  <c r="AB827" i="2"/>
  <c r="AD826" i="2"/>
  <c r="AC826" i="2"/>
  <c r="AB826" i="2"/>
  <c r="AD825" i="2"/>
  <c r="AC825" i="2"/>
  <c r="AB825" i="2"/>
  <c r="AD824" i="2"/>
  <c r="AC824" i="2"/>
  <c r="AB824" i="2"/>
  <c r="AD823" i="2"/>
  <c r="AC823" i="2"/>
  <c r="AB823" i="2"/>
  <c r="AD822" i="2"/>
  <c r="AC822" i="2"/>
  <c r="AB822" i="2"/>
  <c r="AD821" i="2"/>
  <c r="AC821" i="2"/>
  <c r="AB821" i="2"/>
  <c r="AD820" i="2"/>
  <c r="AC820" i="2"/>
  <c r="AB820" i="2"/>
  <c r="AD819" i="2"/>
  <c r="AC819" i="2"/>
  <c r="AB819" i="2"/>
  <c r="AD818" i="2"/>
  <c r="AC818" i="2"/>
  <c r="AB818" i="2"/>
  <c r="AD817" i="2"/>
  <c r="AC817" i="2"/>
  <c r="AB817" i="2"/>
  <c r="AD816" i="2"/>
  <c r="AC816" i="2"/>
  <c r="AB816" i="2"/>
  <c r="AD815" i="2"/>
  <c r="AC815" i="2"/>
  <c r="AB815" i="2"/>
  <c r="AD814" i="2"/>
  <c r="AC814" i="2"/>
  <c r="AB814" i="2"/>
  <c r="AD813" i="2"/>
  <c r="AC813" i="2"/>
  <c r="AB813" i="2"/>
  <c r="AD812" i="2"/>
  <c r="AC812" i="2"/>
  <c r="AB812" i="2"/>
  <c r="AD811" i="2"/>
  <c r="AC811" i="2"/>
  <c r="AB811" i="2"/>
  <c r="AD810" i="2"/>
  <c r="AC810" i="2"/>
  <c r="AB810" i="2"/>
  <c r="AD809" i="2"/>
  <c r="AC809" i="2"/>
  <c r="AB809" i="2"/>
  <c r="AD808" i="2"/>
  <c r="AC808" i="2"/>
  <c r="AB808" i="2"/>
  <c r="AD807" i="2"/>
  <c r="AC807" i="2"/>
  <c r="AB807" i="2"/>
  <c r="AD806" i="2"/>
  <c r="AC806" i="2"/>
  <c r="AB806" i="2"/>
  <c r="AD805" i="2"/>
  <c r="AC805" i="2"/>
  <c r="AB805" i="2"/>
  <c r="AD804" i="2"/>
  <c r="AC804" i="2"/>
  <c r="AB804" i="2"/>
  <c r="AD803" i="2"/>
  <c r="AC803" i="2"/>
  <c r="AB803" i="2"/>
  <c r="AD802" i="2"/>
  <c r="AC802" i="2"/>
  <c r="AB802" i="2"/>
  <c r="AD801" i="2"/>
  <c r="AC801" i="2"/>
  <c r="AB801" i="2"/>
  <c r="AD800" i="2"/>
  <c r="AC800" i="2"/>
  <c r="AB800" i="2"/>
  <c r="AD799" i="2"/>
  <c r="AC799" i="2"/>
  <c r="AB799" i="2"/>
  <c r="AD798" i="2"/>
  <c r="AC798" i="2"/>
  <c r="AB798" i="2"/>
  <c r="AD797" i="2"/>
  <c r="AC797" i="2"/>
  <c r="AB797" i="2"/>
  <c r="AD796" i="2"/>
  <c r="AC796" i="2"/>
  <c r="AB796" i="2"/>
  <c r="AD795" i="2"/>
  <c r="AC795" i="2"/>
  <c r="AB795" i="2"/>
  <c r="AD794" i="2"/>
  <c r="AC794" i="2"/>
  <c r="AB794" i="2"/>
  <c r="AD793" i="2"/>
  <c r="AC793" i="2"/>
  <c r="AB793" i="2"/>
  <c r="AD792" i="2"/>
  <c r="AC792" i="2"/>
  <c r="AB792" i="2"/>
  <c r="AD791" i="2"/>
  <c r="AC791" i="2"/>
  <c r="AB791" i="2"/>
  <c r="AD790" i="2"/>
  <c r="AC790" i="2"/>
  <c r="AB790" i="2"/>
  <c r="AD789" i="2"/>
  <c r="AC789" i="2"/>
  <c r="AB789" i="2"/>
  <c r="AD788" i="2"/>
  <c r="AC788" i="2"/>
  <c r="AB788" i="2"/>
  <c r="AD787" i="2"/>
  <c r="AC787" i="2"/>
  <c r="AB787" i="2"/>
  <c r="AD786" i="2"/>
  <c r="AC786" i="2"/>
  <c r="AB786" i="2"/>
  <c r="AD785" i="2"/>
  <c r="AC785" i="2"/>
  <c r="AB785" i="2"/>
  <c r="AD784" i="2"/>
  <c r="AC784" i="2"/>
  <c r="AB784" i="2"/>
  <c r="AD783" i="2"/>
  <c r="AC783" i="2"/>
  <c r="AB783" i="2"/>
  <c r="AD782" i="2"/>
  <c r="AC782" i="2"/>
  <c r="AB782" i="2"/>
  <c r="AD781" i="2"/>
  <c r="AC781" i="2"/>
  <c r="AB781" i="2"/>
  <c r="AD780" i="2"/>
  <c r="AC780" i="2"/>
  <c r="AB780" i="2"/>
  <c r="AD779" i="2"/>
  <c r="AC779" i="2"/>
  <c r="AB779" i="2"/>
  <c r="AD778" i="2"/>
  <c r="AC778" i="2"/>
  <c r="AB778" i="2"/>
  <c r="AD777" i="2"/>
  <c r="AC777" i="2"/>
  <c r="AB777" i="2"/>
  <c r="AD776" i="2"/>
  <c r="AC776" i="2"/>
  <c r="AB776" i="2"/>
  <c r="AD775" i="2"/>
  <c r="AC775" i="2"/>
  <c r="AB775" i="2"/>
  <c r="AD774" i="2"/>
  <c r="AC774" i="2"/>
  <c r="AB774" i="2"/>
  <c r="AD773" i="2"/>
  <c r="AC773" i="2"/>
  <c r="AB773" i="2"/>
  <c r="AD772" i="2"/>
  <c r="AC772" i="2"/>
  <c r="AB772" i="2"/>
  <c r="AD771" i="2"/>
  <c r="AC771" i="2"/>
  <c r="AB771" i="2"/>
  <c r="AD770" i="2"/>
  <c r="AC770" i="2"/>
  <c r="AB770" i="2"/>
  <c r="AD769" i="2"/>
  <c r="AC769" i="2"/>
  <c r="AB769" i="2"/>
  <c r="AD768" i="2"/>
  <c r="AC768" i="2"/>
  <c r="AB768" i="2"/>
  <c r="AD767" i="2"/>
  <c r="AC767" i="2"/>
  <c r="AB767" i="2"/>
  <c r="AD766" i="2"/>
  <c r="AC766" i="2"/>
  <c r="AB766" i="2"/>
  <c r="AD765" i="2"/>
  <c r="AC765" i="2"/>
  <c r="AB765" i="2"/>
  <c r="AD764" i="2"/>
  <c r="AC764" i="2"/>
  <c r="AB764" i="2"/>
  <c r="AD763" i="2"/>
  <c r="AC763" i="2"/>
  <c r="AB763" i="2"/>
  <c r="AD762" i="2"/>
  <c r="AC762" i="2"/>
  <c r="AB762" i="2"/>
  <c r="AD761" i="2"/>
  <c r="AC761" i="2"/>
  <c r="AB761" i="2"/>
  <c r="AD760" i="2"/>
  <c r="AC760" i="2"/>
  <c r="AB760" i="2"/>
  <c r="AD759" i="2"/>
  <c r="AC759" i="2"/>
  <c r="AB759" i="2"/>
  <c r="AD758" i="2"/>
  <c r="AC758" i="2"/>
  <c r="AB758" i="2"/>
  <c r="AD757" i="2"/>
  <c r="AC757" i="2"/>
  <c r="AB757" i="2"/>
  <c r="AD756" i="2"/>
  <c r="AC756" i="2"/>
  <c r="AB756" i="2"/>
  <c r="AD755" i="2"/>
  <c r="AC755" i="2"/>
  <c r="AB755" i="2"/>
  <c r="AD754" i="2"/>
  <c r="AC754" i="2"/>
  <c r="AB754" i="2"/>
  <c r="AD753" i="2"/>
  <c r="AC753" i="2"/>
  <c r="AB753" i="2"/>
  <c r="AD752" i="2"/>
  <c r="AC752" i="2"/>
  <c r="AB752" i="2"/>
  <c r="AD751" i="2"/>
  <c r="AC751" i="2"/>
  <c r="AB751" i="2"/>
  <c r="AD750" i="2"/>
  <c r="AC750" i="2"/>
  <c r="AB750" i="2"/>
  <c r="AD749" i="2"/>
  <c r="AC749" i="2"/>
  <c r="AB749" i="2"/>
  <c r="AD748" i="2"/>
  <c r="AC748" i="2"/>
  <c r="AB748" i="2"/>
  <c r="AD747" i="2"/>
  <c r="AC747" i="2"/>
  <c r="AB747" i="2"/>
  <c r="AD746" i="2"/>
  <c r="AC746" i="2"/>
  <c r="AB746" i="2"/>
  <c r="AD745" i="2"/>
  <c r="AC745" i="2"/>
  <c r="AB745" i="2"/>
  <c r="AD744" i="2"/>
  <c r="AC744" i="2"/>
  <c r="AB744" i="2"/>
  <c r="AD743" i="2"/>
  <c r="AC743" i="2"/>
  <c r="AB743" i="2"/>
  <c r="AD742" i="2"/>
  <c r="AC742" i="2"/>
  <c r="AB742" i="2"/>
  <c r="AD741" i="2"/>
  <c r="AC741" i="2"/>
  <c r="AB741" i="2"/>
  <c r="AD740" i="2"/>
  <c r="AC740" i="2"/>
  <c r="AB740" i="2"/>
  <c r="AD739" i="2"/>
  <c r="AC739" i="2"/>
  <c r="AB739" i="2"/>
  <c r="AD738" i="2"/>
  <c r="AC738" i="2"/>
  <c r="AB738" i="2"/>
  <c r="AD737" i="2"/>
  <c r="AC737" i="2"/>
  <c r="AB737" i="2"/>
  <c r="AD736" i="2"/>
  <c r="AC736" i="2"/>
  <c r="AB736" i="2"/>
  <c r="AD735" i="2"/>
  <c r="AC735" i="2"/>
  <c r="AB735" i="2"/>
  <c r="AD734" i="2"/>
  <c r="AC734" i="2"/>
  <c r="AB734" i="2"/>
  <c r="AD733" i="2"/>
  <c r="AC733" i="2"/>
  <c r="AB733" i="2"/>
  <c r="AD732" i="2"/>
  <c r="AC732" i="2"/>
  <c r="AB732" i="2"/>
  <c r="AD731" i="2"/>
  <c r="AC731" i="2"/>
  <c r="AB731" i="2"/>
  <c r="AD730" i="2"/>
  <c r="AC730" i="2"/>
  <c r="AB730" i="2"/>
  <c r="AD729" i="2"/>
  <c r="AC729" i="2"/>
  <c r="AB729" i="2"/>
  <c r="AD728" i="2"/>
  <c r="AC728" i="2"/>
  <c r="AB728" i="2"/>
  <c r="AD727" i="2"/>
  <c r="AC727" i="2"/>
  <c r="AB727" i="2"/>
  <c r="AD726" i="2"/>
  <c r="AC726" i="2"/>
  <c r="AB726" i="2"/>
  <c r="AD725" i="2"/>
  <c r="AC725" i="2"/>
  <c r="AB725" i="2"/>
  <c r="AD724" i="2"/>
  <c r="AC724" i="2"/>
  <c r="AB724" i="2"/>
  <c r="AD723" i="2"/>
  <c r="AC723" i="2"/>
  <c r="AB723" i="2"/>
  <c r="AD722" i="2"/>
  <c r="AC722" i="2"/>
  <c r="AB722" i="2"/>
  <c r="AD721" i="2"/>
  <c r="AC721" i="2"/>
  <c r="AB721" i="2"/>
  <c r="AD720" i="2"/>
  <c r="AC720" i="2"/>
  <c r="AB720" i="2"/>
  <c r="AD719" i="2"/>
  <c r="AC719" i="2"/>
  <c r="AB719" i="2"/>
  <c r="AD718" i="2"/>
  <c r="AC718" i="2"/>
  <c r="AB718" i="2"/>
  <c r="AD717" i="2"/>
  <c r="AC717" i="2"/>
  <c r="AB717" i="2"/>
  <c r="AD716" i="2"/>
  <c r="AC716" i="2"/>
  <c r="AB716" i="2"/>
  <c r="AD715" i="2"/>
  <c r="AC715" i="2"/>
  <c r="AB715" i="2"/>
  <c r="AD714" i="2"/>
  <c r="AC714" i="2"/>
  <c r="AB714" i="2"/>
  <c r="AD713" i="2"/>
  <c r="AC713" i="2"/>
  <c r="AB713" i="2"/>
  <c r="AD712" i="2"/>
  <c r="AC712" i="2"/>
  <c r="AB712" i="2"/>
  <c r="AD711" i="2"/>
  <c r="AC711" i="2"/>
  <c r="AB711" i="2"/>
  <c r="AD710" i="2"/>
  <c r="AC710" i="2"/>
  <c r="AB710" i="2"/>
  <c r="AD709" i="2"/>
  <c r="AC709" i="2"/>
  <c r="AB709" i="2"/>
  <c r="AD708" i="2"/>
  <c r="AC708" i="2"/>
  <c r="AB708" i="2"/>
  <c r="AD707" i="2"/>
  <c r="AC707" i="2"/>
  <c r="AB707" i="2"/>
  <c r="AD706" i="2"/>
  <c r="AC706" i="2"/>
  <c r="AB706" i="2"/>
  <c r="AD705" i="2"/>
  <c r="AC705" i="2"/>
  <c r="AB705" i="2"/>
  <c r="AD704" i="2"/>
  <c r="AC704" i="2"/>
  <c r="AB704" i="2"/>
  <c r="AD703" i="2"/>
  <c r="AC703" i="2"/>
  <c r="AB703" i="2"/>
  <c r="AD702" i="2"/>
  <c r="AC702" i="2"/>
  <c r="AB702" i="2"/>
  <c r="AD701" i="2"/>
  <c r="AC701" i="2"/>
  <c r="AB701" i="2"/>
  <c r="AD700" i="2"/>
  <c r="AC700" i="2"/>
  <c r="AB700" i="2"/>
  <c r="AD699" i="2"/>
  <c r="AC699" i="2"/>
  <c r="AB699" i="2"/>
  <c r="AD698" i="2"/>
  <c r="AC698" i="2"/>
  <c r="AB698" i="2"/>
  <c r="AD697" i="2"/>
  <c r="AC697" i="2"/>
  <c r="AB697" i="2"/>
  <c r="AD696" i="2"/>
  <c r="AC696" i="2"/>
  <c r="AB696" i="2"/>
  <c r="AD695" i="2"/>
  <c r="AC695" i="2"/>
  <c r="AB695" i="2"/>
  <c r="AD694" i="2"/>
  <c r="AC694" i="2"/>
  <c r="AB694" i="2"/>
  <c r="AD693" i="2"/>
  <c r="AC693" i="2"/>
  <c r="AB693" i="2"/>
  <c r="AD692" i="2"/>
  <c r="AC692" i="2"/>
  <c r="AB692" i="2"/>
  <c r="AD691" i="2"/>
  <c r="AC691" i="2"/>
  <c r="AB691" i="2"/>
  <c r="AD690" i="2"/>
  <c r="AC690" i="2"/>
  <c r="AB690" i="2"/>
  <c r="AD689" i="2"/>
  <c r="AC689" i="2"/>
  <c r="AB689" i="2"/>
  <c r="AD688" i="2"/>
  <c r="AC688" i="2"/>
  <c r="AB688" i="2"/>
  <c r="AD687" i="2"/>
  <c r="AC687" i="2"/>
  <c r="AB687" i="2"/>
  <c r="AD686" i="2"/>
  <c r="AC686" i="2"/>
  <c r="AB686" i="2"/>
  <c r="AD685" i="2"/>
  <c r="AC685" i="2"/>
  <c r="AB685" i="2"/>
  <c r="AD684" i="2"/>
  <c r="AC684" i="2"/>
  <c r="AB684" i="2"/>
  <c r="AD683" i="2"/>
  <c r="AC683" i="2"/>
  <c r="AB683" i="2"/>
  <c r="AD682" i="2"/>
  <c r="AC682" i="2"/>
  <c r="AB682" i="2"/>
  <c r="AD681" i="2"/>
  <c r="AC681" i="2"/>
  <c r="AB681" i="2"/>
  <c r="AD680" i="2"/>
  <c r="AC680" i="2"/>
  <c r="AB680" i="2"/>
  <c r="AD679" i="2"/>
  <c r="AC679" i="2"/>
  <c r="AB679" i="2"/>
  <c r="AD678" i="2"/>
  <c r="AC678" i="2"/>
  <c r="AB678" i="2"/>
  <c r="AD677" i="2"/>
  <c r="AC677" i="2"/>
  <c r="AB677" i="2"/>
  <c r="AD676" i="2"/>
  <c r="AC676" i="2"/>
  <c r="AB676" i="2"/>
  <c r="AD675" i="2"/>
  <c r="AC675" i="2"/>
  <c r="AB675" i="2"/>
  <c r="AD674" i="2"/>
  <c r="AC674" i="2"/>
  <c r="AB674" i="2"/>
  <c r="AD673" i="2"/>
  <c r="AC673" i="2"/>
  <c r="AB673" i="2"/>
  <c r="AD672" i="2"/>
  <c r="AC672" i="2"/>
  <c r="AB672" i="2"/>
  <c r="AD671" i="2"/>
  <c r="AC671" i="2"/>
  <c r="AB671" i="2"/>
  <c r="AD670" i="2"/>
  <c r="AC670" i="2"/>
  <c r="AB670" i="2"/>
  <c r="AD669" i="2"/>
  <c r="AC669" i="2"/>
  <c r="AB669" i="2"/>
  <c r="AD668" i="2"/>
  <c r="AC668" i="2"/>
  <c r="AB668" i="2"/>
  <c r="AD667" i="2"/>
  <c r="AC667" i="2"/>
  <c r="AB667" i="2"/>
  <c r="AD666" i="2"/>
  <c r="AC666" i="2"/>
  <c r="AB666" i="2"/>
  <c r="AD665" i="2"/>
  <c r="AC665" i="2"/>
  <c r="AB665" i="2"/>
  <c r="AD664" i="2"/>
  <c r="AC664" i="2"/>
  <c r="AB664" i="2"/>
  <c r="AD663" i="2"/>
  <c r="AC663" i="2"/>
  <c r="AB663" i="2"/>
  <c r="AD662" i="2"/>
  <c r="AC662" i="2"/>
  <c r="AB662" i="2"/>
  <c r="AD661" i="2"/>
  <c r="AC661" i="2"/>
  <c r="AB661" i="2"/>
  <c r="AD660" i="2"/>
  <c r="AC660" i="2"/>
  <c r="AB660" i="2"/>
  <c r="AD659" i="2"/>
  <c r="AC659" i="2"/>
  <c r="AB659" i="2"/>
  <c r="AD658" i="2"/>
  <c r="AC658" i="2"/>
  <c r="AB658" i="2"/>
  <c r="AD657" i="2"/>
  <c r="AC657" i="2"/>
  <c r="AB657" i="2"/>
  <c r="AD656" i="2"/>
  <c r="AC656" i="2"/>
  <c r="AB656" i="2"/>
  <c r="AD655" i="2"/>
  <c r="AC655" i="2"/>
  <c r="AB655" i="2"/>
  <c r="AD654" i="2"/>
  <c r="AC654" i="2"/>
  <c r="AB654" i="2"/>
  <c r="AD653" i="2"/>
  <c r="AC653" i="2"/>
  <c r="AB653" i="2"/>
  <c r="AD652" i="2"/>
  <c r="AC652" i="2"/>
  <c r="AB652" i="2"/>
  <c r="AD651" i="2"/>
  <c r="AC651" i="2"/>
  <c r="AB651" i="2"/>
  <c r="AD650" i="2"/>
  <c r="AC650" i="2"/>
  <c r="AB650" i="2"/>
  <c r="AD649" i="2"/>
  <c r="AC649" i="2"/>
  <c r="AB649" i="2"/>
  <c r="AD648" i="2"/>
  <c r="AC648" i="2"/>
  <c r="AB648" i="2"/>
  <c r="AD647" i="2"/>
  <c r="AC647" i="2"/>
  <c r="AB647" i="2"/>
  <c r="AD646" i="2"/>
  <c r="AC646" i="2"/>
  <c r="AB646" i="2"/>
  <c r="AD645" i="2"/>
  <c r="AC645" i="2"/>
  <c r="AB645" i="2"/>
  <c r="AD644" i="2"/>
  <c r="AC644" i="2"/>
  <c r="AB644" i="2"/>
  <c r="AD643" i="2"/>
  <c r="AC643" i="2"/>
  <c r="AB643" i="2"/>
  <c r="AD642" i="2"/>
  <c r="AC642" i="2"/>
  <c r="AB642" i="2"/>
  <c r="AD641" i="2"/>
  <c r="AC641" i="2"/>
  <c r="AB641" i="2"/>
  <c r="AD640" i="2"/>
  <c r="AC640" i="2"/>
  <c r="AB640" i="2"/>
  <c r="AD639" i="2"/>
  <c r="AC639" i="2"/>
  <c r="AB639" i="2"/>
  <c r="AD638" i="2"/>
  <c r="AC638" i="2"/>
  <c r="AB638" i="2"/>
  <c r="AD637" i="2"/>
  <c r="AC637" i="2"/>
  <c r="AB637" i="2"/>
  <c r="AD636" i="2"/>
  <c r="AC636" i="2"/>
  <c r="AB636" i="2"/>
  <c r="AD635" i="2"/>
  <c r="AC635" i="2"/>
  <c r="AB635" i="2"/>
  <c r="AD634" i="2"/>
  <c r="AC634" i="2"/>
  <c r="AB634" i="2"/>
  <c r="AD633" i="2"/>
  <c r="AC633" i="2"/>
  <c r="AB633" i="2"/>
  <c r="AD632" i="2"/>
  <c r="AC632" i="2"/>
  <c r="AB632" i="2"/>
  <c r="AD631" i="2"/>
  <c r="AC631" i="2"/>
  <c r="AB631" i="2"/>
  <c r="AD630" i="2"/>
  <c r="AC630" i="2"/>
  <c r="AB630" i="2"/>
  <c r="AD629" i="2"/>
  <c r="AC629" i="2"/>
  <c r="AB629" i="2"/>
  <c r="AD628" i="2"/>
  <c r="AC628" i="2"/>
  <c r="AB628" i="2"/>
  <c r="AD627" i="2"/>
  <c r="AC627" i="2"/>
  <c r="AB627" i="2"/>
  <c r="AD626" i="2"/>
  <c r="AC626" i="2"/>
  <c r="AB626" i="2"/>
  <c r="AD625" i="2"/>
  <c r="AC625" i="2"/>
  <c r="AB625" i="2"/>
  <c r="AD624" i="2"/>
  <c r="AC624" i="2"/>
  <c r="AB624" i="2"/>
  <c r="AD623" i="2"/>
  <c r="AC623" i="2"/>
  <c r="AB623" i="2"/>
  <c r="AD622" i="2"/>
  <c r="AC622" i="2"/>
  <c r="AB622" i="2"/>
  <c r="AD621" i="2"/>
  <c r="AC621" i="2"/>
  <c r="AB621" i="2"/>
  <c r="AD620" i="2"/>
  <c r="AC620" i="2"/>
  <c r="AB620" i="2"/>
  <c r="AD619" i="2"/>
  <c r="AC619" i="2"/>
  <c r="AB619" i="2"/>
  <c r="AD618" i="2"/>
  <c r="AC618" i="2"/>
  <c r="AB618" i="2"/>
  <c r="AD617" i="2"/>
  <c r="AC617" i="2"/>
  <c r="AB617" i="2"/>
  <c r="AD616" i="2"/>
  <c r="AC616" i="2"/>
  <c r="AB616" i="2"/>
  <c r="AD615" i="2"/>
  <c r="AC615" i="2"/>
  <c r="AB615" i="2"/>
  <c r="AD614" i="2"/>
  <c r="AC614" i="2"/>
  <c r="AB614" i="2"/>
  <c r="AD613" i="2"/>
  <c r="AC613" i="2"/>
  <c r="AB613" i="2"/>
  <c r="AD612" i="2"/>
  <c r="AC612" i="2"/>
  <c r="AB612" i="2"/>
  <c r="AD611" i="2"/>
  <c r="AC611" i="2"/>
  <c r="AB611" i="2"/>
  <c r="AD610" i="2"/>
  <c r="AC610" i="2"/>
  <c r="AB610" i="2"/>
  <c r="AD609" i="2"/>
  <c r="AC609" i="2"/>
  <c r="AB609" i="2"/>
  <c r="AD608" i="2"/>
  <c r="AC608" i="2"/>
  <c r="AB608" i="2"/>
  <c r="AD607" i="2"/>
  <c r="AC607" i="2"/>
  <c r="AB607" i="2"/>
  <c r="AD606" i="2"/>
  <c r="AC606" i="2"/>
  <c r="AB606" i="2"/>
  <c r="AD605" i="2"/>
  <c r="AC605" i="2"/>
  <c r="AB605" i="2"/>
  <c r="AD604" i="2"/>
  <c r="AC604" i="2"/>
  <c r="AB604" i="2"/>
  <c r="AD603" i="2"/>
  <c r="AC603" i="2"/>
  <c r="AB603" i="2"/>
  <c r="AD602" i="2"/>
  <c r="AC602" i="2"/>
  <c r="AB602" i="2"/>
  <c r="AD601" i="2"/>
  <c r="AC601" i="2"/>
  <c r="AB601" i="2"/>
  <c r="AD600" i="2"/>
  <c r="AC600" i="2"/>
  <c r="AB600" i="2"/>
  <c r="AD599" i="2"/>
  <c r="AC599" i="2"/>
  <c r="AB599" i="2"/>
  <c r="AD598" i="2"/>
  <c r="AC598" i="2"/>
  <c r="AB598" i="2"/>
  <c r="AD597" i="2"/>
  <c r="AC597" i="2"/>
  <c r="AB597" i="2"/>
  <c r="AD596" i="2"/>
  <c r="AC596" i="2"/>
  <c r="AB596" i="2"/>
  <c r="AD595" i="2"/>
  <c r="AC595" i="2"/>
  <c r="AB595" i="2"/>
  <c r="AD594" i="2"/>
  <c r="AC594" i="2"/>
  <c r="AB594" i="2"/>
  <c r="AD593" i="2"/>
  <c r="AC593" i="2"/>
  <c r="AB593" i="2"/>
  <c r="AD592" i="2"/>
  <c r="AC592" i="2"/>
  <c r="AB592" i="2"/>
  <c r="AD591" i="2"/>
  <c r="AC591" i="2"/>
  <c r="AB591" i="2"/>
  <c r="AD590" i="2"/>
  <c r="AC590" i="2"/>
  <c r="AB590" i="2"/>
  <c r="AD589" i="2"/>
  <c r="AC589" i="2"/>
  <c r="AB589" i="2"/>
  <c r="AD588" i="2"/>
  <c r="AC588" i="2"/>
  <c r="AB588" i="2"/>
  <c r="AD587" i="2"/>
  <c r="AC587" i="2"/>
  <c r="AB587" i="2"/>
  <c r="AD586" i="2"/>
  <c r="AC586" i="2"/>
  <c r="AB586" i="2"/>
  <c r="AD585" i="2"/>
  <c r="AC585" i="2"/>
  <c r="AB585" i="2"/>
  <c r="AD584" i="2"/>
  <c r="AC584" i="2"/>
  <c r="AB584" i="2"/>
  <c r="AD583" i="2"/>
  <c r="AC583" i="2"/>
  <c r="AB583" i="2"/>
  <c r="AD582" i="2"/>
  <c r="AC582" i="2"/>
  <c r="AB582" i="2"/>
  <c r="AD581" i="2"/>
  <c r="AC581" i="2"/>
  <c r="AB581" i="2"/>
  <c r="AD580" i="2"/>
  <c r="AC580" i="2"/>
  <c r="AB580" i="2"/>
  <c r="AD579" i="2"/>
  <c r="AC579" i="2"/>
  <c r="AB579" i="2"/>
  <c r="AD578" i="2"/>
  <c r="AC578" i="2"/>
  <c r="AB578" i="2"/>
  <c r="AD577" i="2"/>
  <c r="AC577" i="2"/>
  <c r="AB577" i="2"/>
  <c r="AD576" i="2"/>
  <c r="AC576" i="2"/>
  <c r="AB576" i="2"/>
  <c r="AD575" i="2"/>
  <c r="AC575" i="2"/>
  <c r="AB575" i="2"/>
  <c r="AD574" i="2"/>
  <c r="AC574" i="2"/>
  <c r="AB574" i="2"/>
  <c r="AD573" i="2"/>
  <c r="AC573" i="2"/>
  <c r="AB573" i="2"/>
  <c r="AD572" i="2"/>
  <c r="AC572" i="2"/>
  <c r="AB572" i="2"/>
  <c r="AD571" i="2"/>
  <c r="AC571" i="2"/>
  <c r="AB571" i="2"/>
  <c r="AD570" i="2"/>
  <c r="AC570" i="2"/>
  <c r="AB570" i="2"/>
  <c r="AD569" i="2"/>
  <c r="AC569" i="2"/>
  <c r="AB569" i="2"/>
  <c r="AD568" i="2"/>
  <c r="AC568" i="2"/>
  <c r="AB568" i="2"/>
  <c r="AD567" i="2"/>
  <c r="AC567" i="2"/>
  <c r="AB567" i="2"/>
  <c r="AD566" i="2"/>
  <c r="AC566" i="2"/>
  <c r="AB566" i="2"/>
  <c r="AD565" i="2"/>
  <c r="AC565" i="2"/>
  <c r="AB565" i="2"/>
  <c r="AD564" i="2"/>
  <c r="AC564" i="2"/>
  <c r="AB564" i="2"/>
  <c r="AD563" i="2"/>
  <c r="AC563" i="2"/>
  <c r="AB563" i="2"/>
  <c r="AD562" i="2"/>
  <c r="AC562" i="2"/>
  <c r="AB562" i="2"/>
  <c r="AD561" i="2"/>
  <c r="AC561" i="2"/>
  <c r="AB561" i="2"/>
  <c r="AD560" i="2"/>
  <c r="AC560" i="2"/>
  <c r="AB560" i="2"/>
  <c r="AD559" i="2"/>
  <c r="AC559" i="2"/>
  <c r="AB559" i="2"/>
  <c r="AD558" i="2"/>
  <c r="AC558" i="2"/>
  <c r="AB558" i="2"/>
  <c r="AD557" i="2"/>
  <c r="AC557" i="2"/>
  <c r="AB557" i="2"/>
  <c r="AD556" i="2"/>
  <c r="AC556" i="2"/>
  <c r="AB556" i="2"/>
  <c r="AD555" i="2"/>
  <c r="AC555" i="2"/>
  <c r="AB555" i="2"/>
  <c r="AD554" i="2"/>
  <c r="AC554" i="2"/>
  <c r="AB554" i="2"/>
  <c r="AD553" i="2"/>
  <c r="AC553" i="2"/>
  <c r="AB553" i="2"/>
  <c r="AD552" i="2"/>
  <c r="AC552" i="2"/>
  <c r="AB552" i="2"/>
  <c r="AD551" i="2"/>
  <c r="AC551" i="2"/>
  <c r="AB551" i="2"/>
  <c r="AD550" i="2"/>
  <c r="AC550" i="2"/>
  <c r="AB550" i="2"/>
  <c r="AD549" i="2"/>
  <c r="AC549" i="2"/>
  <c r="AB549" i="2"/>
  <c r="AD548" i="2"/>
  <c r="AC548" i="2"/>
  <c r="AB548" i="2"/>
  <c r="AD547" i="2"/>
  <c r="AC547" i="2"/>
  <c r="AB547" i="2"/>
  <c r="AD546" i="2"/>
  <c r="AC546" i="2"/>
  <c r="AB546" i="2"/>
  <c r="AD545" i="2"/>
  <c r="AC545" i="2"/>
  <c r="AB545" i="2"/>
  <c r="AD544" i="2"/>
  <c r="AC544" i="2"/>
  <c r="AB544" i="2"/>
  <c r="AD543" i="2"/>
  <c r="AC543" i="2"/>
  <c r="AB543" i="2"/>
  <c r="AD542" i="2"/>
  <c r="AC542" i="2"/>
  <c r="AB542" i="2"/>
  <c r="AD541" i="2"/>
  <c r="AC541" i="2"/>
  <c r="AB541" i="2"/>
  <c r="AD540" i="2"/>
  <c r="AC540" i="2"/>
  <c r="AB540" i="2"/>
  <c r="AD539" i="2"/>
  <c r="AC539" i="2"/>
  <c r="AB539" i="2"/>
  <c r="AD538" i="2"/>
  <c r="AC538" i="2"/>
  <c r="AB538" i="2"/>
  <c r="AD537" i="2"/>
  <c r="AC537" i="2"/>
  <c r="AB537" i="2"/>
  <c r="AD536" i="2"/>
  <c r="AC536" i="2"/>
  <c r="AB536" i="2"/>
  <c r="AD535" i="2"/>
  <c r="AC535" i="2"/>
  <c r="AB535" i="2"/>
  <c r="AD534" i="2"/>
  <c r="AC534" i="2"/>
  <c r="AB534" i="2"/>
  <c r="AD533" i="2"/>
  <c r="AC533" i="2"/>
  <c r="AB533" i="2"/>
  <c r="AD532" i="2"/>
  <c r="AC532" i="2"/>
  <c r="AB532" i="2"/>
  <c r="AD531" i="2"/>
  <c r="AC531" i="2"/>
  <c r="AB531" i="2"/>
  <c r="AD530" i="2"/>
  <c r="AC530" i="2"/>
  <c r="AB530" i="2"/>
  <c r="AD529" i="2"/>
  <c r="AC529" i="2"/>
  <c r="AB529" i="2"/>
  <c r="AD528" i="2"/>
  <c r="AC528" i="2"/>
  <c r="AB528" i="2"/>
  <c r="AD527" i="2"/>
  <c r="AC527" i="2"/>
  <c r="AB527" i="2"/>
  <c r="AD526" i="2"/>
  <c r="AC526" i="2"/>
  <c r="AB526" i="2"/>
  <c r="AD525" i="2"/>
  <c r="AC525" i="2"/>
  <c r="AB525" i="2"/>
  <c r="AD524" i="2"/>
  <c r="AC524" i="2"/>
  <c r="AB524" i="2"/>
  <c r="AD523" i="2"/>
  <c r="AC523" i="2"/>
  <c r="AB523" i="2"/>
  <c r="AD522" i="2"/>
  <c r="AC522" i="2"/>
  <c r="AB522" i="2"/>
  <c r="AD521" i="2"/>
  <c r="AC521" i="2"/>
  <c r="AB521" i="2"/>
  <c r="AD520" i="2"/>
  <c r="AC520" i="2"/>
  <c r="AB520" i="2"/>
  <c r="AD519" i="2"/>
  <c r="AC519" i="2"/>
  <c r="AB519" i="2"/>
  <c r="AD518" i="2"/>
  <c r="AC518" i="2"/>
  <c r="AB518" i="2"/>
  <c r="AD517" i="2"/>
  <c r="AC517" i="2"/>
  <c r="AB517" i="2"/>
  <c r="AD516" i="2"/>
  <c r="AC516" i="2"/>
  <c r="AB516" i="2"/>
  <c r="AD515" i="2"/>
  <c r="AC515" i="2"/>
  <c r="AB515" i="2"/>
  <c r="AD514" i="2"/>
  <c r="AC514" i="2"/>
  <c r="AB514" i="2"/>
  <c r="AD513" i="2"/>
  <c r="AC513" i="2"/>
  <c r="AB513" i="2"/>
  <c r="AD512" i="2"/>
  <c r="AC512" i="2"/>
  <c r="AB512" i="2"/>
  <c r="AD511" i="2"/>
  <c r="AC511" i="2"/>
  <c r="AB511" i="2"/>
  <c r="AD510" i="2"/>
  <c r="AC510" i="2"/>
  <c r="AB510" i="2"/>
  <c r="AD509" i="2"/>
  <c r="AC509" i="2"/>
  <c r="AB509" i="2"/>
  <c r="AD508" i="2"/>
  <c r="AC508" i="2"/>
  <c r="AB508" i="2"/>
  <c r="AD507" i="2"/>
  <c r="AC507" i="2"/>
  <c r="AB507" i="2"/>
  <c r="AD506" i="2"/>
  <c r="AC506" i="2"/>
  <c r="AB506" i="2"/>
  <c r="AD505" i="2"/>
  <c r="AC505" i="2"/>
  <c r="AB505" i="2"/>
  <c r="AD504" i="2"/>
  <c r="AC504" i="2"/>
  <c r="AB504" i="2"/>
  <c r="AD503" i="2"/>
  <c r="AC503" i="2"/>
  <c r="AB503" i="2"/>
  <c r="AD502" i="2"/>
  <c r="AC502" i="2"/>
  <c r="AB502" i="2"/>
  <c r="AD501" i="2"/>
  <c r="AC501" i="2"/>
  <c r="AB501" i="2"/>
  <c r="AD500" i="2"/>
  <c r="AC500" i="2"/>
  <c r="AB500" i="2"/>
  <c r="AD499" i="2"/>
  <c r="AC499" i="2"/>
  <c r="AB499" i="2"/>
  <c r="AD498" i="2"/>
  <c r="AC498" i="2"/>
  <c r="AB498" i="2"/>
  <c r="AD497" i="2"/>
  <c r="AC497" i="2"/>
  <c r="AB497" i="2"/>
  <c r="AD496" i="2"/>
  <c r="AC496" i="2"/>
  <c r="AB496" i="2"/>
  <c r="AD495" i="2"/>
  <c r="AC495" i="2"/>
  <c r="AB495" i="2"/>
  <c r="AD494" i="2"/>
  <c r="AC494" i="2"/>
  <c r="AB494" i="2"/>
  <c r="AD493" i="2"/>
  <c r="AC493" i="2"/>
  <c r="AB493" i="2"/>
  <c r="AD492" i="2"/>
  <c r="AC492" i="2"/>
  <c r="AB492" i="2"/>
  <c r="AD491" i="2"/>
  <c r="AC491" i="2"/>
  <c r="AB491" i="2"/>
  <c r="AD490" i="2"/>
  <c r="AC490" i="2"/>
  <c r="AB490" i="2"/>
  <c r="AD489" i="2"/>
  <c r="AC489" i="2"/>
  <c r="AB489" i="2"/>
  <c r="AD488" i="2"/>
  <c r="AC488" i="2"/>
  <c r="AB488" i="2"/>
  <c r="AD487" i="2"/>
  <c r="AC487" i="2"/>
  <c r="AB487" i="2"/>
  <c r="AD486" i="2"/>
  <c r="AC486" i="2"/>
  <c r="AB486" i="2"/>
  <c r="AD485" i="2"/>
  <c r="AC485" i="2"/>
  <c r="AB485" i="2"/>
  <c r="AD484" i="2"/>
  <c r="AC484" i="2"/>
  <c r="AB484" i="2"/>
  <c r="AD483" i="2"/>
  <c r="AC483" i="2"/>
  <c r="AB483" i="2"/>
  <c r="AD482" i="2"/>
  <c r="AC482" i="2"/>
  <c r="AB482" i="2"/>
  <c r="AD481" i="2"/>
  <c r="AC481" i="2"/>
  <c r="AB481" i="2"/>
  <c r="AD480" i="2"/>
  <c r="AC480" i="2"/>
  <c r="AB480" i="2"/>
  <c r="AD479" i="2"/>
  <c r="AC479" i="2"/>
  <c r="AB479" i="2"/>
  <c r="AD478" i="2"/>
  <c r="AC478" i="2"/>
  <c r="AB478" i="2"/>
  <c r="AD477" i="2"/>
  <c r="AC477" i="2"/>
  <c r="AB477" i="2"/>
  <c r="AD476" i="2"/>
  <c r="AC476" i="2"/>
  <c r="AB476" i="2"/>
  <c r="AD475" i="2"/>
  <c r="AC475" i="2"/>
  <c r="AB475" i="2"/>
  <c r="AD474" i="2"/>
  <c r="AC474" i="2"/>
  <c r="AB474" i="2"/>
  <c r="AD473" i="2"/>
  <c r="AC473" i="2"/>
  <c r="AB473" i="2"/>
  <c r="AD472" i="2"/>
  <c r="AC472" i="2"/>
  <c r="AB472" i="2"/>
  <c r="AD471" i="2"/>
  <c r="AC471" i="2"/>
  <c r="AB471" i="2"/>
  <c r="AD470" i="2"/>
  <c r="AC470" i="2"/>
  <c r="AB470" i="2"/>
  <c r="AD469" i="2"/>
  <c r="AC469" i="2"/>
  <c r="AB469" i="2"/>
  <c r="AD468" i="2"/>
  <c r="AC468" i="2"/>
  <c r="AB468" i="2"/>
  <c r="AD467" i="2"/>
  <c r="AC467" i="2"/>
  <c r="AB467" i="2"/>
  <c r="AD466" i="2"/>
  <c r="AC466" i="2"/>
  <c r="AB466" i="2"/>
  <c r="AD465" i="2"/>
  <c r="AC465" i="2"/>
  <c r="AB465" i="2"/>
  <c r="AD464" i="2"/>
  <c r="AC464" i="2"/>
  <c r="AB464" i="2"/>
  <c r="AD463" i="2"/>
  <c r="AC463" i="2"/>
  <c r="AB463" i="2"/>
  <c r="AD462" i="2"/>
  <c r="AC462" i="2"/>
  <c r="AB462" i="2"/>
  <c r="AD461" i="2"/>
  <c r="AC461" i="2"/>
  <c r="AB461" i="2"/>
  <c r="AD460" i="2"/>
  <c r="AC460" i="2"/>
  <c r="AB460" i="2"/>
  <c r="AD459" i="2"/>
  <c r="AC459" i="2"/>
  <c r="AB459" i="2"/>
  <c r="AD458" i="2"/>
  <c r="AC458" i="2"/>
  <c r="AB458" i="2"/>
  <c r="AD457" i="2"/>
  <c r="AC457" i="2"/>
  <c r="AB457" i="2"/>
  <c r="AD456" i="2"/>
  <c r="AC456" i="2"/>
  <c r="AB456" i="2"/>
  <c r="AD455" i="2"/>
  <c r="AC455" i="2"/>
  <c r="AB455" i="2"/>
  <c r="AD454" i="2"/>
  <c r="AC454" i="2"/>
  <c r="AB454" i="2"/>
  <c r="AD453" i="2"/>
  <c r="AC453" i="2"/>
  <c r="AB453" i="2"/>
  <c r="AD452" i="2"/>
  <c r="AC452" i="2"/>
  <c r="AB452" i="2"/>
  <c r="AD451" i="2"/>
  <c r="AC451" i="2"/>
  <c r="AB451" i="2"/>
  <c r="AD450" i="2"/>
  <c r="AC450" i="2"/>
  <c r="AB450" i="2"/>
  <c r="AD449" i="2"/>
  <c r="AC449" i="2"/>
  <c r="AB449" i="2"/>
  <c r="AD448" i="2"/>
  <c r="AC448" i="2"/>
  <c r="AB448" i="2"/>
  <c r="AD447" i="2"/>
  <c r="AC447" i="2"/>
  <c r="AB447" i="2"/>
  <c r="AD446" i="2"/>
  <c r="AC446" i="2"/>
  <c r="AB446" i="2"/>
  <c r="AD445" i="2"/>
  <c r="AC445" i="2"/>
  <c r="AB445" i="2"/>
  <c r="AD444" i="2"/>
  <c r="AC444" i="2"/>
  <c r="AB444" i="2"/>
  <c r="AD443" i="2"/>
  <c r="AC443" i="2"/>
  <c r="AB443" i="2"/>
  <c r="AD442" i="2"/>
  <c r="AC442" i="2"/>
  <c r="AB442" i="2"/>
  <c r="AD441" i="2"/>
  <c r="AC441" i="2"/>
  <c r="AB441" i="2"/>
  <c r="AD440" i="2"/>
  <c r="AC440" i="2"/>
  <c r="AB440" i="2"/>
  <c r="AD439" i="2"/>
  <c r="AC439" i="2"/>
  <c r="AB439" i="2"/>
  <c r="AD438" i="2"/>
  <c r="AC438" i="2"/>
  <c r="AB438" i="2"/>
  <c r="AD437" i="2"/>
  <c r="AC437" i="2"/>
  <c r="AB437" i="2"/>
  <c r="AD436" i="2"/>
  <c r="AC436" i="2"/>
  <c r="AB436" i="2"/>
  <c r="AD435" i="2"/>
  <c r="AC435" i="2"/>
  <c r="AB435" i="2"/>
  <c r="AD434" i="2"/>
  <c r="AC434" i="2"/>
  <c r="AB434" i="2"/>
  <c r="AD433" i="2"/>
  <c r="AC433" i="2"/>
  <c r="AB433" i="2"/>
  <c r="AD432" i="2"/>
  <c r="AC432" i="2"/>
  <c r="AB432" i="2"/>
  <c r="AD431" i="2"/>
  <c r="AC431" i="2"/>
  <c r="AB431" i="2"/>
  <c r="AD430" i="2"/>
  <c r="AC430" i="2"/>
  <c r="AB430" i="2"/>
  <c r="AD429" i="2"/>
  <c r="AC429" i="2"/>
  <c r="AB429" i="2"/>
  <c r="AD428" i="2"/>
  <c r="AC428" i="2"/>
  <c r="AB428" i="2"/>
  <c r="AD427" i="2"/>
  <c r="AC427" i="2"/>
  <c r="AB427" i="2"/>
  <c r="AD426" i="2"/>
  <c r="AC426" i="2"/>
  <c r="AB426" i="2"/>
  <c r="AD425" i="2"/>
  <c r="AC425" i="2"/>
  <c r="AB425" i="2"/>
  <c r="AD424" i="2"/>
  <c r="AC424" i="2"/>
  <c r="AB424" i="2"/>
  <c r="AD423" i="2"/>
  <c r="AC423" i="2"/>
  <c r="AB423" i="2"/>
  <c r="AD422" i="2"/>
  <c r="AC422" i="2"/>
  <c r="AB422" i="2"/>
  <c r="AD421" i="2"/>
  <c r="AC421" i="2"/>
  <c r="AB421" i="2"/>
  <c r="AD420" i="2"/>
  <c r="AC420" i="2"/>
  <c r="AB420" i="2"/>
  <c r="AD419" i="2"/>
  <c r="AC419" i="2"/>
  <c r="AB419" i="2"/>
  <c r="AD418" i="2"/>
  <c r="AC418" i="2"/>
  <c r="AB418" i="2"/>
  <c r="AD417" i="2"/>
  <c r="AC417" i="2"/>
  <c r="AB417" i="2"/>
  <c r="AD416" i="2"/>
  <c r="AC416" i="2"/>
  <c r="AB416" i="2"/>
  <c r="AD415" i="2"/>
  <c r="AC415" i="2"/>
  <c r="AB415" i="2"/>
  <c r="AD414" i="2"/>
  <c r="AC414" i="2"/>
  <c r="AB414" i="2"/>
  <c r="AD413" i="2"/>
  <c r="AC413" i="2"/>
  <c r="AB413" i="2"/>
  <c r="AD412" i="2"/>
  <c r="AC412" i="2"/>
  <c r="AB412" i="2"/>
  <c r="AD411" i="2"/>
  <c r="AC411" i="2"/>
  <c r="AB411" i="2"/>
  <c r="AD410" i="2"/>
  <c r="AC410" i="2"/>
  <c r="AB410" i="2"/>
  <c r="AD409" i="2"/>
  <c r="AC409" i="2"/>
  <c r="AB409" i="2"/>
  <c r="AD408" i="2"/>
  <c r="AC408" i="2"/>
  <c r="AB408" i="2"/>
  <c r="AD407" i="2"/>
  <c r="AC407" i="2"/>
  <c r="AB407" i="2"/>
  <c r="AD406" i="2"/>
  <c r="AC406" i="2"/>
  <c r="AB406" i="2"/>
  <c r="AD405" i="2"/>
  <c r="AC405" i="2"/>
  <c r="AB405" i="2"/>
  <c r="AD404" i="2"/>
  <c r="AC404" i="2"/>
  <c r="AB404" i="2"/>
  <c r="AD403" i="2"/>
  <c r="AC403" i="2"/>
  <c r="AB403" i="2"/>
  <c r="AD402" i="2"/>
  <c r="AC402" i="2"/>
  <c r="AB402" i="2"/>
  <c r="AD401" i="2"/>
  <c r="AC401" i="2"/>
  <c r="AB401" i="2"/>
  <c r="AD400" i="2"/>
  <c r="AC400" i="2"/>
  <c r="AB400" i="2"/>
  <c r="AD399" i="2"/>
  <c r="AC399" i="2"/>
  <c r="AB399" i="2"/>
  <c r="AD398" i="2"/>
  <c r="AC398" i="2"/>
  <c r="AB398" i="2"/>
  <c r="AD397" i="2"/>
  <c r="AC397" i="2"/>
  <c r="AB397" i="2"/>
  <c r="AD396" i="2"/>
  <c r="AC396" i="2"/>
  <c r="AB396" i="2"/>
  <c r="AD395" i="2"/>
  <c r="AC395" i="2"/>
  <c r="AB395" i="2"/>
  <c r="AD394" i="2"/>
  <c r="AC394" i="2"/>
  <c r="AB394" i="2"/>
  <c r="AD393" i="2"/>
  <c r="AC393" i="2"/>
  <c r="AB393" i="2"/>
  <c r="AD392" i="2"/>
  <c r="AC392" i="2"/>
  <c r="AB392" i="2"/>
  <c r="AD391" i="2"/>
  <c r="AC391" i="2"/>
  <c r="AB391" i="2"/>
  <c r="AD390" i="2"/>
  <c r="AC390" i="2"/>
  <c r="AB390" i="2"/>
  <c r="AD389" i="2"/>
  <c r="AC389" i="2"/>
  <c r="AB389" i="2"/>
  <c r="AD388" i="2"/>
  <c r="AC388" i="2"/>
  <c r="AB388" i="2"/>
  <c r="AD387" i="2"/>
  <c r="AC387" i="2"/>
  <c r="AB387" i="2"/>
  <c r="AD386" i="2"/>
  <c r="AC386" i="2"/>
  <c r="AB386" i="2"/>
  <c r="AD385" i="2"/>
  <c r="AC385" i="2"/>
  <c r="AB385" i="2"/>
  <c r="AD384" i="2"/>
  <c r="AC384" i="2"/>
  <c r="AB384" i="2"/>
  <c r="AD383" i="2"/>
  <c r="AC383" i="2"/>
  <c r="AB383" i="2"/>
  <c r="AD382" i="2"/>
  <c r="AC382" i="2"/>
  <c r="AB382" i="2"/>
  <c r="AD381" i="2"/>
  <c r="AC381" i="2"/>
  <c r="AB381" i="2"/>
  <c r="AD380" i="2"/>
  <c r="AC380" i="2"/>
  <c r="AB380" i="2"/>
  <c r="AD379" i="2"/>
  <c r="AC379" i="2"/>
  <c r="AB379" i="2"/>
  <c r="AD378" i="2"/>
  <c r="AC378" i="2"/>
  <c r="AB378" i="2"/>
  <c r="AD377" i="2"/>
  <c r="AC377" i="2"/>
  <c r="AB377" i="2"/>
  <c r="AD376" i="2"/>
  <c r="AC376" i="2"/>
  <c r="AB376" i="2"/>
  <c r="AD375" i="2"/>
  <c r="AC375" i="2"/>
  <c r="AB375" i="2"/>
  <c r="AD374" i="2"/>
  <c r="AC374" i="2"/>
  <c r="AB374" i="2"/>
  <c r="AD373" i="2"/>
  <c r="AC373" i="2"/>
  <c r="AB373" i="2"/>
  <c r="AD372" i="2"/>
  <c r="AC372" i="2"/>
  <c r="AB372" i="2"/>
  <c r="AD371" i="2"/>
  <c r="AC371" i="2"/>
  <c r="AB371" i="2"/>
  <c r="AD370" i="2"/>
  <c r="AC370" i="2"/>
  <c r="AB370" i="2"/>
  <c r="AD369" i="2"/>
  <c r="AC369" i="2"/>
  <c r="AB369" i="2"/>
  <c r="AD368" i="2"/>
  <c r="AC368" i="2"/>
  <c r="AB368" i="2"/>
  <c r="AD367" i="2"/>
  <c r="AC367" i="2"/>
  <c r="AB367" i="2"/>
  <c r="AD366" i="2"/>
  <c r="AC366" i="2"/>
  <c r="AB366" i="2"/>
  <c r="AD365" i="2"/>
  <c r="AC365" i="2"/>
  <c r="AB365" i="2"/>
  <c r="AD364" i="2"/>
  <c r="AC364" i="2"/>
  <c r="AB364" i="2"/>
  <c r="AD363" i="2"/>
  <c r="AC363" i="2"/>
  <c r="AB363" i="2"/>
  <c r="AD362" i="2"/>
  <c r="AC362" i="2"/>
  <c r="AB362" i="2"/>
  <c r="AD361" i="2"/>
  <c r="AC361" i="2"/>
  <c r="AB361" i="2"/>
  <c r="AD360" i="2"/>
  <c r="AC360" i="2"/>
  <c r="AB360" i="2"/>
  <c r="AD359" i="2"/>
  <c r="AC359" i="2"/>
  <c r="AB359" i="2"/>
  <c r="AD358" i="2"/>
  <c r="AC358" i="2"/>
  <c r="AB358" i="2"/>
  <c r="AD357" i="2"/>
  <c r="AC357" i="2"/>
  <c r="AB357" i="2"/>
  <c r="AD356" i="2"/>
  <c r="AC356" i="2"/>
  <c r="AB356" i="2"/>
  <c r="AD355" i="2"/>
  <c r="AC355" i="2"/>
  <c r="AB355" i="2"/>
  <c r="AD354" i="2"/>
  <c r="AC354" i="2"/>
  <c r="AB354" i="2"/>
  <c r="AD353" i="2"/>
  <c r="AC353" i="2"/>
  <c r="AB353" i="2"/>
  <c r="AD352" i="2"/>
  <c r="AC352" i="2"/>
  <c r="AB352" i="2"/>
  <c r="AD351" i="2"/>
  <c r="AC351" i="2"/>
  <c r="AB351" i="2"/>
  <c r="AD350" i="2"/>
  <c r="AC350" i="2"/>
  <c r="AB350" i="2"/>
  <c r="AD349" i="2"/>
  <c r="AC349" i="2"/>
  <c r="AB349" i="2"/>
  <c r="AD348" i="2"/>
  <c r="AC348" i="2"/>
  <c r="AB348" i="2"/>
  <c r="AD347" i="2"/>
  <c r="AC347" i="2"/>
  <c r="AB347" i="2"/>
  <c r="AD346" i="2"/>
  <c r="AC346" i="2"/>
  <c r="AB346" i="2"/>
  <c r="AD345" i="2"/>
  <c r="AC345" i="2"/>
  <c r="AB345" i="2"/>
  <c r="AD344" i="2"/>
  <c r="AC344" i="2"/>
  <c r="AB344" i="2"/>
  <c r="AD343" i="2"/>
  <c r="AC343" i="2"/>
  <c r="AB343" i="2"/>
  <c r="AD342" i="2"/>
  <c r="AC342" i="2"/>
  <c r="AB342" i="2"/>
  <c r="AD341" i="2"/>
  <c r="AC341" i="2"/>
  <c r="AB341" i="2"/>
  <c r="AD340" i="2"/>
  <c r="AC340" i="2"/>
  <c r="AB340" i="2"/>
  <c r="AD339" i="2"/>
  <c r="AC339" i="2"/>
  <c r="AB339" i="2"/>
  <c r="AD338" i="2"/>
  <c r="AC338" i="2"/>
  <c r="AB338" i="2"/>
  <c r="AD337" i="2"/>
  <c r="AC337" i="2"/>
  <c r="AB337" i="2"/>
  <c r="AD336" i="2"/>
  <c r="AC336" i="2"/>
  <c r="AB336" i="2"/>
  <c r="AD335" i="2"/>
  <c r="AC335" i="2"/>
  <c r="AB335" i="2"/>
  <c r="AD334" i="2"/>
  <c r="AC334" i="2"/>
  <c r="AB334" i="2"/>
  <c r="AD333" i="2"/>
  <c r="AC333" i="2"/>
  <c r="AB333" i="2"/>
  <c r="AD332" i="2"/>
  <c r="AC332" i="2"/>
  <c r="AB332" i="2"/>
  <c r="AD331" i="2"/>
  <c r="AC331" i="2"/>
  <c r="AB331" i="2"/>
  <c r="AD330" i="2"/>
  <c r="AC330" i="2"/>
  <c r="AB330" i="2"/>
  <c r="AD329" i="2"/>
  <c r="AC329" i="2"/>
  <c r="AB329" i="2"/>
  <c r="AD328" i="2"/>
  <c r="AC328" i="2"/>
  <c r="AB328" i="2"/>
  <c r="AD327" i="2"/>
  <c r="AC327" i="2"/>
  <c r="AB327" i="2"/>
  <c r="AD326" i="2"/>
  <c r="AC326" i="2"/>
  <c r="AB326" i="2"/>
  <c r="AD325" i="2"/>
  <c r="AC325" i="2"/>
  <c r="AB325" i="2"/>
  <c r="AD324" i="2"/>
  <c r="AC324" i="2"/>
  <c r="AB324" i="2"/>
  <c r="AD323" i="2"/>
  <c r="AC323" i="2"/>
  <c r="AB323" i="2"/>
  <c r="AD322" i="2"/>
  <c r="AC322" i="2"/>
  <c r="AB322" i="2"/>
  <c r="AD321" i="2"/>
  <c r="AC321" i="2"/>
  <c r="AB321" i="2"/>
  <c r="AD320" i="2"/>
  <c r="AC320" i="2"/>
  <c r="AB320" i="2"/>
  <c r="AD319" i="2"/>
  <c r="AC319" i="2"/>
  <c r="AB319" i="2"/>
  <c r="AD318" i="2"/>
  <c r="AC318" i="2"/>
  <c r="AB318" i="2"/>
  <c r="AD317" i="2"/>
  <c r="AC317" i="2"/>
  <c r="AB317" i="2"/>
  <c r="AD316" i="2"/>
  <c r="AC316" i="2"/>
  <c r="AB316" i="2"/>
  <c r="AD315" i="2"/>
  <c r="AC315" i="2"/>
  <c r="AB315" i="2"/>
  <c r="AD314" i="2"/>
  <c r="AC314" i="2"/>
  <c r="AB314" i="2"/>
  <c r="AD313" i="2"/>
  <c r="AC313" i="2"/>
  <c r="AB313" i="2"/>
  <c r="AD312" i="2"/>
  <c r="AC312" i="2"/>
  <c r="AB312" i="2"/>
  <c r="AD311" i="2"/>
  <c r="AC311" i="2"/>
  <c r="AB311" i="2"/>
  <c r="AD310" i="2"/>
  <c r="AC310" i="2"/>
  <c r="AB310" i="2"/>
  <c r="AD309" i="2"/>
  <c r="AC309" i="2"/>
  <c r="AB309" i="2"/>
  <c r="AD308" i="2"/>
  <c r="AC308" i="2"/>
  <c r="AB308" i="2"/>
  <c r="AD307" i="2"/>
  <c r="AC307" i="2"/>
  <c r="AB307" i="2"/>
  <c r="AD306" i="2"/>
  <c r="AC306" i="2"/>
  <c r="AB306" i="2"/>
  <c r="AD305" i="2"/>
  <c r="AC305" i="2"/>
  <c r="AB305" i="2"/>
  <c r="AD304" i="2"/>
  <c r="AC304" i="2"/>
  <c r="AB304" i="2"/>
  <c r="AD303" i="2"/>
  <c r="AC303" i="2"/>
  <c r="AB303" i="2"/>
  <c r="AD302" i="2"/>
  <c r="AC302" i="2"/>
  <c r="AB302" i="2"/>
  <c r="AD301" i="2"/>
  <c r="AC301" i="2"/>
  <c r="AB301" i="2"/>
  <c r="AD300" i="2"/>
  <c r="AC300" i="2"/>
  <c r="AB300" i="2"/>
  <c r="AD299" i="2"/>
  <c r="AC299" i="2"/>
  <c r="AB299" i="2"/>
  <c r="AD298" i="2"/>
  <c r="AC298" i="2"/>
  <c r="AB298" i="2"/>
  <c r="AD297" i="2"/>
  <c r="AC297" i="2"/>
  <c r="AB297" i="2"/>
  <c r="AD296" i="2"/>
  <c r="AC296" i="2"/>
  <c r="AB296" i="2"/>
  <c r="AD295" i="2"/>
  <c r="AC295" i="2"/>
  <c r="AB295" i="2"/>
  <c r="AD294" i="2"/>
  <c r="AC294" i="2"/>
  <c r="AB294" i="2"/>
  <c r="AD293" i="2"/>
  <c r="AC293" i="2"/>
  <c r="AB293" i="2"/>
  <c r="AD292" i="2"/>
  <c r="AC292" i="2"/>
  <c r="AB292" i="2"/>
  <c r="AD291" i="2"/>
  <c r="AC291" i="2"/>
  <c r="AB291" i="2"/>
  <c r="AD290" i="2"/>
  <c r="AC290" i="2"/>
  <c r="AB290" i="2"/>
  <c r="AD289" i="2"/>
  <c r="AC289" i="2"/>
  <c r="AB289" i="2"/>
  <c r="AD288" i="2"/>
  <c r="AC288" i="2"/>
  <c r="AB288" i="2"/>
  <c r="AD287" i="2"/>
  <c r="AC287" i="2"/>
  <c r="AB287" i="2"/>
  <c r="AD286" i="2"/>
  <c r="AC286" i="2"/>
  <c r="AB286" i="2"/>
  <c r="AD285" i="2"/>
  <c r="AC285" i="2"/>
  <c r="AB285" i="2"/>
  <c r="AD284" i="2"/>
  <c r="AC284" i="2"/>
  <c r="AB284" i="2"/>
  <c r="AD283" i="2"/>
  <c r="AC283" i="2"/>
  <c r="AB283" i="2"/>
  <c r="AD282" i="2"/>
  <c r="AC282" i="2"/>
  <c r="AB282" i="2"/>
  <c r="AD281" i="2"/>
  <c r="AC281" i="2"/>
  <c r="AB281" i="2"/>
  <c r="AD280" i="2"/>
  <c r="AC280" i="2"/>
  <c r="AB280" i="2"/>
  <c r="AD279" i="2"/>
  <c r="AC279" i="2"/>
  <c r="AB279" i="2"/>
  <c r="AD278" i="2"/>
  <c r="AC278" i="2"/>
  <c r="AB278" i="2"/>
  <c r="AD277" i="2"/>
  <c r="AC277" i="2"/>
  <c r="AB277" i="2"/>
  <c r="AD276" i="2"/>
  <c r="AC276" i="2"/>
  <c r="AB276" i="2"/>
  <c r="AD275" i="2"/>
  <c r="AC275" i="2"/>
  <c r="AB275" i="2"/>
  <c r="AD274" i="2"/>
  <c r="AC274" i="2"/>
  <c r="AB274" i="2"/>
  <c r="AD273" i="2"/>
  <c r="AC273" i="2"/>
  <c r="AB273" i="2"/>
  <c r="AD272" i="2"/>
  <c r="AC272" i="2"/>
  <c r="AB272" i="2"/>
  <c r="AD271" i="2"/>
  <c r="AC271" i="2"/>
  <c r="AB271" i="2"/>
  <c r="AD270" i="2"/>
  <c r="AC270" i="2"/>
  <c r="AB270" i="2"/>
  <c r="AD269" i="2"/>
  <c r="AC269" i="2"/>
  <c r="AB269" i="2"/>
  <c r="AD268" i="2"/>
  <c r="AC268" i="2"/>
  <c r="AB268" i="2"/>
  <c r="AD267" i="2"/>
  <c r="AC267" i="2"/>
  <c r="AB267" i="2"/>
  <c r="AD266" i="2"/>
  <c r="AC266" i="2"/>
  <c r="AB266" i="2"/>
  <c r="AD265" i="2"/>
  <c r="AC265" i="2"/>
  <c r="AB265" i="2"/>
  <c r="AD264" i="2"/>
  <c r="AC264" i="2"/>
  <c r="AB264" i="2"/>
  <c r="AD263" i="2"/>
  <c r="AC263" i="2"/>
  <c r="AB263" i="2"/>
  <c r="AD262" i="2"/>
  <c r="AC262" i="2"/>
  <c r="AB262" i="2"/>
  <c r="AD261" i="2"/>
  <c r="AC261" i="2"/>
  <c r="AB261" i="2"/>
  <c r="AD260" i="2"/>
  <c r="AC260" i="2"/>
  <c r="AB260" i="2"/>
  <c r="AD259" i="2"/>
  <c r="AC259" i="2"/>
  <c r="AB259" i="2"/>
  <c r="AD258" i="2"/>
  <c r="AC258" i="2"/>
  <c r="AB258" i="2"/>
  <c r="AD257" i="2"/>
  <c r="AC257" i="2"/>
  <c r="AB257" i="2"/>
  <c r="AD256" i="2"/>
  <c r="AC256" i="2"/>
  <c r="AB256" i="2"/>
  <c r="AD255" i="2"/>
  <c r="AC255" i="2"/>
  <c r="AB255" i="2"/>
  <c r="AD254" i="2"/>
  <c r="AC254" i="2"/>
  <c r="AB254" i="2"/>
  <c r="AD253" i="2"/>
  <c r="AC253" i="2"/>
  <c r="AB253" i="2"/>
  <c r="AD252" i="2"/>
  <c r="AC252" i="2"/>
  <c r="AB252" i="2"/>
  <c r="AD251" i="2"/>
  <c r="AC251" i="2"/>
  <c r="AB251" i="2"/>
  <c r="AD250" i="2"/>
  <c r="AC250" i="2"/>
  <c r="AB250" i="2"/>
  <c r="AD249" i="2"/>
  <c r="AC249" i="2"/>
  <c r="AB249" i="2"/>
  <c r="AD248" i="2"/>
  <c r="AC248" i="2"/>
  <c r="AB248" i="2"/>
  <c r="AD247" i="2"/>
  <c r="AC247" i="2"/>
  <c r="AB247" i="2"/>
  <c r="AD246" i="2"/>
  <c r="AC246" i="2"/>
  <c r="AB246" i="2"/>
  <c r="AD245" i="2"/>
  <c r="AC245" i="2"/>
  <c r="AB245" i="2"/>
  <c r="AD244" i="2"/>
  <c r="AC244" i="2"/>
  <c r="AB244" i="2"/>
  <c r="AD243" i="2"/>
  <c r="AC243" i="2"/>
  <c r="AB243" i="2"/>
  <c r="AD242" i="2"/>
  <c r="AC242" i="2"/>
  <c r="AB242" i="2"/>
  <c r="AD241" i="2"/>
  <c r="AC241" i="2"/>
  <c r="AB241" i="2"/>
  <c r="AD240" i="2"/>
  <c r="AC240" i="2"/>
  <c r="AB240" i="2"/>
  <c r="AD239" i="2"/>
  <c r="AC239" i="2"/>
  <c r="AB239" i="2"/>
  <c r="AD238" i="2"/>
  <c r="AC238" i="2"/>
  <c r="AB238" i="2"/>
  <c r="AD237" i="2"/>
  <c r="AC237" i="2"/>
  <c r="AB237" i="2"/>
  <c r="AD236" i="2"/>
  <c r="AC236" i="2"/>
  <c r="AB236" i="2"/>
  <c r="AD235" i="2"/>
  <c r="AC235" i="2"/>
  <c r="AB235" i="2"/>
  <c r="AD234" i="2"/>
  <c r="AC234" i="2"/>
  <c r="AB234" i="2"/>
  <c r="AD233" i="2"/>
  <c r="AC233" i="2"/>
  <c r="AB233" i="2"/>
  <c r="AD232" i="2"/>
  <c r="AC232" i="2"/>
  <c r="AB232" i="2"/>
  <c r="AD231" i="2"/>
  <c r="AC231" i="2"/>
  <c r="AB231" i="2"/>
  <c r="AD230" i="2"/>
  <c r="AC230" i="2"/>
  <c r="AB230" i="2"/>
  <c r="AD229" i="2"/>
  <c r="AC229" i="2"/>
  <c r="AB229" i="2"/>
  <c r="AD228" i="2"/>
  <c r="AC228" i="2"/>
  <c r="AB228" i="2"/>
  <c r="AD227" i="2"/>
  <c r="AC227" i="2"/>
  <c r="AB227" i="2"/>
  <c r="AD226" i="2"/>
  <c r="AC226" i="2"/>
  <c r="AB226" i="2"/>
  <c r="AD225" i="2"/>
  <c r="AC225" i="2"/>
  <c r="AB225" i="2"/>
  <c r="AD224" i="2"/>
  <c r="AC224" i="2"/>
  <c r="AB224" i="2"/>
  <c r="AD223" i="2"/>
  <c r="AC223" i="2"/>
  <c r="AB223" i="2"/>
  <c r="AD222" i="2"/>
  <c r="AC222" i="2"/>
  <c r="AB222" i="2"/>
  <c r="AD221" i="2"/>
  <c r="AC221" i="2"/>
  <c r="AB221" i="2"/>
  <c r="AD220" i="2"/>
  <c r="AC220" i="2"/>
  <c r="AB220" i="2"/>
  <c r="AD219" i="2"/>
  <c r="AC219" i="2"/>
  <c r="AB219" i="2"/>
  <c r="AD218" i="2"/>
  <c r="AC218" i="2"/>
  <c r="AB218" i="2"/>
  <c r="AD217" i="2"/>
  <c r="AC217" i="2"/>
  <c r="AB217" i="2"/>
  <c r="AD216" i="2"/>
  <c r="AC216" i="2"/>
  <c r="AB216" i="2"/>
  <c r="AD215" i="2"/>
  <c r="AC215" i="2"/>
  <c r="AB215" i="2"/>
  <c r="AD214" i="2"/>
  <c r="AC214" i="2"/>
  <c r="AB214" i="2"/>
  <c r="AD213" i="2"/>
  <c r="AC213" i="2"/>
  <c r="AB213" i="2"/>
  <c r="AD212" i="2"/>
  <c r="AC212" i="2"/>
  <c r="AB212" i="2"/>
  <c r="AD211" i="2"/>
  <c r="AC211" i="2"/>
  <c r="AB211" i="2"/>
  <c r="AD210" i="2"/>
  <c r="AC210" i="2"/>
  <c r="AB210" i="2"/>
  <c r="AD209" i="2"/>
  <c r="AC209" i="2"/>
  <c r="AB209" i="2"/>
  <c r="AD208" i="2"/>
  <c r="AC208" i="2"/>
  <c r="AB208" i="2"/>
  <c r="AD207" i="2"/>
  <c r="AC207" i="2"/>
  <c r="AB207" i="2"/>
  <c r="AD206" i="2"/>
  <c r="AC206" i="2"/>
  <c r="AB206" i="2"/>
  <c r="AD205" i="2"/>
  <c r="AC205" i="2"/>
  <c r="AB205" i="2"/>
  <c r="AD204" i="2"/>
  <c r="AC204" i="2"/>
  <c r="AB204" i="2"/>
  <c r="AD203" i="2"/>
  <c r="AC203" i="2"/>
  <c r="AB203" i="2"/>
  <c r="AD202" i="2"/>
  <c r="AC202" i="2"/>
  <c r="AB202" i="2"/>
  <c r="AD201" i="2"/>
  <c r="AC201" i="2"/>
  <c r="AB201" i="2"/>
  <c r="AD200" i="2"/>
  <c r="AC200" i="2"/>
  <c r="AB200" i="2"/>
  <c r="AD199" i="2"/>
  <c r="AC199" i="2"/>
  <c r="AB199" i="2"/>
  <c r="AD198" i="2"/>
  <c r="AC198" i="2"/>
  <c r="AB198" i="2"/>
  <c r="AD197" i="2"/>
  <c r="AC197" i="2"/>
  <c r="AB197" i="2"/>
  <c r="AD196" i="2"/>
  <c r="AC196" i="2"/>
  <c r="AB196" i="2"/>
  <c r="AD195" i="2"/>
  <c r="AC195" i="2"/>
  <c r="AB195" i="2"/>
  <c r="AD194" i="2"/>
  <c r="AC194" i="2"/>
  <c r="AB194" i="2"/>
  <c r="AD193" i="2"/>
  <c r="AC193" i="2"/>
  <c r="AB193" i="2"/>
  <c r="AD192" i="2"/>
  <c r="AC192" i="2"/>
  <c r="AB192" i="2"/>
  <c r="AD191" i="2"/>
  <c r="AC191" i="2"/>
  <c r="AB191" i="2"/>
  <c r="AD190" i="2"/>
  <c r="AC190" i="2"/>
  <c r="AB190" i="2"/>
  <c r="AD189" i="2"/>
  <c r="AC189" i="2"/>
  <c r="AB189" i="2"/>
  <c r="AD188" i="2"/>
  <c r="AC188" i="2"/>
  <c r="AB188" i="2"/>
  <c r="AD187" i="2"/>
  <c r="AC187" i="2"/>
  <c r="AB187" i="2"/>
  <c r="AD186" i="2"/>
  <c r="AC186" i="2"/>
  <c r="AB186" i="2"/>
  <c r="AD185" i="2"/>
  <c r="AC185" i="2"/>
  <c r="AB185" i="2"/>
  <c r="AD184" i="2"/>
  <c r="AC184" i="2"/>
  <c r="AB184" i="2"/>
  <c r="AD183" i="2"/>
  <c r="AC183" i="2"/>
  <c r="AB183" i="2"/>
  <c r="AD182" i="2"/>
  <c r="AC182" i="2"/>
  <c r="AB182" i="2"/>
  <c r="AD181" i="2"/>
  <c r="AC181" i="2"/>
  <c r="AB181" i="2"/>
  <c r="AD180" i="2"/>
  <c r="AC180" i="2"/>
  <c r="AB180" i="2"/>
  <c r="AD179" i="2"/>
  <c r="AC179" i="2"/>
  <c r="AB179" i="2"/>
  <c r="AD178" i="2"/>
  <c r="AC178" i="2"/>
  <c r="AB178" i="2"/>
  <c r="AD177" i="2"/>
  <c r="AC177" i="2"/>
  <c r="AB177" i="2"/>
  <c r="AD176" i="2"/>
  <c r="AC176" i="2"/>
  <c r="AB176" i="2"/>
  <c r="AD175" i="2"/>
  <c r="AC175" i="2"/>
  <c r="AB175" i="2"/>
  <c r="AD174" i="2"/>
  <c r="AC174" i="2"/>
  <c r="AB174" i="2"/>
  <c r="AD173" i="2"/>
  <c r="AC173" i="2"/>
  <c r="AB173" i="2"/>
  <c r="AD172" i="2"/>
  <c r="AC172" i="2"/>
  <c r="AB172" i="2"/>
  <c r="AD171" i="2"/>
  <c r="AC171" i="2"/>
  <c r="AB171" i="2"/>
  <c r="AD170" i="2"/>
  <c r="AC170" i="2"/>
  <c r="AB170" i="2"/>
  <c r="AD169" i="2"/>
  <c r="AC169" i="2"/>
  <c r="AB169" i="2"/>
  <c r="AD168" i="2"/>
  <c r="AC168" i="2"/>
  <c r="AB168" i="2"/>
  <c r="AD167" i="2"/>
  <c r="AC167" i="2"/>
  <c r="AB167" i="2"/>
  <c r="AD166" i="2"/>
  <c r="AC166" i="2"/>
  <c r="AB166" i="2"/>
  <c r="AD165" i="2"/>
  <c r="AC165" i="2"/>
  <c r="AB165" i="2"/>
  <c r="AD164" i="2"/>
  <c r="AC164" i="2"/>
  <c r="AB164" i="2"/>
  <c r="AD163" i="2"/>
  <c r="AC163" i="2"/>
  <c r="AB163" i="2"/>
  <c r="AD162" i="2"/>
  <c r="AC162" i="2"/>
  <c r="AB162" i="2"/>
  <c r="AD161" i="2"/>
  <c r="AC161" i="2"/>
  <c r="AB161" i="2"/>
  <c r="AD160" i="2"/>
  <c r="AC160" i="2"/>
  <c r="AB160" i="2"/>
  <c r="AD159" i="2"/>
  <c r="AC159" i="2"/>
  <c r="AB159" i="2"/>
  <c r="AD158" i="2"/>
  <c r="AC158" i="2"/>
  <c r="AB158" i="2"/>
  <c r="AD157" i="2"/>
  <c r="AC157" i="2"/>
  <c r="AB157" i="2"/>
  <c r="AD156" i="2"/>
  <c r="AC156" i="2"/>
  <c r="AB156" i="2"/>
  <c r="AD155" i="2"/>
  <c r="AC155" i="2"/>
  <c r="AB155" i="2"/>
  <c r="AD154" i="2"/>
  <c r="AC154" i="2"/>
  <c r="AB154" i="2"/>
  <c r="AD153" i="2"/>
  <c r="AC153" i="2"/>
  <c r="AB153" i="2"/>
  <c r="AD152" i="2"/>
  <c r="AC152" i="2"/>
  <c r="AB152" i="2"/>
  <c r="AD151" i="2"/>
  <c r="AC151" i="2"/>
  <c r="AB151" i="2"/>
  <c r="AD150" i="2"/>
  <c r="AC150" i="2"/>
  <c r="AB150" i="2"/>
  <c r="AD149" i="2"/>
  <c r="AC149" i="2"/>
  <c r="AB149" i="2"/>
  <c r="AD148" i="2"/>
  <c r="AC148" i="2"/>
  <c r="AB148" i="2"/>
  <c r="AD147" i="2"/>
  <c r="AC147" i="2"/>
  <c r="AB147" i="2"/>
  <c r="AD146" i="2"/>
  <c r="AC146" i="2"/>
  <c r="AB146" i="2"/>
  <c r="AD145" i="2"/>
  <c r="AC145" i="2"/>
  <c r="AB145" i="2"/>
  <c r="AD144" i="2"/>
  <c r="AC144" i="2"/>
  <c r="AB144" i="2"/>
  <c r="AD143" i="2"/>
  <c r="AC143" i="2"/>
  <c r="AB143" i="2"/>
  <c r="AD142" i="2"/>
  <c r="AC142" i="2"/>
  <c r="AB142" i="2"/>
  <c r="AD141" i="2"/>
  <c r="AC141" i="2"/>
  <c r="AB141" i="2"/>
  <c r="AD140" i="2"/>
  <c r="AC140" i="2"/>
  <c r="AB140" i="2"/>
  <c r="AD139" i="2"/>
  <c r="AC139" i="2"/>
  <c r="AB139" i="2"/>
  <c r="AD138" i="2"/>
  <c r="AC138" i="2"/>
  <c r="AB138" i="2"/>
  <c r="AD137" i="2"/>
  <c r="AC137" i="2"/>
  <c r="AB137" i="2"/>
  <c r="AD136" i="2"/>
  <c r="AC136" i="2"/>
  <c r="AB136" i="2"/>
  <c r="AD135" i="2"/>
  <c r="AC135" i="2"/>
  <c r="AB135" i="2"/>
  <c r="AD134" i="2"/>
  <c r="AC134" i="2"/>
  <c r="AB134" i="2"/>
  <c r="AD133" i="2"/>
  <c r="AC133" i="2"/>
  <c r="AB133" i="2"/>
  <c r="AD132" i="2"/>
  <c r="AC132" i="2"/>
  <c r="AB132" i="2"/>
  <c r="AD131" i="2"/>
  <c r="AC131" i="2"/>
  <c r="AB131" i="2"/>
  <c r="AD130" i="2"/>
  <c r="AC130" i="2"/>
  <c r="AB130" i="2"/>
  <c r="AD129" i="2"/>
  <c r="AC129" i="2"/>
  <c r="AB129" i="2"/>
  <c r="AD128" i="2"/>
  <c r="AC128" i="2"/>
  <c r="AB128" i="2"/>
  <c r="AD127" i="2"/>
  <c r="AC127" i="2"/>
  <c r="AB127" i="2"/>
  <c r="AD126" i="2"/>
  <c r="AC126" i="2"/>
  <c r="AB126" i="2"/>
  <c r="AD125" i="2"/>
  <c r="AC125" i="2"/>
  <c r="AB125" i="2"/>
  <c r="AD124" i="2"/>
  <c r="AC124" i="2"/>
  <c r="AB124" i="2"/>
  <c r="AD123" i="2"/>
  <c r="AC123" i="2"/>
  <c r="AB123" i="2"/>
  <c r="AD122" i="2"/>
  <c r="AC122" i="2"/>
  <c r="AB122" i="2"/>
  <c r="AD121" i="2"/>
  <c r="AC121" i="2"/>
  <c r="AB121" i="2"/>
  <c r="AD120" i="2"/>
  <c r="AC120" i="2"/>
  <c r="AB120" i="2"/>
  <c r="AD119" i="2"/>
  <c r="AC119" i="2"/>
  <c r="AB119" i="2"/>
  <c r="AD118" i="2"/>
  <c r="AC118" i="2"/>
  <c r="AB118" i="2"/>
  <c r="AD117" i="2"/>
  <c r="AC117" i="2"/>
  <c r="AB117" i="2"/>
  <c r="AD116" i="2"/>
  <c r="AC116" i="2"/>
  <c r="AB116" i="2"/>
  <c r="AD115" i="2"/>
  <c r="AC115" i="2"/>
  <c r="AB115" i="2"/>
  <c r="AD114" i="2"/>
  <c r="AC114" i="2"/>
  <c r="AB114" i="2"/>
  <c r="AD113" i="2"/>
  <c r="AC113" i="2"/>
  <c r="AB113" i="2"/>
  <c r="AD112" i="2"/>
  <c r="AC112" i="2"/>
  <c r="AB112" i="2"/>
  <c r="AD111" i="2"/>
  <c r="AC111" i="2"/>
  <c r="AB111" i="2"/>
  <c r="AD110" i="2"/>
  <c r="AC110" i="2"/>
  <c r="AB110" i="2"/>
  <c r="AD109" i="2"/>
  <c r="AC109" i="2"/>
  <c r="AB109" i="2"/>
  <c r="AD108" i="2"/>
  <c r="AC108" i="2"/>
  <c r="AB108" i="2"/>
  <c r="AD107" i="2"/>
  <c r="AC107" i="2"/>
  <c r="AB107" i="2"/>
  <c r="AD106" i="2"/>
  <c r="AC106" i="2"/>
  <c r="AB106" i="2"/>
  <c r="AD105" i="2"/>
  <c r="AC105" i="2"/>
  <c r="AB105" i="2"/>
  <c r="AD104" i="2"/>
  <c r="AC104" i="2"/>
  <c r="AB104" i="2"/>
  <c r="AD103" i="2"/>
  <c r="AC103" i="2"/>
  <c r="AB103" i="2"/>
  <c r="AD102" i="2"/>
  <c r="AC102" i="2"/>
  <c r="AB102" i="2"/>
  <c r="AD101" i="2"/>
  <c r="AC101" i="2"/>
  <c r="AB101" i="2"/>
  <c r="AD100" i="2"/>
  <c r="AC100" i="2"/>
  <c r="AB100" i="2"/>
  <c r="AD99" i="2"/>
  <c r="AC99" i="2"/>
  <c r="AB99" i="2"/>
  <c r="AD98" i="2"/>
  <c r="AC98" i="2"/>
  <c r="AB98" i="2"/>
  <c r="AD97" i="2"/>
  <c r="AC97" i="2"/>
  <c r="AB97" i="2"/>
  <c r="AD96" i="2"/>
  <c r="AC96" i="2"/>
  <c r="AB96" i="2"/>
  <c r="AD95" i="2"/>
  <c r="AC95" i="2"/>
  <c r="AB95" i="2"/>
  <c r="AD94" i="2"/>
  <c r="AC94" i="2"/>
  <c r="AB94" i="2"/>
  <c r="AD93" i="2"/>
  <c r="AC93" i="2"/>
  <c r="AB93" i="2"/>
  <c r="AD92" i="2"/>
  <c r="AC92" i="2"/>
  <c r="AB92" i="2"/>
  <c r="AD91" i="2"/>
  <c r="AC91" i="2"/>
  <c r="AB91" i="2"/>
  <c r="AD90" i="2"/>
  <c r="AC90" i="2"/>
  <c r="AB90" i="2"/>
  <c r="AD89" i="2"/>
  <c r="AC89" i="2"/>
  <c r="AB89" i="2"/>
  <c r="AD88" i="2"/>
  <c r="AC88" i="2"/>
  <c r="AB88" i="2"/>
  <c r="AD87" i="2"/>
  <c r="AC87" i="2"/>
  <c r="AB87" i="2"/>
  <c r="AD86" i="2"/>
  <c r="AC86" i="2"/>
  <c r="AB86" i="2"/>
  <c r="AD85" i="2"/>
  <c r="AC85" i="2"/>
  <c r="AB85" i="2"/>
  <c r="AD84" i="2"/>
  <c r="AC84" i="2"/>
  <c r="AB84" i="2"/>
  <c r="AD83" i="2"/>
  <c r="AC83" i="2"/>
  <c r="AB83" i="2"/>
  <c r="AD82" i="2"/>
  <c r="AC82" i="2"/>
  <c r="AB82" i="2"/>
  <c r="AD81" i="2"/>
  <c r="AC81" i="2"/>
  <c r="AB81" i="2"/>
  <c r="AD80" i="2"/>
  <c r="AC80" i="2"/>
  <c r="AB80" i="2"/>
  <c r="AD79" i="2"/>
  <c r="AC79" i="2"/>
  <c r="AB79" i="2"/>
  <c r="AD78" i="2"/>
  <c r="AC78" i="2"/>
  <c r="AB78" i="2"/>
  <c r="AD77" i="2"/>
  <c r="AC77" i="2"/>
  <c r="AB77" i="2"/>
  <c r="AD76" i="2"/>
  <c r="AC76" i="2"/>
  <c r="AB76" i="2"/>
  <c r="AD75" i="2"/>
  <c r="AC75" i="2"/>
  <c r="AB75" i="2"/>
  <c r="AD74" i="2"/>
  <c r="AC74" i="2"/>
  <c r="AB74" i="2"/>
  <c r="AD73" i="2"/>
  <c r="AC73" i="2"/>
  <c r="AB73" i="2"/>
  <c r="AD72" i="2"/>
  <c r="AC72" i="2"/>
  <c r="AB72" i="2"/>
  <c r="AD71" i="2"/>
  <c r="AC71" i="2"/>
  <c r="AB71" i="2"/>
  <c r="AD70" i="2"/>
  <c r="AC70" i="2"/>
  <c r="AB70" i="2"/>
  <c r="AD69" i="2"/>
  <c r="AC69" i="2"/>
  <c r="AB69" i="2"/>
  <c r="AD68" i="2"/>
  <c r="AC68" i="2"/>
  <c r="AB68" i="2"/>
  <c r="AD67" i="2"/>
  <c r="AC67" i="2"/>
  <c r="AB67" i="2"/>
  <c r="AD66" i="2"/>
  <c r="AC66" i="2"/>
  <c r="AB66" i="2"/>
  <c r="AD65" i="2"/>
  <c r="AC65" i="2"/>
  <c r="AB65" i="2"/>
  <c r="AD64" i="2"/>
  <c r="AC64" i="2"/>
  <c r="AB64" i="2"/>
  <c r="AD63" i="2"/>
  <c r="AC63" i="2"/>
  <c r="AB63" i="2"/>
  <c r="AD62" i="2"/>
  <c r="AC62" i="2"/>
  <c r="AB62" i="2"/>
  <c r="AD61" i="2"/>
  <c r="AC61" i="2"/>
  <c r="AB61" i="2"/>
  <c r="AD60" i="2"/>
  <c r="AC60" i="2"/>
  <c r="AB60" i="2"/>
  <c r="AD59" i="2"/>
  <c r="AC59" i="2"/>
  <c r="AB59" i="2"/>
  <c r="AD58" i="2"/>
  <c r="AC58" i="2"/>
  <c r="AB58" i="2"/>
  <c r="AD57" i="2"/>
  <c r="AC57" i="2"/>
  <c r="AB57" i="2"/>
  <c r="AD56" i="2"/>
  <c r="AC56" i="2"/>
  <c r="AB56" i="2"/>
  <c r="AD55" i="2"/>
  <c r="AC55" i="2"/>
  <c r="AB55" i="2"/>
  <c r="AD54" i="2"/>
  <c r="AC54" i="2"/>
  <c r="AB54" i="2"/>
  <c r="AD53" i="2"/>
  <c r="AC53" i="2"/>
  <c r="AB53" i="2"/>
  <c r="AD52" i="2"/>
  <c r="AC52" i="2"/>
  <c r="AB52" i="2"/>
  <c r="AD51" i="2"/>
  <c r="AC51" i="2"/>
  <c r="AB51" i="2"/>
  <c r="AD50" i="2"/>
  <c r="AC50" i="2"/>
  <c r="AB50" i="2"/>
  <c r="AD49" i="2"/>
  <c r="AC49" i="2"/>
  <c r="AB49" i="2"/>
  <c r="AD48" i="2"/>
  <c r="AC48" i="2"/>
  <c r="AB48" i="2"/>
  <c r="AD47" i="2"/>
  <c r="AC47" i="2"/>
  <c r="AB47" i="2"/>
  <c r="AD46" i="2"/>
  <c r="AC46" i="2"/>
  <c r="AB46" i="2"/>
  <c r="AD45" i="2"/>
  <c r="AC45" i="2"/>
  <c r="AB45" i="2"/>
  <c r="AD44" i="2"/>
  <c r="AC44" i="2"/>
  <c r="AB44" i="2"/>
  <c r="AD43" i="2"/>
  <c r="AC43" i="2"/>
  <c r="AB43" i="2"/>
  <c r="AD42" i="2"/>
  <c r="AC42" i="2"/>
  <c r="AB42" i="2"/>
  <c r="AD41" i="2"/>
  <c r="AC41" i="2"/>
  <c r="AB41" i="2"/>
  <c r="AD40" i="2"/>
  <c r="AC40" i="2"/>
  <c r="AB40" i="2"/>
  <c r="AD39" i="2"/>
  <c r="AC39" i="2"/>
  <c r="AB39" i="2"/>
  <c r="AD38" i="2"/>
  <c r="AC38" i="2"/>
  <c r="AB38" i="2"/>
  <c r="AD37" i="2"/>
  <c r="AC37" i="2"/>
  <c r="AB37" i="2"/>
  <c r="AD36" i="2"/>
  <c r="AC36" i="2"/>
  <c r="AB36" i="2"/>
  <c r="AD35" i="2"/>
  <c r="AC35" i="2"/>
  <c r="AB35" i="2"/>
  <c r="AD34" i="2"/>
  <c r="AC34" i="2"/>
  <c r="AB34" i="2"/>
  <c r="AD33" i="2"/>
  <c r="AC33" i="2"/>
  <c r="AB33" i="2"/>
  <c r="AD32" i="2"/>
  <c r="AC32" i="2"/>
  <c r="AB32" i="2"/>
  <c r="AD31" i="2"/>
  <c r="AC31" i="2"/>
  <c r="AB31" i="2"/>
  <c r="AD30" i="2"/>
  <c r="AC30" i="2"/>
  <c r="AB30" i="2"/>
  <c r="AD29" i="2"/>
  <c r="AC29" i="2"/>
  <c r="AB29" i="2"/>
  <c r="AD28" i="2"/>
  <c r="AC28" i="2"/>
  <c r="AB28" i="2"/>
  <c r="AD27" i="2"/>
  <c r="AC27" i="2"/>
  <c r="AB27" i="2"/>
  <c r="AD26" i="2"/>
  <c r="AC26" i="2"/>
  <c r="AB26" i="2"/>
  <c r="AD25" i="2"/>
  <c r="AC25" i="2"/>
  <c r="AB25" i="2"/>
  <c r="AD24" i="2"/>
  <c r="AC24" i="2"/>
  <c r="AB24" i="2"/>
  <c r="AD23" i="2"/>
  <c r="AC23" i="2"/>
  <c r="AB23" i="2"/>
  <c r="AD22" i="2"/>
  <c r="AC22" i="2"/>
  <c r="AB22" i="2"/>
  <c r="AD21" i="2"/>
  <c r="AC21" i="2"/>
  <c r="AB21" i="2"/>
  <c r="AD20" i="2"/>
  <c r="AC20" i="2"/>
  <c r="AB20" i="2"/>
  <c r="AD19" i="2"/>
  <c r="AC19" i="2"/>
  <c r="AB19" i="2"/>
  <c r="AD18" i="2"/>
  <c r="AC18" i="2"/>
  <c r="AB18" i="2"/>
  <c r="AD17" i="2"/>
  <c r="AC17" i="2"/>
  <c r="AB17" i="2"/>
  <c r="AD16" i="2"/>
  <c r="AC16" i="2"/>
  <c r="AB16" i="2"/>
  <c r="AD15" i="2"/>
  <c r="AC15" i="2"/>
  <c r="AB15" i="2"/>
  <c r="AD14" i="2"/>
  <c r="AC14" i="2"/>
  <c r="AB14" i="2"/>
  <c r="AD13" i="2"/>
  <c r="AC13" i="2"/>
  <c r="AB13" i="2"/>
  <c r="AD12" i="2"/>
  <c r="AC12" i="2"/>
  <c r="AB12" i="2"/>
  <c r="AD11" i="2"/>
  <c r="AC11" i="2"/>
  <c r="AB11" i="2"/>
  <c r="AD10" i="2"/>
  <c r="AC10" i="2"/>
  <c r="AB10" i="2"/>
  <c r="AD9" i="2"/>
  <c r="AC9" i="2"/>
  <c r="AB9" i="2"/>
  <c r="AD8" i="2"/>
  <c r="AC8" i="2"/>
  <c r="AB8" i="2"/>
  <c r="AD7" i="2"/>
  <c r="AC7" i="2"/>
  <c r="AB7" i="2"/>
  <c r="AD6" i="2"/>
  <c r="AC6" i="2"/>
  <c r="AB6" i="2"/>
  <c r="AD5" i="2"/>
  <c r="AC5" i="2"/>
  <c r="AB5" i="2"/>
  <c r="AD4" i="2"/>
  <c r="AC4" i="2"/>
  <c r="AB4" i="2"/>
  <c r="AD3" i="2"/>
  <c r="AC3" i="2"/>
  <c r="AB3" i="2"/>
  <c r="V10" i="1" l="1"/>
  <c r="V12" i="1"/>
  <c r="V14" i="1"/>
  <c r="V16" i="1"/>
  <c r="V18" i="1"/>
  <c r="V8" i="1"/>
  <c r="V9" i="1"/>
  <c r="V11" i="1"/>
  <c r="V13" i="1"/>
  <c r="V15" i="1"/>
  <c r="V17" i="1"/>
  <c r="X8" i="1"/>
  <c r="X9" i="1"/>
  <c r="X11" i="1"/>
  <c r="X13" i="1"/>
  <c r="X15" i="1"/>
  <c r="X17" i="1"/>
  <c r="X10" i="1"/>
  <c r="X12" i="1"/>
  <c r="X14" i="1"/>
  <c r="X16" i="1"/>
  <c r="X18" i="1"/>
  <c r="W8" i="1"/>
  <c r="W9" i="1"/>
  <c r="W11" i="1"/>
  <c r="W13" i="1"/>
  <c r="W15" i="1"/>
  <c r="W17" i="1"/>
  <c r="W10" i="1"/>
  <c r="W12" i="1"/>
  <c r="W14" i="1"/>
  <c r="W16" i="1"/>
  <c r="W18" i="1"/>
  <c r="D17" i="1" l="1"/>
  <c r="D13" i="1"/>
  <c r="D9" i="1"/>
  <c r="D16" i="1"/>
  <c r="D12" i="1"/>
  <c r="D15" i="1"/>
  <c r="D11" i="1"/>
  <c r="D8" i="1"/>
  <c r="D18" i="1"/>
  <c r="D14" i="1"/>
  <c r="D10" i="1"/>
  <c r="AO10" i="1" l="1"/>
  <c r="AH10" i="1"/>
  <c r="B10" i="1" s="1"/>
  <c r="AH18" i="1"/>
  <c r="B18" i="1" s="1"/>
  <c r="AO18" i="1"/>
  <c r="AO11" i="1"/>
  <c r="AH11" i="1"/>
  <c r="B11" i="1" s="1"/>
  <c r="AO16" i="1"/>
  <c r="AH16" i="1"/>
  <c r="B16" i="1" s="1"/>
  <c r="AH9" i="1"/>
  <c r="B9" i="1" s="1"/>
  <c r="AO9" i="1"/>
  <c r="AH17" i="1"/>
  <c r="B17" i="1" s="1"/>
  <c r="AO17" i="1"/>
  <c r="AO14" i="1"/>
  <c r="AH14" i="1"/>
  <c r="B14" i="1" s="1"/>
  <c r="AO8" i="1"/>
  <c r="AH8" i="1"/>
  <c r="B8" i="1" s="1"/>
  <c r="AO15" i="1"/>
  <c r="AH15" i="1"/>
  <c r="B15" i="1" s="1"/>
  <c r="AH12" i="1"/>
  <c r="B12" i="1" s="1"/>
  <c r="AO12" i="1"/>
  <c r="AH13" i="1"/>
  <c r="B13" i="1" s="1"/>
  <c r="AO13" i="1"/>
  <c r="N9" i="2" l="1"/>
  <c r="N10" i="2"/>
  <c r="N11" i="2"/>
  <c r="N12" i="2"/>
  <c r="N13" i="2"/>
  <c r="N14" i="2"/>
  <c r="N15" i="2"/>
  <c r="N16" i="2"/>
  <c r="N17" i="2"/>
  <c r="N8" i="2"/>
  <c r="N19" i="2" l="1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18" i="2"/>
  <c r="C14" i="1" l="1"/>
  <c r="C15" i="1"/>
  <c r="C16" i="1"/>
  <c r="C17" i="1"/>
  <c r="C8" i="1"/>
  <c r="C12" i="1"/>
  <c r="C13" i="1"/>
  <c r="C18" i="1"/>
  <c r="C10" i="1"/>
  <c r="C11" i="1"/>
  <c r="C9" i="1"/>
</calcChain>
</file>

<file path=xl/sharedStrings.xml><?xml version="1.0" encoding="utf-8"?>
<sst xmlns="http://schemas.openxmlformats.org/spreadsheetml/2006/main" count="19044" uniqueCount="9560">
  <si>
    <t>B</t>
  </si>
  <si>
    <t>Bis</t>
  </si>
  <si>
    <t>C</t>
  </si>
  <si>
    <t>Cuadruplicado</t>
  </si>
  <si>
    <t>D</t>
  </si>
  <si>
    <t>Duplicado</t>
  </si>
  <si>
    <t>K</t>
  </si>
  <si>
    <t>Kilómetro</t>
  </si>
  <si>
    <t>Q</t>
  </si>
  <si>
    <t>Quintuplicado</t>
  </si>
  <si>
    <t>T</t>
  </si>
  <si>
    <t>Triplicado</t>
  </si>
  <si>
    <t>X</t>
  </si>
  <si>
    <t>Kilómetro margen derecho</t>
  </si>
  <si>
    <t>Y</t>
  </si>
  <si>
    <t>Kilómetro margen izquierdo</t>
  </si>
  <si>
    <t>LITERAL</t>
  </si>
  <si>
    <t>CODIGO_B</t>
  </si>
  <si>
    <t>A</t>
  </si>
  <si>
    <t>Almacén</t>
  </si>
  <si>
    <t>Bloque</t>
  </si>
  <si>
    <t>Casa</t>
  </si>
  <si>
    <t>E</t>
  </si>
  <si>
    <t>Edificio</t>
  </si>
  <si>
    <t>F</t>
  </si>
  <si>
    <t>Estación</t>
  </si>
  <si>
    <t>G</t>
  </si>
  <si>
    <t>Garaje</t>
  </si>
  <si>
    <t>H</t>
  </si>
  <si>
    <t>Chalet</t>
  </si>
  <si>
    <t>L</t>
  </si>
  <si>
    <t>Pabellón</t>
  </si>
  <si>
    <t>N</t>
  </si>
  <si>
    <t>Nave</t>
  </si>
  <si>
    <t>P</t>
  </si>
  <si>
    <t>Parcela</t>
  </si>
  <si>
    <t>R</t>
  </si>
  <si>
    <t>Grupo</t>
  </si>
  <si>
    <t>S</t>
  </si>
  <si>
    <t>Sector</t>
  </si>
  <si>
    <t>Torre</t>
  </si>
  <si>
    <t>Z</t>
  </si>
  <si>
    <t>Zona</t>
  </si>
  <si>
    <t>CODIGO_BLOQUE_T</t>
  </si>
  <si>
    <t>Provincia</t>
  </si>
  <si>
    <t>Población</t>
  </si>
  <si>
    <t>Calle</t>
  </si>
  <si>
    <t>LITERALES</t>
  </si>
  <si>
    <t>Número</t>
  </si>
  <si>
    <t>FINCA</t>
  </si>
  <si>
    <t>VIA</t>
  </si>
  <si>
    <t>ESCALERA</t>
  </si>
  <si>
    <t>DOMICILIO</t>
  </si>
  <si>
    <t>GESCAL</t>
  </si>
  <si>
    <t>S1</t>
  </si>
  <si>
    <t>S2</t>
  </si>
  <si>
    <t>Planta</t>
  </si>
  <si>
    <t>Mano1</t>
  </si>
  <si>
    <t>Mano2</t>
  </si>
  <si>
    <t>PP</t>
  </si>
  <si>
    <t>EEEEE</t>
  </si>
  <si>
    <t>CCCCC</t>
  </si>
  <si>
    <t>FFFFF</t>
  </si>
  <si>
    <t>TXX</t>
  </si>
  <si>
    <t>BLOQUE(T)</t>
  </si>
  <si>
    <t>BLOQUE(XX)</t>
  </si>
  <si>
    <t>PORTAL(O)</t>
  </si>
  <si>
    <t>PUERTA(Y)</t>
  </si>
  <si>
    <t>OY</t>
  </si>
  <si>
    <t>SS</t>
  </si>
  <si>
    <t>AAA</t>
  </si>
  <si>
    <t>MMMM</t>
  </si>
  <si>
    <t>NNNN</t>
  </si>
  <si>
    <t>GESCAL_37</t>
  </si>
  <si>
    <t>calle_tipocalle</t>
  </si>
  <si>
    <t>MUNICIPIO</t>
  </si>
  <si>
    <t>PROVINCIA</t>
  </si>
  <si>
    <t>CodCalle</t>
  </si>
  <si>
    <t>tipo_via</t>
  </si>
  <si>
    <t>nombre_calle</t>
  </si>
  <si>
    <t>Altillo</t>
  </si>
  <si>
    <t>Principal</t>
  </si>
  <si>
    <t>CALLES</t>
  </si>
  <si>
    <t>O (PORTAL)</t>
  </si>
  <si>
    <t>O</t>
  </si>
  <si>
    <t>U</t>
  </si>
  <si>
    <t>PORTAL</t>
  </si>
  <si>
    <t>PUERTA</t>
  </si>
  <si>
    <t>PORTAL/PUERTA</t>
  </si>
  <si>
    <t>CARÁCTER</t>
  </si>
  <si>
    <t>SI_PORTAL O PUERTA</t>
  </si>
  <si>
    <t>I</t>
  </si>
  <si>
    <t>J</t>
  </si>
  <si>
    <t>M</t>
  </si>
  <si>
    <t>V</t>
  </si>
  <si>
    <t>W</t>
  </si>
  <si>
    <t>SI_NUMERICO</t>
  </si>
  <si>
    <t>LETRA</t>
  </si>
  <si>
    <t>Izquierda</t>
  </si>
  <si>
    <t>Derecha</t>
  </si>
  <si>
    <t>Centro</t>
  </si>
  <si>
    <t>Interior</t>
  </si>
  <si>
    <t>Exterior</t>
  </si>
  <si>
    <t>CODIGO_ESC</t>
  </si>
  <si>
    <t>Ascensor</t>
  </si>
  <si>
    <t>Atico</t>
  </si>
  <si>
    <t>Bajo</t>
  </si>
  <si>
    <t>Bungalow</t>
  </si>
  <si>
    <t>Dúplex</t>
  </si>
  <si>
    <t>Entresuelo</t>
  </si>
  <si>
    <t>Entreplanta</t>
  </si>
  <si>
    <t>Kiosco</t>
  </si>
  <si>
    <t>Modulo</t>
  </si>
  <si>
    <t>Local</t>
  </si>
  <si>
    <t>Oficina</t>
  </si>
  <si>
    <t>Puesto</t>
  </si>
  <si>
    <t>Sobreático</t>
  </si>
  <si>
    <t>Semisótano</t>
  </si>
  <si>
    <t>Sótano</t>
  </si>
  <si>
    <t>Sótano 1</t>
  </si>
  <si>
    <t>Sótano 2</t>
  </si>
  <si>
    <t>Sótano 3</t>
  </si>
  <si>
    <t>Sótano 4</t>
  </si>
  <si>
    <t>Sótano 5</t>
  </si>
  <si>
    <t>Sótano 6</t>
  </si>
  <si>
    <t>Sótano 7</t>
  </si>
  <si>
    <t>Sótano 8</t>
  </si>
  <si>
    <t>Sótano 9</t>
  </si>
  <si>
    <t>Terraza</t>
  </si>
  <si>
    <t>Tienda</t>
  </si>
  <si>
    <t>Semisótano 1</t>
  </si>
  <si>
    <t>Semisótano 2</t>
  </si>
  <si>
    <t>Semisótano 3</t>
  </si>
  <si>
    <t>Semisótano 4</t>
  </si>
  <si>
    <t>Semisótano 5</t>
  </si>
  <si>
    <t>Semisótano 6</t>
  </si>
  <si>
    <t>Semisótano 7</t>
  </si>
  <si>
    <t>Semisótano 8</t>
  </si>
  <si>
    <t>Semisótano 9</t>
  </si>
  <si>
    <t>PLANTA</t>
  </si>
  <si>
    <t>COD_PLANTA</t>
  </si>
  <si>
    <t>APTO</t>
  </si>
  <si>
    <t>Apartamento</t>
  </si>
  <si>
    <t>CTRO</t>
  </si>
  <si>
    <t>DCHA</t>
  </si>
  <si>
    <t>DCHO</t>
  </si>
  <si>
    <t>Despacho</t>
  </si>
  <si>
    <t>EXT</t>
  </si>
  <si>
    <t>HAB</t>
  </si>
  <si>
    <t>Habitación</t>
  </si>
  <si>
    <t>INT</t>
  </si>
  <si>
    <t>IZDA</t>
  </si>
  <si>
    <t>LOC</t>
  </si>
  <si>
    <t>OFIC</t>
  </si>
  <si>
    <t>PTO</t>
  </si>
  <si>
    <t>TDA</t>
  </si>
  <si>
    <t>MANO</t>
  </si>
  <si>
    <t>LITERAL_MANO</t>
  </si>
  <si>
    <t>COD_MANO</t>
  </si>
  <si>
    <t>Texto libre</t>
  </si>
  <si>
    <t>Texto libre Mano1</t>
  </si>
  <si>
    <t>Texto libre Mano2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</si>
  <si>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</si>
  <si>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</si>
  <si>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</si>
  <si>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</si>
  <si>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</si>
  <si>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</si>
  <si>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</si>
  <si>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</si>
  <si>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</si>
  <si>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</si>
  <si>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 xml:space="preserve">AL </t>
  </si>
  <si>
    <t xml:space="preserve">AM </t>
  </si>
  <si>
    <t xml:space="preserve">AS </t>
  </si>
  <si>
    <t xml:space="preserve">AT </t>
  </si>
  <si>
    <t xml:space="preserve">BA </t>
  </si>
  <si>
    <t xml:space="preserve">BU </t>
  </si>
  <si>
    <t xml:space="preserve">CH </t>
  </si>
  <si>
    <t xml:space="preserve">DU </t>
  </si>
  <si>
    <t xml:space="preserve">EN </t>
  </si>
  <si>
    <t xml:space="preserve">ET </t>
  </si>
  <si>
    <t xml:space="preserve">GA </t>
  </si>
  <si>
    <t xml:space="preserve">KI </t>
  </si>
  <si>
    <t xml:space="preserve">MO </t>
  </si>
  <si>
    <t xml:space="preserve">LO </t>
  </si>
  <si>
    <t xml:space="preserve">NA </t>
  </si>
  <si>
    <t xml:space="preserve">OF </t>
  </si>
  <si>
    <t xml:space="preserve">PR </t>
  </si>
  <si>
    <t xml:space="preserve">PT </t>
  </si>
  <si>
    <t xml:space="preserve">SA </t>
  </si>
  <si>
    <t xml:space="preserve">SE </t>
  </si>
  <si>
    <t xml:space="preserve">SO </t>
  </si>
  <si>
    <t xml:space="preserve">SS </t>
  </si>
  <si>
    <t xml:space="preserve">S1 </t>
  </si>
  <si>
    <t xml:space="preserve">S2 </t>
  </si>
  <si>
    <t xml:space="preserve">S3 </t>
  </si>
  <si>
    <t xml:space="preserve">S4 </t>
  </si>
  <si>
    <t xml:space="preserve">S5 </t>
  </si>
  <si>
    <t xml:space="preserve">S6 </t>
  </si>
  <si>
    <t xml:space="preserve">S7 </t>
  </si>
  <si>
    <t xml:space="preserve">S8 </t>
  </si>
  <si>
    <t xml:space="preserve">S9 </t>
  </si>
  <si>
    <t xml:space="preserve">TE </t>
  </si>
  <si>
    <t xml:space="preserve">TI </t>
  </si>
  <si>
    <t xml:space="preserve">X1 </t>
  </si>
  <si>
    <t xml:space="preserve">X2 </t>
  </si>
  <si>
    <t xml:space="preserve">X3 </t>
  </si>
  <si>
    <t xml:space="preserve">X4 </t>
  </si>
  <si>
    <t xml:space="preserve">X5 </t>
  </si>
  <si>
    <t xml:space="preserve">X6 </t>
  </si>
  <si>
    <t xml:space="preserve">X7 </t>
  </si>
  <si>
    <t xml:space="preserve">X8 </t>
  </si>
  <si>
    <t xml:space="preserve">X9 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</si>
  <si>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</si>
  <si>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</si>
  <si>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</si>
  <si>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</si>
  <si>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</si>
  <si>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</si>
  <si>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</si>
  <si>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</si>
  <si>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</si>
  <si>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</si>
  <si>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</si>
  <si>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</si>
  <si>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</si>
  <si>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</si>
  <si>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</si>
  <si>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</si>
  <si>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</si>
  <si>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</si>
  <si>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</si>
  <si>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</si>
  <si>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</si>
  <si>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</si>
  <si>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</si>
  <si>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</si>
  <si>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</si>
  <si>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</si>
  <si>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</si>
  <si>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</si>
  <si>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</si>
  <si>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</si>
  <si>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</si>
  <si>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</si>
  <si>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</si>
  <si>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</si>
  <si>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</si>
  <si>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</si>
  <si>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</si>
  <si>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</si>
  <si>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</si>
  <si>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</si>
  <si>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</si>
  <si>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</si>
  <si>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</si>
  <si>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</si>
  <si>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</si>
  <si>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</si>
  <si>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</si>
  <si>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</si>
  <si>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</si>
  <si>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</si>
  <si>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</si>
  <si>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</si>
  <si>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</si>
  <si>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</si>
  <si>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</si>
  <si>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</si>
  <si>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</si>
  <si>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</si>
  <si>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</si>
  <si>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</si>
  <si>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</si>
  <si>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</si>
  <si>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</si>
  <si>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</si>
  <si>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</si>
  <si>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</si>
  <si>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</si>
  <si>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</si>
  <si>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</si>
  <si>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</si>
  <si>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</si>
  <si>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</si>
  <si>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</si>
  <si>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</si>
  <si>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</si>
  <si>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</si>
  <si>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</si>
  <si>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</si>
  <si>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</si>
  <si>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</si>
  <si>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</si>
  <si>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</si>
  <si>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</si>
  <si>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</si>
  <si>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</si>
  <si>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</si>
  <si>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</si>
  <si>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</si>
  <si>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</si>
  <si>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</si>
  <si>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CHECK LONGITUD</t>
  </si>
  <si>
    <t>CHECK_OBLIGATORIOS</t>
  </si>
  <si>
    <t>ERROR</t>
  </si>
  <si>
    <t>REPETIDO</t>
  </si>
  <si>
    <t>CAMPOS EDITABLES</t>
  </si>
  <si>
    <t>VALORES PERMITIDOS</t>
  </si>
  <si>
    <t>CAMPOS NO EDITABLES</t>
  </si>
  <si>
    <r>
      <t>Valor númerico.</t>
    </r>
    <r>
      <rPr>
        <b/>
        <sz val="8"/>
        <color theme="1"/>
        <rFont val="Arial"/>
        <family val="2"/>
      </rPr>
      <t xml:space="preserve"> </t>
    </r>
    <r>
      <rPr>
        <b/>
        <sz val="8"/>
        <color rgb="FFFF0000"/>
        <rFont val="Arial"/>
        <family val="2"/>
      </rPr>
      <t>REQUERIDO</t>
    </r>
  </si>
  <si>
    <r>
      <t>Lista cerrada valores.</t>
    </r>
    <r>
      <rPr>
        <b/>
        <sz val="8"/>
        <color rgb="FFFF0000"/>
        <rFont val="Arial"/>
        <family val="2"/>
      </rPr>
      <t xml:space="preserve"> REQUERIDO</t>
    </r>
  </si>
  <si>
    <t>Lista cerrada de valores</t>
  </si>
  <si>
    <t>Texto libre. 1 o 2 caracteres</t>
  </si>
  <si>
    <t>Texto libre. 1 carácter</t>
  </si>
  <si>
    <t>Si se selecciona texto libre en Mano1, permite introducir texto libre de hasta 4 caracteres</t>
  </si>
  <si>
    <t>PASOS PARA GESCALIZAR UN DOMICILIO</t>
  </si>
  <si>
    <t>1.- Completar la información de domicilio en los campos editatbles de la tabla DIRECCIONES. Los campos mínimos para que se genere el GESCAL son Calle, Número y Planta</t>
  </si>
  <si>
    <t>GRUPO</t>
  </si>
  <si>
    <t>2.- Verificar que el código no esté duplicado y sea válido. Columnas A y B</t>
  </si>
  <si>
    <t>Documento de especifiación del código GESCAL</t>
  </si>
  <si>
    <t>#</t>
  </si>
  <si>
    <t>VIVIENDAS QUE SIRVE O PUEDE SERVIR</t>
  </si>
  <si>
    <t>PLANTAS CUBIERTAS</t>
  </si>
  <si>
    <t>Splitter 2</t>
  </si>
  <si>
    <t>Splitter 1</t>
  </si>
  <si>
    <t>Acceso</t>
  </si>
  <si>
    <t>SITUACION CTO</t>
  </si>
  <si>
    <t>Nº CTO JAZZTEL</t>
  </si>
  <si>
    <t>Nº CTO TE</t>
  </si>
  <si>
    <t>Nº CAJA DERIVACIÓN</t>
  </si>
  <si>
    <t>Código Gescal</t>
  </si>
  <si>
    <t>DENOM.CALLE</t>
  </si>
  <si>
    <t>Nº / Nos</t>
  </si>
  <si>
    <t>BLOQUE</t>
  </si>
  <si>
    <t>Aclarador</t>
  </si>
  <si>
    <t>ESC</t>
  </si>
  <si>
    <t>Ubicación CD</t>
  </si>
  <si>
    <t>Area caja</t>
  </si>
  <si>
    <t>Letra</t>
  </si>
  <si>
    <t>Actuación JZZ</t>
  </si>
  <si>
    <t>Actuación TE</t>
  </si>
  <si>
    <t>Medida CTO JZZ</t>
  </si>
  <si>
    <t>Empalme</t>
  </si>
  <si>
    <t>Observaciones</t>
  </si>
  <si>
    <t>GESCALIZACIÓN</t>
  </si>
  <si>
    <t>AREA DE INFLUENCIA</t>
  </si>
  <si>
    <t xml:space="preserve">LETRA </t>
  </si>
  <si>
    <t>S2_Numero</t>
  </si>
  <si>
    <t>S2_Tipo</t>
  </si>
  <si>
    <t>S1_Numero</t>
  </si>
  <si>
    <t>S1_Tipo</t>
  </si>
  <si>
    <t>S1_Puerto</t>
  </si>
  <si>
    <t>SPLITER_1</t>
  </si>
  <si>
    <t>1:16</t>
  </si>
  <si>
    <t>1:8</t>
  </si>
  <si>
    <t>1:32</t>
  </si>
  <si>
    <t>SPLITER_2</t>
  </si>
  <si>
    <t>1:4</t>
  </si>
  <si>
    <t>1:2</t>
  </si>
  <si>
    <t>NOTA: los datos están definidos como un objeto TABLA de Excel, que extiende automáticamente fórmulas y formatos. 
Para insertar nuevas filas, seleccionar la fila n-1 de la tabla y con el botón secundario elegir insertar</t>
  </si>
  <si>
    <t>PATIO</t>
  </si>
  <si>
    <t>FACHADA</t>
  </si>
  <si>
    <t>POSTE</t>
  </si>
  <si>
    <t>GARAGE</t>
  </si>
  <si>
    <t>INTERIOR</t>
  </si>
  <si>
    <t>TERRAZA</t>
  </si>
  <si>
    <t>PEDESTAL</t>
  </si>
  <si>
    <t>RITI</t>
  </si>
  <si>
    <t>ARQUETA/CR</t>
  </si>
  <si>
    <t>SITUACION_CTO</t>
  </si>
  <si>
    <t>Carretera</t>
  </si>
  <si>
    <t>Badajoz</t>
  </si>
  <si>
    <t>Calderon de la Barca, Calle</t>
  </si>
  <si>
    <t>Calderon de la Barca</t>
  </si>
  <si>
    <t>Cervantes</t>
  </si>
  <si>
    <t>Cervantes, Calle</t>
  </si>
  <si>
    <t>Desvio Distante, Calle</t>
  </si>
  <si>
    <t>Desvio Distante</t>
  </si>
  <si>
    <t>Europa</t>
  </si>
  <si>
    <t>Goya, Calle</t>
  </si>
  <si>
    <t>Goya</t>
  </si>
  <si>
    <t>Granada, Calle</t>
  </si>
  <si>
    <t>Granada</t>
  </si>
  <si>
    <t>Holanda</t>
  </si>
  <si>
    <t>Isaac Peral</t>
  </si>
  <si>
    <t>Juan Ramon Jimenez, Calle</t>
  </si>
  <si>
    <t>Juan Ramon Jimenez</t>
  </si>
  <si>
    <t>Malaga, Calle</t>
  </si>
  <si>
    <t>Malaga</t>
  </si>
  <si>
    <t>Menorca, Calle</t>
  </si>
  <si>
    <t>Menorca</t>
  </si>
  <si>
    <t>Portugal</t>
  </si>
  <si>
    <t>Santa Barbara</t>
  </si>
  <si>
    <t>Segovia</t>
  </si>
  <si>
    <t>Sevilla, Calle</t>
  </si>
  <si>
    <t>Sevilla</t>
  </si>
  <si>
    <t>Alegria, Calle</t>
  </si>
  <si>
    <t>Alegria</t>
  </si>
  <si>
    <t>Buenos Aires</t>
  </si>
  <si>
    <t>Isaac Peral, Calle</t>
  </si>
  <si>
    <t>Ribera</t>
  </si>
  <si>
    <t>Santa Barbara, Calle</t>
  </si>
  <si>
    <t>S2_Ubicación</t>
  </si>
  <si>
    <t>Código cable</t>
  </si>
  <si>
    <t>Red de Alimentación</t>
  </si>
  <si>
    <t>Num. Fibra</t>
  </si>
  <si>
    <t>NOMBRE ENTIDAD POBLACION (red de):</t>
  </si>
  <si>
    <t>PROVINCIA:</t>
  </si>
  <si>
    <t>TITULO PROYECTO/ACTUACION:</t>
  </si>
  <si>
    <t>CTO TE</t>
  </si>
  <si>
    <t>CTO JZZ</t>
  </si>
  <si>
    <t>DIRECCIÓN</t>
  </si>
  <si>
    <t>GESCAL17</t>
  </si>
  <si>
    <t>TIPO</t>
  </si>
  <si>
    <t>Puertos Iluminados</t>
  </si>
  <si>
    <t>Actuación</t>
  </si>
  <si>
    <t>MOB48</t>
  </si>
  <si>
    <t>UCA16</t>
  </si>
  <si>
    <t>MOB16</t>
  </si>
  <si>
    <t>OPT08</t>
  </si>
  <si>
    <t>UCA08</t>
  </si>
  <si>
    <t>OPT04</t>
  </si>
  <si>
    <t>TIPO_CTO</t>
  </si>
  <si>
    <t>IF8</t>
  </si>
  <si>
    <t>NUM_PUERTOS</t>
  </si>
  <si>
    <t>3.- Tras gescalizar el domicilio, se podrán rellenar las columnas relativas al área de infulencia para dicho domicilio.</t>
  </si>
  <si>
    <t>Plaþa</t>
  </si>
  <si>
    <t>Avinguda</t>
  </si>
  <si>
    <t>Passatge</t>
  </si>
  <si>
    <t>America</t>
  </si>
  <si>
    <t>Amistat, Calle</t>
  </si>
  <si>
    <t>Amistat</t>
  </si>
  <si>
    <t>Angel Guimera, Calle</t>
  </si>
  <si>
    <t>Angel Guimera</t>
  </si>
  <si>
    <t>Barcelona, Calle</t>
  </si>
  <si>
    <t>Barcelona</t>
  </si>
  <si>
    <t>Belchite, Calle</t>
  </si>
  <si>
    <t>Belchite</t>
  </si>
  <si>
    <t>Passeig</t>
  </si>
  <si>
    <t>Buenos Aires, Calle</t>
  </si>
  <si>
    <t>Campoamor, Calle</t>
  </si>
  <si>
    <t>Campoamor</t>
  </si>
  <si>
    <t>Canalejas</t>
  </si>
  <si>
    <t>Rambla</t>
  </si>
  <si>
    <t>Colom, Calle</t>
  </si>
  <si>
    <t>Colom</t>
  </si>
  <si>
    <t>Covadonga</t>
  </si>
  <si>
    <t>Doctor Fleming, Calle</t>
  </si>
  <si>
    <t>Doctor Fleming</t>
  </si>
  <si>
    <t>Estrella, Calle</t>
  </si>
  <si>
    <t>Estrella</t>
  </si>
  <si>
    <t>Europa, Plaþa</t>
  </si>
  <si>
    <t>Fortuna, Calle</t>
  </si>
  <si>
    <t>Fortuna</t>
  </si>
  <si>
    <t>General Prim, Calle</t>
  </si>
  <si>
    <t>General Prim</t>
  </si>
  <si>
    <t>Gloria, Calle</t>
  </si>
  <si>
    <t>Gloria</t>
  </si>
  <si>
    <t>Llopis</t>
  </si>
  <si>
    <t>Major</t>
  </si>
  <si>
    <t>Maluquer, Calle</t>
  </si>
  <si>
    <t>Maluquer</t>
  </si>
  <si>
    <t>Maria Auxiliadora, Calle</t>
  </si>
  <si>
    <t>Maria Auxiliadora</t>
  </si>
  <si>
    <t>Marina</t>
  </si>
  <si>
    <t>Menendez Pidal</t>
  </si>
  <si>
    <t>Mistral, Calle</t>
  </si>
  <si>
    <t>Mistral</t>
  </si>
  <si>
    <t>Naranjos</t>
  </si>
  <si>
    <t>Numancia, Calle</t>
  </si>
  <si>
    <t>Numancia</t>
  </si>
  <si>
    <t>Pau</t>
  </si>
  <si>
    <t>Pe±iscola, Calle</t>
  </si>
  <si>
    <t>Pe±iscola</t>
  </si>
  <si>
    <t>Perez Galdos</t>
  </si>
  <si>
    <t>Pintor Sorolla, Calle</t>
  </si>
  <si>
    <t>Pintor Sorolla</t>
  </si>
  <si>
    <t>Poeta Llombart, Calle</t>
  </si>
  <si>
    <t>Poeta Llombart</t>
  </si>
  <si>
    <t>Quart</t>
  </si>
  <si>
    <t>Santa Eulalia, Calle</t>
  </si>
  <si>
    <t>Santa Eulalia</t>
  </si>
  <si>
    <t>Santa Rosa, Calle</t>
  </si>
  <si>
    <t>Santa Rosa</t>
  </si>
  <si>
    <t>Santiago Apostol, Calle</t>
  </si>
  <si>
    <t>Santiago Apostol</t>
  </si>
  <si>
    <t>Santiago Rusi±ol, Calle</t>
  </si>
  <si>
    <t>Santiago Rusi±ol</t>
  </si>
  <si>
    <t>Transformador, Calle</t>
  </si>
  <si>
    <t>Transformador</t>
  </si>
  <si>
    <t>Abadia del Rosario, Calle</t>
  </si>
  <si>
    <t>VALENCIA</t>
  </si>
  <si>
    <t>460016100002</t>
  </si>
  <si>
    <t>Abadia del Rosario</t>
  </si>
  <si>
    <t>Abadia San Martin, Calle</t>
  </si>
  <si>
    <t>460016100003</t>
  </si>
  <si>
    <t>Abadia San Martin</t>
  </si>
  <si>
    <t>Abadia San Nicolas, Calle</t>
  </si>
  <si>
    <t>460016100004</t>
  </si>
  <si>
    <t>Abadia San Nicolas</t>
  </si>
  <si>
    <t>Abastos, Calle</t>
  </si>
  <si>
    <t>460016100005</t>
  </si>
  <si>
    <t>Abastos</t>
  </si>
  <si>
    <t>Abate, Calle</t>
  </si>
  <si>
    <t>460016100006</t>
  </si>
  <si>
    <t>Abate</t>
  </si>
  <si>
    <t>Abejuela, Calle</t>
  </si>
  <si>
    <t>460016100008</t>
  </si>
  <si>
    <t>Abejuela</t>
  </si>
  <si>
    <t>Aben al Abbar, Calle</t>
  </si>
  <si>
    <t>460016100009</t>
  </si>
  <si>
    <t>Aben al Abbar</t>
  </si>
  <si>
    <t>Aben Amir, Calle</t>
  </si>
  <si>
    <t>460016100010</t>
  </si>
  <si>
    <t>Aben Amir</t>
  </si>
  <si>
    <t>Acacias, Calle</t>
  </si>
  <si>
    <t>460016100011</t>
  </si>
  <si>
    <t>Acacias</t>
  </si>
  <si>
    <t>Academico Casta±eda, Calle</t>
  </si>
  <si>
    <t>460016100012</t>
  </si>
  <si>
    <t>Academico Casta±eda</t>
  </si>
  <si>
    <t>Acequia de la Cadena, Calle</t>
  </si>
  <si>
    <t>460016100014</t>
  </si>
  <si>
    <t>Acequia de la Cadena</t>
  </si>
  <si>
    <t>Acequia Fabiana, Calle</t>
  </si>
  <si>
    <t>460016100015</t>
  </si>
  <si>
    <t>Acequia Fabiana</t>
  </si>
  <si>
    <t>Acorazado, Calle</t>
  </si>
  <si>
    <t>460016100016</t>
  </si>
  <si>
    <t>Acorazado</t>
  </si>
  <si>
    <t>Actor Antonio Ferrandis, Avenida</t>
  </si>
  <si>
    <t>460016100172</t>
  </si>
  <si>
    <t>Avenida</t>
  </si>
  <si>
    <t>Actor Antonio Ferrandis</t>
  </si>
  <si>
    <t>Actor Daniel Benitez, Calle</t>
  </si>
  <si>
    <t>460016103725</t>
  </si>
  <si>
    <t>Actor Daniel Benitez</t>
  </si>
  <si>
    <t>Actor Enrique Rambal, Plaza</t>
  </si>
  <si>
    <t>460016100017</t>
  </si>
  <si>
    <t>Plaza</t>
  </si>
  <si>
    <t>Actor Enrique Rambal</t>
  </si>
  <si>
    <t>Actor Llorens, Calle</t>
  </si>
  <si>
    <t>460016100019</t>
  </si>
  <si>
    <t>Actor Llorens</t>
  </si>
  <si>
    <t>Actor Luis Ramirez, Plaza</t>
  </si>
  <si>
    <t>460016100018</t>
  </si>
  <si>
    <t>Actor Luis Ramirez</t>
  </si>
  <si>
    <t>Actor Mauri, Calle</t>
  </si>
  <si>
    <t>460016100020</t>
  </si>
  <si>
    <t>Actor Mauri</t>
  </si>
  <si>
    <t>Actor Mora, Calle</t>
  </si>
  <si>
    <t>460016100021</t>
  </si>
  <si>
    <t>Actor Mora</t>
  </si>
  <si>
    <t>Actor Rivelles, Calle</t>
  </si>
  <si>
    <t>460016100022</t>
  </si>
  <si>
    <t>Actor Rivelles</t>
  </si>
  <si>
    <t>Actor Vicente Parra, Calle</t>
  </si>
  <si>
    <t>460016100139</t>
  </si>
  <si>
    <t>Actor Vicente Parra</t>
  </si>
  <si>
    <t>Actriz Amparo Marti, Calle</t>
  </si>
  <si>
    <t>460016100023</t>
  </si>
  <si>
    <t>Actriz Amparo Marti</t>
  </si>
  <si>
    <t>Actriz Encarna Ma±ez, Calle</t>
  </si>
  <si>
    <t>460016100024</t>
  </si>
  <si>
    <t>Actriz Encarna Ma±ez</t>
  </si>
  <si>
    <t>Actriz Pepita Serrador, Calle</t>
  </si>
  <si>
    <t>460016100025</t>
  </si>
  <si>
    <t>Actriz Pepita Serrador</t>
  </si>
  <si>
    <t>Ador, Calle</t>
  </si>
  <si>
    <t>460016100026</t>
  </si>
  <si>
    <t>Ador</t>
  </si>
  <si>
    <t>Adresadors, Calle</t>
  </si>
  <si>
    <t>460016100027</t>
  </si>
  <si>
    <t>Adresadors</t>
  </si>
  <si>
    <t>Advocada Ascensio Xirivella, Plaza</t>
  </si>
  <si>
    <t>460016100197</t>
  </si>
  <si>
    <t>Advocada Ascensio Xirivella</t>
  </si>
  <si>
    <t>Advocat Miguel Catala Gomis, Plaza</t>
  </si>
  <si>
    <t>460016100140</t>
  </si>
  <si>
    <t>Advocat Miguel Catala Gomis</t>
  </si>
  <si>
    <t>Adzaneta, Calle</t>
  </si>
  <si>
    <t>460016100028</t>
  </si>
  <si>
    <t>Adzaneta</t>
  </si>
  <si>
    <t>Agullent, Calle</t>
  </si>
  <si>
    <t>460016100030</t>
  </si>
  <si>
    <t>Agullent</t>
  </si>
  <si>
    <t>Agustin Lara, Calle</t>
  </si>
  <si>
    <t>460016100031</t>
  </si>
  <si>
    <t>Agustin Lara</t>
  </si>
  <si>
    <t>Agustin Sales, Calle</t>
  </si>
  <si>
    <t>460016100032</t>
  </si>
  <si>
    <t>Agustin Sales</t>
  </si>
  <si>
    <t>Agustin Velarte Morte, Calle</t>
  </si>
  <si>
    <t>460016100652</t>
  </si>
  <si>
    <t>Agustin Velarte Morte</t>
  </si>
  <si>
    <t>Agustina de Aragon, Calle</t>
  </si>
  <si>
    <t>460016100033</t>
  </si>
  <si>
    <t>Agustina de Aragon</t>
  </si>
  <si>
    <t>Aielo de Malferit, Calle</t>
  </si>
  <si>
    <t>460016100761</t>
  </si>
  <si>
    <t>Aielo de Malferit</t>
  </si>
  <si>
    <t>Aire, Senda</t>
  </si>
  <si>
    <t>460016100034</t>
  </si>
  <si>
    <t>Senda</t>
  </si>
  <si>
    <t>Aire</t>
  </si>
  <si>
    <t>Aitana, Calle</t>
  </si>
  <si>
    <t>460016100035</t>
  </si>
  <si>
    <t>Aitana</t>
  </si>
  <si>
    <t>Alabau y Arce, Calle</t>
  </si>
  <si>
    <t>460016100037</t>
  </si>
  <si>
    <t>Alabau y Arce</t>
  </si>
  <si>
    <t>Alabau, Camino</t>
  </si>
  <si>
    <t>460016100036</t>
  </si>
  <si>
    <t>Camino</t>
  </si>
  <si>
    <t>Alabau</t>
  </si>
  <si>
    <t>Alacreus, Calle</t>
  </si>
  <si>
    <t>460016100038</t>
  </si>
  <si>
    <t>Alacreus</t>
  </si>
  <si>
    <t>Aladrers, Calle</t>
  </si>
  <si>
    <t>460016100040</t>
  </si>
  <si>
    <t>Aladrers</t>
  </si>
  <si>
    <t>Alameda, Paseo</t>
  </si>
  <si>
    <t>460016100041</t>
  </si>
  <si>
    <t>Paseo</t>
  </si>
  <si>
    <t>Alameda</t>
  </si>
  <si>
    <t>Alamo, Calle</t>
  </si>
  <si>
    <t>460016101074</t>
  </si>
  <si>
    <t>Alamo</t>
  </si>
  <si>
    <t>Alba, Carretera</t>
  </si>
  <si>
    <t>460043400043</t>
  </si>
  <si>
    <t>Alba</t>
  </si>
  <si>
    <t>Albacete, Calle</t>
  </si>
  <si>
    <t>460016100044</t>
  </si>
  <si>
    <t>Albacete</t>
  </si>
  <si>
    <t>Albaida, Calle</t>
  </si>
  <si>
    <t>460016100045</t>
  </si>
  <si>
    <t>Albaida</t>
  </si>
  <si>
    <t>Albal, Calle</t>
  </si>
  <si>
    <t>460016100046</t>
  </si>
  <si>
    <t>Albal</t>
  </si>
  <si>
    <t>Albalat dels Sorells, Calle</t>
  </si>
  <si>
    <t>460016100195</t>
  </si>
  <si>
    <t>Albalat dels Sorells</t>
  </si>
  <si>
    <t>Albalat dels Tarongers, Calle</t>
  </si>
  <si>
    <t>460016100047</t>
  </si>
  <si>
    <t>Albalat dels Tarongers</t>
  </si>
  <si>
    <t>Albarracin, Calle</t>
  </si>
  <si>
    <t>460003900048</t>
  </si>
  <si>
    <t>Albarracin</t>
  </si>
  <si>
    <t>Albentosa, Calle</t>
  </si>
  <si>
    <t>460016100050</t>
  </si>
  <si>
    <t>Albentosa</t>
  </si>
  <si>
    <t>Alberique, Calle</t>
  </si>
  <si>
    <t>460016100051</t>
  </si>
  <si>
    <t>Alberique</t>
  </si>
  <si>
    <t>Alberola, Calle</t>
  </si>
  <si>
    <t>460016100052</t>
  </si>
  <si>
    <t>Alberola</t>
  </si>
  <si>
    <t>Albocacer, Calle</t>
  </si>
  <si>
    <t>460016100053</t>
  </si>
  <si>
    <t>Albocacer</t>
  </si>
  <si>
    <t>Alborache, Plaza</t>
  </si>
  <si>
    <t>460003900054</t>
  </si>
  <si>
    <t>Alborache</t>
  </si>
  <si>
    <t>Alboraya, Calle</t>
  </si>
  <si>
    <t>460016100055</t>
  </si>
  <si>
    <t>Alboraya</t>
  </si>
  <si>
    <t>Albufera, Calle</t>
  </si>
  <si>
    <t>460033434075</t>
  </si>
  <si>
    <t>Albufera</t>
  </si>
  <si>
    <t>Albuixech, Calle</t>
  </si>
  <si>
    <t>460016100060</t>
  </si>
  <si>
    <t>Albuixech</t>
  </si>
  <si>
    <t>Alca±iz, Calle</t>
  </si>
  <si>
    <t>460016100068</t>
  </si>
  <si>
    <t>Alca±iz</t>
  </si>
  <si>
    <t>Alcacer, Calle</t>
  </si>
  <si>
    <t>460016100061</t>
  </si>
  <si>
    <t>Alcacer</t>
  </si>
  <si>
    <t>Alcala de Chivert, Calle</t>
  </si>
  <si>
    <t>460016100062</t>
  </si>
  <si>
    <t>Alcala de Chivert</t>
  </si>
  <si>
    <t>Alcalde Albors, Calle</t>
  </si>
  <si>
    <t>460016100063</t>
  </si>
  <si>
    <t>Alcalde Albors</t>
  </si>
  <si>
    <t>Alcalde Cano Coloma, Calle</t>
  </si>
  <si>
    <t>460016103705</t>
  </si>
  <si>
    <t>Alcalde Cano Coloma</t>
  </si>
  <si>
    <t>Alcalde Domingo Torres, Plaza</t>
  </si>
  <si>
    <t>460016103605</t>
  </si>
  <si>
    <t>Alcalde Domingo Torres</t>
  </si>
  <si>
    <t>Alcalde Gisbert Rico, Avenida</t>
  </si>
  <si>
    <t>460016100064</t>
  </si>
  <si>
    <t>Alcalde Gisbert Rico</t>
  </si>
  <si>
    <t>Alcalde Gurrea, Calle</t>
  </si>
  <si>
    <t>460016100065</t>
  </si>
  <si>
    <t>Alcalde Gurrea</t>
  </si>
  <si>
    <t>Alcalde Reig, Calle</t>
  </si>
  <si>
    <t>460016100066</t>
  </si>
  <si>
    <t>Alcalde Reig</t>
  </si>
  <si>
    <t>Alcantara del Jucar, Calle</t>
  </si>
  <si>
    <t>460016100067</t>
  </si>
  <si>
    <t>Alcantara del Jucar</t>
  </si>
  <si>
    <t>Alcira, Calle</t>
  </si>
  <si>
    <t>460016100069</t>
  </si>
  <si>
    <t>Alcira</t>
  </si>
  <si>
    <t>Alcoceber, Calle</t>
  </si>
  <si>
    <t>460016100070</t>
  </si>
  <si>
    <t>Alcoceber</t>
  </si>
  <si>
    <t>Alcoy, Calle</t>
  </si>
  <si>
    <t>460016100071</t>
  </si>
  <si>
    <t>Alcoy</t>
  </si>
  <si>
    <t>Alcublas, Calle</t>
  </si>
  <si>
    <t>460016100072</t>
  </si>
  <si>
    <t>Alcublas</t>
  </si>
  <si>
    <t>Alcudia de Crespins, Calle</t>
  </si>
  <si>
    <t>460016100074</t>
  </si>
  <si>
    <t>Alcudia de Crespins</t>
  </si>
  <si>
    <t>Alcudia, Calle</t>
  </si>
  <si>
    <t>460016100073</t>
  </si>
  <si>
    <t>Alcudia</t>
  </si>
  <si>
    <t>Aldaya, Calle</t>
  </si>
  <si>
    <t>460003900075</t>
  </si>
  <si>
    <t>Aldaya</t>
  </si>
  <si>
    <t>Alegret, Calle</t>
  </si>
  <si>
    <t>460016100078</t>
  </si>
  <si>
    <t>Alegret</t>
  </si>
  <si>
    <t>460016100079</t>
  </si>
  <si>
    <t>Alejandro VI, Calle</t>
  </si>
  <si>
    <t>460016100080</t>
  </si>
  <si>
    <t>Alejandro VI</t>
  </si>
  <si>
    <t>Alejandro Volta, Calle</t>
  </si>
  <si>
    <t>460016100081</t>
  </si>
  <si>
    <t>Alejandro Volta</t>
  </si>
  <si>
    <t>Alemania, Calle</t>
  </si>
  <si>
    <t>460016100082</t>
  </si>
  <si>
    <t>Alemania</t>
  </si>
  <si>
    <t>Alemany, Calle</t>
  </si>
  <si>
    <t>460016100083</t>
  </si>
  <si>
    <t>Alemany</t>
  </si>
  <si>
    <t>Alexandre Laborde, Calle</t>
  </si>
  <si>
    <t>460043435690</t>
  </si>
  <si>
    <t>Alexandre Laborde</t>
  </si>
  <si>
    <t>Alfafar, Calle</t>
  </si>
  <si>
    <t>460016100084</t>
  </si>
  <si>
    <t>Alfafar</t>
  </si>
  <si>
    <t>Alfahuir, Calle</t>
  </si>
  <si>
    <t>460016100085</t>
  </si>
  <si>
    <t>Alfahuir</t>
  </si>
  <si>
    <t>Alfambra, Calle</t>
  </si>
  <si>
    <t>460016100086</t>
  </si>
  <si>
    <t>Alfambra</t>
  </si>
  <si>
    <t>Alfara de Algimia, Calle</t>
  </si>
  <si>
    <t>460016100087</t>
  </si>
  <si>
    <t>Alfara de Algimia</t>
  </si>
  <si>
    <t>Alfara del Patriarca, Calle</t>
  </si>
  <si>
    <t>460016100088</t>
  </si>
  <si>
    <t>Alfara del Patriarca</t>
  </si>
  <si>
    <t>Alfarp, Calle</t>
  </si>
  <si>
    <t>460044000004</t>
  </si>
  <si>
    <t>Alfarp</t>
  </si>
  <si>
    <t>Alfarrasi, Calle</t>
  </si>
  <si>
    <t>460003900089</t>
  </si>
  <si>
    <t>Alfarrasi</t>
  </si>
  <si>
    <t>Alfons Verdeguer, Calle</t>
  </si>
  <si>
    <t>460016100091</t>
  </si>
  <si>
    <t>Alfons Verdeguer</t>
  </si>
  <si>
    <t>Alfonso de Cordoba, Calle</t>
  </si>
  <si>
    <t>460016100092</t>
  </si>
  <si>
    <t>Alfonso de Cordoba</t>
  </si>
  <si>
    <t>Alfonso el Magnanimo, Plaza</t>
  </si>
  <si>
    <t>460016100093</t>
  </si>
  <si>
    <t>Alfonso el Magnanimo</t>
  </si>
  <si>
    <t>Alfonso Pe±a, Calle</t>
  </si>
  <si>
    <t>460016100094</t>
  </si>
  <si>
    <t>Alfonso Pe±a</t>
  </si>
  <si>
    <t>Alfonso Roig, Carrer</t>
  </si>
  <si>
    <t>460037900017</t>
  </si>
  <si>
    <t>Carrer</t>
  </si>
  <si>
    <t>Alfonso Roig</t>
  </si>
  <si>
    <t>Alfredo Culla, Calle</t>
  </si>
  <si>
    <t>460016100095</t>
  </si>
  <si>
    <t>Alfredo Culla</t>
  </si>
  <si>
    <t>Algar del Palancia, Calle</t>
  </si>
  <si>
    <t>460043435795</t>
  </si>
  <si>
    <t>Algar del Palancia</t>
  </si>
  <si>
    <t>Algarin, Entrada</t>
  </si>
  <si>
    <t>460016100096</t>
  </si>
  <si>
    <t>Entrada</t>
  </si>
  <si>
    <t>Algarin</t>
  </si>
  <si>
    <t>Algemesi, Calle</t>
  </si>
  <si>
    <t>460016100097</t>
  </si>
  <si>
    <t>Algemesi</t>
  </si>
  <si>
    <t>Algimia de Alfara, Calle</t>
  </si>
  <si>
    <t>460016100098</t>
  </si>
  <si>
    <t>Algimia de Alfara</t>
  </si>
  <si>
    <t>Alginet, Calle</t>
  </si>
  <si>
    <t>460016100099</t>
  </si>
  <si>
    <t>Alginet</t>
  </si>
  <si>
    <t>Algiros, Camino</t>
  </si>
  <si>
    <t>460016100100</t>
  </si>
  <si>
    <t>Algiros</t>
  </si>
  <si>
    <t>Alguer, Calle</t>
  </si>
  <si>
    <t>460016101651</t>
  </si>
  <si>
    <t>Alguer</t>
  </si>
  <si>
    <t>Alicante, Calle</t>
  </si>
  <si>
    <t>460016100101</t>
  </si>
  <si>
    <t>Alicante</t>
  </si>
  <si>
    <t>Almacera, Calle</t>
  </si>
  <si>
    <t>460016100104</t>
  </si>
  <si>
    <t>Almacera</t>
  </si>
  <si>
    <t>Almansa, Plaza</t>
  </si>
  <si>
    <t>460016100106</t>
  </si>
  <si>
    <t>Almansa</t>
  </si>
  <si>
    <t>Almas, Calle</t>
  </si>
  <si>
    <t>460016100107</t>
  </si>
  <si>
    <t>Almas</t>
  </si>
  <si>
    <t>Almazora, Calle</t>
  </si>
  <si>
    <t>460016100108</t>
  </si>
  <si>
    <t>Almazora</t>
  </si>
  <si>
    <t>Almenar, Camino</t>
  </si>
  <si>
    <t>460016100109</t>
  </si>
  <si>
    <t>Almenar</t>
  </si>
  <si>
    <t>Almirante Cadarso, Calle</t>
  </si>
  <si>
    <t>460016100112</t>
  </si>
  <si>
    <t>Almirante Cadarso</t>
  </si>
  <si>
    <t>Almirante Cruilles, Calle</t>
  </si>
  <si>
    <t>460016100113</t>
  </si>
  <si>
    <t>Almirante Cruilles</t>
  </si>
  <si>
    <t>Almirante, Calle</t>
  </si>
  <si>
    <t>460016100111</t>
  </si>
  <si>
    <t>Almirante</t>
  </si>
  <si>
    <t>Almiserat, Calle</t>
  </si>
  <si>
    <t>460016100114</t>
  </si>
  <si>
    <t>Almiserat</t>
  </si>
  <si>
    <t>Almoines, Calle</t>
  </si>
  <si>
    <t>460016100116</t>
  </si>
  <si>
    <t>Almoines</t>
  </si>
  <si>
    <t>Almoyna, Plaza</t>
  </si>
  <si>
    <t>460016100115</t>
  </si>
  <si>
    <t>Almoyna</t>
  </si>
  <si>
    <t>Almudaina, Calle</t>
  </si>
  <si>
    <t>460016100117</t>
  </si>
  <si>
    <t>Almudaina</t>
  </si>
  <si>
    <t>Almudin, Calle</t>
  </si>
  <si>
    <t>460016100118</t>
  </si>
  <si>
    <t>Almudin</t>
  </si>
  <si>
    <t>Almusafes, Calle</t>
  </si>
  <si>
    <t>460003900119</t>
  </si>
  <si>
    <t>Almusafes</t>
  </si>
  <si>
    <t>Alpuente, Calle</t>
  </si>
  <si>
    <t>460003900121</t>
  </si>
  <si>
    <t>Alpuente</t>
  </si>
  <si>
    <t>Alqueria Aiguamolls, Calle</t>
  </si>
  <si>
    <t>460038100008</t>
  </si>
  <si>
    <t>Alqueria Aiguamolls</t>
  </si>
  <si>
    <t>Alqueria Antequera, Entrada</t>
  </si>
  <si>
    <t>460016100133</t>
  </si>
  <si>
    <t>Alqueria Antequera</t>
  </si>
  <si>
    <t>Alqueria Burguef, Calle</t>
  </si>
  <si>
    <t>460016100146</t>
  </si>
  <si>
    <t>Alqueria Burguef</t>
  </si>
  <si>
    <t>Alqueria Casany, Camino</t>
  </si>
  <si>
    <t>460016100158</t>
  </si>
  <si>
    <t>Alqueria Casany</t>
  </si>
  <si>
    <t>Alqueria Chilet, Camino</t>
  </si>
  <si>
    <t>460033300001</t>
  </si>
  <si>
    <t>Alqueria Chilet</t>
  </si>
  <si>
    <t>Alqueria Crema, Calle</t>
  </si>
  <si>
    <t>460016154012</t>
  </si>
  <si>
    <t>Alqueria Crema</t>
  </si>
  <si>
    <t>Alqueria de Alba, Entrada</t>
  </si>
  <si>
    <t>460016100127</t>
  </si>
  <si>
    <t>Alqueria de Alba</t>
  </si>
  <si>
    <t>Alqueria de Albors, Camino</t>
  </si>
  <si>
    <t>460016100128</t>
  </si>
  <si>
    <t>Alqueria de Albors</t>
  </si>
  <si>
    <t>Alqueria de Aznar, Calle</t>
  </si>
  <si>
    <t>460016100134</t>
  </si>
  <si>
    <t>Alqueria de Aznar</t>
  </si>
  <si>
    <t>Alqueria de Benimasot, Calle</t>
  </si>
  <si>
    <t>460016100142</t>
  </si>
  <si>
    <t>Alqueria de Benimasot</t>
  </si>
  <si>
    <t>Alqueria de Benlloch, Calle</t>
  </si>
  <si>
    <t>460016100143</t>
  </si>
  <si>
    <t>Alqueria de Benlloch</t>
  </si>
  <si>
    <t>Alqueria de Campaneta, Camino</t>
  </si>
  <si>
    <t>460016100152</t>
  </si>
  <si>
    <t>Alqueria de Campaneta</t>
  </si>
  <si>
    <t>Alqueria de Chiner, Camino</t>
  </si>
  <si>
    <t>460016100173</t>
  </si>
  <si>
    <t>Alqueria de Chiner</t>
  </si>
  <si>
    <t>Alqueria de Giner, Calle</t>
  </si>
  <si>
    <t>460016100191</t>
  </si>
  <si>
    <t>Alqueria de Giner</t>
  </si>
  <si>
    <t>Alqueria de la Comtesa, Calle</t>
  </si>
  <si>
    <t>460016100498</t>
  </si>
  <si>
    <t>Alqueria de la Comtesa</t>
  </si>
  <si>
    <t>Alqueria de la Estrella, Calle</t>
  </si>
  <si>
    <t>460016100181</t>
  </si>
  <si>
    <t>Alqueria de la Estrella</t>
  </si>
  <si>
    <t>Alqueria de la Fotja, Calle</t>
  </si>
  <si>
    <t>460033400004</t>
  </si>
  <si>
    <t>Alqueria de la Fotja</t>
  </si>
  <si>
    <t>Alqueria de la Morera, Camino</t>
  </si>
  <si>
    <t>460048400199</t>
  </si>
  <si>
    <t>Alqueria de la Morera</t>
  </si>
  <si>
    <t>Alqueria de los Frailes, Entrada</t>
  </si>
  <si>
    <t>460016100189</t>
  </si>
  <si>
    <t>Alqueria de los Frailes</t>
  </si>
  <si>
    <t>Alqueria de Ricos, Calle</t>
  </si>
  <si>
    <t>460016100223</t>
  </si>
  <si>
    <t>Alqueria de Ricos</t>
  </si>
  <si>
    <t>Alqueria de Serra, Calle</t>
  </si>
  <si>
    <t>460016100233</t>
  </si>
  <si>
    <t>Alqueria de Serra</t>
  </si>
  <si>
    <t>Alqueria del Cachorro, Camino</t>
  </si>
  <si>
    <t>460016100150</t>
  </si>
  <si>
    <t>Alqueria del Cachorro</t>
  </si>
  <si>
    <t>Alqueria del Forn de la Sola, Carrer</t>
  </si>
  <si>
    <t>460016100723</t>
  </si>
  <si>
    <t>Alqueria del Forn de la Sola</t>
  </si>
  <si>
    <t>Alqueria del Gordo, Calle</t>
  </si>
  <si>
    <t>460033337157</t>
  </si>
  <si>
    <t>Alqueria del Gordo</t>
  </si>
  <si>
    <t>Alqueria del Guerra, Calle</t>
  </si>
  <si>
    <t>460050300193</t>
  </si>
  <si>
    <t>Alqueria del Guerra</t>
  </si>
  <si>
    <t>Alqueria del Real, Entrada</t>
  </si>
  <si>
    <t>460016100221</t>
  </si>
  <si>
    <t>Alqueria del Real</t>
  </si>
  <si>
    <t>Alqueria del Sabater, Entrada</t>
  </si>
  <si>
    <t>460016100226</t>
  </si>
  <si>
    <t>Alqueria del Sabater</t>
  </si>
  <si>
    <t>Alqueria del Sucrer, Calle</t>
  </si>
  <si>
    <t>460016100545</t>
  </si>
  <si>
    <t>Alqueria del Sucrer</t>
  </si>
  <si>
    <t>Alqueria dels Balcons, Placa</t>
  </si>
  <si>
    <t>460016100192</t>
  </si>
  <si>
    <t>Placa</t>
  </si>
  <si>
    <t>Alqueria dels Balcons</t>
  </si>
  <si>
    <t>Alqueria Dels Moros, Calle</t>
  </si>
  <si>
    <t>460016100177</t>
  </si>
  <si>
    <t>Alqueria Dels Moros</t>
  </si>
  <si>
    <t>Alqueria El Grande, Camino</t>
  </si>
  <si>
    <t>460016100178</t>
  </si>
  <si>
    <t>Alqueria El Grande</t>
  </si>
  <si>
    <t>Alqueria Fabonet, Camino</t>
  </si>
  <si>
    <t>460016100182</t>
  </si>
  <si>
    <t>Alqueria Fabonet</t>
  </si>
  <si>
    <t>Alqueria Gasparo, Camino</t>
  </si>
  <si>
    <t>460033349798</t>
  </si>
  <si>
    <t>Alqueria Gasparo</t>
  </si>
  <si>
    <t>Alqueria Isidoro, Camino</t>
  </si>
  <si>
    <t>460033300003</t>
  </si>
  <si>
    <t>Alqueria Isidoro</t>
  </si>
  <si>
    <t>Alqueria Micheta, Entrada</t>
  </si>
  <si>
    <t>460033349812</t>
  </si>
  <si>
    <t>Alqueria Micheta</t>
  </si>
  <si>
    <t>Alqueria Nova, Entrada</t>
  </si>
  <si>
    <t>460016100203</t>
  </si>
  <si>
    <t>Alqueria Nova</t>
  </si>
  <si>
    <t>Alqueria Pixarroda, Entrada</t>
  </si>
  <si>
    <t>460016100216</t>
  </si>
  <si>
    <t>Alqueria Pixarroda</t>
  </si>
  <si>
    <t>Alqueria Rata, Entrada</t>
  </si>
  <si>
    <t>460016100220</t>
  </si>
  <si>
    <t>Alqueria Rata</t>
  </si>
  <si>
    <t>Alqueria Ros, Entrada</t>
  </si>
  <si>
    <t>460016100225</t>
  </si>
  <si>
    <t>Alqueria Ros</t>
  </si>
  <si>
    <t>Alquerias de Bellver, Calle</t>
  </si>
  <si>
    <t>460016100241</t>
  </si>
  <si>
    <t>Alquerias de Bellver</t>
  </si>
  <si>
    <t>Alquerias de Carrucha, Camino</t>
  </si>
  <si>
    <t>460050300002</t>
  </si>
  <si>
    <t>Alquerias de Carrucha</t>
  </si>
  <si>
    <t>Alquerias de Mossen Povo, Calle</t>
  </si>
  <si>
    <t>460003900245</t>
  </si>
  <si>
    <t>Alquerias de Mossen Povo</t>
  </si>
  <si>
    <t>Alquerias Santa Ana, Camino</t>
  </si>
  <si>
    <t>460037800002</t>
  </si>
  <si>
    <t>Alquerias Santa Ana</t>
  </si>
  <si>
    <t>Alt Maestrat, Calle</t>
  </si>
  <si>
    <t>460016100235</t>
  </si>
  <si>
    <t>Alt Maestrat</t>
  </si>
  <si>
    <t>Alta del Mar, Calle</t>
  </si>
  <si>
    <t>460016100248</t>
  </si>
  <si>
    <t>Alta del Mar</t>
  </si>
  <si>
    <t>Alta, Calle</t>
  </si>
  <si>
    <t>460016100247</t>
  </si>
  <si>
    <t>Alta</t>
  </si>
  <si>
    <t>Altamira, Calle</t>
  </si>
  <si>
    <t>460016100249</t>
  </si>
  <si>
    <t>Altamira</t>
  </si>
  <si>
    <t>Altar de San Vicente, Calle</t>
  </si>
  <si>
    <t>460016100250</t>
  </si>
  <si>
    <t>Altar de San Vicente</t>
  </si>
  <si>
    <t>Alter, Camino</t>
  </si>
  <si>
    <t>460016100251</t>
  </si>
  <si>
    <t>Alter</t>
  </si>
  <si>
    <t>Altos de Miramar, Urbanizaci¾n</t>
  </si>
  <si>
    <t>460037900011</t>
  </si>
  <si>
    <t>Urbanizaci¾n</t>
  </si>
  <si>
    <t>Altos de Miramar</t>
  </si>
  <si>
    <t>Altura, Calle</t>
  </si>
  <si>
    <t>460016100252</t>
  </si>
  <si>
    <t>Altura</t>
  </si>
  <si>
    <t>Aluders, Calle</t>
  </si>
  <si>
    <t>460016100253</t>
  </si>
  <si>
    <t>Aluders</t>
  </si>
  <si>
    <t>Alvarez de Sotomayor, Calle</t>
  </si>
  <si>
    <t>460043435680</t>
  </si>
  <si>
    <t>Alvarez de Sotomayor</t>
  </si>
  <si>
    <t>Alvarez, Calle</t>
  </si>
  <si>
    <t>460016100254</t>
  </si>
  <si>
    <t>Alvarez</t>
  </si>
  <si>
    <t>Alvaro de Bazan, Calle</t>
  </si>
  <si>
    <t>460016100255</t>
  </si>
  <si>
    <t>Alvaro de Bazan</t>
  </si>
  <si>
    <t>Alzines, Calle</t>
  </si>
  <si>
    <t>460016103726</t>
  </si>
  <si>
    <t>Alzines</t>
  </si>
  <si>
    <t>Amadeo de Saboya, Calle</t>
  </si>
  <si>
    <t>460016100257</t>
  </si>
  <si>
    <t>Amadeo de Saboya</t>
  </si>
  <si>
    <t>Amadeo Desfilis, Calle</t>
  </si>
  <si>
    <t>460016100256</t>
  </si>
  <si>
    <t>Amadeo Desfilis</t>
  </si>
  <si>
    <t>Amadeo Roca(Pintor), Calle</t>
  </si>
  <si>
    <t>460016100710</t>
  </si>
  <si>
    <t>Amadeo Roca(Pintor)</t>
  </si>
  <si>
    <t>Amadis de Gaula, Calle</t>
  </si>
  <si>
    <t>460016100258</t>
  </si>
  <si>
    <t>Amadis de Gaula</t>
  </si>
  <si>
    <t>Amador Martinez Rochina, Carrer</t>
  </si>
  <si>
    <t>460016100505</t>
  </si>
  <si>
    <t>Amador Martinez Rochina</t>
  </si>
  <si>
    <t>America, Plaza</t>
  </si>
  <si>
    <t>460016100259</t>
  </si>
  <si>
    <t>Amics del Corpus, Calle</t>
  </si>
  <si>
    <t>460016100132</t>
  </si>
  <si>
    <t>Amics del Corpus</t>
  </si>
  <si>
    <t>460016100930</t>
  </si>
  <si>
    <t>Amparo Ballester, Calle</t>
  </si>
  <si>
    <t>460016100262</t>
  </si>
  <si>
    <t>Amparo Ballester</t>
  </si>
  <si>
    <t>Amparo Guillem, Calle</t>
  </si>
  <si>
    <t>460016100263</t>
  </si>
  <si>
    <t>Amparo Guillem</t>
  </si>
  <si>
    <t>Amparo, Calle</t>
  </si>
  <si>
    <t>460016100261</t>
  </si>
  <si>
    <t>Amparo</t>
  </si>
  <si>
    <t>Ampliacion Sur Puerto, Calle</t>
  </si>
  <si>
    <t>460016100157</t>
  </si>
  <si>
    <t>Ampliacion Sur Puerto</t>
  </si>
  <si>
    <t>Amura, Calle</t>
  </si>
  <si>
    <t>460038156462</t>
  </si>
  <si>
    <t>Amura</t>
  </si>
  <si>
    <t>Ancla, Calle</t>
  </si>
  <si>
    <t>460038152062</t>
  </si>
  <si>
    <t>Ancla</t>
  </si>
  <si>
    <t>Andilla, Calle</t>
  </si>
  <si>
    <t>460003900264</t>
  </si>
  <si>
    <t>Andilla</t>
  </si>
  <si>
    <t>Andres Julia, Calle</t>
  </si>
  <si>
    <t>460016100265</t>
  </si>
  <si>
    <t>Andres Julia</t>
  </si>
  <si>
    <t>Andres Mancebo, Calle</t>
  </si>
  <si>
    <t>460016100266</t>
  </si>
  <si>
    <t>Andres Mancebo</t>
  </si>
  <si>
    <t>Andres Piles Ibars, Calle</t>
  </si>
  <si>
    <t>460016100267</t>
  </si>
  <si>
    <t>Andres Piles Ibars</t>
  </si>
  <si>
    <t>Andres Segovia, Calle</t>
  </si>
  <si>
    <t>460016100899</t>
  </si>
  <si>
    <t>Andres Segovia</t>
  </si>
  <si>
    <t>Andujar, Plaza</t>
  </si>
  <si>
    <t>460016100268</t>
  </si>
  <si>
    <t>Andujar</t>
  </si>
  <si>
    <t>Angel Custodio, Calle</t>
  </si>
  <si>
    <t>460016100272</t>
  </si>
  <si>
    <t>Angel Custodio</t>
  </si>
  <si>
    <t>Angel del Alcazar, Calle</t>
  </si>
  <si>
    <t>460016100270</t>
  </si>
  <si>
    <t>Angel del Alcazar</t>
  </si>
  <si>
    <t>Angel Garcia Cardona, Carrer</t>
  </si>
  <si>
    <t>460016100725</t>
  </si>
  <si>
    <t>Angel Garcia Cardona</t>
  </si>
  <si>
    <t>460016100273</t>
  </si>
  <si>
    <t>Angel Villena, Calle</t>
  </si>
  <si>
    <t>460016100274</t>
  </si>
  <si>
    <t>Angel Villena</t>
  </si>
  <si>
    <t>Angel, Plaza</t>
  </si>
  <si>
    <t>460016100269</t>
  </si>
  <si>
    <t>Angel</t>
  </si>
  <si>
    <t>Angeles, Calle</t>
  </si>
  <si>
    <t>460016100275</t>
  </si>
  <si>
    <t>Angeles</t>
  </si>
  <si>
    <t>Angelicot, Calle</t>
  </si>
  <si>
    <t>460016100277</t>
  </si>
  <si>
    <t>Angelicot</t>
  </si>
  <si>
    <t>Angels i Federic, Passatge</t>
  </si>
  <si>
    <t>460016100135</t>
  </si>
  <si>
    <t>Angels i Federic</t>
  </si>
  <si>
    <t>Angosta de la Compa±ia, Calle</t>
  </si>
  <si>
    <t>460016100279</t>
  </si>
  <si>
    <t>Angosta de la Compa±ia</t>
  </si>
  <si>
    <t>Angosta del Almudin, Calle</t>
  </si>
  <si>
    <t>460016100278</t>
  </si>
  <si>
    <t>Angosta del Almudin</t>
  </si>
  <si>
    <t>Anguila, Carretera</t>
  </si>
  <si>
    <t>460016100280</t>
  </si>
  <si>
    <t>Anguila</t>
  </si>
  <si>
    <t>Anguilera, Calle</t>
  </si>
  <si>
    <t>460014204619</t>
  </si>
  <si>
    <t>Anguilera</t>
  </si>
  <si>
    <t>Anna, Calle</t>
  </si>
  <si>
    <t>460016100281</t>
  </si>
  <si>
    <t>Anna</t>
  </si>
  <si>
    <t>Anouers, Camino</t>
  </si>
  <si>
    <t>460016100282</t>
  </si>
  <si>
    <t>Anouers</t>
  </si>
  <si>
    <t>Antella, Calle</t>
  </si>
  <si>
    <t>460016100283</t>
  </si>
  <si>
    <t>Antella</t>
  </si>
  <si>
    <t>Antiga Senda Senent, Calle</t>
  </si>
  <si>
    <t>460016102880</t>
  </si>
  <si>
    <t>Antiga Senda Senent</t>
  </si>
  <si>
    <t>Antonio Cortis, Plaza</t>
  </si>
  <si>
    <t>460016100286</t>
  </si>
  <si>
    <t>Antonio Cortis</t>
  </si>
  <si>
    <t>Antonio Juan, Calle</t>
  </si>
  <si>
    <t>460016100287</t>
  </si>
  <si>
    <t>Antonio Juan</t>
  </si>
  <si>
    <t>Antonio Lazaro, Calle</t>
  </si>
  <si>
    <t>460033339305</t>
  </si>
  <si>
    <t>Antonio Lazaro</t>
  </si>
  <si>
    <t>Antonio Ponz, Calle</t>
  </si>
  <si>
    <t>460016100289</t>
  </si>
  <si>
    <t>Antonio Ponz</t>
  </si>
  <si>
    <t>Antonio Suarez, Calle</t>
  </si>
  <si>
    <t>460016100290</t>
  </si>
  <si>
    <t>Antonio Suarez</t>
  </si>
  <si>
    <t>Aparicio Albi±ana, Calle</t>
  </si>
  <si>
    <t>460016100291</t>
  </si>
  <si>
    <t>Aparicio Albi±ana</t>
  </si>
  <si>
    <t>Aparisi Y Guijarro, Calle</t>
  </si>
  <si>
    <t>460016100293</t>
  </si>
  <si>
    <t>Aparisi Y Guijarro</t>
  </si>
  <si>
    <t>Apartamentos Siena, Calle</t>
  </si>
  <si>
    <t>460031455118</t>
  </si>
  <si>
    <t>Apartamentos Siena</t>
  </si>
  <si>
    <t>Apartamentos Waks, Calle</t>
  </si>
  <si>
    <t>460031452857</t>
  </si>
  <si>
    <t>Apartamentos Waks</t>
  </si>
  <si>
    <t>Apostol San Pedro, Calle</t>
  </si>
  <si>
    <t>460037803629</t>
  </si>
  <si>
    <t>Apostol San Pedro</t>
  </si>
  <si>
    <t>Arabista Ambrosio Huici, Calle</t>
  </si>
  <si>
    <t>460016100294</t>
  </si>
  <si>
    <t>Arabista Ambrosio Huici</t>
  </si>
  <si>
    <t>Aragon, Avenida</t>
  </si>
  <si>
    <t>460016101864</t>
  </si>
  <si>
    <t>Aragon</t>
  </si>
  <si>
    <t>Aras de los Olmos, Plaza</t>
  </si>
  <si>
    <t>460016100297</t>
  </si>
  <si>
    <t>Aras de los Olmos</t>
  </si>
  <si>
    <t>Arbol, Plaza</t>
  </si>
  <si>
    <t>460016100298</t>
  </si>
  <si>
    <t>Arbol</t>
  </si>
  <si>
    <t>Arboladura, Calle</t>
  </si>
  <si>
    <t>460038100005</t>
  </si>
  <si>
    <t>Arboladura</t>
  </si>
  <si>
    <t>Arboles, Calle</t>
  </si>
  <si>
    <t>460016100300</t>
  </si>
  <si>
    <t>Arboles</t>
  </si>
  <si>
    <t>Archena, Calle</t>
  </si>
  <si>
    <t>460016100301</t>
  </si>
  <si>
    <t>Archena</t>
  </si>
  <si>
    <t>Archer y Ana Huntington, Calle</t>
  </si>
  <si>
    <t>460016100302</t>
  </si>
  <si>
    <t>Archer y Ana Huntington</t>
  </si>
  <si>
    <t>Archiduque Carlos, Calle</t>
  </si>
  <si>
    <t>460016100303</t>
  </si>
  <si>
    <t>Archiduque Carlos</t>
  </si>
  <si>
    <t>Argenters, Calle</t>
  </si>
  <si>
    <t>460048400937</t>
  </si>
  <si>
    <t>Argenters</t>
  </si>
  <si>
    <t>Armada Espa±ola, Plaza</t>
  </si>
  <si>
    <t>460016100304</t>
  </si>
  <si>
    <t>Armada Espa±ola</t>
  </si>
  <si>
    <t>Arnaldo de Vilanova, Calle</t>
  </si>
  <si>
    <t>460016100305</t>
  </si>
  <si>
    <t>Arnaldo de Vilanova</t>
  </si>
  <si>
    <t>Arnau y Johan, Calle</t>
  </si>
  <si>
    <t>460016100306</t>
  </si>
  <si>
    <t>Arnau y Johan</t>
  </si>
  <si>
    <t>Arolas, Calle</t>
  </si>
  <si>
    <t>460016100307</t>
  </si>
  <si>
    <t>Arolas</t>
  </si>
  <si>
    <t>Arquitecto Alfaro, Calle</t>
  </si>
  <si>
    <t>460016100308</t>
  </si>
  <si>
    <t>Arquitecto Alfaro</t>
  </si>
  <si>
    <t>Arquitecto Almenar, Calle</t>
  </si>
  <si>
    <t>460016100309</t>
  </si>
  <si>
    <t>Arquitecto Almenar</t>
  </si>
  <si>
    <t>Arquitecto Arnau, Calle</t>
  </si>
  <si>
    <t>460016100310</t>
  </si>
  <si>
    <t>Arquitecto Arnau</t>
  </si>
  <si>
    <t>Arquitecto Carbonell, Calle</t>
  </si>
  <si>
    <t>460016100311</t>
  </si>
  <si>
    <t>Arquitecto Carbonell</t>
  </si>
  <si>
    <t>Arquitecto Gasco, Calle</t>
  </si>
  <si>
    <t>460016100312</t>
  </si>
  <si>
    <t>Arquitecto Gasco</t>
  </si>
  <si>
    <t>Arquitecto Gilabert, Calle</t>
  </si>
  <si>
    <t>460003900313</t>
  </si>
  <si>
    <t>Arquitecto Gilabert</t>
  </si>
  <si>
    <t>Arquitecto Juan Perez, Calle</t>
  </si>
  <si>
    <t>460016100315</t>
  </si>
  <si>
    <t>Arquitecto Juan Perez</t>
  </si>
  <si>
    <t>Arquitecto Lucini, Calle</t>
  </si>
  <si>
    <t>460016100316</t>
  </si>
  <si>
    <t>Arquitecto Lucini</t>
  </si>
  <si>
    <t>Arquitecto Monleon, Calle</t>
  </si>
  <si>
    <t>460016100317</t>
  </si>
  <si>
    <t>Arquitecto Monleon</t>
  </si>
  <si>
    <t>Arquitecto Mora, Calle</t>
  </si>
  <si>
    <t>460016100318</t>
  </si>
  <si>
    <t>Arquitecto Mora</t>
  </si>
  <si>
    <t>Arquitecto Ribes, Calle</t>
  </si>
  <si>
    <t>460016100319</t>
  </si>
  <si>
    <t>Arquitecto Ribes</t>
  </si>
  <si>
    <t>Arquitecto Rodriguez, Calle</t>
  </si>
  <si>
    <t>460016100320</t>
  </si>
  <si>
    <t>Arquitecto Rodriguez</t>
  </si>
  <si>
    <t>Arquitecto Santiago Calatrava, Calle</t>
  </si>
  <si>
    <t>460003900003</t>
  </si>
  <si>
    <t>Arquitecto Santiago Calatrava</t>
  </si>
  <si>
    <t>Arquitecto Segura de Lago, Calle</t>
  </si>
  <si>
    <t>460016100321</t>
  </si>
  <si>
    <t>Arquitecto Segura de Lago</t>
  </si>
  <si>
    <t>Arquitecto Tolsa, Calle</t>
  </si>
  <si>
    <t>460016100322</t>
  </si>
  <si>
    <t>Arquitecto Tolsa</t>
  </si>
  <si>
    <t>Arrabal, Calle</t>
  </si>
  <si>
    <t>460037803630</t>
  </si>
  <si>
    <t>Arrabal</t>
  </si>
  <si>
    <t>Arte Mayor de la Seda, Calle</t>
  </si>
  <si>
    <t>460016100324</t>
  </si>
  <si>
    <t>Arte Mayor de la Seda</t>
  </si>
  <si>
    <t>Artes Graficas, Calle</t>
  </si>
  <si>
    <t>460016100326</t>
  </si>
  <si>
    <t>Artes Graficas</t>
  </si>
  <si>
    <t>Artes y Oficios, Calle</t>
  </si>
  <si>
    <t>460016100327</t>
  </si>
  <si>
    <t>Artes y Oficios</t>
  </si>
  <si>
    <t>Artes, Carretera</t>
  </si>
  <si>
    <t>460016100325</t>
  </si>
  <si>
    <t>Artes</t>
  </si>
  <si>
    <t>Arturo Ballester, Calle</t>
  </si>
  <si>
    <t>460016103654</t>
  </si>
  <si>
    <t>Arturo Ballester</t>
  </si>
  <si>
    <t>Arturo Fosar, Calle</t>
  </si>
  <si>
    <t>460016100330</t>
  </si>
  <si>
    <t>Arturo Fosar</t>
  </si>
  <si>
    <t>Arturo Piera, Plaza</t>
  </si>
  <si>
    <t>460016100331</t>
  </si>
  <si>
    <t>Arturo Piera</t>
  </si>
  <si>
    <t>Arzobispo Aliaga, Calle</t>
  </si>
  <si>
    <t>460033452883</t>
  </si>
  <si>
    <t>Arzobispo Aliaga</t>
  </si>
  <si>
    <t>Arzobispo Company, Calle</t>
  </si>
  <si>
    <t>460016100333</t>
  </si>
  <si>
    <t>Arzobispo Company</t>
  </si>
  <si>
    <t>Arzobispo Fabian y Fuero, Calle</t>
  </si>
  <si>
    <t>460016100334</t>
  </si>
  <si>
    <t>Arzobispo Fabian y Fuero</t>
  </si>
  <si>
    <t>Arzobispo Mayoral, Calle</t>
  </si>
  <si>
    <t>460016100335</t>
  </si>
  <si>
    <t>Arzobispo Mayoral</t>
  </si>
  <si>
    <t>Arzobispo Melo, Calle</t>
  </si>
  <si>
    <t>460016100336</t>
  </si>
  <si>
    <t>Arzobispo Melo</t>
  </si>
  <si>
    <t>Arzobispo Olaechea, Calle</t>
  </si>
  <si>
    <t>460016100337</t>
  </si>
  <si>
    <t>Arzobispo Olaechea</t>
  </si>
  <si>
    <t>Arzobispo, Plaza</t>
  </si>
  <si>
    <t>460016100332</t>
  </si>
  <si>
    <t>Arzobispo</t>
  </si>
  <si>
    <t>Asilo de la Infancia, Calle</t>
  </si>
  <si>
    <t>460016100338</t>
  </si>
  <si>
    <t>Asilo de la Infancia</t>
  </si>
  <si>
    <t>Aspiroz, Calle</t>
  </si>
  <si>
    <t>460037950290</t>
  </si>
  <si>
    <t>Aspiroz</t>
  </si>
  <si>
    <t>Astilleros, Calle</t>
  </si>
  <si>
    <t>460016100339</t>
  </si>
  <si>
    <t>Astilleros</t>
  </si>
  <si>
    <t>Asturias, Calle</t>
  </si>
  <si>
    <t>460016100340</t>
  </si>
  <si>
    <t>Asturias</t>
  </si>
  <si>
    <t>Atarazanas, Calle</t>
  </si>
  <si>
    <t>460016100341</t>
  </si>
  <si>
    <t>Atarazanas</t>
  </si>
  <si>
    <t>Aurora, Calle</t>
  </si>
  <si>
    <t>460016100342</t>
  </si>
  <si>
    <t>Aurora</t>
  </si>
  <si>
    <t>Ausias March, Avenida</t>
  </si>
  <si>
    <t>460016100343</t>
  </si>
  <si>
    <t>Ausias March</t>
  </si>
  <si>
    <t>Autopista del Saler, Avinguda</t>
  </si>
  <si>
    <t>460016101096</t>
  </si>
  <si>
    <t>Autopista del Saler</t>
  </si>
  <si>
    <t>Autor, Plaza</t>
  </si>
  <si>
    <t>460016100228</t>
  </si>
  <si>
    <t>Autor</t>
  </si>
  <si>
    <t>Ave Maria, Calle</t>
  </si>
  <si>
    <t>460003934601</t>
  </si>
  <si>
    <t>Ave Maria</t>
  </si>
  <si>
    <t>Avellanas, Calle</t>
  </si>
  <si>
    <t>460016100345</t>
  </si>
  <si>
    <t>Avellanas</t>
  </si>
  <si>
    <t>Avila, Plaza</t>
  </si>
  <si>
    <t>460016100346</t>
  </si>
  <si>
    <t>Avila</t>
  </si>
  <si>
    <t>Ayacor, Calle</t>
  </si>
  <si>
    <t>460033349738</t>
  </si>
  <si>
    <t>Ayacor</t>
  </si>
  <si>
    <t>Ayelo de Malferit, Calle</t>
  </si>
  <si>
    <t>460016100347</t>
  </si>
  <si>
    <t>Ayelo de Malferit</t>
  </si>
  <si>
    <t>Ayelo de Rugat, Calle</t>
  </si>
  <si>
    <t>460016100348</t>
  </si>
  <si>
    <t>Ayelo de Rugat</t>
  </si>
  <si>
    <t>Ayora, Calle</t>
  </si>
  <si>
    <t>460016100349</t>
  </si>
  <si>
    <t>Ayora</t>
  </si>
  <si>
    <t>Ayuntamiento, Plaza</t>
  </si>
  <si>
    <t>460016133505</t>
  </si>
  <si>
    <t>Ayuntamiento</t>
  </si>
  <si>
    <t>Azagador de Alboraya, Calle</t>
  </si>
  <si>
    <t>460016100352</t>
  </si>
  <si>
    <t>Azagador de Alboraya</t>
  </si>
  <si>
    <t>Azagador de la Torre, Calle</t>
  </si>
  <si>
    <t>460016100356</t>
  </si>
  <si>
    <t>Azagador de la Torre</t>
  </si>
  <si>
    <t>Azagador de las Monjas, Calle</t>
  </si>
  <si>
    <t>460016100354</t>
  </si>
  <si>
    <t>Azagador de las Monjas</t>
  </si>
  <si>
    <t>Azagador del Morro, Camino</t>
  </si>
  <si>
    <t>460016100355</t>
  </si>
  <si>
    <t>Azagador del Morro</t>
  </si>
  <si>
    <t>Azagador, Camino</t>
  </si>
  <si>
    <t>460050300351</t>
  </si>
  <si>
    <t>Azagador</t>
  </si>
  <si>
    <t>Azcarraga, Calle</t>
  </si>
  <si>
    <t>460016100357</t>
  </si>
  <si>
    <t>Azcarraga</t>
  </si>
  <si>
    <t>Azucena, Calle</t>
  </si>
  <si>
    <t>460016100358</t>
  </si>
  <si>
    <t>Azucena</t>
  </si>
  <si>
    <t>Ba±os del Almirante, Calle</t>
  </si>
  <si>
    <t>460016100378</t>
  </si>
  <si>
    <t>Ba±os del Almirante</t>
  </si>
  <si>
    <t>Babor, Calle</t>
  </si>
  <si>
    <t>460038100011</t>
  </si>
  <si>
    <t>Babor</t>
  </si>
  <si>
    <t>Bachiller, Calle</t>
  </si>
  <si>
    <t>460016101075</t>
  </si>
  <si>
    <t>Bachiller</t>
  </si>
  <si>
    <t>Badajoz, Plaza</t>
  </si>
  <si>
    <t>460016100359</t>
  </si>
  <si>
    <t>Baeza, Calle</t>
  </si>
  <si>
    <t>460016100360</t>
  </si>
  <si>
    <t>Baeza</t>
  </si>
  <si>
    <t>Bailen, Calle</t>
  </si>
  <si>
    <t>460016100361</t>
  </si>
  <si>
    <t>Bailen</t>
  </si>
  <si>
    <t>Bailia, Calle</t>
  </si>
  <si>
    <t>460016100362</t>
  </si>
  <si>
    <t>Bailia</t>
  </si>
  <si>
    <t>Baixa, Calle</t>
  </si>
  <si>
    <t>460016100363</t>
  </si>
  <si>
    <t>Baixa</t>
  </si>
  <si>
    <t>Baja del Mar, Calle</t>
  </si>
  <si>
    <t>460016100364</t>
  </si>
  <si>
    <t>Baja del Mar</t>
  </si>
  <si>
    <t>Bajada al Pantano, Calle</t>
  </si>
  <si>
    <t>460038100012</t>
  </si>
  <si>
    <t>Bajada al Pantano</t>
  </si>
  <si>
    <t>Bajada de San Miguel, Calle</t>
  </si>
  <si>
    <t>460016100365</t>
  </si>
  <si>
    <t>Bajada de San Miguel</t>
  </si>
  <si>
    <t>Baladre, Calle</t>
  </si>
  <si>
    <t>460016155778</t>
  </si>
  <si>
    <t>Baladre</t>
  </si>
  <si>
    <t>Balandra, Calle</t>
  </si>
  <si>
    <t>460016100366</t>
  </si>
  <si>
    <t>Balandra</t>
  </si>
  <si>
    <t>Baldovi, Calle</t>
  </si>
  <si>
    <t>460016100367</t>
  </si>
  <si>
    <t>Baldovi</t>
  </si>
  <si>
    <t>Baleares, Avenida</t>
  </si>
  <si>
    <t>460016100368</t>
  </si>
  <si>
    <t>Baleares</t>
  </si>
  <si>
    <t>Baler, Calle</t>
  </si>
  <si>
    <t>460016100369</t>
  </si>
  <si>
    <t>Baler</t>
  </si>
  <si>
    <t>Bales, Carretera</t>
  </si>
  <si>
    <t>460016100370</t>
  </si>
  <si>
    <t>Bales</t>
  </si>
  <si>
    <t>Ballari i Compositor Vicente Raga, Calle</t>
  </si>
  <si>
    <t>460016100215</t>
  </si>
  <si>
    <t>Ballari i Compositor Vicente Raga</t>
  </si>
  <si>
    <t>Ballesteros, Calle</t>
  </si>
  <si>
    <t>460016100374</t>
  </si>
  <si>
    <t>Ballesteros</t>
  </si>
  <si>
    <t>Balmes, Calle</t>
  </si>
  <si>
    <t>460016100371</t>
  </si>
  <si>
    <t>Balmes</t>
  </si>
  <si>
    <t>Baluarte, Calle</t>
  </si>
  <si>
    <t>460016100373</t>
  </si>
  <si>
    <t>Baluarte</t>
  </si>
  <si>
    <t>Bandes de Musica Comunitat Valenciana, Plaza</t>
  </si>
  <si>
    <t>460016100510</t>
  </si>
  <si>
    <t>Bandes de Musica Comunitat Valenciana</t>
  </si>
  <si>
    <t>Bany Dels Pavesos, Calle</t>
  </si>
  <si>
    <t>460016100377</t>
  </si>
  <si>
    <t>Bany Dels Pavesos</t>
  </si>
  <si>
    <t>Bany, Calle</t>
  </si>
  <si>
    <t>460016100376</t>
  </si>
  <si>
    <t>Bany</t>
  </si>
  <si>
    <t>Barcas, Calle</t>
  </si>
  <si>
    <t>460016100379</t>
  </si>
  <si>
    <t>Barcas</t>
  </si>
  <si>
    <t>460016135400</t>
  </si>
  <si>
    <t>Barcelona, Carretera de</t>
  </si>
  <si>
    <t>460030804635</t>
  </si>
  <si>
    <t>Carretera de</t>
  </si>
  <si>
    <t>Barcelonina, Calle</t>
  </si>
  <si>
    <t>460016101409</t>
  </si>
  <si>
    <t>Barcelonina</t>
  </si>
  <si>
    <t>Barchilla, Calle</t>
  </si>
  <si>
    <t>460016100385</t>
  </si>
  <si>
    <t>Barchilla</t>
  </si>
  <si>
    <t>Barco, Calle</t>
  </si>
  <si>
    <t>460016100384</t>
  </si>
  <si>
    <t>Barco</t>
  </si>
  <si>
    <t>Barig, Calle</t>
  </si>
  <si>
    <t>460016100386</t>
  </si>
  <si>
    <t>Barig</t>
  </si>
  <si>
    <t>Barlovento, Calle</t>
  </si>
  <si>
    <t>460038155656</t>
  </si>
  <si>
    <t>Barlovento</t>
  </si>
  <si>
    <t>Baron de Barcheta, Calle</t>
  </si>
  <si>
    <t>460016100387</t>
  </si>
  <si>
    <t>Baron de Barcheta</t>
  </si>
  <si>
    <t>Baron de Carcer, Avenida</t>
  </si>
  <si>
    <t>460016100388</t>
  </si>
  <si>
    <t>Baron de Carcer</t>
  </si>
  <si>
    <t>Baron de Cortes, Plaza</t>
  </si>
  <si>
    <t>460016100389</t>
  </si>
  <si>
    <t>Baron de Cortes</t>
  </si>
  <si>
    <t>Baron de Herves, Calle</t>
  </si>
  <si>
    <t>460016100390</t>
  </si>
  <si>
    <t>Baron de Herves</t>
  </si>
  <si>
    <t>Baron de Patraix, Calle</t>
  </si>
  <si>
    <t>460016100391</t>
  </si>
  <si>
    <t>Baron de Patraix</t>
  </si>
  <si>
    <t>Baron de Petres, Calle</t>
  </si>
  <si>
    <t>460016100392</t>
  </si>
  <si>
    <t>Baron de Petres</t>
  </si>
  <si>
    <t>Baron de San Petrillo, Calle</t>
  </si>
  <si>
    <t>460016100393</t>
  </si>
  <si>
    <t>Baron de San Petrillo</t>
  </si>
  <si>
    <t>Barraca, Calle</t>
  </si>
  <si>
    <t>460016100395</t>
  </si>
  <si>
    <t>Barraca</t>
  </si>
  <si>
    <t>Barracas de Lluna, Camino</t>
  </si>
  <si>
    <t>460016100424</t>
  </si>
  <si>
    <t>Barracas de Lluna</t>
  </si>
  <si>
    <t>Barraix, Calle</t>
  </si>
  <si>
    <t>460016100429</t>
  </si>
  <si>
    <t>Barraix</t>
  </si>
  <si>
    <t>Barranco, Calle</t>
  </si>
  <si>
    <t>460003900430</t>
  </si>
  <si>
    <t>Barranco</t>
  </si>
  <si>
    <t>Barraques de Castello, Calle</t>
  </si>
  <si>
    <t>460033349856</t>
  </si>
  <si>
    <t>Barraques de Castello</t>
  </si>
  <si>
    <t>Barraques del Figuero, Carrer de les</t>
  </si>
  <si>
    <t>460016100943</t>
  </si>
  <si>
    <t>Carrer de les</t>
  </si>
  <si>
    <t>Barraques del Figuero</t>
  </si>
  <si>
    <t>Barrio de la Luz, Calle</t>
  </si>
  <si>
    <t>460016101740</t>
  </si>
  <si>
    <t>Barrio de la Luz</t>
  </si>
  <si>
    <t>Batel, Calle</t>
  </si>
  <si>
    <t>460016100433</t>
  </si>
  <si>
    <t>Batel</t>
  </si>
  <si>
    <t>Bautista Esteve Ximeno, Calle</t>
  </si>
  <si>
    <t>460016100434</t>
  </si>
  <si>
    <t>Bautista Esteve Ximeno</t>
  </si>
  <si>
    <t>Beata Ines, Calle</t>
  </si>
  <si>
    <t>460016100436</t>
  </si>
  <si>
    <t>Beata Ines</t>
  </si>
  <si>
    <t>Beata, Calle</t>
  </si>
  <si>
    <t>460016100435</t>
  </si>
  <si>
    <t>Beata</t>
  </si>
  <si>
    <t>Beato Galvez, Calle</t>
  </si>
  <si>
    <t>460016100437</t>
  </si>
  <si>
    <t>Beato Galvez</t>
  </si>
  <si>
    <t>Beato Gaspar Bono, Calle</t>
  </si>
  <si>
    <t>460016100438</t>
  </si>
  <si>
    <t>Beato Gaspar Bono</t>
  </si>
  <si>
    <t>Beato Juan Grande, Calle</t>
  </si>
  <si>
    <t>460016100439</t>
  </si>
  <si>
    <t>Beato Juan Grande</t>
  </si>
  <si>
    <t>Beato Nicolas Factor, Calle</t>
  </si>
  <si>
    <t>460016100440</t>
  </si>
  <si>
    <t>Beato Nicolas Factor</t>
  </si>
  <si>
    <t>Beatriz Tortosa, Calle</t>
  </si>
  <si>
    <t>460016100441</t>
  </si>
  <si>
    <t>Beatriz Tortosa</t>
  </si>
  <si>
    <t>Bechi, Calle</t>
  </si>
  <si>
    <t>460016100442</t>
  </si>
  <si>
    <t>Bechi</t>
  </si>
  <si>
    <t>Beethoven, Calle</t>
  </si>
  <si>
    <t>460016103233</t>
  </si>
  <si>
    <t>Beethoven</t>
  </si>
  <si>
    <t>Begis, Calle</t>
  </si>
  <si>
    <t>460016100443</t>
  </si>
  <si>
    <t>Begis</t>
  </si>
  <si>
    <t>Behring, Calle</t>
  </si>
  <si>
    <t>460016100444</t>
  </si>
  <si>
    <t>Behring</t>
  </si>
  <si>
    <t>460016100445</t>
  </si>
  <si>
    <t>Belen, Calle</t>
  </si>
  <si>
    <t>460016100446</t>
  </si>
  <si>
    <t>Belen</t>
  </si>
  <si>
    <t>Belgica, Calle</t>
  </si>
  <si>
    <t>460016100447</t>
  </si>
  <si>
    <t>Belgica</t>
  </si>
  <si>
    <t>Bello, Calle</t>
  </si>
  <si>
    <t>460016100449</t>
  </si>
  <si>
    <t>Bello</t>
  </si>
  <si>
    <t>Bellus, Calle</t>
  </si>
  <si>
    <t>460016100452</t>
  </si>
  <si>
    <t>Bellus</t>
  </si>
  <si>
    <t>Benageber, Calle</t>
  </si>
  <si>
    <t>460016100453</t>
  </si>
  <si>
    <t>Benageber</t>
  </si>
  <si>
    <t>Benaguacil, Calle</t>
  </si>
  <si>
    <t>460016100454</t>
  </si>
  <si>
    <t>Benaguacil</t>
  </si>
  <si>
    <t>Benasal, Calle</t>
  </si>
  <si>
    <t>460016100455</t>
  </si>
  <si>
    <t>Benasal</t>
  </si>
  <si>
    <t>Benavites, Calle</t>
  </si>
  <si>
    <t>460016100456</t>
  </si>
  <si>
    <t>Benavites</t>
  </si>
  <si>
    <t>Beneficencia, Calle</t>
  </si>
  <si>
    <t>460016100457</t>
  </si>
  <si>
    <t>Beneficencia</t>
  </si>
  <si>
    <t>Benegida, Calle</t>
  </si>
  <si>
    <t>460016100458</t>
  </si>
  <si>
    <t>Benegida</t>
  </si>
  <si>
    <t>Benet y Bosch, Calle</t>
  </si>
  <si>
    <t>460037950269</t>
  </si>
  <si>
    <t>Benet y Bosch</t>
  </si>
  <si>
    <t>Benetuser, Calle</t>
  </si>
  <si>
    <t>460003900459</t>
  </si>
  <si>
    <t>Benetuser</t>
  </si>
  <si>
    <t>Beneyto y Coll, Plaza</t>
  </si>
  <si>
    <t>460016100460</t>
  </si>
  <si>
    <t>Beneyto y Coll</t>
  </si>
  <si>
    <t>Beniatjar, Calle</t>
  </si>
  <si>
    <t>460016100462</t>
  </si>
  <si>
    <t>Beniatjar</t>
  </si>
  <si>
    <t>Benicadell, Calle</t>
  </si>
  <si>
    <t>460016100463</t>
  </si>
  <si>
    <t>Benicadell</t>
  </si>
  <si>
    <t>Benicalap, Plaza</t>
  </si>
  <si>
    <t>460016100464</t>
  </si>
  <si>
    <t>Benicalap</t>
  </si>
  <si>
    <t>Benicarlo, Calle</t>
  </si>
  <si>
    <t>460016150909</t>
  </si>
  <si>
    <t>Benicarlo</t>
  </si>
  <si>
    <t>Benicasim, Calle</t>
  </si>
  <si>
    <t>460016100466</t>
  </si>
  <si>
    <t>Benicasim</t>
  </si>
  <si>
    <t>Benicolet, Calle</t>
  </si>
  <si>
    <t>460016100467</t>
  </si>
  <si>
    <t>Benicolet</t>
  </si>
  <si>
    <t>Benidoleig, Calle</t>
  </si>
  <si>
    <t>460043435847</t>
  </si>
  <si>
    <t>Benidoleig</t>
  </si>
  <si>
    <t>Benidorm, Calle</t>
  </si>
  <si>
    <t>460016100468</t>
  </si>
  <si>
    <t>Benidorm</t>
  </si>
  <si>
    <t>Benifairo de Valldigna, Calle</t>
  </si>
  <si>
    <t>460016100470</t>
  </si>
  <si>
    <t>Benifairo de Valldigna</t>
  </si>
  <si>
    <t>Benifairo, Calle</t>
  </si>
  <si>
    <t>460016100469</t>
  </si>
  <si>
    <t>Benifairo</t>
  </si>
  <si>
    <t>Benifaraig-Moncada, Camino</t>
  </si>
  <si>
    <t>460033349805</t>
  </si>
  <si>
    <t>Benifaraig-Moncada</t>
  </si>
  <si>
    <t>Benifayo, Calle</t>
  </si>
  <si>
    <t>460016100471</t>
  </si>
  <si>
    <t>Benifayo</t>
  </si>
  <si>
    <t>Beniferri, Calle</t>
  </si>
  <si>
    <t>460057500003</t>
  </si>
  <si>
    <t>Beniferri</t>
  </si>
  <si>
    <t>Beniferri, Carrer</t>
  </si>
  <si>
    <t>460016100604</t>
  </si>
  <si>
    <t>Benifla, Calle</t>
  </si>
  <si>
    <t>460016100473</t>
  </si>
  <si>
    <t>Benifla</t>
  </si>
  <si>
    <t>Beniganim, Calle</t>
  </si>
  <si>
    <t>460016100474</t>
  </si>
  <si>
    <t>Beniganim</t>
  </si>
  <si>
    <t>Benimaclet, Plaza</t>
  </si>
  <si>
    <t>460016100475</t>
  </si>
  <si>
    <t>Benimaclet</t>
  </si>
  <si>
    <t>Benimarfull, Plaza</t>
  </si>
  <si>
    <t>460016100500</t>
  </si>
  <si>
    <t>Benimarfull</t>
  </si>
  <si>
    <t>Benimodo, Calle</t>
  </si>
  <si>
    <t>460003900477</t>
  </si>
  <si>
    <t>Benimodo</t>
  </si>
  <si>
    <t>Benimuslem, Calle</t>
  </si>
  <si>
    <t>460016100478</t>
  </si>
  <si>
    <t>Benimuslem</t>
  </si>
  <si>
    <t>Beniopa, Calle</t>
  </si>
  <si>
    <t>460016100479</t>
  </si>
  <si>
    <t>Beniopa</t>
  </si>
  <si>
    <t>Benipeixcar, Calle</t>
  </si>
  <si>
    <t>460016100481</t>
  </si>
  <si>
    <t>Benipeixcar</t>
  </si>
  <si>
    <t>Benirredra, Calle</t>
  </si>
  <si>
    <t>460030847280</t>
  </si>
  <si>
    <t>Benirredra</t>
  </si>
  <si>
    <t>Benisa, Calle</t>
  </si>
  <si>
    <t>460016100483</t>
  </si>
  <si>
    <t>Benisa</t>
  </si>
  <si>
    <t>Benisoda, Calle</t>
  </si>
  <si>
    <t>460016100484</t>
  </si>
  <si>
    <t>Benisoda</t>
  </si>
  <si>
    <t>Benisuera, Calle</t>
  </si>
  <si>
    <t>460016100485</t>
  </si>
  <si>
    <t>Benisuera</t>
  </si>
  <si>
    <t>Berenguer de Montoliu, Calle</t>
  </si>
  <si>
    <t>460016100487</t>
  </si>
  <si>
    <t>Berenguer de Montoliu</t>
  </si>
  <si>
    <t>Berenguer Mallol, Calle</t>
  </si>
  <si>
    <t>460016100486</t>
  </si>
  <si>
    <t>Berenguer Mallol</t>
  </si>
  <si>
    <t>Bergantin, Calle</t>
  </si>
  <si>
    <t>460016100488</t>
  </si>
  <si>
    <t>Bergantin</t>
  </si>
  <si>
    <t>Bernabe Garcia, Calle</t>
  </si>
  <si>
    <t>460016100489</t>
  </si>
  <si>
    <t>Bernabe Garcia</t>
  </si>
  <si>
    <t>Bernardo Gomez Igual, Calle</t>
  </si>
  <si>
    <t>460016100490</t>
  </si>
  <si>
    <t>Bernardo Gomez Igual</t>
  </si>
  <si>
    <t>Bernardo Morales Sanmartin, Calle</t>
  </si>
  <si>
    <t>460016100491</t>
  </si>
  <si>
    <t>Bernardo Morales Sanmartin</t>
  </si>
  <si>
    <t>Bernardo Prieto, Calle</t>
  </si>
  <si>
    <t>460003900492</t>
  </si>
  <si>
    <t>Bernardo Prieto</t>
  </si>
  <si>
    <t>Bernat Descoll, Calle</t>
  </si>
  <si>
    <t>460016100494</t>
  </si>
  <si>
    <t>Bernat Descoll</t>
  </si>
  <si>
    <t>Bernat Fenollar, Calle</t>
  </si>
  <si>
    <t>460016100495</t>
  </si>
  <si>
    <t>Bernat Fenollar</t>
  </si>
  <si>
    <t>Bernat y Baldovi, Calle</t>
  </si>
  <si>
    <t>460016100493</t>
  </si>
  <si>
    <t>Bernat y Baldovi</t>
  </si>
  <si>
    <t>Berni y Catala, Calle</t>
  </si>
  <si>
    <t>460016100496</t>
  </si>
  <si>
    <t>Berni y Catala</t>
  </si>
  <si>
    <t>Bernia, Calle</t>
  </si>
  <si>
    <t>460016100497</t>
  </si>
  <si>
    <t>Bernia</t>
  </si>
  <si>
    <t>Betera, Calle</t>
  </si>
  <si>
    <t>460003900498</t>
  </si>
  <si>
    <t>Betera</t>
  </si>
  <si>
    <t>Biar, Calle</t>
  </si>
  <si>
    <t>460016100499</t>
  </si>
  <si>
    <t>Biar</t>
  </si>
  <si>
    <t>Bicorp, Calle</t>
  </si>
  <si>
    <t>460003900500</t>
  </si>
  <si>
    <t>Bicorp</t>
  </si>
  <si>
    <t>Bilbao, Calle</t>
  </si>
  <si>
    <t>460016100501</t>
  </si>
  <si>
    <t>Bilbao</t>
  </si>
  <si>
    <t>Bisbe, Calle</t>
  </si>
  <si>
    <t>460016100503</t>
  </si>
  <si>
    <t>Bisbe</t>
  </si>
  <si>
    <t>Bisbesa, Calle</t>
  </si>
  <si>
    <t>460016100504</t>
  </si>
  <si>
    <t>Bisbesa</t>
  </si>
  <si>
    <t>Bitacora, Calle</t>
  </si>
  <si>
    <t>460038143786</t>
  </si>
  <si>
    <t>Bitacora</t>
  </si>
  <si>
    <t>Blanch, Calle</t>
  </si>
  <si>
    <t>460016101098</t>
  </si>
  <si>
    <t>Blanch</t>
  </si>
  <si>
    <t>Blanes, Calle</t>
  </si>
  <si>
    <t>460016100507</t>
  </si>
  <si>
    <t>Blanes</t>
  </si>
  <si>
    <t>Blanquerias, Calle</t>
  </si>
  <si>
    <t>460016100508</t>
  </si>
  <si>
    <t>Blanquerias</t>
  </si>
  <si>
    <t>Blasco Iba±ez, Avenida</t>
  </si>
  <si>
    <t>460016100509</t>
  </si>
  <si>
    <t>Blasco Iba±ez</t>
  </si>
  <si>
    <t>Bloque Portuarios, Calle</t>
  </si>
  <si>
    <t>460016102460</t>
  </si>
  <si>
    <t>Bloque Portuarios</t>
  </si>
  <si>
    <t>Bocairente, Calle</t>
  </si>
  <si>
    <t>460003900510</t>
  </si>
  <si>
    <t>Bocairente</t>
  </si>
  <si>
    <t>Bocha, Plaza</t>
  </si>
  <si>
    <t>460016100511</t>
  </si>
  <si>
    <t>Bocha</t>
  </si>
  <si>
    <t>Boix, Calle</t>
  </si>
  <si>
    <t>460016100512</t>
  </si>
  <si>
    <t>Boix</t>
  </si>
  <si>
    <t>Bolbaite, Calle</t>
  </si>
  <si>
    <t>460016100513</t>
  </si>
  <si>
    <t>Bolbaite</t>
  </si>
  <si>
    <t>Bolivia, Calle</t>
  </si>
  <si>
    <t>460016139728</t>
  </si>
  <si>
    <t>Bolivia</t>
  </si>
  <si>
    <t>Bolseria, Calle</t>
  </si>
  <si>
    <t>460016100514</t>
  </si>
  <si>
    <t>Bolseria</t>
  </si>
  <si>
    <t>Bombero Ramon Duart, Calle</t>
  </si>
  <si>
    <t>460016103179</t>
  </si>
  <si>
    <t>Bombero Ramon Duart</t>
  </si>
  <si>
    <t>Bonaire, Calle</t>
  </si>
  <si>
    <t>460016100516</t>
  </si>
  <si>
    <t>Bonaire</t>
  </si>
  <si>
    <t>Bonifacio Ferrer, Calle</t>
  </si>
  <si>
    <t>460016100517</t>
  </si>
  <si>
    <t>Bonifacio Ferrer</t>
  </si>
  <si>
    <t>Bonrepos, Calle</t>
  </si>
  <si>
    <t>460033300518</t>
  </si>
  <si>
    <t>Bonrepos</t>
  </si>
  <si>
    <t>Boquera, Entrada</t>
  </si>
  <si>
    <t>460033349811</t>
  </si>
  <si>
    <t>Boquera</t>
  </si>
  <si>
    <t>Borboto a Masarrochos, Camino</t>
  </si>
  <si>
    <t>460037749747</t>
  </si>
  <si>
    <t>Borboto a Masarrochos</t>
  </si>
  <si>
    <t>Borboto, Entrada</t>
  </si>
  <si>
    <t>460037749754</t>
  </si>
  <si>
    <t>Borboto</t>
  </si>
  <si>
    <t>Borboto-Godella, Camino</t>
  </si>
  <si>
    <t>460037749783</t>
  </si>
  <si>
    <t>Borboto-Godella</t>
  </si>
  <si>
    <t>Bordadores, Calle</t>
  </si>
  <si>
    <t>460016100519</t>
  </si>
  <si>
    <t>Bordadores</t>
  </si>
  <si>
    <t>Borja, Calle</t>
  </si>
  <si>
    <t>460016101698</t>
  </si>
  <si>
    <t>Borja</t>
  </si>
  <si>
    <t>Borras, Calle</t>
  </si>
  <si>
    <t>460016101099</t>
  </si>
  <si>
    <t>Borras</t>
  </si>
  <si>
    <t>Borrasca, Calle</t>
  </si>
  <si>
    <t>460016100520</t>
  </si>
  <si>
    <t>Borrasca</t>
  </si>
  <si>
    <t>Borriol, Calle</t>
  </si>
  <si>
    <t>460016100521</t>
  </si>
  <si>
    <t>Borriol</t>
  </si>
  <si>
    <t>Borrull, Calle</t>
  </si>
  <si>
    <t>460016100522</t>
  </si>
  <si>
    <t>Borrull</t>
  </si>
  <si>
    <t>Botanico, Calle</t>
  </si>
  <si>
    <t>460016100523</t>
  </si>
  <si>
    <t>Botanico</t>
  </si>
  <si>
    <t>Botavara, Calle</t>
  </si>
  <si>
    <t>460038100009</t>
  </si>
  <si>
    <t>Botavara</t>
  </si>
  <si>
    <t>Botellas, Calle</t>
  </si>
  <si>
    <t>460016100524</t>
  </si>
  <si>
    <t>Botellas</t>
  </si>
  <si>
    <t>Bou, Calle</t>
  </si>
  <si>
    <t>460016101100</t>
  </si>
  <si>
    <t>Bou</t>
  </si>
  <si>
    <t>Brasil, Calle</t>
  </si>
  <si>
    <t>460016100526</t>
  </si>
  <si>
    <t>Brasil</t>
  </si>
  <si>
    <t>Breton de los Herreros, Calle</t>
  </si>
  <si>
    <t>460016100527</t>
  </si>
  <si>
    <t>Breton de los Herreros</t>
  </si>
  <si>
    <t>Brigadas Internacionales, Calle</t>
  </si>
  <si>
    <t>460016155930</t>
  </si>
  <si>
    <t>Brigadas Internacionales</t>
  </si>
  <si>
    <t>Bronchales, Calle</t>
  </si>
  <si>
    <t>460003900528</t>
  </si>
  <si>
    <t>Bronchales</t>
  </si>
  <si>
    <t>Brosquil, Camino</t>
  </si>
  <si>
    <t>460016100529</t>
  </si>
  <si>
    <t>Brosquil</t>
  </si>
  <si>
    <t>Buen Orden, Calle</t>
  </si>
  <si>
    <t>460016100531</t>
  </si>
  <si>
    <t>Buen Orden</t>
  </si>
  <si>
    <t>Buen Retiro, Calle</t>
  </si>
  <si>
    <t>460016100533</t>
  </si>
  <si>
    <t>Buen Retiro</t>
  </si>
  <si>
    <t>460016100535</t>
  </si>
  <si>
    <t>460037900535</t>
  </si>
  <si>
    <t>Bugarra, Calle</t>
  </si>
  <si>
    <t>460003900536</t>
  </si>
  <si>
    <t>Bugarra</t>
  </si>
  <si>
    <t>Bulevard Periferic Sud, Avenida</t>
  </si>
  <si>
    <t>460016100785</t>
  </si>
  <si>
    <t>Bulevard Periferic Sud</t>
  </si>
  <si>
    <t>Burgos, Calle</t>
  </si>
  <si>
    <t>460016100537</t>
  </si>
  <si>
    <t>Burgos</t>
  </si>
  <si>
    <t>Burguerins, Calle</t>
  </si>
  <si>
    <t>460016100538</t>
  </si>
  <si>
    <t>Burguerins</t>
  </si>
  <si>
    <t>Burjasot, Avenida</t>
  </si>
  <si>
    <t>460016100540</t>
  </si>
  <si>
    <t>Burjasot</t>
  </si>
  <si>
    <t>Burjasot-Betera, Carretera</t>
  </si>
  <si>
    <t>460037900001</t>
  </si>
  <si>
    <t>Burjasot-Betera</t>
  </si>
  <si>
    <t>Burriana, Calle</t>
  </si>
  <si>
    <t>460016100542</t>
  </si>
  <si>
    <t>Burriana</t>
  </si>
  <si>
    <t>Busot, Calle</t>
  </si>
  <si>
    <t>460016100543</t>
  </si>
  <si>
    <t>Busot</t>
  </si>
  <si>
    <t>Ca±ada, Calle</t>
  </si>
  <si>
    <t>460016101631</t>
  </si>
  <si>
    <t>Ca±ada</t>
  </si>
  <si>
    <t>Ca±ete, Calle</t>
  </si>
  <si>
    <t>460016100598</t>
  </si>
  <si>
    <t>Ca±ete</t>
  </si>
  <si>
    <t>Ca±onero, Calle</t>
  </si>
  <si>
    <t>460016100599</t>
  </si>
  <si>
    <t>Ca±onero</t>
  </si>
  <si>
    <t>Caba±al, Camino</t>
  </si>
  <si>
    <t>460016100546</t>
  </si>
  <si>
    <t>Caba±al</t>
  </si>
  <si>
    <t>Caballeros, Calle</t>
  </si>
  <si>
    <t>460016100544</t>
  </si>
  <si>
    <t>Caballeros</t>
  </si>
  <si>
    <t>Cabillers, Calle</t>
  </si>
  <si>
    <t>460016100547</t>
  </si>
  <si>
    <t>Cabillers</t>
  </si>
  <si>
    <t>Cabo Jubi, Calle</t>
  </si>
  <si>
    <t>460016100548</t>
  </si>
  <si>
    <t>Cabo Jubi</t>
  </si>
  <si>
    <t>Cabrestante, Calle</t>
  </si>
  <si>
    <t>460038152015</t>
  </si>
  <si>
    <t>Cabrestante</t>
  </si>
  <si>
    <t>Cabrito, Calle</t>
  </si>
  <si>
    <t>460016100550</t>
  </si>
  <si>
    <t>Cabrito</t>
  </si>
  <si>
    <t>Cadirers, Calle</t>
  </si>
  <si>
    <t>460016100551</t>
  </si>
  <si>
    <t>Cadirers</t>
  </si>
  <si>
    <t>Cadiz, Calle</t>
  </si>
  <si>
    <t>460016100552</t>
  </si>
  <si>
    <t>Cadiz</t>
  </si>
  <si>
    <t>Cajeros, Calle</t>
  </si>
  <si>
    <t>460016100553</t>
  </si>
  <si>
    <t>Cajeros</t>
  </si>
  <si>
    <t>Cala, Entrada</t>
  </si>
  <si>
    <t>460016100554</t>
  </si>
  <si>
    <t>Cala</t>
  </si>
  <si>
    <t>Calabazas, Calle</t>
  </si>
  <si>
    <t>460016100555</t>
  </si>
  <si>
    <t>Calabazas</t>
  </si>
  <si>
    <t>Calabuig, Plaza</t>
  </si>
  <si>
    <t>460016100556</t>
  </si>
  <si>
    <t>Calabuig</t>
  </si>
  <si>
    <t>Calamocha, Calle</t>
  </si>
  <si>
    <t>460016100558</t>
  </si>
  <si>
    <t>Calamocha</t>
  </si>
  <si>
    <t>Calarredes, Calle</t>
  </si>
  <si>
    <t>460016100559</t>
  </si>
  <si>
    <t>Calarredes</t>
  </si>
  <si>
    <t>Calatayud, Calle</t>
  </si>
  <si>
    <t>460016103718</t>
  </si>
  <si>
    <t>Calatayud</t>
  </si>
  <si>
    <t>Calatrava, Calle</t>
  </si>
  <si>
    <t>460016100560</t>
  </si>
  <si>
    <t>Calatrava</t>
  </si>
  <si>
    <t>Caldereros, Calle</t>
  </si>
  <si>
    <t>460016100561</t>
  </si>
  <si>
    <t>Caldereros</t>
  </si>
  <si>
    <t>460016100562</t>
  </si>
  <si>
    <t>Calixto III, Calle</t>
  </si>
  <si>
    <t>460016100563</t>
  </si>
  <si>
    <t>Calixto III</t>
  </si>
  <si>
    <t>Callao, Calle</t>
  </si>
  <si>
    <t>460016101076</t>
  </si>
  <si>
    <t>Callao</t>
  </si>
  <si>
    <t>Callosa D'En Sarria, Calle</t>
  </si>
  <si>
    <t>460016100567</t>
  </si>
  <si>
    <t>Callosa D'En Sarria</t>
  </si>
  <si>
    <t>Calpe, Calle</t>
  </si>
  <si>
    <t>460033450482</t>
  </si>
  <si>
    <t>Calpe</t>
  </si>
  <si>
    <t>Calvario, Camino</t>
  </si>
  <si>
    <t>460037803631</t>
  </si>
  <si>
    <t>Calvario</t>
  </si>
  <si>
    <t>Calvo Acacio, Calle</t>
  </si>
  <si>
    <t>460016100564</t>
  </si>
  <si>
    <t>Calvo Acacio</t>
  </si>
  <si>
    <t>Camarena, Calle</t>
  </si>
  <si>
    <t>460003900568</t>
  </si>
  <si>
    <t>Camarena</t>
  </si>
  <si>
    <t>Camaron, Calle</t>
  </si>
  <si>
    <t>460016100569</t>
  </si>
  <si>
    <t>Camaron</t>
  </si>
  <si>
    <t>Cambios, Calle</t>
  </si>
  <si>
    <t>460016100570</t>
  </si>
  <si>
    <t>Cambios</t>
  </si>
  <si>
    <t>Cambrils, Calle</t>
  </si>
  <si>
    <t>460016100571</t>
  </si>
  <si>
    <t>Cambrils</t>
  </si>
  <si>
    <t>Camilo, Carretera</t>
  </si>
  <si>
    <t>460016100572</t>
  </si>
  <si>
    <t>Camilo</t>
  </si>
  <si>
    <t>Camino Nuevo Paterna, Camino</t>
  </si>
  <si>
    <t>460003902261</t>
  </si>
  <si>
    <t>Camino Nuevo Paterna</t>
  </si>
  <si>
    <t>Camino Nuevo Pica±a, Camino</t>
  </si>
  <si>
    <t>460016102331</t>
  </si>
  <si>
    <t>Camino Nuevo Pica±a</t>
  </si>
  <si>
    <t>Camino Viejo Alboraya, Camino</t>
  </si>
  <si>
    <t>460016100057</t>
  </si>
  <si>
    <t>Camino Viejo Alboraya</t>
  </si>
  <si>
    <t>Camino Viejo Benimaclet, Camino</t>
  </si>
  <si>
    <t>460016153162</t>
  </si>
  <si>
    <t>Camino Viejo Benimaclet</t>
  </si>
  <si>
    <t>Camino Viejo Burjasot, Camino</t>
  </si>
  <si>
    <t>460016100541</t>
  </si>
  <si>
    <t>Camino Viejo Burjasot</t>
  </si>
  <si>
    <t>Camino Viejo Carpesa a Borboto, Camino</t>
  </si>
  <si>
    <t>460037800637</t>
  </si>
  <si>
    <t>Camino Viejo Carpesa a Borboto</t>
  </si>
  <si>
    <t>Camino Viejo Godella, Camino</t>
  </si>
  <si>
    <t>460016101358</t>
  </si>
  <si>
    <t>Camino Viejo Godella</t>
  </si>
  <si>
    <t>460037701358</t>
  </si>
  <si>
    <t>Camino Viejo Liria, Camino</t>
  </si>
  <si>
    <t>460057501681</t>
  </si>
  <si>
    <t>Camino Viejo Liria</t>
  </si>
  <si>
    <t>Camino Viejo Malilla, Camino</t>
  </si>
  <si>
    <t>460016101800</t>
  </si>
  <si>
    <t>Camino Viejo Malilla</t>
  </si>
  <si>
    <t>Camino Viejo Nazaret, Camino</t>
  </si>
  <si>
    <t>460016102123</t>
  </si>
  <si>
    <t>Camino Viejo Nazaret</t>
  </si>
  <si>
    <t>Camino Viejo Picassent, Camino</t>
  </si>
  <si>
    <t>460016102334</t>
  </si>
  <si>
    <t>Camino Viejo Picassent</t>
  </si>
  <si>
    <t>460043450545</t>
  </si>
  <si>
    <t>Camino Viejo Saler, Camino</t>
  </si>
  <si>
    <t>460038002697</t>
  </si>
  <si>
    <t>Camino Viejo Saler</t>
  </si>
  <si>
    <t>Camino Viejo San Luis, Camino</t>
  </si>
  <si>
    <t>460016102783</t>
  </si>
  <si>
    <t>Camino Viejo San Luis</t>
  </si>
  <si>
    <t>Caminot, Camino</t>
  </si>
  <si>
    <t>460016100573</t>
  </si>
  <si>
    <t>Caminot</t>
  </si>
  <si>
    <t>Camp de Morvedre, Calle</t>
  </si>
  <si>
    <t>460016100350</t>
  </si>
  <si>
    <t>Camp de Morvedre</t>
  </si>
  <si>
    <t>Camp de Turia, Calle</t>
  </si>
  <si>
    <t>460016100234</t>
  </si>
  <si>
    <t>Camp de Turia</t>
  </si>
  <si>
    <t>Campamento, Calle</t>
  </si>
  <si>
    <t>460003900574</t>
  </si>
  <si>
    <t>Campamento</t>
  </si>
  <si>
    <t>Campana, Calle</t>
  </si>
  <si>
    <t>460016100575</t>
  </si>
  <si>
    <t>Campana</t>
  </si>
  <si>
    <t>Campanar, Avenida</t>
  </si>
  <si>
    <t>460016100090</t>
  </si>
  <si>
    <t>Campanar</t>
  </si>
  <si>
    <t>Campaners, Calle</t>
  </si>
  <si>
    <t>460016100578</t>
  </si>
  <si>
    <t>Campaners</t>
  </si>
  <si>
    <t>Campillo de Altobuey, Calle</t>
  </si>
  <si>
    <t>460016100579</t>
  </si>
  <si>
    <t>Campillo de Altobuey</t>
  </si>
  <si>
    <t>Camping Municipal del Saler, Calle</t>
  </si>
  <si>
    <t>460014250839</t>
  </si>
  <si>
    <t>Camping Municipal del Saler</t>
  </si>
  <si>
    <t>460016100580</t>
  </si>
  <si>
    <t>Camporrobles, Plaza</t>
  </si>
  <si>
    <t>460003900581</t>
  </si>
  <si>
    <t>Camporrobles</t>
  </si>
  <si>
    <t>Campos Crespo, Calle</t>
  </si>
  <si>
    <t>460016100583</t>
  </si>
  <si>
    <t>Campos Crespo</t>
  </si>
  <si>
    <t>Canal de Navarres, Calle</t>
  </si>
  <si>
    <t>460016100198</t>
  </si>
  <si>
    <t>Canal de Navarres</t>
  </si>
  <si>
    <t>Canal, Camino</t>
  </si>
  <si>
    <t>460016100584</t>
  </si>
  <si>
    <t>Canal</t>
  </si>
  <si>
    <t>Canalejas, Calle</t>
  </si>
  <si>
    <t>460016100585</t>
  </si>
  <si>
    <t>Canals, Calle</t>
  </si>
  <si>
    <t>460016100588</t>
  </si>
  <si>
    <t>Canals</t>
  </si>
  <si>
    <t>Canoa, Calle</t>
  </si>
  <si>
    <t>460016100589</t>
  </si>
  <si>
    <t>Canoa</t>
  </si>
  <si>
    <t>Canonigo Alcover, Calle</t>
  </si>
  <si>
    <t>460014204620</t>
  </si>
  <si>
    <t>Canonigo Alcover</t>
  </si>
  <si>
    <t>Canonigo Rocafull, Calle</t>
  </si>
  <si>
    <t>460016100592</t>
  </si>
  <si>
    <t>Canonigo Rocafull</t>
  </si>
  <si>
    <t>Canonigo Rogelio Chillida, Plaza</t>
  </si>
  <si>
    <t>460016100593</t>
  </si>
  <si>
    <t>Canonigo Rogelio Chillida</t>
  </si>
  <si>
    <t>Canonigo Tarrega, Calle</t>
  </si>
  <si>
    <t>460016100594</t>
  </si>
  <si>
    <t>Canonigo Tarrega</t>
  </si>
  <si>
    <t>Canonigo, Plaza</t>
  </si>
  <si>
    <t>460003900590</t>
  </si>
  <si>
    <t>Canonigo</t>
  </si>
  <si>
    <t>Canovas del Castillo, Plaza</t>
  </si>
  <si>
    <t>460016100595</t>
  </si>
  <si>
    <t>Canovas del Castillo</t>
  </si>
  <si>
    <t>Cantant Nino Bravo, Calle</t>
  </si>
  <si>
    <t>460016100166</t>
  </si>
  <si>
    <t>Cantant Nino Bravo</t>
  </si>
  <si>
    <t>Cantante Maria Ros, Calle</t>
  </si>
  <si>
    <t>460043435650</t>
  </si>
  <si>
    <t>Cantante Maria Ros</t>
  </si>
  <si>
    <t>Cantarranas, Paseo</t>
  </si>
  <si>
    <t>460016100596</t>
  </si>
  <si>
    <t>Cantarranas</t>
  </si>
  <si>
    <t>Canteros Lobet, Calle</t>
  </si>
  <si>
    <t>460016100597</t>
  </si>
  <si>
    <t>Canteros Lobet</t>
  </si>
  <si>
    <t>Capelleta, Senda</t>
  </si>
  <si>
    <t>460016100600</t>
  </si>
  <si>
    <t>Capelleta</t>
  </si>
  <si>
    <t>Capitanes Galan y Garcia Hernandez, Plaza</t>
  </si>
  <si>
    <t>460016153154</t>
  </si>
  <si>
    <t>Capitanes Galan y Garcia Hernandez</t>
  </si>
  <si>
    <t>Capitular de Gandia, Calle</t>
  </si>
  <si>
    <t>460016100605</t>
  </si>
  <si>
    <t>Capitular de Gandia</t>
  </si>
  <si>
    <t>Carabela, Calle</t>
  </si>
  <si>
    <t>460016100607</t>
  </si>
  <si>
    <t>Carabela</t>
  </si>
  <si>
    <t>Caragolero, Camino</t>
  </si>
  <si>
    <t>460016100608</t>
  </si>
  <si>
    <t>Caragolero</t>
  </si>
  <si>
    <t>Caravaca, Calle</t>
  </si>
  <si>
    <t>460016100609</t>
  </si>
  <si>
    <t>Caravaca</t>
  </si>
  <si>
    <t>Carcagente, Calle</t>
  </si>
  <si>
    <t>460016100610</t>
  </si>
  <si>
    <t>Carcagente</t>
  </si>
  <si>
    <t>Carcel de San Vicente, Calle</t>
  </si>
  <si>
    <t>460016100611</t>
  </si>
  <si>
    <t>Carcel de San Vicente</t>
  </si>
  <si>
    <t>Carda, Calle</t>
  </si>
  <si>
    <t>460016100612</t>
  </si>
  <si>
    <t>Carda</t>
  </si>
  <si>
    <t>Cardenal Benlloch, Avenida</t>
  </si>
  <si>
    <t>460016100615</t>
  </si>
  <si>
    <t>Cardenal Benlloch</t>
  </si>
  <si>
    <t>Cardenal Monescillo, Plaza</t>
  </si>
  <si>
    <t>460016100617</t>
  </si>
  <si>
    <t>Cardenal Monescillo</t>
  </si>
  <si>
    <t>Cardenal Paya, Calle</t>
  </si>
  <si>
    <t>460016100618</t>
  </si>
  <si>
    <t>Cardenal Paya</t>
  </si>
  <si>
    <t>Cardona, Calle</t>
  </si>
  <si>
    <t>460016100619</t>
  </si>
  <si>
    <t>Cardona</t>
  </si>
  <si>
    <t>Caridad, Calle</t>
  </si>
  <si>
    <t>460016100620</t>
  </si>
  <si>
    <t>Caridad</t>
  </si>
  <si>
    <t>Carles, Calle</t>
  </si>
  <si>
    <t>460016100622</t>
  </si>
  <si>
    <t>Carles</t>
  </si>
  <si>
    <t>Carlos Cervera, Calle</t>
  </si>
  <si>
    <t>460016100624</t>
  </si>
  <si>
    <t>Carlos Cervera</t>
  </si>
  <si>
    <t>Carlos Climent Gonzalez(Jurista), Calle</t>
  </si>
  <si>
    <t>460016100874</t>
  </si>
  <si>
    <t>Carlos Climent Gonzalez(Jurista)</t>
  </si>
  <si>
    <t>Carlos Cortina, Calle</t>
  </si>
  <si>
    <t>460016100625</t>
  </si>
  <si>
    <t>Carlos Cortina</t>
  </si>
  <si>
    <t>Carlos Dinnbier, Calle</t>
  </si>
  <si>
    <t>460016100626</t>
  </si>
  <si>
    <t>Carlos Dinnbier</t>
  </si>
  <si>
    <t>Carlos Marx, Avenida</t>
  </si>
  <si>
    <t>460016103727</t>
  </si>
  <si>
    <t>Carlos Marx</t>
  </si>
  <si>
    <t>Carlos Ros, Calle</t>
  </si>
  <si>
    <t>460016100627</t>
  </si>
  <si>
    <t>Carlos Ros</t>
  </si>
  <si>
    <t>Carmelo Roda, Calle</t>
  </si>
  <si>
    <t>460016100628</t>
  </si>
  <si>
    <t>Carmelo Roda</t>
  </si>
  <si>
    <t>Carmelo Vicent, Calle</t>
  </si>
  <si>
    <t>460037803632</t>
  </si>
  <si>
    <t>Carmelo Vicent</t>
  </si>
  <si>
    <t>Carmen Crespo, Calle</t>
  </si>
  <si>
    <t>460016100630</t>
  </si>
  <si>
    <t>Carmen Crespo</t>
  </si>
  <si>
    <t>Carmen Tronchoni, Calle</t>
  </si>
  <si>
    <t>460016100631</t>
  </si>
  <si>
    <t>Carmen Tronchoni</t>
  </si>
  <si>
    <t>Carmen, Plaza</t>
  </si>
  <si>
    <t>460016100629</t>
  </si>
  <si>
    <t>Carmen</t>
  </si>
  <si>
    <t>Carmona, Senda</t>
  </si>
  <si>
    <t>460016100632</t>
  </si>
  <si>
    <t>Carmona</t>
  </si>
  <si>
    <t>Carniceria, Calle</t>
  </si>
  <si>
    <t>460003900633</t>
  </si>
  <si>
    <t>Carniceria</t>
  </si>
  <si>
    <t>Carniceros, Calle</t>
  </si>
  <si>
    <t>460016100634</t>
  </si>
  <si>
    <t>Carniceros</t>
  </si>
  <si>
    <t>Caro, Paseo</t>
  </si>
  <si>
    <t>460016100635</t>
  </si>
  <si>
    <t>Caro</t>
  </si>
  <si>
    <t>Carola Reig Salva, Plaza</t>
  </si>
  <si>
    <t>460016103614</t>
  </si>
  <si>
    <t>Carola Reig Salva</t>
  </si>
  <si>
    <t>Carolina Alvarez, Calle</t>
  </si>
  <si>
    <t>460016100636</t>
  </si>
  <si>
    <t>Carolina Alvarez</t>
  </si>
  <si>
    <t>Carpesa a Moncada, Camino</t>
  </si>
  <si>
    <t>460037800638</t>
  </si>
  <si>
    <t>Carpesa a Moncada</t>
  </si>
  <si>
    <t>460050300638</t>
  </si>
  <si>
    <t>Carpinteros, Calle</t>
  </si>
  <si>
    <t>460003900639</t>
  </si>
  <si>
    <t>Carpinteros</t>
  </si>
  <si>
    <t>Carrasca, Senda</t>
  </si>
  <si>
    <t>460016100641</t>
  </si>
  <si>
    <t>Carrasca</t>
  </si>
  <si>
    <t>Carrasquer, Calle</t>
  </si>
  <si>
    <t>460016100642</t>
  </si>
  <si>
    <t>Carrasquer</t>
  </si>
  <si>
    <t>Carrasqueta, Calle</t>
  </si>
  <si>
    <t>460016101632</t>
  </si>
  <si>
    <t>Carrasqueta</t>
  </si>
  <si>
    <t>Carrera del Rio, Avenida</t>
  </si>
  <si>
    <t>460016101886</t>
  </si>
  <si>
    <t>Carrera del Rio</t>
  </si>
  <si>
    <t>Carreres Puchalt, Calle</t>
  </si>
  <si>
    <t>460016100645</t>
  </si>
  <si>
    <t>Carreres Puchalt</t>
  </si>
  <si>
    <t>Carrero, Calle</t>
  </si>
  <si>
    <t>460037803635</t>
  </si>
  <si>
    <t>Carrero</t>
  </si>
  <si>
    <t>Carricola, Calle</t>
  </si>
  <si>
    <t>460016100646</t>
  </si>
  <si>
    <t>Carricola</t>
  </si>
  <si>
    <t>Cartagena, Calle</t>
  </si>
  <si>
    <t>460016100647</t>
  </si>
  <si>
    <t>Cartagena</t>
  </si>
  <si>
    <t>Carteros, Calle</t>
  </si>
  <si>
    <t>460016100648</t>
  </si>
  <si>
    <t>Carteros</t>
  </si>
  <si>
    <t>Casa Bajoca, Entrada</t>
  </si>
  <si>
    <t>460016100651</t>
  </si>
  <si>
    <t>Casa Bajoca</t>
  </si>
  <si>
    <t>Casa Bengala, Entrada</t>
  </si>
  <si>
    <t>460016100653</t>
  </si>
  <si>
    <t>Casa Bengala</t>
  </si>
  <si>
    <t>Casa Cachondo, Entrada</t>
  </si>
  <si>
    <t>460016100655</t>
  </si>
  <si>
    <t>Casa Cachondo</t>
  </si>
  <si>
    <t>Casa Caliu, Entrada</t>
  </si>
  <si>
    <t>460016100656</t>
  </si>
  <si>
    <t>Casa Caliu</t>
  </si>
  <si>
    <t>Casa Caragol, Calle</t>
  </si>
  <si>
    <t>460016103290</t>
  </si>
  <si>
    <t>Casa Caragol</t>
  </si>
  <si>
    <t>Casa Clemencia, Camino</t>
  </si>
  <si>
    <t>460016100658</t>
  </si>
  <si>
    <t>Casa Clemencia</t>
  </si>
  <si>
    <t>Casa del Puente, Calle</t>
  </si>
  <si>
    <t>460037952377</t>
  </si>
  <si>
    <t>Casa del Puente</t>
  </si>
  <si>
    <t>Casa Don Carlos, Entrada</t>
  </si>
  <si>
    <t>460014200660</t>
  </si>
  <si>
    <t>Casa Don Carlos</t>
  </si>
  <si>
    <t>Casa el Hombre, Entrada</t>
  </si>
  <si>
    <t>460016100669</t>
  </si>
  <si>
    <t>Casa el Hombre</t>
  </si>
  <si>
    <t>Casa el Llarc, Entrada</t>
  </si>
  <si>
    <t>460016100670</t>
  </si>
  <si>
    <t>Casa el Llarc</t>
  </si>
  <si>
    <t>Casa el Llop, Entrada</t>
  </si>
  <si>
    <t>460016100671</t>
  </si>
  <si>
    <t>Casa el Llop</t>
  </si>
  <si>
    <t>Casa El Mau, Entrada</t>
  </si>
  <si>
    <t>460016103391</t>
  </si>
  <si>
    <t>Casa El Mau</t>
  </si>
  <si>
    <t>Casa el Sereno, Entrada</t>
  </si>
  <si>
    <t>460016100688</t>
  </si>
  <si>
    <t>Casa el Sereno</t>
  </si>
  <si>
    <t>Casa el Vi±ero, Entrada</t>
  </si>
  <si>
    <t>460016100690</t>
  </si>
  <si>
    <t>Casa el Vi±ero</t>
  </si>
  <si>
    <t>Casa Els Colomins, Entrada</t>
  </si>
  <si>
    <t>460016100662</t>
  </si>
  <si>
    <t>Casa Els Colomins</t>
  </si>
  <si>
    <t>Casa Els Minguets, Entrada</t>
  </si>
  <si>
    <t>460016103396</t>
  </si>
  <si>
    <t>Casa Els Minguets</t>
  </si>
  <si>
    <t>Casa Gallineta, Entrada</t>
  </si>
  <si>
    <t>460016155484</t>
  </si>
  <si>
    <t>Casa Gallineta</t>
  </si>
  <si>
    <t>Casa Gorrita, Entrada</t>
  </si>
  <si>
    <t>460016100667</t>
  </si>
  <si>
    <t>Casa Gorrita</t>
  </si>
  <si>
    <t>Casa La Raso, Entrada</t>
  </si>
  <si>
    <t>460038000683</t>
  </si>
  <si>
    <t>Casa La Raso</t>
  </si>
  <si>
    <t>Casa Misericordia, Calle</t>
  </si>
  <si>
    <t>460016100674</t>
  </si>
  <si>
    <t>Casa Misericordia</t>
  </si>
  <si>
    <t>Casa Molina, Entrada</t>
  </si>
  <si>
    <t>460038000675</t>
  </si>
  <si>
    <t>Casa Molina</t>
  </si>
  <si>
    <t>Casa Moreno, Entrada</t>
  </si>
  <si>
    <t>460038153148</t>
  </si>
  <si>
    <t>Casa Moreno</t>
  </si>
  <si>
    <t>Casa Perico, Entrada</t>
  </si>
  <si>
    <t>460016100680</t>
  </si>
  <si>
    <t>Casa Perico</t>
  </si>
  <si>
    <t>Casa Roc, Entrada</t>
  </si>
  <si>
    <t>460016100684</t>
  </si>
  <si>
    <t>Casa Roc</t>
  </si>
  <si>
    <t>Casa Santapau, Entrada</t>
  </si>
  <si>
    <t>460016100687</t>
  </si>
  <si>
    <t>Casa Santapau</t>
  </si>
  <si>
    <t>Casa Tota, Entrada</t>
  </si>
  <si>
    <t>460016100689</t>
  </si>
  <si>
    <t>Casa Tota</t>
  </si>
  <si>
    <t>Casas Amalias, Calle</t>
  </si>
  <si>
    <t>460016100693</t>
  </si>
  <si>
    <t>Casas Amalias</t>
  </si>
  <si>
    <t>Casas Carbonell, Calle</t>
  </si>
  <si>
    <t>460016100700</t>
  </si>
  <si>
    <t>Casas Carbonell</t>
  </si>
  <si>
    <t>Casas Contell, Calle</t>
  </si>
  <si>
    <t>460016100702</t>
  </si>
  <si>
    <t>Casas Contell</t>
  </si>
  <si>
    <t>Casas de Barcena, Camino</t>
  </si>
  <si>
    <t>460030800001</t>
  </si>
  <si>
    <t>Casas de Barcena</t>
  </si>
  <si>
    <t>Casas del Ingeniero, Calle</t>
  </si>
  <si>
    <t>460016100704</t>
  </si>
  <si>
    <t>Casas del Ingeniero</t>
  </si>
  <si>
    <t>Casas Lanuza, Calle</t>
  </si>
  <si>
    <t>460016100705</t>
  </si>
  <si>
    <t>Casas Lanuza</t>
  </si>
  <si>
    <t>Casas Masena, Entrada</t>
  </si>
  <si>
    <t>460016100706</t>
  </si>
  <si>
    <t>Casas Masena</t>
  </si>
  <si>
    <t>Casas Tendeta, Camino</t>
  </si>
  <si>
    <t>460044000006</t>
  </si>
  <si>
    <t>Casas Tendeta</t>
  </si>
  <si>
    <t>Casbah II, Urbanizaci¾n</t>
  </si>
  <si>
    <t>460031450953</t>
  </si>
  <si>
    <t>Casbah II</t>
  </si>
  <si>
    <t>Cases, Entrada</t>
  </si>
  <si>
    <t>460016100711</t>
  </si>
  <si>
    <t>Cases</t>
  </si>
  <si>
    <t>Casilda Castellvi, Calle</t>
  </si>
  <si>
    <t>460016100712</t>
  </si>
  <si>
    <t>Casilda Castellvi</t>
  </si>
  <si>
    <t>Casinos, Calle</t>
  </si>
  <si>
    <t>460003900713</t>
  </si>
  <si>
    <t>Casinos</t>
  </si>
  <si>
    <t>Castan Tobe±as, Calle</t>
  </si>
  <si>
    <t>460016100714</t>
  </si>
  <si>
    <t>Castan Tobe±as</t>
  </si>
  <si>
    <t>Castell de Pop, Calle</t>
  </si>
  <si>
    <t>460016100715</t>
  </si>
  <si>
    <t>Castell de Pop</t>
  </si>
  <si>
    <t>Castell, Residencial</t>
  </si>
  <si>
    <t>460037900020</t>
  </si>
  <si>
    <t>Residencial</t>
  </si>
  <si>
    <t>Castell</t>
  </si>
  <si>
    <t>Castellar, Camino</t>
  </si>
  <si>
    <t>460016100716</t>
  </si>
  <si>
    <t>Castellar</t>
  </si>
  <si>
    <t>Castellon de Rugat, Calle</t>
  </si>
  <si>
    <t>460016100719</t>
  </si>
  <si>
    <t>Castellon de Rugat</t>
  </si>
  <si>
    <t>Castellon, Calle</t>
  </si>
  <si>
    <t>460016100717</t>
  </si>
  <si>
    <t>Castellon</t>
  </si>
  <si>
    <t>Castellonet, Calle</t>
  </si>
  <si>
    <t>460016100720</t>
  </si>
  <si>
    <t>Castellonet</t>
  </si>
  <si>
    <t>Castellvins, Calle</t>
  </si>
  <si>
    <t>460016100721</t>
  </si>
  <si>
    <t>Castellvins</t>
  </si>
  <si>
    <t>Castielfabib, Calle</t>
  </si>
  <si>
    <t>460016100722</t>
  </si>
  <si>
    <t>Castielfabib</t>
  </si>
  <si>
    <t>Castillo de Benisano, Calle</t>
  </si>
  <si>
    <t>460016100724</t>
  </si>
  <si>
    <t>Castillo de Benisano</t>
  </si>
  <si>
    <t>Castillo de Corbera, Calle</t>
  </si>
  <si>
    <t>460043400725</t>
  </si>
  <si>
    <t>Castillo de Corbera</t>
  </si>
  <si>
    <t>Castillo de Cullera, Calle</t>
  </si>
  <si>
    <t>460043400726</t>
  </si>
  <si>
    <t>Castillo de Cullera</t>
  </si>
  <si>
    <t>Castillo de Enguera, Plaza</t>
  </si>
  <si>
    <t>460043400727</t>
  </si>
  <si>
    <t>Castillo de Enguera</t>
  </si>
  <si>
    <t>Castillo de Jerica, Plaza</t>
  </si>
  <si>
    <t>460043435652</t>
  </si>
  <si>
    <t>Castillo de Jerica</t>
  </si>
  <si>
    <t>Castillo, Calle</t>
  </si>
  <si>
    <t>460003900723</t>
  </si>
  <si>
    <t>Castillo</t>
  </si>
  <si>
    <t>Catadau, Calle</t>
  </si>
  <si>
    <t>460016100728</t>
  </si>
  <si>
    <t>Catadau</t>
  </si>
  <si>
    <t>Catalans, Calle</t>
  </si>
  <si>
    <t>460016100729</t>
  </si>
  <si>
    <t>Catalans</t>
  </si>
  <si>
    <t>Catalu±a, Avenida</t>
  </si>
  <si>
    <t>460016100731</t>
  </si>
  <si>
    <t>Catalu±a</t>
  </si>
  <si>
    <t>Catarroja, Calle</t>
  </si>
  <si>
    <t>460016100732</t>
  </si>
  <si>
    <t>Catarroja</t>
  </si>
  <si>
    <t>Catarros, Camino</t>
  </si>
  <si>
    <t>460016100733</t>
  </si>
  <si>
    <t>Catarros</t>
  </si>
  <si>
    <t>Cauce Rio Turia, Calle</t>
  </si>
  <si>
    <t>460016100430</t>
  </si>
  <si>
    <t>Cauce Rio Turia</t>
  </si>
  <si>
    <t>Caudete, Calle</t>
  </si>
  <si>
    <t>460033450170</t>
  </si>
  <si>
    <t>Caudete</t>
  </si>
  <si>
    <t>Caudiel, Calle</t>
  </si>
  <si>
    <t>460016100735</t>
  </si>
  <si>
    <t>Caudiel</t>
  </si>
  <si>
    <t>Cavallo, Camino</t>
  </si>
  <si>
    <t>460038000545</t>
  </si>
  <si>
    <t>Cavallo</t>
  </si>
  <si>
    <t>Cavanilles, Calle</t>
  </si>
  <si>
    <t>460016100738</t>
  </si>
  <si>
    <t>Cavanilles</t>
  </si>
  <si>
    <t>Cavite, Calle</t>
  </si>
  <si>
    <t>460016100739</t>
  </si>
  <si>
    <t>Cavite</t>
  </si>
  <si>
    <t>Cayuco, Calle</t>
  </si>
  <si>
    <t>460016100740</t>
  </si>
  <si>
    <t>Cayuco</t>
  </si>
  <si>
    <t>Cebrian Mezquita, Calle</t>
  </si>
  <si>
    <t>460016100741</t>
  </si>
  <si>
    <t>Cebrian Mezquita</t>
  </si>
  <si>
    <t>Cecilio Pla, Calle</t>
  </si>
  <si>
    <t>460016100742</t>
  </si>
  <si>
    <t>Cecilio Pla</t>
  </si>
  <si>
    <t>Cedaceros, Calle</t>
  </si>
  <si>
    <t>460016100743</t>
  </si>
  <si>
    <t>Cedaceros</t>
  </si>
  <si>
    <t>Cedro, Plaza</t>
  </si>
  <si>
    <t>460016100539</t>
  </si>
  <si>
    <t>Cedro</t>
  </si>
  <si>
    <t>Cementerio del Hospital, Calle</t>
  </si>
  <si>
    <t>460016100747</t>
  </si>
  <si>
    <t>Cementerio del Hospital</t>
  </si>
  <si>
    <t>Cementerio, Camino</t>
  </si>
  <si>
    <t>460016100746</t>
  </si>
  <si>
    <t>Cementerio</t>
  </si>
  <si>
    <t>Cenia, Calle</t>
  </si>
  <si>
    <t>460016100749</t>
  </si>
  <si>
    <t>Cenia</t>
  </si>
  <si>
    <t>Centelles, Calle</t>
  </si>
  <si>
    <t>460016101699</t>
  </si>
  <si>
    <t>Centelles</t>
  </si>
  <si>
    <t>Centenar de la Ploma, Plaþa del</t>
  </si>
  <si>
    <t>460016100938</t>
  </si>
  <si>
    <t>Plaþa del</t>
  </si>
  <si>
    <t>Centenar de la Ploma</t>
  </si>
  <si>
    <t>Ceramista Bayarri, Calle</t>
  </si>
  <si>
    <t>460016100751</t>
  </si>
  <si>
    <t>Ceramista Bayarri</t>
  </si>
  <si>
    <t>Ceramista Gimeno, Plaza</t>
  </si>
  <si>
    <t>460016100752</t>
  </si>
  <si>
    <t>Ceramista Gimeno</t>
  </si>
  <si>
    <t>Ceramista Jaume de Scals, Calle</t>
  </si>
  <si>
    <t>460016100753</t>
  </si>
  <si>
    <t>Ceramista Jaume de Scals</t>
  </si>
  <si>
    <t>Ceramista Mateu, Calle</t>
  </si>
  <si>
    <t>460016100754</t>
  </si>
  <si>
    <t>Ceramista Mateu</t>
  </si>
  <si>
    <t>Ceramista Ros, Calle</t>
  </si>
  <si>
    <t>460016100755</t>
  </si>
  <si>
    <t>Ceramista Ros</t>
  </si>
  <si>
    <t>Cerda y Rico, Calle</t>
  </si>
  <si>
    <t>460016100757</t>
  </si>
  <si>
    <t>Cerda y Rico</t>
  </si>
  <si>
    <t>Cerda, Calle</t>
  </si>
  <si>
    <t>460016100756</t>
  </si>
  <si>
    <t>Cerda</t>
  </si>
  <si>
    <t>Cerdan de Tallada, Calle</t>
  </si>
  <si>
    <t>460016100758</t>
  </si>
  <si>
    <t>Cerdan de Tallada</t>
  </si>
  <si>
    <t>Cerrajeros, Calle</t>
  </si>
  <si>
    <t>460016100759</t>
  </si>
  <si>
    <t>Cerrajeros</t>
  </si>
  <si>
    <t>460016100760</t>
  </si>
  <si>
    <t>Cesar Simon (Poeta), Carrer</t>
  </si>
  <si>
    <t>460016100895</t>
  </si>
  <si>
    <t>Cesar Simon (Poeta)</t>
  </si>
  <si>
    <t>Chandi, Carretera</t>
  </si>
  <si>
    <t>460016100907</t>
  </si>
  <si>
    <t>Chandi</t>
  </si>
  <si>
    <t>Chella, Calle</t>
  </si>
  <si>
    <t>460016100910</t>
  </si>
  <si>
    <t>Chella</t>
  </si>
  <si>
    <t>Chelva, Calle</t>
  </si>
  <si>
    <t>460016100909</t>
  </si>
  <si>
    <t>Chelva</t>
  </si>
  <si>
    <t>Chera, Calle</t>
  </si>
  <si>
    <t>460016100911</t>
  </si>
  <si>
    <t>Chera</t>
  </si>
  <si>
    <t>Cheste, Calle</t>
  </si>
  <si>
    <t>460016100912</t>
  </si>
  <si>
    <t>Cheste</t>
  </si>
  <si>
    <t>Chilches, Calle</t>
  </si>
  <si>
    <t>460016100913</t>
  </si>
  <si>
    <t>Chilches</t>
  </si>
  <si>
    <t>Chile, Calle</t>
  </si>
  <si>
    <t>460016100914</t>
  </si>
  <si>
    <t>Chile</t>
  </si>
  <si>
    <t>Chirivella, Camino viejo</t>
  </si>
  <si>
    <t>460016100916</t>
  </si>
  <si>
    <t>Camino viejo</t>
  </si>
  <si>
    <t>Chirivella</t>
  </si>
  <si>
    <t>Chiva, Calle</t>
  </si>
  <si>
    <t>460016100918</t>
  </si>
  <si>
    <t>Chiva</t>
  </si>
  <si>
    <t>Chopin, Plaza</t>
  </si>
  <si>
    <t>460016100919</t>
  </si>
  <si>
    <t>Chopin</t>
  </si>
  <si>
    <t>Chulilla, Calle</t>
  </si>
  <si>
    <t>460016100920</t>
  </si>
  <si>
    <t>Chulilla</t>
  </si>
  <si>
    <t>Churat y Sauri, Calle</t>
  </si>
  <si>
    <t>460016100921</t>
  </si>
  <si>
    <t>Churat y Sauri</t>
  </si>
  <si>
    <t>Cid, Avenida</t>
  </si>
  <si>
    <t>460016100765</t>
  </si>
  <si>
    <t>Cid</t>
  </si>
  <si>
    <t>Ciegos, Plaza</t>
  </si>
  <si>
    <t>460016100766</t>
  </si>
  <si>
    <t>Ciegos</t>
  </si>
  <si>
    <t>Cienfuegos, Calle</t>
  </si>
  <si>
    <t>460016100767</t>
  </si>
  <si>
    <t>Cienfuegos</t>
  </si>
  <si>
    <t>Cieza, Calle</t>
  </si>
  <si>
    <t>460016100768</t>
  </si>
  <si>
    <t>Cieza</t>
  </si>
  <si>
    <t>Cineasta Ricardo Mu±oz Suay, Calle</t>
  </si>
  <si>
    <t>460016100148</t>
  </si>
  <si>
    <t>Cineasta Ricardo Mu±oz Suay</t>
  </si>
  <si>
    <t>Cirat, Calle</t>
  </si>
  <si>
    <t>460033455879</t>
  </si>
  <si>
    <t>Cirat</t>
  </si>
  <si>
    <t>Circul de Belles Arts, Calle</t>
  </si>
  <si>
    <t>460016100292</t>
  </si>
  <si>
    <t>Circul de Belles Arts</t>
  </si>
  <si>
    <t>Cirilo Amoros, Calle</t>
  </si>
  <si>
    <t>460016100770</t>
  </si>
  <si>
    <t>Cirilo Amoros</t>
  </si>
  <si>
    <t>Ciscar, Calle</t>
  </si>
  <si>
    <t>460016100771</t>
  </si>
  <si>
    <t>Ciscar</t>
  </si>
  <si>
    <t>Cisneros, Plaza</t>
  </si>
  <si>
    <t>460016100772</t>
  </si>
  <si>
    <t>Cisneros</t>
  </si>
  <si>
    <t>Ciudad de Bolonia, Calle</t>
  </si>
  <si>
    <t>460016103693</t>
  </si>
  <si>
    <t>Ciudad de Bolonia</t>
  </si>
  <si>
    <t>Ciudad de Brujas, Plaza</t>
  </si>
  <si>
    <t>460016100110</t>
  </si>
  <si>
    <t>Ciudad de Brujas</t>
  </si>
  <si>
    <t>Ciudad de las Artes y las Ciencias, Lugar</t>
  </si>
  <si>
    <t>460016101081</t>
  </si>
  <si>
    <t>Lugar</t>
  </si>
  <si>
    <t>Ciudad de las Artes y las Ciencias</t>
  </si>
  <si>
    <t>Ciudad de Mula, Calle</t>
  </si>
  <si>
    <t>460016100776</t>
  </si>
  <si>
    <t>Ciudad de Mula</t>
  </si>
  <si>
    <t>Ciudad del Aprendiz, Calle</t>
  </si>
  <si>
    <t>460016100774</t>
  </si>
  <si>
    <t>Ciudad del Aprendiz</t>
  </si>
  <si>
    <t>Ciudad, Calle</t>
  </si>
  <si>
    <t>460016100773</t>
  </si>
  <si>
    <t>Ciudad</t>
  </si>
  <si>
    <t>Ciudadela, Paseo</t>
  </si>
  <si>
    <t>460016100778</t>
  </si>
  <si>
    <t>Ciudadela</t>
  </si>
  <si>
    <t>Ciutat de Carlet, Calle</t>
  </si>
  <si>
    <t>460016100775</t>
  </si>
  <si>
    <t>Ciutat de Carlet</t>
  </si>
  <si>
    <t>Ciutat de Melilla, Calle</t>
  </si>
  <si>
    <t>460016100149</t>
  </si>
  <si>
    <t>Ciutat de Melilla</t>
  </si>
  <si>
    <t>Ciutat de Mislata, Calle</t>
  </si>
  <si>
    <t>460016103215</t>
  </si>
  <si>
    <t>Ciutat de Mislata</t>
  </si>
  <si>
    <t>Clarachet, Calle</t>
  </si>
  <si>
    <t>460016100779</t>
  </si>
  <si>
    <t>Clarachet</t>
  </si>
  <si>
    <t>Clariano, Calle</t>
  </si>
  <si>
    <t>460016100780</t>
  </si>
  <si>
    <t>Clariano</t>
  </si>
  <si>
    <t>Claveles, Calle</t>
  </si>
  <si>
    <t>460033344658</t>
  </si>
  <si>
    <t>Claveles</t>
  </si>
  <si>
    <t>Clero, Calle</t>
  </si>
  <si>
    <t>460016100781</t>
  </si>
  <si>
    <t>Clero</t>
  </si>
  <si>
    <t>Clot, Calle</t>
  </si>
  <si>
    <t>460016100782</t>
  </si>
  <si>
    <t>Clot</t>
  </si>
  <si>
    <t>Cobertizo Bordadores, Calle</t>
  </si>
  <si>
    <t>460016100590</t>
  </si>
  <si>
    <t>Cobertizo Bordadores</t>
  </si>
  <si>
    <t>Cobertizo de Santo Tomas, Calle</t>
  </si>
  <si>
    <t>460016100784</t>
  </si>
  <si>
    <t>Cobertizo de Santo Tomas</t>
  </si>
  <si>
    <t>Cobertizo, Calle</t>
  </si>
  <si>
    <t>460016100783</t>
  </si>
  <si>
    <t>Cobertizo</t>
  </si>
  <si>
    <t>Cocentaina, Calle</t>
  </si>
  <si>
    <t>460003900785</t>
  </si>
  <si>
    <t>Cocentaina</t>
  </si>
  <si>
    <t>Cocinas, Calle</t>
  </si>
  <si>
    <t>460016100786</t>
  </si>
  <si>
    <t>Cocinas</t>
  </si>
  <si>
    <t>Coeters, Calle</t>
  </si>
  <si>
    <t>460048400938</t>
  </si>
  <si>
    <t>Coeters</t>
  </si>
  <si>
    <t>Cofrentes, Calle</t>
  </si>
  <si>
    <t>460016100787</t>
  </si>
  <si>
    <t>Cofrentes</t>
  </si>
  <si>
    <t>Colegio del Patriarca, Plaza</t>
  </si>
  <si>
    <t>460016100790</t>
  </si>
  <si>
    <t>Colegio del Patriarca</t>
  </si>
  <si>
    <t>Colero, Entrada</t>
  </si>
  <si>
    <t>460016100791</t>
  </si>
  <si>
    <t>Colero</t>
  </si>
  <si>
    <t>Coll de Rates, Calle</t>
  </si>
  <si>
    <t>460016100800</t>
  </si>
  <si>
    <t>Coll de Rates</t>
  </si>
  <si>
    <t>Coll, Plaza</t>
  </si>
  <si>
    <t>460016100799</t>
  </si>
  <si>
    <t>Coll</t>
  </si>
  <si>
    <t>Collverd, Calle</t>
  </si>
  <si>
    <t>460038100006</t>
  </si>
  <si>
    <t>Collverd</t>
  </si>
  <si>
    <t>460016101101</t>
  </si>
  <si>
    <t>Colon, Calle</t>
  </si>
  <si>
    <t>460016100793</t>
  </si>
  <si>
    <t>Colon</t>
  </si>
  <si>
    <t>Colonia Espa±ola Mejico, Plaza</t>
  </si>
  <si>
    <t>460016100797</t>
  </si>
  <si>
    <t>Colonia Espa±ola Mejico</t>
  </si>
  <si>
    <t>Columbretes, Calle</t>
  </si>
  <si>
    <t>460016100798</t>
  </si>
  <si>
    <t>Columbretes</t>
  </si>
  <si>
    <t>Comandante Franco, Calle</t>
  </si>
  <si>
    <t>460016100801</t>
  </si>
  <si>
    <t>Comandante Franco</t>
  </si>
  <si>
    <t>Comedias, Calle</t>
  </si>
  <si>
    <t>460016100802</t>
  </si>
  <si>
    <t>Comedias</t>
  </si>
  <si>
    <t>Compa±ia, Plaza</t>
  </si>
  <si>
    <t>460016100804</t>
  </si>
  <si>
    <t>Compa±ia</t>
  </si>
  <si>
    <t>Compositor Vert, Calle</t>
  </si>
  <si>
    <t>460037749804</t>
  </si>
  <si>
    <t>Compositor Vert</t>
  </si>
  <si>
    <t>Compromiso de Caspe, Calle</t>
  </si>
  <si>
    <t>460016100805</t>
  </si>
  <si>
    <t>Compromiso de Caspe</t>
  </si>
  <si>
    <t>Comtat, Calle</t>
  </si>
  <si>
    <t>460016100400</t>
  </si>
  <si>
    <t>Comtat</t>
  </si>
  <si>
    <t>Comunion de San Esteban, Plaza</t>
  </si>
  <si>
    <t>460016100806</t>
  </si>
  <si>
    <t>Comunion de San Esteban</t>
  </si>
  <si>
    <t>Comunion de San Juan, Plaza</t>
  </si>
  <si>
    <t>460016100807</t>
  </si>
  <si>
    <t>Comunion de San Juan</t>
  </si>
  <si>
    <t>Concepcion Arenal, Calle</t>
  </si>
  <si>
    <t>460043400808</t>
  </si>
  <si>
    <t>Concepcion Arenal</t>
  </si>
  <si>
    <t>Concha Espina, Calle</t>
  </si>
  <si>
    <t>460016100811</t>
  </si>
  <si>
    <t>Concha Espina</t>
  </si>
  <si>
    <t>Conchita Piquer, Calle</t>
  </si>
  <si>
    <t>460016100812</t>
  </si>
  <si>
    <t>Conchita Piquer</t>
  </si>
  <si>
    <t>Concordia, Calle</t>
  </si>
  <si>
    <t>460016100809</t>
  </si>
  <si>
    <t>Concordia</t>
  </si>
  <si>
    <t>Conde Carlet, Plaza</t>
  </si>
  <si>
    <t>460016100819</t>
  </si>
  <si>
    <t>Conde Carlet</t>
  </si>
  <si>
    <t>Conde de Alacuas, Calle</t>
  </si>
  <si>
    <t>460016100813</t>
  </si>
  <si>
    <t>Conde de Alacuas</t>
  </si>
  <si>
    <t>Conde de Almenara, Calle</t>
  </si>
  <si>
    <t>460016100814</t>
  </si>
  <si>
    <t>Conde de Almenara</t>
  </si>
  <si>
    <t>Conde de Almodovar, Calle</t>
  </si>
  <si>
    <t>460016100815</t>
  </si>
  <si>
    <t>Conde de Almodovar</t>
  </si>
  <si>
    <t>Conde de Altea, Calle</t>
  </si>
  <si>
    <t>460016100816</t>
  </si>
  <si>
    <t>Conde de Altea</t>
  </si>
  <si>
    <t>Conde de Bu±ol, Plaza</t>
  </si>
  <si>
    <t>460016100818</t>
  </si>
  <si>
    <t>Conde de Bu±ol</t>
  </si>
  <si>
    <t>Conde de Lumiares, Calle</t>
  </si>
  <si>
    <t>460016100820</t>
  </si>
  <si>
    <t>Conde de Lumiares</t>
  </si>
  <si>
    <t>Conde de Melito, Calle</t>
  </si>
  <si>
    <t>460016100821</t>
  </si>
  <si>
    <t>Conde de Melito</t>
  </si>
  <si>
    <t>Conde de Montornes, Calle</t>
  </si>
  <si>
    <t>460016100822</t>
  </si>
  <si>
    <t>Conde de Montornes</t>
  </si>
  <si>
    <t>Conde de Oliva, Calle</t>
  </si>
  <si>
    <t>460016100823</t>
  </si>
  <si>
    <t>Conde de Oliva</t>
  </si>
  <si>
    <t>Conde de Olocau, Calle</t>
  </si>
  <si>
    <t>460016100824</t>
  </si>
  <si>
    <t>Conde de Olocau</t>
  </si>
  <si>
    <t>Conde de Pestagua, Plaza</t>
  </si>
  <si>
    <t>460016100825</t>
  </si>
  <si>
    <t>Conde de Pestagua</t>
  </si>
  <si>
    <t>Conde de Salvatierra, Calle</t>
  </si>
  <si>
    <t>460016100827</t>
  </si>
  <si>
    <t>Conde de Salvatierra</t>
  </si>
  <si>
    <t>Conde de Torrefiel, Calle</t>
  </si>
  <si>
    <t>460016100828</t>
  </si>
  <si>
    <t>Conde de Torrefiel</t>
  </si>
  <si>
    <t>Conde de Trenor, Calle</t>
  </si>
  <si>
    <t>460016100829</t>
  </si>
  <si>
    <t>Conde de Trenor</t>
  </si>
  <si>
    <t>Conde del Real, Plaza</t>
  </si>
  <si>
    <t>460016100826</t>
  </si>
  <si>
    <t>Conde del Real</t>
  </si>
  <si>
    <t>Conoles, Entrada</t>
  </si>
  <si>
    <t>460016100831</t>
  </si>
  <si>
    <t>Conoles</t>
  </si>
  <si>
    <t>Conquista, Calle</t>
  </si>
  <si>
    <t>460016100832</t>
  </si>
  <si>
    <t>Conquista</t>
  </si>
  <si>
    <t>Conseller Francisco Bosch, Calle</t>
  </si>
  <si>
    <t>460016101343</t>
  </si>
  <si>
    <t>Conseller Francisco Bosch</t>
  </si>
  <si>
    <t>Conserva, Calle</t>
  </si>
  <si>
    <t>460016100833</t>
  </si>
  <si>
    <t>Conserva</t>
  </si>
  <si>
    <t>Consolat de Mar, Calle</t>
  </si>
  <si>
    <t>460016100839</t>
  </si>
  <si>
    <t>Consolat de Mar</t>
  </si>
  <si>
    <t>Constitucion, Avenida</t>
  </si>
  <si>
    <t>460016100836</t>
  </si>
  <si>
    <t>Constitucion</t>
  </si>
  <si>
    <t>Consuelo, Calle</t>
  </si>
  <si>
    <t>460016100838</t>
  </si>
  <si>
    <t>Consuelo</t>
  </si>
  <si>
    <t>Convento Carmelitas, Calle</t>
  </si>
  <si>
    <t>460016100841</t>
  </si>
  <si>
    <t>Convento Carmelitas</t>
  </si>
  <si>
    <t>Convento de Jerusalen, Calle</t>
  </si>
  <si>
    <t>460016100842</t>
  </si>
  <si>
    <t>Convento de Jerusalen</t>
  </si>
  <si>
    <t>Convento de Jesus, Calle</t>
  </si>
  <si>
    <t>460016100843</t>
  </si>
  <si>
    <t>Convento de Jesus</t>
  </si>
  <si>
    <t>Convento de la Puridad, Calle</t>
  </si>
  <si>
    <t>460016100844</t>
  </si>
  <si>
    <t>Convento de la Puridad</t>
  </si>
  <si>
    <t>Convento de San Francisco, Calle</t>
  </si>
  <si>
    <t>460016100845</t>
  </si>
  <si>
    <t>Convento de San Francisco</t>
  </si>
  <si>
    <t>Convento Santa Clara, Calle</t>
  </si>
  <si>
    <t>460016100846</t>
  </si>
  <si>
    <t>Convento Santa Clara</t>
  </si>
  <si>
    <t>Convento, Calle</t>
  </si>
  <si>
    <t>460016100840</t>
  </si>
  <si>
    <t>Convento</t>
  </si>
  <si>
    <t>Cooperativa de San Fernando, Calle</t>
  </si>
  <si>
    <t>460016100847</t>
  </si>
  <si>
    <t>Cooperativa de San Fernando</t>
  </si>
  <si>
    <t>Cora Raga, Calle</t>
  </si>
  <si>
    <t>460016100848</t>
  </si>
  <si>
    <t>Cora Raga</t>
  </si>
  <si>
    <t>Corazon de Jesus, Calle</t>
  </si>
  <si>
    <t>460016100849</t>
  </si>
  <si>
    <t>Corazon de Jesus</t>
  </si>
  <si>
    <t>Corbeta, Calle</t>
  </si>
  <si>
    <t>460016100851</t>
  </si>
  <si>
    <t>Corbeta</t>
  </si>
  <si>
    <t>Cordellats, Calle</t>
  </si>
  <si>
    <t>460016100852</t>
  </si>
  <si>
    <t>Cordellats</t>
  </si>
  <si>
    <t>Cordoba, Calle</t>
  </si>
  <si>
    <t>460057503615</t>
  </si>
  <si>
    <t>Cordoba</t>
  </si>
  <si>
    <t>Corona, Calle</t>
  </si>
  <si>
    <t>460016100853</t>
  </si>
  <si>
    <t>Corona</t>
  </si>
  <si>
    <t>Coronacion, Calle</t>
  </si>
  <si>
    <t>460003900854</t>
  </si>
  <si>
    <t>Coronacion</t>
  </si>
  <si>
    <t>Coronel Montesinos, Calle</t>
  </si>
  <si>
    <t>460016100855</t>
  </si>
  <si>
    <t>Coronel Montesinos</t>
  </si>
  <si>
    <t>Corredores, Calle</t>
  </si>
  <si>
    <t>460016100856</t>
  </si>
  <si>
    <t>Corredores</t>
  </si>
  <si>
    <t>Correo Viejo, Plaza</t>
  </si>
  <si>
    <t>460016100858</t>
  </si>
  <si>
    <t>Correo Viejo</t>
  </si>
  <si>
    <t>Correos, Calle</t>
  </si>
  <si>
    <t>460016100859</t>
  </si>
  <si>
    <t>Correos</t>
  </si>
  <si>
    <t>Corretgeria, Calle</t>
  </si>
  <si>
    <t>460016100857</t>
  </si>
  <si>
    <t>Corretgeria</t>
  </si>
  <si>
    <t>Cortes de Arenoso, Calle</t>
  </si>
  <si>
    <t>460016100861</t>
  </si>
  <si>
    <t>Cortes de Arenoso</t>
  </si>
  <si>
    <t>Corts Valencianes, Avenida</t>
  </si>
  <si>
    <t>460016100701</t>
  </si>
  <si>
    <t>Corts Valencianes</t>
  </si>
  <si>
    <t>Corts Valencianes, Avinguda de les</t>
  </si>
  <si>
    <t>460057500005</t>
  </si>
  <si>
    <t>Avinguda de les</t>
  </si>
  <si>
    <t>Coscoll, Calle</t>
  </si>
  <si>
    <t>460037800001</t>
  </si>
  <si>
    <t>Coscoll</t>
  </si>
  <si>
    <t>Cossa, Camino</t>
  </si>
  <si>
    <t>460037949034</t>
  </si>
  <si>
    <t>Cossa</t>
  </si>
  <si>
    <t>Costa y Borras, Calle</t>
  </si>
  <si>
    <t>460016100864</t>
  </si>
  <si>
    <t>Costa y Borras</t>
  </si>
  <si>
    <t>Costera, Calle</t>
  </si>
  <si>
    <t>460016100244</t>
  </si>
  <si>
    <t>Costera</t>
  </si>
  <si>
    <t>Cotanda, Calle</t>
  </si>
  <si>
    <t>460016100865</t>
  </si>
  <si>
    <t>Cotanda</t>
  </si>
  <si>
    <t>Cotes, Calle</t>
  </si>
  <si>
    <t>460016100866</t>
  </si>
  <si>
    <t>Cotes</t>
  </si>
  <si>
    <t>Covadonga, Plaza</t>
  </si>
  <si>
    <t>460016100867</t>
  </si>
  <si>
    <t>Covarrubias, Calle</t>
  </si>
  <si>
    <t>460016100868</t>
  </si>
  <si>
    <t>Covarrubias</t>
  </si>
  <si>
    <t>Crespins, Plaza</t>
  </si>
  <si>
    <t>460016100869</t>
  </si>
  <si>
    <t>Crespins</t>
  </si>
  <si>
    <t>Crespo, Carretera</t>
  </si>
  <si>
    <t>460016100870</t>
  </si>
  <si>
    <t>Crespo</t>
  </si>
  <si>
    <t>Creueta Alta, Calle</t>
  </si>
  <si>
    <t>460016100872</t>
  </si>
  <si>
    <t>Creueta Alta</t>
  </si>
  <si>
    <t>Crevillente, Calle</t>
  </si>
  <si>
    <t>460016100873</t>
  </si>
  <si>
    <t>Crevillente</t>
  </si>
  <si>
    <t>Crisostomo Martinez, Calle</t>
  </si>
  <si>
    <t>460003900874</t>
  </si>
  <si>
    <t>Crisostomo Martinez</t>
  </si>
  <si>
    <t>Cristo de la Luz, Calle</t>
  </si>
  <si>
    <t>460037749845</t>
  </si>
  <si>
    <t>Cristo de la Luz</t>
  </si>
  <si>
    <t>Cristo de la Providencia, Calle</t>
  </si>
  <si>
    <t>460016100876</t>
  </si>
  <si>
    <t>Cristo de la Providencia</t>
  </si>
  <si>
    <t>Cristo del Grao, Calle</t>
  </si>
  <si>
    <t>460016100875</t>
  </si>
  <si>
    <t>Cristo del Grao</t>
  </si>
  <si>
    <t>Cristo del Refugio, Calle</t>
  </si>
  <si>
    <t>460016100877</t>
  </si>
  <si>
    <t>Cristo del Refugio</t>
  </si>
  <si>
    <t>Cristobal Llorens, Calle</t>
  </si>
  <si>
    <t>460016100879</t>
  </si>
  <si>
    <t>Cristobal Llorens</t>
  </si>
  <si>
    <t>Cronista Almela y Vives, Calle</t>
  </si>
  <si>
    <t>460016100880</t>
  </si>
  <si>
    <t>Cronista Almela y Vives</t>
  </si>
  <si>
    <t>Cronista Carreres, Calle</t>
  </si>
  <si>
    <t>460016100881</t>
  </si>
  <si>
    <t>Cronista Carreres</t>
  </si>
  <si>
    <t>Cronista Francisco Momblanch, Plaza</t>
  </si>
  <si>
    <t>460016103618</t>
  </si>
  <si>
    <t>Cronista Francisco Momblanch</t>
  </si>
  <si>
    <t>Cronista Jeronimo Zurita, Calle</t>
  </si>
  <si>
    <t>460016103174</t>
  </si>
  <si>
    <t>Cronista Jeronimo Zurita</t>
  </si>
  <si>
    <t>Cronista Rivelles, Calle</t>
  </si>
  <si>
    <t>460016100882</t>
  </si>
  <si>
    <t>Cronista Rivelles</t>
  </si>
  <si>
    <t>Cronista Valencia Vicent Badia i Marin, Plaza</t>
  </si>
  <si>
    <t>460016100159</t>
  </si>
  <si>
    <t>Cronista Valencia Vicent Badia i Marin</t>
  </si>
  <si>
    <t>Cronista Vicent Vidal, Calle</t>
  </si>
  <si>
    <t>460016100709</t>
  </si>
  <si>
    <t>Cronista Vicent Vidal</t>
  </si>
  <si>
    <t>Crucero, Calle</t>
  </si>
  <si>
    <t>460016100884</t>
  </si>
  <si>
    <t>Crucero</t>
  </si>
  <si>
    <t>Cruz de Ca±amelar, Plaza</t>
  </si>
  <si>
    <t>460016100888</t>
  </si>
  <si>
    <t>Cruz de Ca±amelar</t>
  </si>
  <si>
    <t>Cruz Nueva, Calle</t>
  </si>
  <si>
    <t>460016100889</t>
  </si>
  <si>
    <t>Cruz Nueva</t>
  </si>
  <si>
    <t>Cruz, Calle</t>
  </si>
  <si>
    <t>460016100886</t>
  </si>
  <si>
    <t>Cruz</t>
  </si>
  <si>
    <t>Cuartell, Calle</t>
  </si>
  <si>
    <t>460016100891</t>
  </si>
  <si>
    <t>Cuartell</t>
  </si>
  <si>
    <t>Cuatretonda, Calle</t>
  </si>
  <si>
    <t>460016100892</t>
  </si>
  <si>
    <t>Cuatretonda</t>
  </si>
  <si>
    <t>Cuba, Calle</t>
  </si>
  <si>
    <t>460016100894</t>
  </si>
  <si>
    <t>Cuba</t>
  </si>
  <si>
    <t>Cuenca Tramoyeres, Calle</t>
  </si>
  <si>
    <t>460016100897</t>
  </si>
  <si>
    <t>Cuenca Tramoyeres</t>
  </si>
  <si>
    <t>Cuenca, Calle</t>
  </si>
  <si>
    <t>460016100896</t>
  </si>
  <si>
    <t>Cuenca</t>
  </si>
  <si>
    <t>Cueva Santa, Calle</t>
  </si>
  <si>
    <t>460016100898</t>
  </si>
  <si>
    <t>Cueva Santa</t>
  </si>
  <si>
    <t>Cuevas Camales, Calle</t>
  </si>
  <si>
    <t>460003903707</t>
  </si>
  <si>
    <t>Cuevas Camales</t>
  </si>
  <si>
    <t>Cuevas Carolinas, Calle</t>
  </si>
  <si>
    <t>460003900899</t>
  </si>
  <si>
    <t>Cuevas Carolinas</t>
  </si>
  <si>
    <t>Cuevas Pedrereta, Calle</t>
  </si>
  <si>
    <t>460003900900</t>
  </si>
  <si>
    <t>Cuevas Pedrereta</t>
  </si>
  <si>
    <t>Cullera, Calle</t>
  </si>
  <si>
    <t>460003902941</t>
  </si>
  <si>
    <t>Cullera</t>
  </si>
  <si>
    <t>Cura Aguilar, Calle</t>
  </si>
  <si>
    <t>460033349776</t>
  </si>
  <si>
    <t>Cura Aguilar</t>
  </si>
  <si>
    <t>Cura Bau, Calle</t>
  </si>
  <si>
    <t>460037950265</t>
  </si>
  <si>
    <t>Cura Bau</t>
  </si>
  <si>
    <t>Cura Femenia, Calle</t>
  </si>
  <si>
    <t>460016100902</t>
  </si>
  <si>
    <t>Cura Femenia</t>
  </si>
  <si>
    <t>Cura Monzo, Calle</t>
  </si>
  <si>
    <t>460016100903</t>
  </si>
  <si>
    <t>Cura Monzo</t>
  </si>
  <si>
    <t>Cura Palanca, Calle</t>
  </si>
  <si>
    <t>460016100904</t>
  </si>
  <si>
    <t>Cura Palanca</t>
  </si>
  <si>
    <t>Cura Planells, Calle</t>
  </si>
  <si>
    <t>460016100905</t>
  </si>
  <si>
    <t>Cura Planells</t>
  </si>
  <si>
    <t>D'Adolfo de Azcarraga (Escriptor), Carrer</t>
  </si>
  <si>
    <t>460016100937</t>
  </si>
  <si>
    <t>D'Adolfo de Azcarraga (Escriptor)</t>
  </si>
  <si>
    <t>Dama de Elche, Calle</t>
  </si>
  <si>
    <t>460016100923</t>
  </si>
  <si>
    <t>Dama de Elche</t>
  </si>
  <si>
    <t>D'Amando Blanquer(Compositor), Carrer</t>
  </si>
  <si>
    <t>460016100978</t>
  </si>
  <si>
    <t>D'Amando Blanquer(Compositor)</t>
  </si>
  <si>
    <t>Damas, Calle</t>
  </si>
  <si>
    <t>460016100924</t>
  </si>
  <si>
    <t>Damas</t>
  </si>
  <si>
    <t>Damian Adalid, Calle</t>
  </si>
  <si>
    <t>460016100925</t>
  </si>
  <si>
    <t>Damian Adalid</t>
  </si>
  <si>
    <t>Damian Forment, Calle</t>
  </si>
  <si>
    <t>460016100926</t>
  </si>
  <si>
    <t>Damian Forment</t>
  </si>
  <si>
    <t>Daniel Balaciart, Calle</t>
  </si>
  <si>
    <t>460016155915</t>
  </si>
  <si>
    <t>Daniel Balaciart</t>
  </si>
  <si>
    <t>Daniel, Carretera</t>
  </si>
  <si>
    <t>460050300927</t>
  </si>
  <si>
    <t>Daniel</t>
  </si>
  <si>
    <t>D'Antoni Reig i Ventura(Rovellet), Carrer</t>
  </si>
  <si>
    <t>460016100976</t>
  </si>
  <si>
    <t>D'Antoni Reig i Ventura(Rovellet)</t>
  </si>
  <si>
    <t>D'Antonio Fuertes Pascual (Futbolista), Carrer</t>
  </si>
  <si>
    <t>460003900023</t>
  </si>
  <si>
    <t>D'Antonio Fuertes Pascual (Futbolista)</t>
  </si>
  <si>
    <t>Danzas, Calle</t>
  </si>
  <si>
    <t>460016100928</t>
  </si>
  <si>
    <t>Danzas</t>
  </si>
  <si>
    <t>Daoiz y Velarde, Calle</t>
  </si>
  <si>
    <t>460016100929</t>
  </si>
  <si>
    <t>Daoiz y Velarde</t>
  </si>
  <si>
    <t>Daroca, Calle</t>
  </si>
  <si>
    <t>460016100931</t>
  </si>
  <si>
    <t>Daroca</t>
  </si>
  <si>
    <t>Davits, Entrada</t>
  </si>
  <si>
    <t>460016100932</t>
  </si>
  <si>
    <t>Davits</t>
  </si>
  <si>
    <t>Decimo Junio Bruto, Plaþa de</t>
  </si>
  <si>
    <t>460016100718</t>
  </si>
  <si>
    <t>Plaþa de</t>
  </si>
  <si>
    <t>Decimo Junio Bruto</t>
  </si>
  <si>
    <t>D'Eduardo Primo Y·fera (Cientific), Carrer</t>
  </si>
  <si>
    <t>460016101088</t>
  </si>
  <si>
    <t>D'Eduardo Primo Y·fera (Cientific)</t>
  </si>
  <si>
    <t>Dehesa del Saler, Calle</t>
  </si>
  <si>
    <t>460031404623</t>
  </si>
  <si>
    <t>Dehesa del Saler</t>
  </si>
  <si>
    <t>Dehesa, Calle</t>
  </si>
  <si>
    <t>460014204622</t>
  </si>
  <si>
    <t>Dehesa</t>
  </si>
  <si>
    <t>Delfines, Calle</t>
  </si>
  <si>
    <t>460038143815</t>
  </si>
  <si>
    <t>Delfines</t>
  </si>
  <si>
    <t>D'Encarna Albarracin(Indumentarista), Carrer</t>
  </si>
  <si>
    <t>460016100987</t>
  </si>
  <si>
    <t>D'Encarna Albarracin(Indumentarista)</t>
  </si>
  <si>
    <t>Denia, Calle</t>
  </si>
  <si>
    <t>460016100953</t>
  </si>
  <si>
    <t>Denia</t>
  </si>
  <si>
    <t>Derechos Humanos, Calle</t>
  </si>
  <si>
    <t>460016103700</t>
  </si>
  <si>
    <t>Derechos Humanos</t>
  </si>
  <si>
    <t>Derechos, Calle</t>
  </si>
  <si>
    <t>460016100954</t>
  </si>
  <si>
    <t>Derechos</t>
  </si>
  <si>
    <t>Desviatel Llamadas, Calle</t>
  </si>
  <si>
    <t>460016153884</t>
  </si>
  <si>
    <t>Desviatel Llamadas</t>
  </si>
  <si>
    <t>Desvio Distante Alameda, Calle</t>
  </si>
  <si>
    <t>460016155001</t>
  </si>
  <si>
    <t>Desvio Distante Alameda</t>
  </si>
  <si>
    <t>460016155000</t>
  </si>
  <si>
    <t>Dibujante Manuel Gago, Calle</t>
  </si>
  <si>
    <t>460016103626</t>
  </si>
  <si>
    <t>Dibujante Manuel Gago</t>
  </si>
  <si>
    <t>Diego Sevilla, Carrer</t>
  </si>
  <si>
    <t>460037900015</t>
  </si>
  <si>
    <t>Diego Sevilla</t>
  </si>
  <si>
    <t>Dionisio Rosello, Calle</t>
  </si>
  <si>
    <t>460016100958</t>
  </si>
  <si>
    <t>Dionisio Rosello</t>
  </si>
  <si>
    <t>Diputada Clara Campoamor, Calle</t>
  </si>
  <si>
    <t>460016103688</t>
  </si>
  <si>
    <t>Diputada Clara Campoamor</t>
  </si>
  <si>
    <t>Diputado Isidro Escandell, Calle</t>
  </si>
  <si>
    <t>460016103198</t>
  </si>
  <si>
    <t>Diputado Isidro Escandell</t>
  </si>
  <si>
    <t>Diputado Ricardo Samper, Calle</t>
  </si>
  <si>
    <t>460016103241</t>
  </si>
  <si>
    <t>Diputado Ricardo Samper</t>
  </si>
  <si>
    <t>Diputat Lluis Lucia, Plaza</t>
  </si>
  <si>
    <t>460016103200</t>
  </si>
  <si>
    <t>Diputat Lluis Lucia</t>
  </si>
  <si>
    <t>Diputat Molina Conejero, Calle</t>
  </si>
  <si>
    <t>460016103199</t>
  </si>
  <si>
    <t>Diputat Molina Conejero</t>
  </si>
  <si>
    <t>Doctor Alvaro Lopez, Calle</t>
  </si>
  <si>
    <t>460016100964</t>
  </si>
  <si>
    <t>Doctor Alvaro Lopez</t>
  </si>
  <si>
    <t>Doctor Andres Piquer, Calle</t>
  </si>
  <si>
    <t>460037950256</t>
  </si>
  <si>
    <t>Doctor Andres Piquer</t>
  </si>
  <si>
    <t>Doctor Bartual Moret, Pasaje</t>
  </si>
  <si>
    <t>460016100965</t>
  </si>
  <si>
    <t>Pasaje</t>
  </si>
  <si>
    <t>Doctor Bartual Moret</t>
  </si>
  <si>
    <t>Doctor Beltran Bigorra, Calle</t>
  </si>
  <si>
    <t>460016100966</t>
  </si>
  <si>
    <t>Doctor Beltran Bigorra</t>
  </si>
  <si>
    <t>Doctor Berenguer Ferrer, Plaza</t>
  </si>
  <si>
    <t>460016100967</t>
  </si>
  <si>
    <t>Doctor Berenguer Ferrer</t>
  </si>
  <si>
    <t>Doctor Blay, Calle</t>
  </si>
  <si>
    <t>460016100968</t>
  </si>
  <si>
    <t>Doctor Blay</t>
  </si>
  <si>
    <t>Doctor Buen, Calle</t>
  </si>
  <si>
    <t>460003900969</t>
  </si>
  <si>
    <t>Doctor Buen</t>
  </si>
  <si>
    <t>Doctor Calatayud Baya, Calle</t>
  </si>
  <si>
    <t>460016100970</t>
  </si>
  <si>
    <t>Doctor Calatayud Baya</t>
  </si>
  <si>
    <t>Doctor Carlos Caballe Lancry, Calle</t>
  </si>
  <si>
    <t>460016103701</t>
  </si>
  <si>
    <t>Doctor Carlos Caballe Lancry</t>
  </si>
  <si>
    <t>Doctor Chiarri, Calle</t>
  </si>
  <si>
    <t>460016100972</t>
  </si>
  <si>
    <t>Doctor Chiarri</t>
  </si>
  <si>
    <t>Doctor Collado, Plaza</t>
  </si>
  <si>
    <t>460016100971</t>
  </si>
  <si>
    <t>Doctor Collado</t>
  </si>
  <si>
    <t>Doctor Constantino Gomez, Calle</t>
  </si>
  <si>
    <t>460037749760</t>
  </si>
  <si>
    <t>Doctor Constantino Gomez</t>
  </si>
  <si>
    <t>Doctor Domagk, Calle</t>
  </si>
  <si>
    <t>460016100973</t>
  </si>
  <si>
    <t>Doctor Domagk</t>
  </si>
  <si>
    <t>Doctor Emili Ramon Llin, Calle</t>
  </si>
  <si>
    <t>460037737184</t>
  </si>
  <si>
    <t>Doctor Emili Ramon Llin</t>
  </si>
  <si>
    <t>Doctor Enrique Lopez, Calle</t>
  </si>
  <si>
    <t>460016100974</t>
  </si>
  <si>
    <t>Doctor Enrique Lopez</t>
  </si>
  <si>
    <t>Doctor Fausti Barbera, Calle</t>
  </si>
  <si>
    <t>460016154564</t>
  </si>
  <si>
    <t>Doctor Fausti Barbera</t>
  </si>
  <si>
    <t>Doctor Ferran, Calle</t>
  </si>
  <si>
    <t>460016100975</t>
  </si>
  <si>
    <t>Doctor Ferran</t>
  </si>
  <si>
    <t>460016100977</t>
  </si>
  <si>
    <t>Doctor Garcia Brustenga, Calle</t>
  </si>
  <si>
    <t>460016155916</t>
  </si>
  <si>
    <t>Doctor Garcia Brustenga</t>
  </si>
  <si>
    <t>Doctor Garcia Donato, Calle</t>
  </si>
  <si>
    <t>460016100981</t>
  </si>
  <si>
    <t>Doctor Garcia Donato</t>
  </si>
  <si>
    <t>Doctor Gil y Morte, Calle</t>
  </si>
  <si>
    <t>460016100983</t>
  </si>
  <si>
    <t>Doctor Gil y Morte</t>
  </si>
  <si>
    <t>Doctor Gomez Ferrer, Calle</t>
  </si>
  <si>
    <t>460016100984</t>
  </si>
  <si>
    <t>Doctor Gomez Ferrer</t>
  </si>
  <si>
    <t>Doctor Jaime Segarra, Calle</t>
  </si>
  <si>
    <t>460016100986</t>
  </si>
  <si>
    <t>Doctor Jaime Segarra</t>
  </si>
  <si>
    <t>Doctor Josep Maria Paredes Santoma, Calle</t>
  </si>
  <si>
    <t>460016100525</t>
  </si>
  <si>
    <t>Doctor Josep Maria Paredes Santoma</t>
  </si>
  <si>
    <t>Doctor Juan Jose Domine, Calle</t>
  </si>
  <si>
    <t>460016100988</t>
  </si>
  <si>
    <t>Doctor Juan Jose Domine</t>
  </si>
  <si>
    <t>Doctor Juan Regla, Calle</t>
  </si>
  <si>
    <t>460016100989</t>
  </si>
  <si>
    <t>Doctor Juan Regla</t>
  </si>
  <si>
    <t>Doctor Landete, Plaza</t>
  </si>
  <si>
    <t>460016100991</t>
  </si>
  <si>
    <t>Doctor Landete</t>
  </si>
  <si>
    <t>Doctor Lluch, Calle</t>
  </si>
  <si>
    <t>460016100993</t>
  </si>
  <si>
    <t>Doctor Lluch</t>
  </si>
  <si>
    <t>Doctor Lorenzo de la Flor, Plaza</t>
  </si>
  <si>
    <t>460016100992</t>
  </si>
  <si>
    <t>Doctor Lorenzo de la Flor</t>
  </si>
  <si>
    <t>Doctor Machi, Calle</t>
  </si>
  <si>
    <t>460016100994</t>
  </si>
  <si>
    <t>Doctor Machi</t>
  </si>
  <si>
    <t>Doctor Manuel Candela, Calle</t>
  </si>
  <si>
    <t>460016100995</t>
  </si>
  <si>
    <t>Doctor Manuel Candela</t>
  </si>
  <si>
    <t>Doctor Mara±on, Calle</t>
  </si>
  <si>
    <t>460016100996</t>
  </si>
  <si>
    <t>Doctor Mara±on</t>
  </si>
  <si>
    <t>Doctor Marco Merenciano, Calle</t>
  </si>
  <si>
    <t>460016101333</t>
  </si>
  <si>
    <t>Doctor Marco Merenciano</t>
  </si>
  <si>
    <t>Doctor Marcos Sopena, Calle</t>
  </si>
  <si>
    <t>460016100639</t>
  </si>
  <si>
    <t>Doctor Marcos Sopena</t>
  </si>
  <si>
    <t>Doctor Modesto Cogollos, Calle</t>
  </si>
  <si>
    <t>460016101000</t>
  </si>
  <si>
    <t>Doctor Modesto Cogollos</t>
  </si>
  <si>
    <t>Doctor Moliner, Calle</t>
  </si>
  <si>
    <t>460016101001</t>
  </si>
  <si>
    <t>Doctor Moliner</t>
  </si>
  <si>
    <t>Doctor Monserrat, Calle</t>
  </si>
  <si>
    <t>460016101003</t>
  </si>
  <si>
    <t>Doctor Monserrat</t>
  </si>
  <si>
    <t>Doctor Montoro, Calle</t>
  </si>
  <si>
    <t>460016101004</t>
  </si>
  <si>
    <t>Doctor Montoro</t>
  </si>
  <si>
    <t>Doctor Navarro Gil, Calle</t>
  </si>
  <si>
    <t>460016101006</t>
  </si>
  <si>
    <t>Doctor Navarro Gil</t>
  </si>
  <si>
    <t>Doctor Nicasio Benlloch, Calle</t>
  </si>
  <si>
    <t>460016101007</t>
  </si>
  <si>
    <t>Doctor Nicasio Benlloch</t>
  </si>
  <si>
    <t>Doctor Oloriz, Calle</t>
  </si>
  <si>
    <t>460016101009</t>
  </si>
  <si>
    <t>Doctor Oloriz</t>
  </si>
  <si>
    <t>Doctor Perez Feliu, Calle</t>
  </si>
  <si>
    <t>460016101010</t>
  </si>
  <si>
    <t>Doctor Perez Feliu</t>
  </si>
  <si>
    <t>Doctor Peset Aleixandre, Avenida</t>
  </si>
  <si>
    <t>460016101013</t>
  </si>
  <si>
    <t>Doctor Peset Aleixandre</t>
  </si>
  <si>
    <t>Doctor Peset Cervera, Calle</t>
  </si>
  <si>
    <t>460016101014</t>
  </si>
  <si>
    <t>Doctor Peset Cervera</t>
  </si>
  <si>
    <t>Doctor Rafael Bartual, Calle</t>
  </si>
  <si>
    <t>460016101015</t>
  </si>
  <si>
    <t>Doctor Rafael Bartual</t>
  </si>
  <si>
    <t>Doctor Ricardo Aparici, Calle</t>
  </si>
  <si>
    <t>460016101016</t>
  </si>
  <si>
    <t>Doctor Ricardo Aparici</t>
  </si>
  <si>
    <t>Doctor Rodriguez de la Fuente, Calle</t>
  </si>
  <si>
    <t>460016100601</t>
  </si>
  <si>
    <t>Doctor Rodriguez de la Fuente</t>
  </si>
  <si>
    <t>Doctor Rodriguez Fornos, Calle</t>
  </si>
  <si>
    <t>460016101017</t>
  </si>
  <si>
    <t>Doctor Rodriguez Fornos</t>
  </si>
  <si>
    <t>Doctor Romagosa, Calle</t>
  </si>
  <si>
    <t>460016101018</t>
  </si>
  <si>
    <t>Doctor Romagosa</t>
  </si>
  <si>
    <t>Doctor Royo Vilanova, Calle</t>
  </si>
  <si>
    <t>460016101019</t>
  </si>
  <si>
    <t>Doctor Royo Vilanova</t>
  </si>
  <si>
    <t>Doctor Ruiz y Comes, Avenida</t>
  </si>
  <si>
    <t>460016101020</t>
  </si>
  <si>
    <t>Doctor Ruiz y Comes</t>
  </si>
  <si>
    <t>Doctor Sanchis Bergon, Calle</t>
  </si>
  <si>
    <t>460016101021</t>
  </si>
  <si>
    <t>Doctor Sanchis Bergon</t>
  </si>
  <si>
    <t>Doctor Sanchis Sivera, Calle</t>
  </si>
  <si>
    <t>460016101022</t>
  </si>
  <si>
    <t>Doctor Sanchis Sivera</t>
  </si>
  <si>
    <t>Doctor Seguer, Plaza</t>
  </si>
  <si>
    <t>460057501025</t>
  </si>
  <si>
    <t>Doctor Seguer</t>
  </si>
  <si>
    <t>Doctor Sempere, Calle</t>
  </si>
  <si>
    <t>460016101026</t>
  </si>
  <si>
    <t>Doctor Sempere</t>
  </si>
  <si>
    <t>Doctor Serra, Pasaje</t>
  </si>
  <si>
    <t>460016101027</t>
  </si>
  <si>
    <t>Doctor Serra</t>
  </si>
  <si>
    <t>Doctor Serrano, Calle</t>
  </si>
  <si>
    <t>460016101028</t>
  </si>
  <si>
    <t>Doctor Serrano</t>
  </si>
  <si>
    <t>Doctor Soriano Benlloch, Calle</t>
  </si>
  <si>
    <t>460003901029</t>
  </si>
  <si>
    <t>Doctor Soriano Benlloch</t>
  </si>
  <si>
    <t>Doctor Sumsi, Calle</t>
  </si>
  <si>
    <t>460016101030</t>
  </si>
  <si>
    <t>Doctor Sumsi</t>
  </si>
  <si>
    <t>Doctor Tomas Sala, Avenida</t>
  </si>
  <si>
    <t>460016101031</t>
  </si>
  <si>
    <t>Doctor Tomas Sala</t>
  </si>
  <si>
    <t>Doctor Torrens, Plaza</t>
  </si>
  <si>
    <t>460016101032</t>
  </si>
  <si>
    <t>Doctor Torrens</t>
  </si>
  <si>
    <t>Doctor Vicente Pallares, Calle</t>
  </si>
  <si>
    <t>460016101033</t>
  </si>
  <si>
    <t>Doctor Vicente Pallares</t>
  </si>
  <si>
    <t>Doctor Vicente Zaragoza, Calle</t>
  </si>
  <si>
    <t>460016101034</t>
  </si>
  <si>
    <t>Doctor Vicente Zaragoza</t>
  </si>
  <si>
    <t>Doctor Vila Barbera, Calle</t>
  </si>
  <si>
    <t>460016101035</t>
  </si>
  <si>
    <t>Doctor Vila Barbera</t>
  </si>
  <si>
    <t>Doctor Villena, Calle</t>
  </si>
  <si>
    <t>460037803634</t>
  </si>
  <si>
    <t>Doctor Villena</t>
  </si>
  <si>
    <t>Doctor Waksman, Avenida</t>
  </si>
  <si>
    <t>460016101036</t>
  </si>
  <si>
    <t>Doctor Waksman</t>
  </si>
  <si>
    <t>Doctor Ximeno, Plaza</t>
  </si>
  <si>
    <t>460003901037</t>
  </si>
  <si>
    <t>Doctor Ximeno</t>
  </si>
  <si>
    <t>Doctor Zamenhof, Calle</t>
  </si>
  <si>
    <t>460016101038</t>
  </si>
  <si>
    <t>Doctor Zamenhof</t>
  </si>
  <si>
    <t>Dolores Alcaide, Calle</t>
  </si>
  <si>
    <t>460016101039</t>
  </si>
  <si>
    <t>Dolores Alcaide</t>
  </si>
  <si>
    <t>Dolores Marques, Calle</t>
  </si>
  <si>
    <t>460016101040</t>
  </si>
  <si>
    <t>Dolores Marques</t>
  </si>
  <si>
    <t>Domingo Gomez, Calle</t>
  </si>
  <si>
    <t>460016101042</t>
  </si>
  <si>
    <t>Domingo Gomez</t>
  </si>
  <si>
    <t>Don Armando Palacio Valdes, Calle</t>
  </si>
  <si>
    <t>460016101043</t>
  </si>
  <si>
    <t>Don Armando Palacio Valdes</t>
  </si>
  <si>
    <t>Don Generoso Hernandez, Calle</t>
  </si>
  <si>
    <t>460016101044</t>
  </si>
  <si>
    <t>Don Generoso Hernandez</t>
  </si>
  <si>
    <t>Don Jose Melia Sinisterra, Calle</t>
  </si>
  <si>
    <t>460016100696</t>
  </si>
  <si>
    <t>Don Jose Melia Sinisterra</t>
  </si>
  <si>
    <t>Don Juan de Austria, Calle</t>
  </si>
  <si>
    <t>460016101045</t>
  </si>
  <si>
    <t>Don Juan de Austria</t>
  </si>
  <si>
    <t>Don Juan de Dios Monta±es, Calle</t>
  </si>
  <si>
    <t>460016101046</t>
  </si>
  <si>
    <t>Don Juan de Dios Monta±es</t>
  </si>
  <si>
    <t>Don Juan de Villarrasa, Plaza</t>
  </si>
  <si>
    <t>460016101047</t>
  </si>
  <si>
    <t>Don Juan de Villarrasa</t>
  </si>
  <si>
    <t>Don Quijote de la Mancha, Calle</t>
  </si>
  <si>
    <t>460003901048</t>
  </si>
  <si>
    <t>Don Quijote de la Mancha</t>
  </si>
  <si>
    <t>Don Vicente Albero Masia, Calle</t>
  </si>
  <si>
    <t>460037856360</t>
  </si>
  <si>
    <t>Don Vicente Albero Masia</t>
  </si>
  <si>
    <t>Don Vicente Gallart Arcipreste, Calle</t>
  </si>
  <si>
    <t>460016101050</t>
  </si>
  <si>
    <t>Don Vicente Gallart Arcipreste</t>
  </si>
  <si>
    <t>Don Vicente Guillot Tio Bola, Calle</t>
  </si>
  <si>
    <t>460016153772</t>
  </si>
  <si>
    <t>Don Vicente Guillot Tio Bola</t>
  </si>
  <si>
    <t>Donoso Cortes, Calle</t>
  </si>
  <si>
    <t>460016101051</t>
  </si>
  <si>
    <t>Donoso Cortes</t>
  </si>
  <si>
    <t>Dos de Abril, Calle</t>
  </si>
  <si>
    <t>460016101053</t>
  </si>
  <si>
    <t>Dos de Abril</t>
  </si>
  <si>
    <t>Dragaminas, Calle</t>
  </si>
  <si>
    <t>460016101057</t>
  </si>
  <si>
    <t>Dragaminas</t>
  </si>
  <si>
    <t>Dramaturg Faust Hernandez Casajuana, Plaza</t>
  </si>
  <si>
    <t>460016100105</t>
  </si>
  <si>
    <t>Dramaturg Faust Hernandez Casajuana</t>
  </si>
  <si>
    <t>Duato, Calle</t>
  </si>
  <si>
    <t>460016101058</t>
  </si>
  <si>
    <t>Duato</t>
  </si>
  <si>
    <t>Dunas, Calle</t>
  </si>
  <si>
    <t>460038156649</t>
  </si>
  <si>
    <t>Dunas</t>
  </si>
  <si>
    <t>Duque de Calabria, Calle</t>
  </si>
  <si>
    <t>460016101060</t>
  </si>
  <si>
    <t>Duque de Calabria</t>
  </si>
  <si>
    <t>Duque de Gaeta, Calle</t>
  </si>
  <si>
    <t>460016101061</t>
  </si>
  <si>
    <t>Duque de Gaeta</t>
  </si>
  <si>
    <t>Duque de Mandas, Calle</t>
  </si>
  <si>
    <t>460016101062</t>
  </si>
  <si>
    <t>Duque de Mandas</t>
  </si>
  <si>
    <t>Duque, Calle</t>
  </si>
  <si>
    <t>460016101059</t>
  </si>
  <si>
    <t>Duque</t>
  </si>
  <si>
    <t>E P Barraques de Llacer Tres, Calle</t>
  </si>
  <si>
    <t>460043400014</t>
  </si>
  <si>
    <t>E P Barraques de Llacer Tres</t>
  </si>
  <si>
    <t>E P Salvador Cerver¾(Paralela), Carrer</t>
  </si>
  <si>
    <t>460016100927</t>
  </si>
  <si>
    <t>E P Salvador Cerver¾(Paralela)</t>
  </si>
  <si>
    <t>E P Sector La Torre D, Calle</t>
  </si>
  <si>
    <t>460043400009</t>
  </si>
  <si>
    <t>E P Sector La Torre D</t>
  </si>
  <si>
    <t>E P Sector La Torre E, Calle</t>
  </si>
  <si>
    <t>460043400012</t>
  </si>
  <si>
    <t>E P Sector La Torre E</t>
  </si>
  <si>
    <t>Ebanista Caselles, Calle</t>
  </si>
  <si>
    <t>460016101063</t>
  </si>
  <si>
    <t>Ebanista Caselles</t>
  </si>
  <si>
    <t>Economista Gay, Calle</t>
  </si>
  <si>
    <t>460016101064</t>
  </si>
  <si>
    <t>Economista Gay</t>
  </si>
  <si>
    <t>Ecuador, Avenida</t>
  </si>
  <si>
    <t>460016101078</t>
  </si>
  <si>
    <t>Ecuador</t>
  </si>
  <si>
    <t>Edeta, Calle</t>
  </si>
  <si>
    <t>460016101065</t>
  </si>
  <si>
    <t>Edeta</t>
  </si>
  <si>
    <t>Edison, Calle</t>
  </si>
  <si>
    <t>460016101066</t>
  </si>
  <si>
    <t>Edison</t>
  </si>
  <si>
    <t>Editor Cabrerizo, Calle</t>
  </si>
  <si>
    <t>460016101067</t>
  </si>
  <si>
    <t>Editor Cabrerizo</t>
  </si>
  <si>
    <t>Editor Manuel Aguilar, Calle</t>
  </si>
  <si>
    <t>460016101068</t>
  </si>
  <si>
    <t>Editor Manuel Aguilar</t>
  </si>
  <si>
    <t>Eduardo Bosca, Calle</t>
  </si>
  <si>
    <t>460016101069</t>
  </si>
  <si>
    <t>Eduardo Bosca</t>
  </si>
  <si>
    <t>Eduardo Dato, Calle</t>
  </si>
  <si>
    <t>460043456344</t>
  </si>
  <si>
    <t>Eduardo Dato</t>
  </si>
  <si>
    <t>Eduardo Gonzalez, Calle</t>
  </si>
  <si>
    <t>460016101070</t>
  </si>
  <si>
    <t>Eduardo Gonzalez</t>
  </si>
  <si>
    <t>Eduardo Marquina, Plaza</t>
  </si>
  <si>
    <t>460016101071</t>
  </si>
  <si>
    <t>Eduardo Marquina</t>
  </si>
  <si>
    <t>Eduardo Soler y Perez, Calle</t>
  </si>
  <si>
    <t>460016101072</t>
  </si>
  <si>
    <t>Eduardo Soler y Perez</t>
  </si>
  <si>
    <t>Ejercito Espa±ol, Calle</t>
  </si>
  <si>
    <t>460016101073</t>
  </si>
  <si>
    <t>Ejercito Espa±ol</t>
  </si>
  <si>
    <t>Eliana, Calle</t>
  </si>
  <si>
    <t>460033301633</t>
  </si>
  <si>
    <t>Eliana</t>
  </si>
  <si>
    <t>Elias Tormo, Calle</t>
  </si>
  <si>
    <t>460003901088</t>
  </si>
  <si>
    <t>Elias Tormo</t>
  </si>
  <si>
    <t>Embajador Vich, Calle</t>
  </si>
  <si>
    <t>460016101089</t>
  </si>
  <si>
    <t>Embajador Vich</t>
  </si>
  <si>
    <t>Embarcadero, Calle</t>
  </si>
  <si>
    <t>460014204625</t>
  </si>
  <si>
    <t>Embarcadero</t>
  </si>
  <si>
    <t>Emigrant Valencia, Calle</t>
  </si>
  <si>
    <t>460016100432</t>
  </si>
  <si>
    <t>Emigrant Valencia</t>
  </si>
  <si>
    <t>Emili Camps i Gallego, Calle</t>
  </si>
  <si>
    <t>460016100448</t>
  </si>
  <si>
    <t>Emili Camps i Gallego</t>
  </si>
  <si>
    <t>Emili Panach i Ramos, Calle</t>
  </si>
  <si>
    <t>460016100123</t>
  </si>
  <si>
    <t>Emili Panach i Ramos</t>
  </si>
  <si>
    <t>Emilio Attard, Plaza</t>
  </si>
  <si>
    <t>460016100672</t>
  </si>
  <si>
    <t>Emilio Attard</t>
  </si>
  <si>
    <t>Emilio Baro, Calle</t>
  </si>
  <si>
    <t>460016101090</t>
  </si>
  <si>
    <t>Emilio Baro</t>
  </si>
  <si>
    <t>Emilio Gasco Contell, Calle</t>
  </si>
  <si>
    <t>460016101091</t>
  </si>
  <si>
    <t>Emilio Gasco Contell</t>
  </si>
  <si>
    <t>Emilio Lluch, Calle</t>
  </si>
  <si>
    <t>460016101092</t>
  </si>
  <si>
    <t>Emilio Lluch</t>
  </si>
  <si>
    <t>Emilio Mari, Calle</t>
  </si>
  <si>
    <t>460016101093</t>
  </si>
  <si>
    <t>Emilio Mari</t>
  </si>
  <si>
    <t>Emilio Roig, Calle</t>
  </si>
  <si>
    <t>460016101094</t>
  </si>
  <si>
    <t>Emilio Roig</t>
  </si>
  <si>
    <t>Empalme, Calle</t>
  </si>
  <si>
    <t>460057501095</t>
  </si>
  <si>
    <t>Emperador, Calle</t>
  </si>
  <si>
    <t>460016101097</t>
  </si>
  <si>
    <t>Emperador</t>
  </si>
  <si>
    <t>En Gil, Calle</t>
  </si>
  <si>
    <t>460016100144</t>
  </si>
  <si>
    <t>En Gil</t>
  </si>
  <si>
    <t>En Roca, Calle</t>
  </si>
  <si>
    <t>460016101113</t>
  </si>
  <si>
    <t>En Roca</t>
  </si>
  <si>
    <t>Encarnacion, Plaza</t>
  </si>
  <si>
    <t>460016101118</t>
  </si>
  <si>
    <t>Encarnacion</t>
  </si>
  <si>
    <t>Enguera, Calle</t>
  </si>
  <si>
    <t>460016101119</t>
  </si>
  <si>
    <t>Enguera</t>
  </si>
  <si>
    <t>Enova, Calle</t>
  </si>
  <si>
    <t>460016101120</t>
  </si>
  <si>
    <t>Enova</t>
  </si>
  <si>
    <t>Enrique Gaspar, Calle</t>
  </si>
  <si>
    <t>460016101122</t>
  </si>
  <si>
    <t>Enrique Gaspar</t>
  </si>
  <si>
    <t>Enrique Granados, Plaza</t>
  </si>
  <si>
    <t>460016101124</t>
  </si>
  <si>
    <t>Enrique Granados</t>
  </si>
  <si>
    <t>Enrique Navarro, Calle</t>
  </si>
  <si>
    <t>460016101125</t>
  </si>
  <si>
    <t>Enrique Navarro</t>
  </si>
  <si>
    <t>Enrique Olmos Cercos, Calle</t>
  </si>
  <si>
    <t>460016100737</t>
  </si>
  <si>
    <t>Enrique Olmos Cercos</t>
  </si>
  <si>
    <t>Enrique Olmos, Calle</t>
  </si>
  <si>
    <t>460016101126</t>
  </si>
  <si>
    <t>Enrique Olmos</t>
  </si>
  <si>
    <t>Entenza, Calle</t>
  </si>
  <si>
    <t>460016101127</t>
  </si>
  <si>
    <t>Entenza</t>
  </si>
  <si>
    <t>Entrada Blanco Ballester, Calle</t>
  </si>
  <si>
    <t>460050300505</t>
  </si>
  <si>
    <t>Entrada Blanco Ballester</t>
  </si>
  <si>
    <t>Entrada Casas Angel, Calle</t>
  </si>
  <si>
    <t>460050300694</t>
  </si>
  <si>
    <t>Entrada Casas Angel</t>
  </si>
  <si>
    <t>Entrada, Calle</t>
  </si>
  <si>
    <t>460038135606</t>
  </si>
  <si>
    <t>Eolo, Calle</t>
  </si>
  <si>
    <t>460016101128</t>
  </si>
  <si>
    <t>Eolo</t>
  </si>
  <si>
    <t>Ep Sector Gremis A, Calle</t>
  </si>
  <si>
    <t>460016100957</t>
  </si>
  <si>
    <t>Ep Sector Gremis A</t>
  </si>
  <si>
    <t>Ercilla, Calle</t>
  </si>
  <si>
    <t>460016101130</t>
  </si>
  <si>
    <t>Ercilla</t>
  </si>
  <si>
    <t>Ermita de San Jaime, Calle</t>
  </si>
  <si>
    <t>460016101133</t>
  </si>
  <si>
    <t>Ermita de San Jaime</t>
  </si>
  <si>
    <t>Ermita de San Roque, Calle</t>
  </si>
  <si>
    <t>460037803636</t>
  </si>
  <si>
    <t>Ermita de San Roque</t>
  </si>
  <si>
    <t>Ermita, Calle</t>
  </si>
  <si>
    <t>460016101131</t>
  </si>
  <si>
    <t>Ermita</t>
  </si>
  <si>
    <t>Ernesto Anastasio, Calle</t>
  </si>
  <si>
    <t>460016101134</t>
  </si>
  <si>
    <t>Ernesto Anastasio</t>
  </si>
  <si>
    <t>Ernesto Ferrer, Calle</t>
  </si>
  <si>
    <t>460016101135</t>
  </si>
  <si>
    <t>Ernesto Ferrer</t>
  </si>
  <si>
    <t>Erudito Almarche, Calle</t>
  </si>
  <si>
    <t>460016101136</t>
  </si>
  <si>
    <t>Erudito Almarche</t>
  </si>
  <si>
    <t>Erudito Orellana, Calle</t>
  </si>
  <si>
    <t>460016101137</t>
  </si>
  <si>
    <t>Erudito Orellana</t>
  </si>
  <si>
    <t>Erudito Pages, Calle</t>
  </si>
  <si>
    <t>460016101138</t>
  </si>
  <si>
    <t>Erudito Pages</t>
  </si>
  <si>
    <t>Escalante, Calle</t>
  </si>
  <si>
    <t>460016101139</t>
  </si>
  <si>
    <t>Escalante</t>
  </si>
  <si>
    <t>Escales, Entrada</t>
  </si>
  <si>
    <t>460038100015</t>
  </si>
  <si>
    <t>Escales</t>
  </si>
  <si>
    <t>Escolano, Calle</t>
  </si>
  <si>
    <t>460016101141</t>
  </si>
  <si>
    <t>Escolano</t>
  </si>
  <si>
    <t>Escotilla, Calle</t>
  </si>
  <si>
    <t>460038143790</t>
  </si>
  <si>
    <t>Escotilla</t>
  </si>
  <si>
    <t>Escriptor Bono I Barber, Calle</t>
  </si>
  <si>
    <t>460016154561</t>
  </si>
  <si>
    <t>Escriptor Bono I Barber</t>
  </si>
  <si>
    <t>Escriptor Jose Marti, Calle</t>
  </si>
  <si>
    <t>460016100206</t>
  </si>
  <si>
    <t>Escriptor Jose Marti</t>
  </si>
  <si>
    <t>Escriptor Pio Baroja, Avenida</t>
  </si>
  <si>
    <t>460016100151</t>
  </si>
  <si>
    <t>Escriptor Pio Baroja</t>
  </si>
  <si>
    <t>Escriptora Beatriu Civera, Plaza</t>
  </si>
  <si>
    <t>460016100431</t>
  </si>
  <si>
    <t>Escriptora Beatriu Civera</t>
  </si>
  <si>
    <t>Escritor Abu-Salt, Calle</t>
  </si>
  <si>
    <t>460016101142</t>
  </si>
  <si>
    <t>Escritor Abu-Salt</t>
  </si>
  <si>
    <t>Escritor Fco Palanca Roca, Calle</t>
  </si>
  <si>
    <t>460016100165</t>
  </si>
  <si>
    <t>Escritor Fco Palanca Roca</t>
  </si>
  <si>
    <t>Escritor Rafael Ferreres, Calle</t>
  </si>
  <si>
    <t>460016103702</t>
  </si>
  <si>
    <t>Escritor Rafael Ferreres</t>
  </si>
  <si>
    <t>Escriva, Carretera</t>
  </si>
  <si>
    <t>460016101143</t>
  </si>
  <si>
    <t>Escriva</t>
  </si>
  <si>
    <t>Escudillers, Calle</t>
  </si>
  <si>
    <t>460016100409</t>
  </si>
  <si>
    <t>Escudillers</t>
  </si>
  <si>
    <t>460048400939</t>
  </si>
  <si>
    <t>Escuelas de Malilla, Camino</t>
  </si>
  <si>
    <t>460016101144</t>
  </si>
  <si>
    <t>Escuelas de Malilla</t>
  </si>
  <si>
    <t>Escuelas del Temple, Calle</t>
  </si>
  <si>
    <t>460016101146</t>
  </si>
  <si>
    <t>Escuelas del Temple</t>
  </si>
  <si>
    <t>Escuelas Pias, Plaza</t>
  </si>
  <si>
    <t>460016101145</t>
  </si>
  <si>
    <t>Escuelas Pias</t>
  </si>
  <si>
    <t>Escultor Aixa, Calle</t>
  </si>
  <si>
    <t>460016101147</t>
  </si>
  <si>
    <t>Escultor Aixa</t>
  </si>
  <si>
    <t>Escultor Alfonso Gabino, Calle</t>
  </si>
  <si>
    <t>460016101148</t>
  </si>
  <si>
    <t>Escultor Alfonso Gabino</t>
  </si>
  <si>
    <t>Escultor Alfred Toran i Olmos, Calle</t>
  </si>
  <si>
    <t>460016100213</t>
  </si>
  <si>
    <t>Escultor Alfred Toran i Olmos</t>
  </si>
  <si>
    <t>Escultor Antonio Sacramento, Calle</t>
  </si>
  <si>
    <t>460016100163</t>
  </si>
  <si>
    <t>Escultor Antonio Sacramento</t>
  </si>
  <si>
    <t>Escultor Esteve Edo, Calle</t>
  </si>
  <si>
    <t>460016100122</t>
  </si>
  <si>
    <t>Escultor Esteve Edo</t>
  </si>
  <si>
    <t>Escultor Federico Siurana, Calle</t>
  </si>
  <si>
    <t>460016101149</t>
  </si>
  <si>
    <t>Escultor Federico Siurana</t>
  </si>
  <si>
    <t>Escultor Frechina, Plaza</t>
  </si>
  <si>
    <t>460016101150</t>
  </si>
  <si>
    <t>Escultor Frechina</t>
  </si>
  <si>
    <t>Escultor Garcia Mas, Calle</t>
  </si>
  <si>
    <t>460016101151</t>
  </si>
  <si>
    <t>Escultor Garcia Mas</t>
  </si>
  <si>
    <t>Escultor Jose Capuz, Calle</t>
  </si>
  <si>
    <t>460016101152</t>
  </si>
  <si>
    <t>Escultor Jose Capuz</t>
  </si>
  <si>
    <t>Escultor Luis Bolinches Compa±, Calle</t>
  </si>
  <si>
    <t>460016100207</t>
  </si>
  <si>
    <t>Escultor Luis Bolinches Compa±</t>
  </si>
  <si>
    <t>Escultor Miquel Navarro, Calle</t>
  </si>
  <si>
    <t>460016100411</t>
  </si>
  <si>
    <t>Escultor Miquel Navarro</t>
  </si>
  <si>
    <t>Escultor Mora Cirujeda, Calle</t>
  </si>
  <si>
    <t>460016101154</t>
  </si>
  <si>
    <t>Escultor Mora Cirujeda</t>
  </si>
  <si>
    <t>Escultor Octavio Vicent, Calle</t>
  </si>
  <si>
    <t>460016100403</t>
  </si>
  <si>
    <t>Escultor Octavio Vicent</t>
  </si>
  <si>
    <t>Escultor Pastor, Plaza</t>
  </si>
  <si>
    <t>460016101155</t>
  </si>
  <si>
    <t>Escultor Pastor</t>
  </si>
  <si>
    <t>Escultor Piquer, Calle</t>
  </si>
  <si>
    <t>460016101156</t>
  </si>
  <si>
    <t>Escultor Piquer</t>
  </si>
  <si>
    <t>Escultor Ponzanelli, Calle</t>
  </si>
  <si>
    <t>460016101157</t>
  </si>
  <si>
    <t>Escultor Ponzanelli</t>
  </si>
  <si>
    <t>Escultor Ricart Boix, Calle</t>
  </si>
  <si>
    <t>460016100344</t>
  </si>
  <si>
    <t>Escultor Ricart Boix</t>
  </si>
  <si>
    <t>Escultor Salzillo, Calle</t>
  </si>
  <si>
    <t>460016101158</t>
  </si>
  <si>
    <t>Escultor Salzillo</t>
  </si>
  <si>
    <t>Escultor Vicente Rodilla, Calle</t>
  </si>
  <si>
    <t>460016101159</t>
  </si>
  <si>
    <t>Escultor Vicente Rodilla</t>
  </si>
  <si>
    <t>Escultor Victor Hino, Plaza</t>
  </si>
  <si>
    <t>460016101160</t>
  </si>
  <si>
    <t>Escultor Victor Hino</t>
  </si>
  <si>
    <t>Eslida, Calle</t>
  </si>
  <si>
    <t>460016101161</t>
  </si>
  <si>
    <t>Eslida</t>
  </si>
  <si>
    <t>Eslora, Calle</t>
  </si>
  <si>
    <t>460038143912</t>
  </si>
  <si>
    <t>Eslora</t>
  </si>
  <si>
    <t>Espa±a, Plaza</t>
  </si>
  <si>
    <t>460016101165</t>
  </si>
  <si>
    <t>Espa±a</t>
  </si>
  <si>
    <t>Espada, Calle</t>
  </si>
  <si>
    <t>460016101162</t>
  </si>
  <si>
    <t>Espada</t>
  </si>
  <si>
    <t>Espadan, Calle</t>
  </si>
  <si>
    <t>460016101163</t>
  </si>
  <si>
    <t>Espadan</t>
  </si>
  <si>
    <t>Esparraguera, Calle</t>
  </si>
  <si>
    <t>460016100160</t>
  </si>
  <si>
    <t>Esparraguera</t>
  </si>
  <si>
    <t>Espart, Plaza</t>
  </si>
  <si>
    <t>460016101167</t>
  </si>
  <si>
    <t>Espart</t>
  </si>
  <si>
    <t>Espartero, Calle</t>
  </si>
  <si>
    <t>460016101166</t>
  </si>
  <si>
    <t>Espartero</t>
  </si>
  <si>
    <t>Esperantista Hernandez Lahuerta, Calle</t>
  </si>
  <si>
    <t>460016150424</t>
  </si>
  <si>
    <t>Esperantista Hernandez Lahuerta</t>
  </si>
  <si>
    <t>Esperanza, Calle</t>
  </si>
  <si>
    <t>460003901168</t>
  </si>
  <si>
    <t>Esperanza</t>
  </si>
  <si>
    <t>Espinosa, Calle</t>
  </si>
  <si>
    <t>460016101169</t>
  </si>
  <si>
    <t>Espinosa</t>
  </si>
  <si>
    <t>Espolon Cantarranas, Calle</t>
  </si>
  <si>
    <t>460016101170</t>
  </si>
  <si>
    <t>Espolon Cantarranas</t>
  </si>
  <si>
    <t>Espronceda, Calle</t>
  </si>
  <si>
    <t>460003901171</t>
  </si>
  <si>
    <t>Espronceda</t>
  </si>
  <si>
    <t>Esquife, Calle</t>
  </si>
  <si>
    <t>460016101172</t>
  </si>
  <si>
    <t>Esquife</t>
  </si>
  <si>
    <t>Estacion del Norte, Calle</t>
  </si>
  <si>
    <t>460016101179</t>
  </si>
  <si>
    <t>Estacion del Norte</t>
  </si>
  <si>
    <t>Estacion Fuente de San Luis, Calle</t>
  </si>
  <si>
    <t>460016101175</t>
  </si>
  <si>
    <t>Estacion Fuente de San Luis</t>
  </si>
  <si>
    <t>Estacion Grao Renfe, Calle</t>
  </si>
  <si>
    <t>460016101177</t>
  </si>
  <si>
    <t>Estacion Grao Renfe</t>
  </si>
  <si>
    <t>Estacion Maritima, Calle</t>
  </si>
  <si>
    <t>460016101178</t>
  </si>
  <si>
    <t>Estacion Maritima</t>
  </si>
  <si>
    <t>Estacion, Avenida</t>
  </si>
  <si>
    <t>460003901174</t>
  </si>
  <si>
    <t>Estacion</t>
  </si>
  <si>
    <t>Estame±eria Vieja, Calle</t>
  </si>
  <si>
    <t>460016101180</t>
  </si>
  <si>
    <t>Estame±eria Vieja</t>
  </si>
  <si>
    <t>Esteban Ballester, Calle</t>
  </si>
  <si>
    <t>460016101181</t>
  </si>
  <si>
    <t>Esteban Ballester</t>
  </si>
  <si>
    <t>Esteban Dolz del Castellar, Calle</t>
  </si>
  <si>
    <t>460016101182</t>
  </si>
  <si>
    <t>Esteban Dolz del Castellar</t>
  </si>
  <si>
    <t>Estell, Camino</t>
  </si>
  <si>
    <t>460033450174</t>
  </si>
  <si>
    <t>Estell</t>
  </si>
  <si>
    <t>Estepa, Calle</t>
  </si>
  <si>
    <t>460016100161</t>
  </si>
  <si>
    <t>Estepa</t>
  </si>
  <si>
    <t>Esteve Victoria, Calle</t>
  </si>
  <si>
    <t>460016101184</t>
  </si>
  <si>
    <t>Esteve Victoria</t>
  </si>
  <si>
    <t>Estiguet, Entrada</t>
  </si>
  <si>
    <t>460016101185</t>
  </si>
  <si>
    <t>Estiguet</t>
  </si>
  <si>
    <t>Estivella, Calle</t>
  </si>
  <si>
    <t>460016101186</t>
  </si>
  <si>
    <t>Estivella</t>
  </si>
  <si>
    <t>460016101187</t>
  </si>
  <si>
    <t>Estribor, Calle</t>
  </si>
  <si>
    <t>460038143741</t>
  </si>
  <si>
    <t>Estribor</t>
  </si>
  <si>
    <t>Estubeny, Calle</t>
  </si>
  <si>
    <t>460016101189</t>
  </si>
  <si>
    <t>Estubeny</t>
  </si>
  <si>
    <t>Eugenia Vi±es, Calle</t>
  </si>
  <si>
    <t>460016101190</t>
  </si>
  <si>
    <t>Eugenia Vi±es</t>
  </si>
  <si>
    <t>Europa, Avenida</t>
  </si>
  <si>
    <t>460016101191</t>
  </si>
  <si>
    <t>460016100789</t>
  </si>
  <si>
    <t>Evaristo Bas, Calle</t>
  </si>
  <si>
    <t>460003901192</t>
  </si>
  <si>
    <t>Evaristo Bas</t>
  </si>
  <si>
    <t>Evaristo Crespo Azorin, Calle</t>
  </si>
  <si>
    <t>460016101193</t>
  </si>
  <si>
    <t>Evaristo Crespo Azorin</t>
  </si>
  <si>
    <t>Exarchs, Calle</t>
  </si>
  <si>
    <t>460016101194</t>
  </si>
  <si>
    <t>Exarchs</t>
  </si>
  <si>
    <t>Explorador Andres, Calle</t>
  </si>
  <si>
    <t>460016101195</t>
  </si>
  <si>
    <t>Explorador Andres</t>
  </si>
  <si>
    <t>Falcons, Calle</t>
  </si>
  <si>
    <t>460016101199</t>
  </si>
  <si>
    <t>Falcons</t>
  </si>
  <si>
    <t>Falua, Calle</t>
  </si>
  <si>
    <t>460016101200</t>
  </si>
  <si>
    <t>Falua</t>
  </si>
  <si>
    <t>Falucho, Calle</t>
  </si>
  <si>
    <t>460016101201</t>
  </si>
  <si>
    <t>Falucho</t>
  </si>
  <si>
    <t>Farinos, Camino</t>
  </si>
  <si>
    <t>460016101203</t>
  </si>
  <si>
    <t>Farinos</t>
  </si>
  <si>
    <t>Farmaceutic Rafael Compani, Calle</t>
  </si>
  <si>
    <t>460016100137</t>
  </si>
  <si>
    <t>Farmaceutic Rafael Compani</t>
  </si>
  <si>
    <t>Faura, Calle</t>
  </si>
  <si>
    <t>460016101204</t>
  </si>
  <si>
    <t>Faura</t>
  </si>
  <si>
    <t>Favanella, Calle</t>
  </si>
  <si>
    <t>460057500004</t>
  </si>
  <si>
    <t>Favanella</t>
  </si>
  <si>
    <t>Favanella, Carrer</t>
  </si>
  <si>
    <t>460016100713</t>
  </si>
  <si>
    <t>Federico Alcacer Aguilar, Carrer</t>
  </si>
  <si>
    <t>460016100660</t>
  </si>
  <si>
    <t>Federico Alcacer Aguilar</t>
  </si>
  <si>
    <t>Federico Iranzo, Calle</t>
  </si>
  <si>
    <t>460016101205</t>
  </si>
  <si>
    <t>Federico Iranzo</t>
  </si>
  <si>
    <t>Federico Mayo, Plaza</t>
  </si>
  <si>
    <t>460016101206</t>
  </si>
  <si>
    <t>Federico Mayo</t>
  </si>
  <si>
    <t>Federico Tomas, Calle</t>
  </si>
  <si>
    <t>460016101207</t>
  </si>
  <si>
    <t>Federico Tomas</t>
  </si>
  <si>
    <t>Felicidad, Calle</t>
  </si>
  <si>
    <t>460016101208</t>
  </si>
  <si>
    <t>Felicidad</t>
  </si>
  <si>
    <t>Felip Maria Garin, Calle</t>
  </si>
  <si>
    <t>460016100103</t>
  </si>
  <si>
    <t>Felip Maria Garin</t>
  </si>
  <si>
    <t>Felipe de Gauna, Calle</t>
  </si>
  <si>
    <t>460016101210</t>
  </si>
  <si>
    <t>Felipe de Gauna</t>
  </si>
  <si>
    <t>Felipe Rinaldi, Calle</t>
  </si>
  <si>
    <t>460016101212</t>
  </si>
  <si>
    <t>Felipe Rinaldi</t>
  </si>
  <si>
    <t>Felipe Salvador, Calle</t>
  </si>
  <si>
    <t>460016101213</t>
  </si>
  <si>
    <t>Felipe Salvador</t>
  </si>
  <si>
    <t>Felipe Valls, Calle</t>
  </si>
  <si>
    <t>460003901214</t>
  </si>
  <si>
    <t>Felipe Valls</t>
  </si>
  <si>
    <t>Felipe Vives de Ca±amas, Calle</t>
  </si>
  <si>
    <t>460016101215</t>
  </si>
  <si>
    <t>Felipe Vives de Ca±amas</t>
  </si>
  <si>
    <t>Felix Pizcueta, Calle</t>
  </si>
  <si>
    <t>460016101216</t>
  </si>
  <si>
    <t>Felix Pizcueta</t>
  </si>
  <si>
    <t>Fenollosa, Calle</t>
  </si>
  <si>
    <t>460016101217</t>
  </si>
  <si>
    <t>Fenollosa</t>
  </si>
  <si>
    <t>Ferias, Avenida</t>
  </si>
  <si>
    <t>460003901218</t>
  </si>
  <si>
    <t>Ferias</t>
  </si>
  <si>
    <t>Fernando El Catolico, Gran Via</t>
  </si>
  <si>
    <t>460016101221</t>
  </si>
  <si>
    <t>Gran Via</t>
  </si>
  <si>
    <t>Fernando El Catolico</t>
  </si>
  <si>
    <t>Fernando Ferrando, Plaza</t>
  </si>
  <si>
    <t>460016101222</t>
  </si>
  <si>
    <t>Fernando Ferrando</t>
  </si>
  <si>
    <t>Fernando Giner de los Rios, Calle</t>
  </si>
  <si>
    <t>460016100126</t>
  </si>
  <si>
    <t>Fernando Giner de los Rios</t>
  </si>
  <si>
    <t>Fernando Morais de la Horra, Carrer</t>
  </si>
  <si>
    <t>460016100727</t>
  </si>
  <si>
    <t>Fernando Morais de la Horra</t>
  </si>
  <si>
    <t>Fernando Senent Perez, Calle</t>
  </si>
  <si>
    <t>460016100763</t>
  </si>
  <si>
    <t>Fernando Senent Perez</t>
  </si>
  <si>
    <t>Ferrer y Bigne, Calle</t>
  </si>
  <si>
    <t>460033337203</t>
  </si>
  <si>
    <t>Ferrer y Bigne</t>
  </si>
  <si>
    <t>Ferrers, Calle</t>
  </si>
  <si>
    <t>460048400940</t>
  </si>
  <si>
    <t>Ferrers</t>
  </si>
  <si>
    <t>Fidalgo, Calle</t>
  </si>
  <si>
    <t>460016101224</t>
  </si>
  <si>
    <t>Fidalgo</t>
  </si>
  <si>
    <t>Figuereta, Calle</t>
  </si>
  <si>
    <t>460016101225</t>
  </si>
  <si>
    <t>Figuereta</t>
  </si>
  <si>
    <t>Filero, Entrada</t>
  </si>
  <si>
    <t>460038156623</t>
  </si>
  <si>
    <t>Filero</t>
  </si>
  <si>
    <t>Filipinas, Calle</t>
  </si>
  <si>
    <t>460016101226</t>
  </si>
  <si>
    <t>Filipinas</t>
  </si>
  <si>
    <t>Filologo Sanelo, Calle</t>
  </si>
  <si>
    <t>460016101227</t>
  </si>
  <si>
    <t>Filologo Sanelo</t>
  </si>
  <si>
    <t>Finestrat, Calle</t>
  </si>
  <si>
    <t>460016101228</t>
  </si>
  <si>
    <t>Finestrat</t>
  </si>
  <si>
    <t>Finlandia, Calle</t>
  </si>
  <si>
    <t>460016101229</t>
  </si>
  <si>
    <t>Finlandia</t>
  </si>
  <si>
    <t>Fiscal, Entrada</t>
  </si>
  <si>
    <t>460016101230</t>
  </si>
  <si>
    <t>Fiscal</t>
  </si>
  <si>
    <t>Flasaders, Calle</t>
  </si>
  <si>
    <t>460016101231</t>
  </si>
  <si>
    <t>Flasaders</t>
  </si>
  <si>
    <t>Flor de Mayo, Calle</t>
  </si>
  <si>
    <t>460016101232</t>
  </si>
  <si>
    <t>Flor de Mayo</t>
  </si>
  <si>
    <t>Flora, Calle</t>
  </si>
  <si>
    <t>460016101233</t>
  </si>
  <si>
    <t>Flora</t>
  </si>
  <si>
    <t>Flores, Calle</t>
  </si>
  <si>
    <t>460016101234</t>
  </si>
  <si>
    <t>Flores</t>
  </si>
  <si>
    <t>Floresta, Calle</t>
  </si>
  <si>
    <t>460016101235</t>
  </si>
  <si>
    <t>Floresta</t>
  </si>
  <si>
    <t>Florista, Calle</t>
  </si>
  <si>
    <t>460016101236</t>
  </si>
  <si>
    <t>Florista</t>
  </si>
  <si>
    <t>Foc, Calle</t>
  </si>
  <si>
    <t>460016100933</t>
  </si>
  <si>
    <t>Foc</t>
  </si>
  <si>
    <t>Fogainers, Calle</t>
  </si>
  <si>
    <t>460048400941</t>
  </si>
  <si>
    <t>Fogainers</t>
  </si>
  <si>
    <t>Foia de Bunyol, Calle</t>
  </si>
  <si>
    <t>460016100232</t>
  </si>
  <si>
    <t>Foia de Bunyol</t>
  </si>
  <si>
    <t>Folch de Cardona, Calle</t>
  </si>
  <si>
    <t>460016101238</t>
  </si>
  <si>
    <t>Folch de Cardona</t>
  </si>
  <si>
    <t>Font de Bonet, Carretera</t>
  </si>
  <si>
    <t>460016101239</t>
  </si>
  <si>
    <t>Font de Bonet</t>
  </si>
  <si>
    <t>Font de Masia, Carretera</t>
  </si>
  <si>
    <t>460016101240</t>
  </si>
  <si>
    <t>Font de Masia</t>
  </si>
  <si>
    <t>Font Rotja, Calle</t>
  </si>
  <si>
    <t>460016101241</t>
  </si>
  <si>
    <t>Font Rotja</t>
  </si>
  <si>
    <t>Fontanares, Calle</t>
  </si>
  <si>
    <t>460016101242</t>
  </si>
  <si>
    <t>Fontanares</t>
  </si>
  <si>
    <t>Fontilles, Calle</t>
  </si>
  <si>
    <t>460016101243</t>
  </si>
  <si>
    <t>Fontilles</t>
  </si>
  <si>
    <t>Forata, Calle</t>
  </si>
  <si>
    <t>460016101244</t>
  </si>
  <si>
    <t>Forata</t>
  </si>
  <si>
    <t>Fornoles, Calle</t>
  </si>
  <si>
    <t>460016101245</t>
  </si>
  <si>
    <t>Fornoles</t>
  </si>
  <si>
    <t>Fortaleny, Calle</t>
  </si>
  <si>
    <t>460003901246</t>
  </si>
  <si>
    <t>Fortaleny</t>
  </si>
  <si>
    <t>460016101247</t>
  </si>
  <si>
    <t>Fos, Calle</t>
  </si>
  <si>
    <t>460016101248</t>
  </si>
  <si>
    <t>Fos</t>
  </si>
  <si>
    <t>Foyos, Calle</t>
  </si>
  <si>
    <t>460016101249</t>
  </si>
  <si>
    <t>Foyos</t>
  </si>
  <si>
    <t>Fragata, Calle</t>
  </si>
  <si>
    <t>460016101250</t>
  </si>
  <si>
    <t>Fragata</t>
  </si>
  <si>
    <t>Fraile, Calle</t>
  </si>
  <si>
    <t>460016101251</t>
  </si>
  <si>
    <t>Fraile</t>
  </si>
  <si>
    <t>Frances, Entrada</t>
  </si>
  <si>
    <t>460016101252</t>
  </si>
  <si>
    <t>Frances</t>
  </si>
  <si>
    <t>Francesc Llosa i Viguer, Carrer</t>
  </si>
  <si>
    <t>460016100695</t>
  </si>
  <si>
    <t>Francesc Llosa i Viguer</t>
  </si>
  <si>
    <t>Francia, Avenida</t>
  </si>
  <si>
    <t>460016101253</t>
  </si>
  <si>
    <t>Francia</t>
  </si>
  <si>
    <t>Franciscanos, Calle</t>
  </si>
  <si>
    <t>460016101700</t>
  </si>
  <si>
    <t>Franciscanos</t>
  </si>
  <si>
    <t>Francisco Alegre, Calle</t>
  </si>
  <si>
    <t>460016101255</t>
  </si>
  <si>
    <t>Francisco Alegre</t>
  </si>
  <si>
    <t>Francisco Baldoma, Calle</t>
  </si>
  <si>
    <t>460016101256</t>
  </si>
  <si>
    <t>Francisco Baldoma</t>
  </si>
  <si>
    <t>Francisco Barrachina Esteban, Calle</t>
  </si>
  <si>
    <t>460016101257</t>
  </si>
  <si>
    <t>Francisco Barrachina Esteban</t>
  </si>
  <si>
    <t>Francisco Climent, Calle</t>
  </si>
  <si>
    <t>460016101259</t>
  </si>
  <si>
    <t>Francisco Climent</t>
  </si>
  <si>
    <t>Francisco Comes Martinez, Carrer</t>
  </si>
  <si>
    <t>460016100817</t>
  </si>
  <si>
    <t>Francisco Comes Martinez</t>
  </si>
  <si>
    <t>Francisco Cubells, Calle</t>
  </si>
  <si>
    <t>460016101260</t>
  </si>
  <si>
    <t>Francisco Cubells</t>
  </si>
  <si>
    <t>Francisco de A Bosch Ari±o, Plaþa</t>
  </si>
  <si>
    <t>460016100661</t>
  </si>
  <si>
    <t>Francisco de A Bosch Ari±o</t>
  </si>
  <si>
    <t>Francisco de Bellvis, Calle</t>
  </si>
  <si>
    <t>460016101258</t>
  </si>
  <si>
    <t>Francisco de Bellvis</t>
  </si>
  <si>
    <t>Francisco de Llano, Calle</t>
  </si>
  <si>
    <t>460016101264</t>
  </si>
  <si>
    <t>Francisco de Llano</t>
  </si>
  <si>
    <t>Francisco Dolz, Calle</t>
  </si>
  <si>
    <t>460016101261</t>
  </si>
  <si>
    <t>Francisco Dolz</t>
  </si>
  <si>
    <t>Francisco Eximenis, Calle</t>
  </si>
  <si>
    <t>460016101262</t>
  </si>
  <si>
    <t>Francisco Eximenis</t>
  </si>
  <si>
    <t>Francisco Falcons, Calle</t>
  </si>
  <si>
    <t>460016101263</t>
  </si>
  <si>
    <t>Francisco Falcons</t>
  </si>
  <si>
    <t>Francisco Llacer Pla (Music), Carrer</t>
  </si>
  <si>
    <t>460016101054</t>
  </si>
  <si>
    <t>Francisco Llacer Pla (Music)</t>
  </si>
  <si>
    <t>Francisco Llobell, Calle</t>
  </si>
  <si>
    <t>460016101265</t>
  </si>
  <si>
    <t>Francisco Llobell</t>
  </si>
  <si>
    <t>Francisco Martinez, Calle</t>
  </si>
  <si>
    <t>460016101266</t>
  </si>
  <si>
    <t>Francisco Martinez</t>
  </si>
  <si>
    <t>Francisco Miralles, Calle</t>
  </si>
  <si>
    <t>460016101267</t>
  </si>
  <si>
    <t>Francisco Miralles</t>
  </si>
  <si>
    <t>Francisco Monleon, Calle</t>
  </si>
  <si>
    <t>460033450169</t>
  </si>
  <si>
    <t>Francisco Monleon</t>
  </si>
  <si>
    <t>Francisco Moreno Usedo, Calle</t>
  </si>
  <si>
    <t>460016101268</t>
  </si>
  <si>
    <t>Francisco Moreno Usedo</t>
  </si>
  <si>
    <t>Francisco Morote Greus, Calle</t>
  </si>
  <si>
    <t>460016101269</t>
  </si>
  <si>
    <t>Francisco Morote Greus</t>
  </si>
  <si>
    <t>Francisco Sempere, Calle</t>
  </si>
  <si>
    <t>460016102870</t>
  </si>
  <si>
    <t>Francisco Sempere</t>
  </si>
  <si>
    <t>Francisco Tarrega, Calle</t>
  </si>
  <si>
    <t>460016101270</t>
  </si>
  <si>
    <t>Francisco Tarrega</t>
  </si>
  <si>
    <t>Franco Tormo, Calle</t>
  </si>
  <si>
    <t>460016101271</t>
  </si>
  <si>
    <t>Franco Tormo</t>
  </si>
  <si>
    <t>Fray Francisco Cabezas, Calle</t>
  </si>
  <si>
    <t>460016101272</t>
  </si>
  <si>
    <t>Fray Francisco Cabezas</t>
  </si>
  <si>
    <t>Fray J Rodriguez, Calle</t>
  </si>
  <si>
    <t>460016101273</t>
  </si>
  <si>
    <t>Fray J Rodriguez</t>
  </si>
  <si>
    <t>Fray Juan Monzo, Calle</t>
  </si>
  <si>
    <t>460016101275</t>
  </si>
  <si>
    <t>Fray Juan Monzo</t>
  </si>
  <si>
    <t>Fray Junipero Serra, Calle</t>
  </si>
  <si>
    <t>460016101276</t>
  </si>
  <si>
    <t>Fray Junipero Serra</t>
  </si>
  <si>
    <t>Fray Luis Colomer, Plaza</t>
  </si>
  <si>
    <t>460016101277</t>
  </si>
  <si>
    <t>Fray Luis Colomer</t>
  </si>
  <si>
    <t>Fray Mateu, Calle</t>
  </si>
  <si>
    <t>460016101280</t>
  </si>
  <si>
    <t>Fray Mateu</t>
  </si>
  <si>
    <t>Fray Pedro Ponce de Leon, Calle</t>
  </si>
  <si>
    <t>460016101281</t>
  </si>
  <si>
    <t>Fray Pedro Ponce de Leon</t>
  </si>
  <si>
    <t>Fray Pedro Vives, Calle</t>
  </si>
  <si>
    <t>460016101282</t>
  </si>
  <si>
    <t>Fray Pedro Vives</t>
  </si>
  <si>
    <t>Frederic Jordan i Calvo, Carrer</t>
  </si>
  <si>
    <t>460003900020</t>
  </si>
  <si>
    <t>Frederic Jordan i Calvo</t>
  </si>
  <si>
    <t>Fresas, Calle</t>
  </si>
  <si>
    <t>460016101283</t>
  </si>
  <si>
    <t>Fresas</t>
  </si>
  <si>
    <t>Frigola, Calle</t>
  </si>
  <si>
    <t>460016101284</t>
  </si>
  <si>
    <t>Frigola</t>
  </si>
  <si>
    <t>Fue, Calle</t>
  </si>
  <si>
    <t>460016153151</t>
  </si>
  <si>
    <t>Fue</t>
  </si>
  <si>
    <t>Fuencaliente, Calle</t>
  </si>
  <si>
    <t>460016101986</t>
  </si>
  <si>
    <t>Fuencaliente</t>
  </si>
  <si>
    <t>Fuente de San Agustin, Plaza</t>
  </si>
  <si>
    <t>460016101289</t>
  </si>
  <si>
    <t>Fuente de San Agustin</t>
  </si>
  <si>
    <t>Fuente de San Luis, Carrera</t>
  </si>
  <si>
    <t>460016101290</t>
  </si>
  <si>
    <t>Carrera</t>
  </si>
  <si>
    <t>Fuente de San Luis</t>
  </si>
  <si>
    <t>Fuente en Corts, Carretera</t>
  </si>
  <si>
    <t>460016101285</t>
  </si>
  <si>
    <t>Fuente en Corts</t>
  </si>
  <si>
    <t>Fuente Encarroz, Calle</t>
  </si>
  <si>
    <t>460016101286</t>
  </si>
  <si>
    <t>Fuente Encarroz</t>
  </si>
  <si>
    <t>Fuente la Higuera, Calle</t>
  </si>
  <si>
    <t>460016101287</t>
  </si>
  <si>
    <t>Fuente la Higuera</t>
  </si>
  <si>
    <t>Fuente Podrida, Calle</t>
  </si>
  <si>
    <t>460016101288</t>
  </si>
  <si>
    <t>Fuente Podrida</t>
  </si>
  <si>
    <t>Fuentes, Camino</t>
  </si>
  <si>
    <t>460016101292</t>
  </si>
  <si>
    <t>Fuentes</t>
  </si>
  <si>
    <t>Fueros, Plaza</t>
  </si>
  <si>
    <t>460016101293</t>
  </si>
  <si>
    <t>Fueros</t>
  </si>
  <si>
    <t>Fuerteventura, Calle</t>
  </si>
  <si>
    <t>460016101294</t>
  </si>
  <si>
    <t>Fuerteventura</t>
  </si>
  <si>
    <t>Fusters, Calle</t>
  </si>
  <si>
    <t>460048400942</t>
  </si>
  <si>
    <t>Fusters</t>
  </si>
  <si>
    <t>Gabarda, Calle</t>
  </si>
  <si>
    <t>460003901296</t>
  </si>
  <si>
    <t>Gabarda</t>
  </si>
  <si>
    <t>Gabarra, Calle</t>
  </si>
  <si>
    <t>460016101297</t>
  </si>
  <si>
    <t>Gabarra</t>
  </si>
  <si>
    <t>Gabines II, Calle</t>
  </si>
  <si>
    <t>460031452858</t>
  </si>
  <si>
    <t>Gabines II</t>
  </si>
  <si>
    <t>Gabino, Entrada</t>
  </si>
  <si>
    <t>460038156647</t>
  </si>
  <si>
    <t>Gabino</t>
  </si>
  <si>
    <t>Gabriel y Galan, Calle</t>
  </si>
  <si>
    <t>460016101298</t>
  </si>
  <si>
    <t>Gabriel y Galan</t>
  </si>
  <si>
    <t>Gaibiel, Calle</t>
  </si>
  <si>
    <t>460016101300</t>
  </si>
  <si>
    <t>Gaibiel</t>
  </si>
  <si>
    <t>Galera, Calle</t>
  </si>
  <si>
    <t>460016101302</t>
  </si>
  <si>
    <t>Galera</t>
  </si>
  <si>
    <t>Galicia, Calle</t>
  </si>
  <si>
    <t>460016101303</t>
  </si>
  <si>
    <t>Galicia</t>
  </si>
  <si>
    <t>Gall, Calle</t>
  </si>
  <si>
    <t>460016101102</t>
  </si>
  <si>
    <t>Gall</t>
  </si>
  <si>
    <t>Gandia, Calle</t>
  </si>
  <si>
    <t>460016101306</t>
  </si>
  <si>
    <t>Gandia</t>
  </si>
  <si>
    <t>Garbi, Calle</t>
  </si>
  <si>
    <t>460016100423</t>
  </si>
  <si>
    <t>Garbi</t>
  </si>
  <si>
    <t>Garces, Calle</t>
  </si>
  <si>
    <t>460037803637</t>
  </si>
  <si>
    <t>Garces</t>
  </si>
  <si>
    <t>Garcia, Calle</t>
  </si>
  <si>
    <t>460016101308</t>
  </si>
  <si>
    <t>Garcia</t>
  </si>
  <si>
    <t>Garcilaso, Calle</t>
  </si>
  <si>
    <t>460016101310</t>
  </si>
  <si>
    <t>Garcilaso</t>
  </si>
  <si>
    <t>Garrigues, Calle</t>
  </si>
  <si>
    <t>460016101311</t>
  </si>
  <si>
    <t>Garrigues</t>
  </si>
  <si>
    <t>Garrofa, Calle</t>
  </si>
  <si>
    <t>460016101312</t>
  </si>
  <si>
    <t>Garrofa</t>
  </si>
  <si>
    <t>Garrofa, Entrada</t>
  </si>
  <si>
    <t>460016101313</t>
  </si>
  <si>
    <t>Garza Imperial, Calle</t>
  </si>
  <si>
    <t>460016101314</t>
  </si>
  <si>
    <t>Garza Imperial</t>
  </si>
  <si>
    <t>Garzando, Calle</t>
  </si>
  <si>
    <t>460003901315</t>
  </si>
  <si>
    <t>Garzando</t>
  </si>
  <si>
    <t>Gasco Oliag, Calle</t>
  </si>
  <si>
    <t>460016101316</t>
  </si>
  <si>
    <t>Gasco Oliag</t>
  </si>
  <si>
    <t>Gascons, Calle</t>
  </si>
  <si>
    <t>460016101317</t>
  </si>
  <si>
    <t>Gascons</t>
  </si>
  <si>
    <t>Gaspar Aguilar, Avenida</t>
  </si>
  <si>
    <t>460016101318</t>
  </si>
  <si>
    <t>Gaspar Aguilar</t>
  </si>
  <si>
    <t>Gaspar Torrella, Calle</t>
  </si>
  <si>
    <t>460016101319</t>
  </si>
  <si>
    <t>Gaspar Torrella</t>
  </si>
  <si>
    <t>Gaudencia Torres, Calle</t>
  </si>
  <si>
    <t>460016101320</t>
  </si>
  <si>
    <t>Gaudencia Torres</t>
  </si>
  <si>
    <t>Gavines I, Urbanizaci¾n</t>
  </si>
  <si>
    <t>460031452842</t>
  </si>
  <si>
    <t>Gavines I</t>
  </si>
  <si>
    <t>Gavines III, Urbanizaci¾n</t>
  </si>
  <si>
    <t>460031453986</t>
  </si>
  <si>
    <t>Gavines III</t>
  </si>
  <si>
    <t>Gavines, Avenida</t>
  </si>
  <si>
    <t>460031404627</t>
  </si>
  <si>
    <t>Gavines</t>
  </si>
  <si>
    <t>Gaviotas, Avenida</t>
  </si>
  <si>
    <t>460038143825</t>
  </si>
  <si>
    <t>Gaviotas</t>
  </si>
  <si>
    <t>Gayano Lluch, Calle</t>
  </si>
  <si>
    <t>460016101321</t>
  </si>
  <si>
    <t>Gayano Lluch</t>
  </si>
  <si>
    <t>General Almirante, Calle</t>
  </si>
  <si>
    <t>460016101324</t>
  </si>
  <si>
    <t>General Almirante</t>
  </si>
  <si>
    <t>General Aviles, Avenida</t>
  </si>
  <si>
    <t>460016101325</t>
  </si>
  <si>
    <t>General Aviles</t>
  </si>
  <si>
    <t>General Barroso, Calle</t>
  </si>
  <si>
    <t>460016101326</t>
  </si>
  <si>
    <t>General Barroso</t>
  </si>
  <si>
    <t>General Basset, Calle</t>
  </si>
  <si>
    <t>460016103623</t>
  </si>
  <si>
    <t>General Basset</t>
  </si>
  <si>
    <t>General Elio, Calle</t>
  </si>
  <si>
    <t>460016101327</t>
  </si>
  <si>
    <t>General Elio</t>
  </si>
  <si>
    <t>General Gil Dolz, Calle</t>
  </si>
  <si>
    <t>460016101328</t>
  </si>
  <si>
    <t>General Gil Dolz</t>
  </si>
  <si>
    <t>General Iba±ez Alonso, Calle</t>
  </si>
  <si>
    <t>460037950263</t>
  </si>
  <si>
    <t>General Iba±ez Alonso</t>
  </si>
  <si>
    <t>General Llorens, Calle</t>
  </si>
  <si>
    <t>460016101330</t>
  </si>
  <si>
    <t>General Llorens</t>
  </si>
  <si>
    <t>General Navarro Sangran, Calle</t>
  </si>
  <si>
    <t>460016101334</t>
  </si>
  <si>
    <t>General Navarro Sangran</t>
  </si>
  <si>
    <t>General Palanca, Calle</t>
  </si>
  <si>
    <t>460016101335</t>
  </si>
  <si>
    <t>General Palanca</t>
  </si>
  <si>
    <t>460016101337</t>
  </si>
  <si>
    <t>General San Martin, Calle</t>
  </si>
  <si>
    <t>460016101338</t>
  </si>
  <si>
    <t>General San Martin</t>
  </si>
  <si>
    <t>General Tovar, Calle</t>
  </si>
  <si>
    <t>460016101340</t>
  </si>
  <si>
    <t>General Tovar</t>
  </si>
  <si>
    <t>General Urrutia, Calle</t>
  </si>
  <si>
    <t>460016101341</t>
  </si>
  <si>
    <t>General Urrutia</t>
  </si>
  <si>
    <t>Gepa, Calle</t>
  </si>
  <si>
    <t>460037803640</t>
  </si>
  <si>
    <t>Gepa</t>
  </si>
  <si>
    <t>Geranios, Calle</t>
  </si>
  <si>
    <t>460037803638</t>
  </si>
  <si>
    <t>Geranios</t>
  </si>
  <si>
    <t>Gerardo de Cervellon, Calle</t>
  </si>
  <si>
    <t>460037900022</t>
  </si>
  <si>
    <t>Gerardo de Cervellon</t>
  </si>
  <si>
    <t>Germanias, Gran Via</t>
  </si>
  <si>
    <t>460016101344</t>
  </si>
  <si>
    <t>Germanias</t>
  </si>
  <si>
    <t>Gestalgar, Plaza</t>
  </si>
  <si>
    <t>460057501345</t>
  </si>
  <si>
    <t>Gestalgar</t>
  </si>
  <si>
    <t>Gibraltar, Calle</t>
  </si>
  <si>
    <t>460016101346</t>
  </si>
  <si>
    <t>Gibraltar</t>
  </si>
  <si>
    <t>Gil Polo, Calle</t>
  </si>
  <si>
    <t>460016101348</t>
  </si>
  <si>
    <t>Gil Polo</t>
  </si>
  <si>
    <t>Gil Roger, Calle</t>
  </si>
  <si>
    <t>460016101349</t>
  </si>
  <si>
    <t>Gil Roger</t>
  </si>
  <si>
    <t>Gilet, Calle</t>
  </si>
  <si>
    <t>460016101350</t>
  </si>
  <si>
    <t>Gilet</t>
  </si>
  <si>
    <t>Gimenez y Costa, Calle</t>
  </si>
  <si>
    <t>460043401351</t>
  </si>
  <si>
    <t>Gimenez y Costa</t>
  </si>
  <si>
    <t>Giner, Pasaje</t>
  </si>
  <si>
    <t>460016101352</t>
  </si>
  <si>
    <t>Giner</t>
  </si>
  <si>
    <t>Giorgeta, Avenida</t>
  </si>
  <si>
    <t>460016101354</t>
  </si>
  <si>
    <t>Giorgeta</t>
  </si>
  <si>
    <t>460016101355</t>
  </si>
  <si>
    <t>Gloriosos, Calle</t>
  </si>
  <si>
    <t>460003900943</t>
  </si>
  <si>
    <t>Gloriosos</t>
  </si>
  <si>
    <t>Gobernador Viejo, Calle</t>
  </si>
  <si>
    <t>460016101357</t>
  </si>
  <si>
    <t>Gobernador Viejo</t>
  </si>
  <si>
    <t>Godella, Senda</t>
  </si>
  <si>
    <t>460037749797</t>
  </si>
  <si>
    <t>Godella</t>
  </si>
  <si>
    <t>Godelleta, Calle</t>
  </si>
  <si>
    <t>460016101359</t>
  </si>
  <si>
    <t>Godelleta</t>
  </si>
  <si>
    <t>Godofredo Ros, Calle</t>
  </si>
  <si>
    <t>460016101360</t>
  </si>
  <si>
    <t>Godofredo Ros</t>
  </si>
  <si>
    <t>Gola De Puchol, Calle</t>
  </si>
  <si>
    <t>460014200005</t>
  </si>
  <si>
    <t>Gola De Puchol</t>
  </si>
  <si>
    <t>Gola del Puchol, Avenida</t>
  </si>
  <si>
    <t>460031404626</t>
  </si>
  <si>
    <t>Gola del Puchol</t>
  </si>
  <si>
    <t>Golas del Perellonet, Entrada</t>
  </si>
  <si>
    <t>460038155183</t>
  </si>
  <si>
    <t>Golas del Perellonet</t>
  </si>
  <si>
    <t>Golas, Paseo</t>
  </si>
  <si>
    <t>460038143854</t>
  </si>
  <si>
    <t>Golas</t>
  </si>
  <si>
    <t>Goleta, Calle</t>
  </si>
  <si>
    <t>460016101361</t>
  </si>
  <si>
    <t>Goleta</t>
  </si>
  <si>
    <t>Gomera, Calle</t>
  </si>
  <si>
    <t>460016101362</t>
  </si>
  <si>
    <t>Gomera</t>
  </si>
  <si>
    <t>Gongora, Calle</t>
  </si>
  <si>
    <t>460016101364</t>
  </si>
  <si>
    <t>Gongora</t>
  </si>
  <si>
    <t>Gonzalez Marti, Calle</t>
  </si>
  <si>
    <t>460016101365</t>
  </si>
  <si>
    <t>Gonzalez Marti</t>
  </si>
  <si>
    <t>Gonzalo Ramiro Pedrer, Calle</t>
  </si>
  <si>
    <t>460016101366</t>
  </si>
  <si>
    <t>Gonzalo Ramiro Pedrer</t>
  </si>
  <si>
    <t>Gordo, Calle</t>
  </si>
  <si>
    <t>460016101104</t>
  </si>
  <si>
    <t>Gordo</t>
  </si>
  <si>
    <t>Gorgos, Calle</t>
  </si>
  <si>
    <t>460016101367</t>
  </si>
  <si>
    <t>Gorgos</t>
  </si>
  <si>
    <t>Gos Guss, Camino</t>
  </si>
  <si>
    <t>460038153486</t>
  </si>
  <si>
    <t>Gos Guss</t>
  </si>
  <si>
    <t>460016101369</t>
  </si>
  <si>
    <t>Grabador Enguidanos, Calle</t>
  </si>
  <si>
    <t>460016101370</t>
  </si>
  <si>
    <t>Grabador Enguidanos</t>
  </si>
  <si>
    <t>Grabador Esteve, Calle</t>
  </si>
  <si>
    <t>460016101371</t>
  </si>
  <si>
    <t>Grabador Esteve</t>
  </si>
  <si>
    <t>Grabador Fabregat, Calle</t>
  </si>
  <si>
    <t>460016101372</t>
  </si>
  <si>
    <t>Grabador Fabregat</t>
  </si>
  <si>
    <t>Grabador Jordan, Calle</t>
  </si>
  <si>
    <t>460016101374</t>
  </si>
  <si>
    <t>Grabador Jordan</t>
  </si>
  <si>
    <t>Grabador Manuel Peleguer, Calle</t>
  </si>
  <si>
    <t>460016101375</t>
  </si>
  <si>
    <t>Grabador Manuel Peleguer</t>
  </si>
  <si>
    <t>Grabador Monfort, Calle</t>
  </si>
  <si>
    <t>460003901376</t>
  </si>
  <si>
    <t>Grabador Monfort</t>
  </si>
  <si>
    <t>Grabador Planes, Plaza</t>
  </si>
  <si>
    <t>460016101377</t>
  </si>
  <si>
    <t>Grabador Planes</t>
  </si>
  <si>
    <t>Grabador Selma, Calle</t>
  </si>
  <si>
    <t>460016101378</t>
  </si>
  <si>
    <t>Grabador Selma</t>
  </si>
  <si>
    <t>Gran Canaria, Calle</t>
  </si>
  <si>
    <t>460016101380</t>
  </si>
  <si>
    <t>Gran Canaria</t>
  </si>
  <si>
    <t>460016101381</t>
  </si>
  <si>
    <t>Granero, Calle</t>
  </si>
  <si>
    <t>460016101382</t>
  </si>
  <si>
    <t>Granero</t>
  </si>
  <si>
    <t>Greco, Plaza</t>
  </si>
  <si>
    <t>460033353659</t>
  </si>
  <si>
    <t>Greco</t>
  </si>
  <si>
    <t>Gregorio Gea, Calle</t>
  </si>
  <si>
    <t>460016101384</t>
  </si>
  <si>
    <t>Gregorio Gea</t>
  </si>
  <si>
    <t>Gregorio Mayans, Calle</t>
  </si>
  <si>
    <t>460016101386</t>
  </si>
  <si>
    <t>Gregorio Mayans</t>
  </si>
  <si>
    <t>Gremis, Calle</t>
  </si>
  <si>
    <t>460016100944</t>
  </si>
  <si>
    <t>Gremis</t>
  </si>
  <si>
    <t>460048400944</t>
  </si>
  <si>
    <t>Greses, Calle</t>
  </si>
  <si>
    <t>460016101387</t>
  </si>
  <si>
    <t>Greses</t>
  </si>
  <si>
    <t>Grupo Massarochos, Calle</t>
  </si>
  <si>
    <t>460037900007</t>
  </si>
  <si>
    <t>Grupo Massarochos</t>
  </si>
  <si>
    <t>Grupo Pescadores Marques Valterra, Calle</t>
  </si>
  <si>
    <t>460038155195</t>
  </si>
  <si>
    <t>Grupo Pescadores Marques Valterra</t>
  </si>
  <si>
    <t>Guadalaviar, Calle</t>
  </si>
  <si>
    <t>460016101388</t>
  </si>
  <si>
    <t>Guadalaviar</t>
  </si>
  <si>
    <t>Guadalquivir, Calle</t>
  </si>
  <si>
    <t>460016101390</t>
  </si>
  <si>
    <t>Guadalquivir</t>
  </si>
  <si>
    <t>Guadassuar, Calle</t>
  </si>
  <si>
    <t>460016100076</t>
  </si>
  <si>
    <t>Guadassuar</t>
  </si>
  <si>
    <t>Guadiana, Calle</t>
  </si>
  <si>
    <t>460016101393</t>
  </si>
  <si>
    <t>Guadiana</t>
  </si>
  <si>
    <t>Gual Villalbi, Calle</t>
  </si>
  <si>
    <t>460016101394</t>
  </si>
  <si>
    <t>Gual Villalbi</t>
  </si>
  <si>
    <t>Guala, Calle</t>
  </si>
  <si>
    <t>460016101395</t>
  </si>
  <si>
    <t>Guala</t>
  </si>
  <si>
    <t>Guardacostas, Calle</t>
  </si>
  <si>
    <t>460016101396</t>
  </si>
  <si>
    <t>Guardacostas</t>
  </si>
  <si>
    <t>Guardamar, Calle</t>
  </si>
  <si>
    <t>460033339534</t>
  </si>
  <si>
    <t>Guardamar</t>
  </si>
  <si>
    <t>Guardia Civil, Calle</t>
  </si>
  <si>
    <t>460016101634</t>
  </si>
  <si>
    <t>Guardia Civil</t>
  </si>
  <si>
    <t>Guillem de Anglesola, Calle</t>
  </si>
  <si>
    <t>460016101398</t>
  </si>
  <si>
    <t>Guillem de Anglesola</t>
  </si>
  <si>
    <t>Guillem de Castro, Calle</t>
  </si>
  <si>
    <t>460016101399</t>
  </si>
  <si>
    <t>Guillem de Castro</t>
  </si>
  <si>
    <t>Guillem Despuig, Calle</t>
  </si>
  <si>
    <t>460016102942</t>
  </si>
  <si>
    <t>Guillem Despuig</t>
  </si>
  <si>
    <t>Guillem Escriva, Calle</t>
  </si>
  <si>
    <t>460016101400</t>
  </si>
  <si>
    <t>Guillem Escriva</t>
  </si>
  <si>
    <t>Guillem Ferrer, Calle</t>
  </si>
  <si>
    <t>460016101105</t>
  </si>
  <si>
    <t>Guillem Ferrer</t>
  </si>
  <si>
    <t>Guillem Jafer, Calle</t>
  </si>
  <si>
    <t>460016101401</t>
  </si>
  <si>
    <t>Guillem Jafer</t>
  </si>
  <si>
    <t>Guillen del Rey, Calle</t>
  </si>
  <si>
    <t>460016101402</t>
  </si>
  <si>
    <t>Guillen del Rey</t>
  </si>
  <si>
    <t>Guillen Sorolla, Calle</t>
  </si>
  <si>
    <t>460016101403</t>
  </si>
  <si>
    <t>Guillen Sorolla</t>
  </si>
  <si>
    <t>Guillermina Medrano, Calle</t>
  </si>
  <si>
    <t>460037700003</t>
  </si>
  <si>
    <t>Guillermina Medrano</t>
  </si>
  <si>
    <t>Guitarrista Tarrega, Calle</t>
  </si>
  <si>
    <t>460016101404</t>
  </si>
  <si>
    <t>Guitarrista Tarrega</t>
  </si>
  <si>
    <t>Gutemberg, Calle</t>
  </si>
  <si>
    <t>460016101405</t>
  </si>
  <si>
    <t>Gutemberg</t>
  </si>
  <si>
    <t>Habana, Calle</t>
  </si>
  <si>
    <t>460016101406</t>
  </si>
  <si>
    <t>Habana</t>
  </si>
  <si>
    <t>Harina, Calle</t>
  </si>
  <si>
    <t>460016101407</t>
  </si>
  <si>
    <t>Harina</t>
  </si>
  <si>
    <t>Helice, Calle</t>
  </si>
  <si>
    <t>460038154950</t>
  </si>
  <si>
    <t>Helice</t>
  </si>
  <si>
    <t>Hellin, Calle</t>
  </si>
  <si>
    <t>460043435828</t>
  </si>
  <si>
    <t>Hellin</t>
  </si>
  <si>
    <t>Hermana Mercedes, Calle</t>
  </si>
  <si>
    <t>460037950266</t>
  </si>
  <si>
    <t>Hermana Mercedes</t>
  </si>
  <si>
    <t>Hermanos Becquer, Plaza</t>
  </si>
  <si>
    <t>460016101410</t>
  </si>
  <si>
    <t>Hermanos Becquer</t>
  </si>
  <si>
    <t>Hermanos Fabrilo, Calle</t>
  </si>
  <si>
    <t>460016101411</t>
  </si>
  <si>
    <t>Hermanos Fabrilo</t>
  </si>
  <si>
    <t>Hermanos Machado, Avenida</t>
  </si>
  <si>
    <t>460016101412</t>
  </si>
  <si>
    <t>Hermanos Machado</t>
  </si>
  <si>
    <t>Hermanos Maristas, Avenida</t>
  </si>
  <si>
    <t>460016101413</t>
  </si>
  <si>
    <t>Hermanos Maristas</t>
  </si>
  <si>
    <t>Hermanos Rivas, Calle</t>
  </si>
  <si>
    <t>460016101414</t>
  </si>
  <si>
    <t>Hermanos Rivas</t>
  </si>
  <si>
    <t>Hermanos Villalonga, Calle</t>
  </si>
  <si>
    <t>460016101415</t>
  </si>
  <si>
    <t>Hermanos Villalonga</t>
  </si>
  <si>
    <t>Hernan Cortes, Calle</t>
  </si>
  <si>
    <t>460016101416</t>
  </si>
  <si>
    <t>Hernan Cortes</t>
  </si>
  <si>
    <t>Hernandez Lazaro, Calle</t>
  </si>
  <si>
    <t>460016101418</t>
  </si>
  <si>
    <t>Hernandez Lazaro</t>
  </si>
  <si>
    <t>Heroe Romeu, Calle</t>
  </si>
  <si>
    <t>460016101419</t>
  </si>
  <si>
    <t>Heroe Romeu</t>
  </si>
  <si>
    <t>Hiedra, Calle</t>
  </si>
  <si>
    <t>460016101421</t>
  </si>
  <si>
    <t>Hiedra</t>
  </si>
  <si>
    <t>Hierba, Calle</t>
  </si>
  <si>
    <t>460016101422</t>
  </si>
  <si>
    <t>Hierba</t>
  </si>
  <si>
    <t>Hierros, Calle</t>
  </si>
  <si>
    <t>460016101423</t>
  </si>
  <si>
    <t>Hierros</t>
  </si>
  <si>
    <t>Higueruelas, Calle</t>
  </si>
  <si>
    <t>460016101425</t>
  </si>
  <si>
    <t>Higueruelas</t>
  </si>
  <si>
    <t>Hipolito Rovira, Calle</t>
  </si>
  <si>
    <t>460016101426</t>
  </si>
  <si>
    <t>Hipolito Rovira</t>
  </si>
  <si>
    <t>Historiador Beti, Calle</t>
  </si>
  <si>
    <t>460014250423</t>
  </si>
  <si>
    <t>Historiador Beti</t>
  </si>
  <si>
    <t>Historiador Beuter, Calle</t>
  </si>
  <si>
    <t>460016101427</t>
  </si>
  <si>
    <t>Historiador Beuter</t>
  </si>
  <si>
    <t>Historiador Chabas, Calle</t>
  </si>
  <si>
    <t>460016101429</t>
  </si>
  <si>
    <t>Historiador Chabas</t>
  </si>
  <si>
    <t>Historiador Chabret, Calle</t>
  </si>
  <si>
    <t>460016101430</t>
  </si>
  <si>
    <t>Historiador Chabret</t>
  </si>
  <si>
    <t>Historiador Claudio Sanchez Albornoz, Calle</t>
  </si>
  <si>
    <t>460016154238</t>
  </si>
  <si>
    <t>Historiador Claudio Sanchez Albornoz</t>
  </si>
  <si>
    <t>Historiador Coloma, Calle</t>
  </si>
  <si>
    <t>460016101428</t>
  </si>
  <si>
    <t>Historiador Coloma</t>
  </si>
  <si>
    <t>Historiador Diago, Calle</t>
  </si>
  <si>
    <t>460016101431</t>
  </si>
  <si>
    <t>Historiador Diago</t>
  </si>
  <si>
    <t>Historiador Pedro Sucias, Calle</t>
  </si>
  <si>
    <t>460016100708</t>
  </si>
  <si>
    <t>Historiador Pedro Sucias</t>
  </si>
  <si>
    <t>Historiadora Silvia Romeu, Calle</t>
  </si>
  <si>
    <t>460016100744</t>
  </si>
  <si>
    <t>Historiadora Silvia Romeu</t>
  </si>
  <si>
    <t>Holanda, Plaza</t>
  </si>
  <si>
    <t>460016150409</t>
  </si>
  <si>
    <t>Hombres del Mar, Plaza</t>
  </si>
  <si>
    <t>460016101432</t>
  </si>
  <si>
    <t>Hombres del Mar</t>
  </si>
  <si>
    <t>Homero, Calle</t>
  </si>
  <si>
    <t>460016101433</t>
  </si>
  <si>
    <t>Homero</t>
  </si>
  <si>
    <t>Hondo de Grao, Camino</t>
  </si>
  <si>
    <t>460016101383</t>
  </si>
  <si>
    <t>Hondo de Grao</t>
  </si>
  <si>
    <t>Honduras, Plaza</t>
  </si>
  <si>
    <t>460016101434</t>
  </si>
  <si>
    <t>Honduras</t>
  </si>
  <si>
    <t>Honorato Juan, Calle</t>
  </si>
  <si>
    <t>460016101435</t>
  </si>
  <si>
    <t>Honorato Juan</t>
  </si>
  <si>
    <t>Horneros, Calle</t>
  </si>
  <si>
    <t>460016101436</t>
  </si>
  <si>
    <t>Horneros</t>
  </si>
  <si>
    <t>Horno de Alcedo, Camino</t>
  </si>
  <si>
    <t>460016101437</t>
  </si>
  <si>
    <t>Horno de Alcedo</t>
  </si>
  <si>
    <t>Horno de Bola, Carretera</t>
  </si>
  <si>
    <t>460016101439</t>
  </si>
  <si>
    <t>Horno de Bola</t>
  </si>
  <si>
    <t>Horno de los Apostoles, Calle</t>
  </si>
  <si>
    <t>460016101438</t>
  </si>
  <si>
    <t>Horno de los Apostoles</t>
  </si>
  <si>
    <t>Horno de San Nicolas, Plaza</t>
  </si>
  <si>
    <t>460016101443</t>
  </si>
  <si>
    <t>Horno de San Nicolas</t>
  </si>
  <si>
    <t>Horno del Caba±al, Calle</t>
  </si>
  <si>
    <t>460016101440</t>
  </si>
  <si>
    <t>Horno del Caba±al</t>
  </si>
  <si>
    <t>Horno del Hospital, Calle</t>
  </si>
  <si>
    <t>460016101441</t>
  </si>
  <si>
    <t>Horno del Hospital</t>
  </si>
  <si>
    <t>Hort del Fariner, Urbanizaci¾n</t>
  </si>
  <si>
    <t>460037900012</t>
  </si>
  <si>
    <t>Hort del Fariner</t>
  </si>
  <si>
    <t>Horta Nord, Calle</t>
  </si>
  <si>
    <t>460016100237</t>
  </si>
  <si>
    <t>Horta Nord</t>
  </si>
  <si>
    <t>Horta Sud, Calle</t>
  </si>
  <si>
    <t>460016100260</t>
  </si>
  <si>
    <t>Horta Sud</t>
  </si>
  <si>
    <t>Horticultor Bosch, Calle</t>
  </si>
  <si>
    <t>460016101444</t>
  </si>
  <si>
    <t>Horticultor Bosch</t>
  </si>
  <si>
    <t>Horticultor Corset, Plaza</t>
  </si>
  <si>
    <t>460016101445</t>
  </si>
  <si>
    <t>Horticultor Corset</t>
  </si>
  <si>
    <t>Horticultor Galan, Calle</t>
  </si>
  <si>
    <t>460016101446</t>
  </si>
  <si>
    <t>Horticultor Galan</t>
  </si>
  <si>
    <t>Hospital, Calle</t>
  </si>
  <si>
    <t>460016101447</t>
  </si>
  <si>
    <t>Hospital</t>
  </si>
  <si>
    <t>Hostalers, Calle</t>
  </si>
  <si>
    <t>460048400945</t>
  </si>
  <si>
    <t>Hostalers</t>
  </si>
  <si>
    <t>Huerta, Calle</t>
  </si>
  <si>
    <t>460037836255</t>
  </si>
  <si>
    <t>Huerta</t>
  </si>
  <si>
    <t>Huerto de Don Vicente, Calle</t>
  </si>
  <si>
    <t>460016101452</t>
  </si>
  <si>
    <t>Huerto de Don Vicente</t>
  </si>
  <si>
    <t>Huerto de San Valero, Calle</t>
  </si>
  <si>
    <t>460016101453</t>
  </si>
  <si>
    <t>Huerto de San Valero</t>
  </si>
  <si>
    <t>Huerto de Veyrat, Calle</t>
  </si>
  <si>
    <t>460016101454</t>
  </si>
  <si>
    <t>Huerto de Veyrat</t>
  </si>
  <si>
    <t>Huerto Ridaura, Entrada</t>
  </si>
  <si>
    <t>460037950273</t>
  </si>
  <si>
    <t>Huerto Ridaura</t>
  </si>
  <si>
    <t>Huertos, Calle</t>
  </si>
  <si>
    <t>460016101455</t>
  </si>
  <si>
    <t>Huertos</t>
  </si>
  <si>
    <t>Huesca, Calle</t>
  </si>
  <si>
    <t>460016101456</t>
  </si>
  <si>
    <t>Huesca</t>
  </si>
  <si>
    <t>Hugo de Moncada, Calle</t>
  </si>
  <si>
    <t>460016101457</t>
  </si>
  <si>
    <t>Hugo de Moncada</t>
  </si>
  <si>
    <t>Humanista Fadrique Furio, Calle</t>
  </si>
  <si>
    <t>460016101458</t>
  </si>
  <si>
    <t>Humanista Fadrique Furio</t>
  </si>
  <si>
    <t>Humanista Furio, Calle</t>
  </si>
  <si>
    <t>460016101459</t>
  </si>
  <si>
    <t>Humanista Furio</t>
  </si>
  <si>
    <t>Humanista Mariner, Calle</t>
  </si>
  <si>
    <t>460016101460</t>
  </si>
  <si>
    <t>Humanista Mariner</t>
  </si>
  <si>
    <t>Iba±ez, Plaza</t>
  </si>
  <si>
    <t>460016101461</t>
  </si>
  <si>
    <t>Iba±ez</t>
  </si>
  <si>
    <t>Ibiza, Calle</t>
  </si>
  <si>
    <t>460016101462</t>
  </si>
  <si>
    <t>Ibiza</t>
  </si>
  <si>
    <t>Ifach, Calle</t>
  </si>
  <si>
    <t>460016101463</t>
  </si>
  <si>
    <t>Ifach</t>
  </si>
  <si>
    <t>Iglesia de la Fonteta, Plaza</t>
  </si>
  <si>
    <t>460016101468</t>
  </si>
  <si>
    <t>Iglesia de la Fonteta</t>
  </si>
  <si>
    <t>Iglesia de los Angeles, Plaza</t>
  </si>
  <si>
    <t>460016101467</t>
  </si>
  <si>
    <t>Iglesia de los Angeles</t>
  </si>
  <si>
    <t>Iglesia de Vera, Calle</t>
  </si>
  <si>
    <t>460016101471</t>
  </si>
  <si>
    <t>Iglesia de Vera</t>
  </si>
  <si>
    <t>Iglesia del Rosario, Calle</t>
  </si>
  <si>
    <t>460016101470</t>
  </si>
  <si>
    <t>Iglesia del Rosario</t>
  </si>
  <si>
    <t>Iglesia Horno de Alcedo, Plaza</t>
  </si>
  <si>
    <t>460016101469</t>
  </si>
  <si>
    <t>Iglesia Horno de Alcedo</t>
  </si>
  <si>
    <t>Iglesia, Plaza</t>
  </si>
  <si>
    <t>460016101465</t>
  </si>
  <si>
    <t>Iglesia</t>
  </si>
  <si>
    <t>Ignacio Zuloaga, Calle</t>
  </si>
  <si>
    <t>460016101472</t>
  </si>
  <si>
    <t>Ignacio Zuloaga</t>
  </si>
  <si>
    <t>Imaginero Busi, Calle</t>
  </si>
  <si>
    <t>460016101473</t>
  </si>
  <si>
    <t>Imaginero Busi</t>
  </si>
  <si>
    <t>Impertinencias, Calle</t>
  </si>
  <si>
    <t>460016101474</t>
  </si>
  <si>
    <t>Impertinencias</t>
  </si>
  <si>
    <t>Impresor Lambert Palmart, Calle</t>
  </si>
  <si>
    <t>460016101475</t>
  </si>
  <si>
    <t>Impresor Lambert Palmart</t>
  </si>
  <si>
    <t>Impresor Monfort, Calle</t>
  </si>
  <si>
    <t>460016101476</t>
  </si>
  <si>
    <t>Impresor Monfort</t>
  </si>
  <si>
    <t>Industria, Calle</t>
  </si>
  <si>
    <t>460016101478</t>
  </si>
  <si>
    <t>Industria</t>
  </si>
  <si>
    <t>Ingeniero Alberto O±ate, Calle</t>
  </si>
  <si>
    <t>460016101479</t>
  </si>
  <si>
    <t>Ingeniero Alberto O±ate</t>
  </si>
  <si>
    <t>Ingeniero Auban, Calle</t>
  </si>
  <si>
    <t>460003901480</t>
  </si>
  <si>
    <t>Ingeniero Auban</t>
  </si>
  <si>
    <t>Ingeniero Dicenta, Calle</t>
  </si>
  <si>
    <t>460003901481</t>
  </si>
  <si>
    <t>Ingeniero Dicenta</t>
  </si>
  <si>
    <t>Ingeniero Fausto Elio, Calle</t>
  </si>
  <si>
    <t>460016101482</t>
  </si>
  <si>
    <t>Ingeniero Fausto Elio</t>
  </si>
  <si>
    <t>Ingeniero Jose Sirera, Calle</t>
  </si>
  <si>
    <t>460016101483</t>
  </si>
  <si>
    <t>Ingeniero Jose Sirera</t>
  </si>
  <si>
    <t>Ingeniero La Cierva, Calle</t>
  </si>
  <si>
    <t>460016101484</t>
  </si>
  <si>
    <t>Ingeniero La Cierva</t>
  </si>
  <si>
    <t>Ingeniero Manuel Canovas, Calle</t>
  </si>
  <si>
    <t>460016101485</t>
  </si>
  <si>
    <t>Ingeniero Manuel Canovas</t>
  </si>
  <si>
    <t>Ingeniero Manuel Maese, Calle</t>
  </si>
  <si>
    <t>460016101486</t>
  </si>
  <si>
    <t>Ingeniero Manuel Maese</t>
  </si>
  <si>
    <t>Ingeniero Manuel Soto, Avenida</t>
  </si>
  <si>
    <t>460016101821</t>
  </si>
  <si>
    <t>Ingeniero Manuel Soto</t>
  </si>
  <si>
    <t>Ingeniero Rafael Janini, Calle</t>
  </si>
  <si>
    <t>460016101487</t>
  </si>
  <si>
    <t>Ingeniero Rafael Janini</t>
  </si>
  <si>
    <t>Ingeniero Vicente Picho, Calle</t>
  </si>
  <si>
    <t>460016101488</t>
  </si>
  <si>
    <t>Ingeniero Vicente Picho</t>
  </si>
  <si>
    <t>Instituto Obrero de Valencia, Avenida</t>
  </si>
  <si>
    <t>460016156362</t>
  </si>
  <si>
    <t>Instituto Obrero de Valencia</t>
  </si>
  <si>
    <t>460016101491</t>
  </si>
  <si>
    <t>Isabel de Villena, Calle</t>
  </si>
  <si>
    <t>460016101495</t>
  </si>
  <si>
    <t>Isabel de Villena</t>
  </si>
  <si>
    <t>Isabel La Catolica, Calle</t>
  </si>
  <si>
    <t>460016101492</t>
  </si>
  <si>
    <t>Isabel La Catolica</t>
  </si>
  <si>
    <t>Isidro Ballester, Calle</t>
  </si>
  <si>
    <t>460016101496</t>
  </si>
  <si>
    <t>Isidro Ballester</t>
  </si>
  <si>
    <t>Isidros, Calle</t>
  </si>
  <si>
    <t>460016101701</t>
  </si>
  <si>
    <t>Isidros</t>
  </si>
  <si>
    <t>Isla Cabrera, Calle</t>
  </si>
  <si>
    <t>460016101497</t>
  </si>
  <si>
    <t>Isla Cabrera</t>
  </si>
  <si>
    <t>Isla de Hierro, Calle</t>
  </si>
  <si>
    <t>460016101499</t>
  </si>
  <si>
    <t>Isla de Hierro</t>
  </si>
  <si>
    <t>Isla Formentera, Calle</t>
  </si>
  <si>
    <t>460016101498</t>
  </si>
  <si>
    <t>Isla Formentera</t>
  </si>
  <si>
    <t>Islas Canarias, Calle</t>
  </si>
  <si>
    <t>460016101500</t>
  </si>
  <si>
    <t>Islas Canarias</t>
  </si>
  <si>
    <t>Ismael Merlo (Actor), Calle</t>
  </si>
  <si>
    <t>460016100506</t>
  </si>
  <si>
    <t>Ismael Merlo (Actor)</t>
  </si>
  <si>
    <t>Jabeque, Calle</t>
  </si>
  <si>
    <t>460016101503</t>
  </si>
  <si>
    <t>Jabeque</t>
  </si>
  <si>
    <t>Jaboneria, Calle</t>
  </si>
  <si>
    <t>460016101504</t>
  </si>
  <si>
    <t>Jaboneria</t>
  </si>
  <si>
    <t>Jaca, Calle</t>
  </si>
  <si>
    <t>460016101505</t>
  </si>
  <si>
    <t>Jaca</t>
  </si>
  <si>
    <t>Jacarilla, Calle</t>
  </si>
  <si>
    <t>460016103622</t>
  </si>
  <si>
    <t>Jacarilla</t>
  </si>
  <si>
    <t>Jacinta Gil Roncales(Pintora), Carrer</t>
  </si>
  <si>
    <t>460016101011</t>
  </si>
  <si>
    <t>Jacinta Gil Roncales(Pintora)</t>
  </si>
  <si>
    <t>Jacinto Benavente, Avenida</t>
  </si>
  <si>
    <t>460016101506</t>
  </si>
  <si>
    <t>Jacinto Benavente</t>
  </si>
  <si>
    <t>Jacinto Labaila, Calle</t>
  </si>
  <si>
    <t>460016101507</t>
  </si>
  <si>
    <t>Jacinto Labaila</t>
  </si>
  <si>
    <t>Jacomart, Calle</t>
  </si>
  <si>
    <t>460016101508</t>
  </si>
  <si>
    <t>Jacomart</t>
  </si>
  <si>
    <t>Jaime Beltran, Calle</t>
  </si>
  <si>
    <t>460016101510</t>
  </si>
  <si>
    <t>Jaime Beltran</t>
  </si>
  <si>
    <t>Jaime Esteve Cubells, Calle</t>
  </si>
  <si>
    <t>460016101511</t>
  </si>
  <si>
    <t>Jaime Esteve Cubells</t>
  </si>
  <si>
    <t>Jaime Gasull, Calle</t>
  </si>
  <si>
    <t>460016101513</t>
  </si>
  <si>
    <t>Jaime Gasull</t>
  </si>
  <si>
    <t>Jaime II, Calle</t>
  </si>
  <si>
    <t>460016101514</t>
  </si>
  <si>
    <t>Jaime II</t>
  </si>
  <si>
    <t>Jaime March, Calle</t>
  </si>
  <si>
    <t>460016101515</t>
  </si>
  <si>
    <t>Jaime March</t>
  </si>
  <si>
    <t>Jaime Roig, Calle</t>
  </si>
  <si>
    <t>460016101517</t>
  </si>
  <si>
    <t>Jaime Roig</t>
  </si>
  <si>
    <t>Jaime Villanueva, Calle</t>
  </si>
  <si>
    <t>460016101518</t>
  </si>
  <si>
    <t>Jaime Villanueva</t>
  </si>
  <si>
    <t>Jalance, Calle</t>
  </si>
  <si>
    <t>460016101519</t>
  </si>
  <si>
    <t>Jalance</t>
  </si>
  <si>
    <t>Jaraco, Calle</t>
  </si>
  <si>
    <t>460016101520</t>
  </si>
  <si>
    <t>Jaraco</t>
  </si>
  <si>
    <t>Jardin Gulliver, Paseo</t>
  </si>
  <si>
    <t>460016100200</t>
  </si>
  <si>
    <t>Jardin Gulliver</t>
  </si>
  <si>
    <t>Jeronimo de Monsoriu, Calle</t>
  </si>
  <si>
    <t>460016101526</t>
  </si>
  <si>
    <t>Jeronimo de Monsoriu</t>
  </si>
  <si>
    <t>Jeronimo Luzzatti, Calle</t>
  </si>
  <si>
    <t>460016101525</t>
  </si>
  <si>
    <t>Jeronimo Luzzatti</t>
  </si>
  <si>
    <t>Jeronimo Mu±oz, Calle</t>
  </si>
  <si>
    <t>460016101527</t>
  </si>
  <si>
    <t>Jeronimo Mu±oz</t>
  </si>
  <si>
    <t>Jesus de Medinaceli, Plaþa de</t>
  </si>
  <si>
    <t>460016100643</t>
  </si>
  <si>
    <t>Jesus de Medinaceli</t>
  </si>
  <si>
    <t>Jesus Morante Borras, Avenida</t>
  </si>
  <si>
    <t>460016101530</t>
  </si>
  <si>
    <t>Jesus Morante Borras</t>
  </si>
  <si>
    <t>Jesus Nazareno, Calle</t>
  </si>
  <si>
    <t>460016101531</t>
  </si>
  <si>
    <t>Jesus Nazareno</t>
  </si>
  <si>
    <t>Jesus Ribera Faig(Music), Carrer</t>
  </si>
  <si>
    <t>460016100969</t>
  </si>
  <si>
    <t>Jesus Ribera Faig(Music)</t>
  </si>
  <si>
    <t>Jesus y Maria, Calle</t>
  </si>
  <si>
    <t>460016101529</t>
  </si>
  <si>
    <t>Jesus y Maria</t>
  </si>
  <si>
    <t>Jesus, Calle</t>
  </si>
  <si>
    <t>460016101528</t>
  </si>
  <si>
    <t>Jesus</t>
  </si>
  <si>
    <t>Jesus, Plaza</t>
  </si>
  <si>
    <t>460016100999</t>
  </si>
  <si>
    <t>Jesuset de L'Hort, Calle</t>
  </si>
  <si>
    <t>460014200002</t>
  </si>
  <si>
    <t>Jesuset de L'Hort</t>
  </si>
  <si>
    <t>460033400006</t>
  </si>
  <si>
    <t>Jinjolers, Plaza</t>
  </si>
  <si>
    <t>460038050426</t>
  </si>
  <si>
    <t>Jinjolers</t>
  </si>
  <si>
    <t>Joan Baptiste Mu±oz, Calle</t>
  </si>
  <si>
    <t>460016100577</t>
  </si>
  <si>
    <t>Joan Baptiste Mu±oz</t>
  </si>
  <si>
    <t>Joan Soriano i Esteve, Carrer</t>
  </si>
  <si>
    <t>460016100673</t>
  </si>
  <si>
    <t>Joan Soriano i Esteve</t>
  </si>
  <si>
    <t>Joaquin Ballester, Calle</t>
  </si>
  <si>
    <t>460016101534</t>
  </si>
  <si>
    <t>Joaquin Ballester</t>
  </si>
  <si>
    <t>Joaquin Benlloch, Calle</t>
  </si>
  <si>
    <t>460016101535</t>
  </si>
  <si>
    <t>Joaquin Benlloch</t>
  </si>
  <si>
    <t>Joaquin Costa, Calle</t>
  </si>
  <si>
    <t>460016101536</t>
  </si>
  <si>
    <t>Joaquin Costa</t>
  </si>
  <si>
    <t>Joaquin Dualde, Plaza</t>
  </si>
  <si>
    <t>460016101538</t>
  </si>
  <si>
    <t>Joaquin Dualde</t>
  </si>
  <si>
    <t>Joaquin Marin, Calle</t>
  </si>
  <si>
    <t>460003901539</t>
  </si>
  <si>
    <t>Joaquin Marin</t>
  </si>
  <si>
    <t>Joaquin Navarro, Calle</t>
  </si>
  <si>
    <t>460016101540</t>
  </si>
  <si>
    <t>Joaquin Navarro</t>
  </si>
  <si>
    <t>Joc de Pilota, Calle</t>
  </si>
  <si>
    <t>460016103193</t>
  </si>
  <si>
    <t>Joc de Pilota</t>
  </si>
  <si>
    <t>Jofrens, Calle</t>
  </si>
  <si>
    <t>460016101542</t>
  </si>
  <si>
    <t>Jofrens</t>
  </si>
  <si>
    <t>Jordi de Sant Jordi, Calle</t>
  </si>
  <si>
    <t>460016103608</t>
  </si>
  <si>
    <t>Jordi de Sant Jordi</t>
  </si>
  <si>
    <t>Jorge Comin(Metge Pediatre), Calle</t>
  </si>
  <si>
    <t>460016100616</t>
  </si>
  <si>
    <t>Jorge Comin(Metge Pediatre)</t>
  </si>
  <si>
    <t>Jorge Juan, Calle</t>
  </si>
  <si>
    <t>460016101543</t>
  </si>
  <si>
    <t>Jorge Juan</t>
  </si>
  <si>
    <t>Jose Aguilar, Calle</t>
  </si>
  <si>
    <t>460016101544</t>
  </si>
  <si>
    <t>Jose Aguilar</t>
  </si>
  <si>
    <t>Jose Aguirre, Calle</t>
  </si>
  <si>
    <t>460016101545</t>
  </si>
  <si>
    <t>Jose Aguirre</t>
  </si>
  <si>
    <t>Jose Albi (Poeta), Carrer</t>
  </si>
  <si>
    <t>460016100949</t>
  </si>
  <si>
    <t>Jose Albi (Poeta)</t>
  </si>
  <si>
    <t>Jose Andreu Alabarta, Calle</t>
  </si>
  <si>
    <t>460016101546</t>
  </si>
  <si>
    <t>Jose Andreu Alabarta</t>
  </si>
  <si>
    <t>Jose Balaguer, Calle</t>
  </si>
  <si>
    <t>460037749753</t>
  </si>
  <si>
    <t>Jose Balaguer</t>
  </si>
  <si>
    <t>Jose Ballester, Calle</t>
  </si>
  <si>
    <t>460016101550</t>
  </si>
  <si>
    <t>Jose Ballester</t>
  </si>
  <si>
    <t>Jose Barbera Falco, Calle</t>
  </si>
  <si>
    <t>460016101551</t>
  </si>
  <si>
    <t>Jose Barbera Falco</t>
  </si>
  <si>
    <t>Jose Belenguer Cuenca, Calle</t>
  </si>
  <si>
    <t>460016100745</t>
  </si>
  <si>
    <t>Jose Belenguer Cuenca</t>
  </si>
  <si>
    <t>Jose Benlliure, Calle</t>
  </si>
  <si>
    <t>460016101554</t>
  </si>
  <si>
    <t>Jose Benlliure</t>
  </si>
  <si>
    <t>Jose Bosch Herrero, Calle</t>
  </si>
  <si>
    <t>460016101555</t>
  </si>
  <si>
    <t>Jose Bosch Herrero</t>
  </si>
  <si>
    <t>Jose Burguete Guillem (Music), Carrer</t>
  </si>
  <si>
    <t>460003900022</t>
  </si>
  <si>
    <t>Jose Burguete Guillem (Music)</t>
  </si>
  <si>
    <t>Jose Chabas Bordehore, Carrer</t>
  </si>
  <si>
    <t>460016100666</t>
  </si>
  <si>
    <t>Jose Chabas Bordehore</t>
  </si>
  <si>
    <t>Jose de Orga, Calle</t>
  </si>
  <si>
    <t>460016101573</t>
  </si>
  <si>
    <t>Jose de Orga</t>
  </si>
  <si>
    <t>Jose Duran Martinez, Calle</t>
  </si>
  <si>
    <t>460016101557</t>
  </si>
  <si>
    <t>Jose Duran Martinez</t>
  </si>
  <si>
    <t>Jose Esteve, Calle</t>
  </si>
  <si>
    <t>460016101558</t>
  </si>
  <si>
    <t>Jose Esteve</t>
  </si>
  <si>
    <t>Jose Faus, Calle</t>
  </si>
  <si>
    <t>460016101559</t>
  </si>
  <si>
    <t>Jose Faus</t>
  </si>
  <si>
    <t>Jose Grollo, Calle</t>
  </si>
  <si>
    <t>460016101560</t>
  </si>
  <si>
    <t>Jose Grollo</t>
  </si>
  <si>
    <t>Jose Maestre, Calle</t>
  </si>
  <si>
    <t>460016101562</t>
  </si>
  <si>
    <t>Jose Maestre</t>
  </si>
  <si>
    <t>Jose Manaut Viglietti(Pintor), Carrer</t>
  </si>
  <si>
    <t>460016101024</t>
  </si>
  <si>
    <t>Jose Manaut Viglietti(Pintor)</t>
  </si>
  <si>
    <t>Jose Manuel Izquierdo, Calle</t>
  </si>
  <si>
    <t>460016101563</t>
  </si>
  <si>
    <t>Jose Manuel Izquierdo</t>
  </si>
  <si>
    <t>Jose Maria Bayarri, Calle</t>
  </si>
  <si>
    <t>460016101564</t>
  </si>
  <si>
    <t>Jose Maria Bayarri</t>
  </si>
  <si>
    <t>Jose Maria Cervera Lloret, Carrer</t>
  </si>
  <si>
    <t>460016100425</t>
  </si>
  <si>
    <t>Jose Maria Cervera Lloret</t>
  </si>
  <si>
    <t>Jose Maria Corbin Ferrer, Calle</t>
  </si>
  <si>
    <t>460016101565</t>
  </si>
  <si>
    <t>Jose Maria Corbin Ferrer</t>
  </si>
  <si>
    <t>Jose Maria Fuster, Calle</t>
  </si>
  <si>
    <t>460037803639</t>
  </si>
  <si>
    <t>Jose Maria Fuster</t>
  </si>
  <si>
    <t>Jose Maria Gimenez Fayos, Plaza</t>
  </si>
  <si>
    <t>460016100795</t>
  </si>
  <si>
    <t>Jose Maria Gimenez Fayos</t>
  </si>
  <si>
    <t>Jose Maria Haro, Calle</t>
  </si>
  <si>
    <t>460016101566</t>
  </si>
  <si>
    <t>Jose Maria Haro</t>
  </si>
  <si>
    <t>Jose Maria Mortes Lerma, Calle</t>
  </si>
  <si>
    <t>460016101567</t>
  </si>
  <si>
    <t>Jose Maria Mortes Lerma</t>
  </si>
  <si>
    <t>Jose Maria Orense, Plaza</t>
  </si>
  <si>
    <t>460016103606</t>
  </si>
  <si>
    <t>Jose Maria Orense</t>
  </si>
  <si>
    <t>Jose Maria Osset, Calle</t>
  </si>
  <si>
    <t>460016101568</t>
  </si>
  <si>
    <t>Jose Maria Osset</t>
  </si>
  <si>
    <t>Jose Maria Trenco, Plaza</t>
  </si>
  <si>
    <t>460016101569</t>
  </si>
  <si>
    <t>Jose Maria Trenco</t>
  </si>
  <si>
    <t>Jose Melia(Pigmalion), Calle</t>
  </si>
  <si>
    <t>460016101570</t>
  </si>
  <si>
    <t>Jose Melia(Pigmalion)</t>
  </si>
  <si>
    <t>Jose Mu±oz, Calle</t>
  </si>
  <si>
    <t>460016101571</t>
  </si>
  <si>
    <t>Jose Mu±oz</t>
  </si>
  <si>
    <t>Jose Pastor Moreno(P Tribunal Aig³es), Carrer</t>
  </si>
  <si>
    <t>460043400008</t>
  </si>
  <si>
    <t>Jose Pastor Moreno(P Tribunal Aig³es)</t>
  </si>
  <si>
    <t>Jose Pelufo, Calle</t>
  </si>
  <si>
    <t>460016101574</t>
  </si>
  <si>
    <t>Jose Pelufo</t>
  </si>
  <si>
    <t>Jose Siurana, Calle</t>
  </si>
  <si>
    <t>460016101576</t>
  </si>
  <si>
    <t>Jose Siurana</t>
  </si>
  <si>
    <t>Jose Soto Mico, Calle</t>
  </si>
  <si>
    <t>460016101577</t>
  </si>
  <si>
    <t>Jose Soto Mico</t>
  </si>
  <si>
    <t>Jose Zaragoza, Calle</t>
  </si>
  <si>
    <t>460016101578</t>
  </si>
  <si>
    <t>Jose Zaragoza</t>
  </si>
  <si>
    <t>Josep Alminyana i Valles, Carrer</t>
  </si>
  <si>
    <t>460016100890</t>
  </si>
  <si>
    <t>Josep Alminyana i Valles</t>
  </si>
  <si>
    <t>Josep Bea i Izquierdo, Calle</t>
  </si>
  <si>
    <t>460016100089</t>
  </si>
  <si>
    <t>Josep Bea i Izquierdo</t>
  </si>
  <si>
    <t>Josep Melia i Castello(Poeta), Plaþa de</t>
  </si>
  <si>
    <t>460016100939</t>
  </si>
  <si>
    <t>Josep Melia i Castello(Poeta)</t>
  </si>
  <si>
    <t>Josep Renau, Calle</t>
  </si>
  <si>
    <t>460037754058</t>
  </si>
  <si>
    <t>Josep Renau</t>
  </si>
  <si>
    <t>Josep Soler Carnicer, Carrer</t>
  </si>
  <si>
    <t>460016100699</t>
  </si>
  <si>
    <t>Josep Soler Carnicer</t>
  </si>
  <si>
    <t>Jovellanos, Calle</t>
  </si>
  <si>
    <t>460016101579</t>
  </si>
  <si>
    <t>Jovellanos</t>
  </si>
  <si>
    <t>Juan Aguilar, Calle</t>
  </si>
  <si>
    <t>460016101580</t>
  </si>
  <si>
    <t>Juan Aguilar</t>
  </si>
  <si>
    <t>Juan Alfonso Gil Albors(Dramaturg), Carrer</t>
  </si>
  <si>
    <t>460016101055</t>
  </si>
  <si>
    <t>Juan Alfonso Gil Albors(Dramaturg)</t>
  </si>
  <si>
    <t>Juan Antonio Benlliure, Plaza</t>
  </si>
  <si>
    <t>460016101583</t>
  </si>
  <si>
    <t>Juan Antonio Benlliure</t>
  </si>
  <si>
    <t>Juan Antonio Valero de Palma, Calle</t>
  </si>
  <si>
    <t>460016101584</t>
  </si>
  <si>
    <t>Juan Antonio Valero de Palma</t>
  </si>
  <si>
    <t>Juan Ballester, Carrer</t>
  </si>
  <si>
    <t>460037900016</t>
  </si>
  <si>
    <t>Juan Ballester</t>
  </si>
  <si>
    <t>Juan Bautista Comes, Calle</t>
  </si>
  <si>
    <t>460016101586</t>
  </si>
  <si>
    <t>Juan Bautista Comes</t>
  </si>
  <si>
    <t>Juan Bautista Corachan, Calle</t>
  </si>
  <si>
    <t>460016101587</t>
  </si>
  <si>
    <t>Juan Bautista Corachan</t>
  </si>
  <si>
    <t>Juan Bautista Llovera, Calle</t>
  </si>
  <si>
    <t>460016101588</t>
  </si>
  <si>
    <t>Juan Bautista Llovera</t>
  </si>
  <si>
    <t>Juan Bautista Marco, Calle</t>
  </si>
  <si>
    <t>460016101589</t>
  </si>
  <si>
    <t>Juan Bautista Marco</t>
  </si>
  <si>
    <t>Juan Bautista Pastor, Calle</t>
  </si>
  <si>
    <t>460037749792</t>
  </si>
  <si>
    <t>Juan Bautista Pastor</t>
  </si>
  <si>
    <t>Juan Bautista Perales, Calle</t>
  </si>
  <si>
    <t>460016101590</t>
  </si>
  <si>
    <t>Juan Bautista Perales</t>
  </si>
  <si>
    <t>Juan Bautista Vives, Calle</t>
  </si>
  <si>
    <t>460016101591</t>
  </si>
  <si>
    <t>Juan Bautista Vives</t>
  </si>
  <si>
    <t>Juan Calatrava, Calle</t>
  </si>
  <si>
    <t>460003901592</t>
  </si>
  <si>
    <t>Juan Calatrava</t>
  </si>
  <si>
    <t>Juan Castello, Calle</t>
  </si>
  <si>
    <t>460016101593</t>
  </si>
  <si>
    <t>Juan Castello</t>
  </si>
  <si>
    <t>Juan de Aguilo, Calle</t>
  </si>
  <si>
    <t>460016101581</t>
  </si>
  <si>
    <t>Juan de Aguilo</t>
  </si>
  <si>
    <t>Juan de Celaya, Calle</t>
  </si>
  <si>
    <t>460016101594</t>
  </si>
  <si>
    <t>Juan de Celaya</t>
  </si>
  <si>
    <t>Juan de Garay, Calle</t>
  </si>
  <si>
    <t>460016101597</t>
  </si>
  <si>
    <t>Juan de Garay</t>
  </si>
  <si>
    <t>Juan de Joanes, Calle</t>
  </si>
  <si>
    <t>460016101600</t>
  </si>
  <si>
    <t>Juan de Joanes</t>
  </si>
  <si>
    <t>Juan de la Encina, Calle</t>
  </si>
  <si>
    <t>460016101595</t>
  </si>
  <si>
    <t>Juan de la Encina</t>
  </si>
  <si>
    <t>Juan de Mena, Calle</t>
  </si>
  <si>
    <t>460016101606</t>
  </si>
  <si>
    <t>Juan de Mena</t>
  </si>
  <si>
    <t>Juan de Ribera Berenguer(Pintor), Carrer</t>
  </si>
  <si>
    <t>460016100979</t>
  </si>
  <si>
    <t>Juan de Ribera Berenguer(Pintor)</t>
  </si>
  <si>
    <t>Juan Estelles, Calle</t>
  </si>
  <si>
    <t>460037950261</t>
  </si>
  <si>
    <t>Juan Estelles</t>
  </si>
  <si>
    <t>Juan Fabregat, Calle</t>
  </si>
  <si>
    <t>460016101596</t>
  </si>
  <si>
    <t>Juan Fabregat</t>
  </si>
  <si>
    <t>Juan Gil Albert(Escriptor), Carrer</t>
  </si>
  <si>
    <t>460016101023</t>
  </si>
  <si>
    <t>Juan Gil Albert(Escriptor)</t>
  </si>
  <si>
    <t>Juan Giner, Calle</t>
  </si>
  <si>
    <t>460016101598</t>
  </si>
  <si>
    <t>Juan Giner</t>
  </si>
  <si>
    <t>Juan Jose Barcia Goyanes, Calle</t>
  </si>
  <si>
    <t>460016100810</t>
  </si>
  <si>
    <t>Juan Jose Barcia Goyanes</t>
  </si>
  <si>
    <t>Juan Jose Gomez, Calle</t>
  </si>
  <si>
    <t>460016101602</t>
  </si>
  <si>
    <t>Juan Jose Gomez</t>
  </si>
  <si>
    <t>Juan Jose Sister, Calle</t>
  </si>
  <si>
    <t>460016101603</t>
  </si>
  <si>
    <t>Juan Jose Sister</t>
  </si>
  <si>
    <t>Juan Llorens, Calle</t>
  </si>
  <si>
    <t>460016101604</t>
  </si>
  <si>
    <t>Juan Llorens</t>
  </si>
  <si>
    <t>Juan Martorell, Calle</t>
  </si>
  <si>
    <t>460016101605</t>
  </si>
  <si>
    <t>Juan Martorell</t>
  </si>
  <si>
    <t>Juan Mercader, Calle</t>
  </si>
  <si>
    <t>460016101607</t>
  </si>
  <si>
    <t>Juan Mercader</t>
  </si>
  <si>
    <t>Juan Perpi±a, Calle</t>
  </si>
  <si>
    <t>460016101609</t>
  </si>
  <si>
    <t>Juan Perpi±a</t>
  </si>
  <si>
    <t>Juan Pi±ol, Calle</t>
  </si>
  <si>
    <t>460016101610</t>
  </si>
  <si>
    <t>Juan Pi±ol</t>
  </si>
  <si>
    <t>Juan Plaza, Calle</t>
  </si>
  <si>
    <t>460016101611</t>
  </si>
  <si>
    <t>Juan Plaza</t>
  </si>
  <si>
    <t>460016101612</t>
  </si>
  <si>
    <t>Juan Reus Parra, Carrer</t>
  </si>
  <si>
    <t>460043436972</t>
  </si>
  <si>
    <t>Juan Reus Parra</t>
  </si>
  <si>
    <t>Juan Romero, Calle</t>
  </si>
  <si>
    <t>460016101613</t>
  </si>
  <si>
    <t>Juan Romero</t>
  </si>
  <si>
    <t>Juan Verdeguer, Calle</t>
  </si>
  <si>
    <t>460016101614</t>
  </si>
  <si>
    <t>Juan Verdeguer</t>
  </si>
  <si>
    <t>Juan XXIII, Avenida</t>
  </si>
  <si>
    <t>460016101615</t>
  </si>
  <si>
    <t>Juan XXIII</t>
  </si>
  <si>
    <t>Julian Gayarre, Calle</t>
  </si>
  <si>
    <t>460016101618</t>
  </si>
  <si>
    <t>Julian Gayarre</t>
  </si>
  <si>
    <t>Julian Pe±a, Calle</t>
  </si>
  <si>
    <t>460016101619</t>
  </si>
  <si>
    <t>Julian Pe±a</t>
  </si>
  <si>
    <t>Julio Antonio, Calle</t>
  </si>
  <si>
    <t>460016101620</t>
  </si>
  <si>
    <t>Julio Antonio</t>
  </si>
  <si>
    <t>Julio Romero Mocholi, Calle</t>
  </si>
  <si>
    <t>460016101621</t>
  </si>
  <si>
    <t>Julio Romero Mocholi</t>
  </si>
  <si>
    <t>Julio Verne, Plaza</t>
  </si>
  <si>
    <t>460016101622</t>
  </si>
  <si>
    <t>Julio Verne</t>
  </si>
  <si>
    <t>Jumilla, Calle</t>
  </si>
  <si>
    <t>460016101623</t>
  </si>
  <si>
    <t>Jumilla</t>
  </si>
  <si>
    <t>Junta de Murs I Valls, Calle</t>
  </si>
  <si>
    <t>460016101625</t>
  </si>
  <si>
    <t>Junta de Murs I Valls</t>
  </si>
  <si>
    <t>Jurado Blanquer, Calle</t>
  </si>
  <si>
    <t>460016101626</t>
  </si>
  <si>
    <t>Jurado Blanquer</t>
  </si>
  <si>
    <t>Juristas, Calle</t>
  </si>
  <si>
    <t>460016101627</t>
  </si>
  <si>
    <t>Juristas</t>
  </si>
  <si>
    <t>Justicia, Calle</t>
  </si>
  <si>
    <t>460016100935</t>
  </si>
  <si>
    <t>Justicia</t>
  </si>
  <si>
    <t>Justo Vilar, Calle</t>
  </si>
  <si>
    <t>460016101628</t>
  </si>
  <si>
    <t>Justo Vilar</t>
  </si>
  <si>
    <t>Landerer, Calle</t>
  </si>
  <si>
    <t>460016101654</t>
  </si>
  <si>
    <t>Landerer</t>
  </si>
  <si>
    <t>Lanzarote, Calle</t>
  </si>
  <si>
    <t>460016101655</t>
  </si>
  <si>
    <t>Lanzarote</t>
  </si>
  <si>
    <t>Lavadero, Calle</t>
  </si>
  <si>
    <t>460016101657</t>
  </si>
  <si>
    <t>Lavadero</t>
  </si>
  <si>
    <t>Lazaro Cardenas, Calle</t>
  </si>
  <si>
    <t>460016100830</t>
  </si>
  <si>
    <t>Lazaro Cardenas</t>
  </si>
  <si>
    <t>Le±a, Calle</t>
  </si>
  <si>
    <t>460016101635</t>
  </si>
  <si>
    <t>Le±a</t>
  </si>
  <si>
    <t>Leandro de Saralegui, Calle</t>
  </si>
  <si>
    <t>460016101658</t>
  </si>
  <si>
    <t>Leandro de Saralegui</t>
  </si>
  <si>
    <t>Lebon, Calle</t>
  </si>
  <si>
    <t>460016101659</t>
  </si>
  <si>
    <t>Lebon</t>
  </si>
  <si>
    <t>Legion Espa±ola, Plaza</t>
  </si>
  <si>
    <t>460016101660</t>
  </si>
  <si>
    <t>Legion Espa±ola</t>
  </si>
  <si>
    <t>Leon XIII, Calle</t>
  </si>
  <si>
    <t>460016101662</t>
  </si>
  <si>
    <t>Leon XIII</t>
  </si>
  <si>
    <t>Leon, Calle</t>
  </si>
  <si>
    <t>460016101661</t>
  </si>
  <si>
    <t>Leon</t>
  </si>
  <si>
    <t>Leones, Calle</t>
  </si>
  <si>
    <t>460016101663</t>
  </si>
  <si>
    <t>Leones</t>
  </si>
  <si>
    <t>Leonor Jovani, Calle</t>
  </si>
  <si>
    <t>460016101664</t>
  </si>
  <si>
    <t>Leonor Jovani</t>
  </si>
  <si>
    <t>Leopoldo Piles Ros, Carrer</t>
  </si>
  <si>
    <t>460016100762</t>
  </si>
  <si>
    <t>Leopoldo Piles Ros</t>
  </si>
  <si>
    <t>Lepanto, Calle</t>
  </si>
  <si>
    <t>460016101665</t>
  </si>
  <si>
    <t>Lepanto</t>
  </si>
  <si>
    <t>Lerida, Calle</t>
  </si>
  <si>
    <t>460016101669</t>
  </si>
  <si>
    <t>Lerida</t>
  </si>
  <si>
    <t>L'Escolania de la Mare de Deu, Plaþa de</t>
  </si>
  <si>
    <t>460016100860</t>
  </si>
  <si>
    <t>L'Escolania de la Mare de Deu</t>
  </si>
  <si>
    <t>Levante U D, Avenida</t>
  </si>
  <si>
    <t>460016100769</t>
  </si>
  <si>
    <t>Levante U D</t>
  </si>
  <si>
    <t>Levante, Calle</t>
  </si>
  <si>
    <t>460016101672</t>
  </si>
  <si>
    <t>Levante</t>
  </si>
  <si>
    <t>L'Hort de L'Escala, Carrer</t>
  </si>
  <si>
    <t>460037900021</t>
  </si>
  <si>
    <t>L'Hort de L'Escala</t>
  </si>
  <si>
    <t>L'Horta (De), Carrer</t>
  </si>
  <si>
    <t>460044000001</t>
  </si>
  <si>
    <t>L'Horta (De)</t>
  </si>
  <si>
    <t>Li±an, Calle</t>
  </si>
  <si>
    <t>460016101679</t>
  </si>
  <si>
    <t>Li±an</t>
  </si>
  <si>
    <t>Libertad, Calle</t>
  </si>
  <si>
    <t>460016101673</t>
  </si>
  <si>
    <t>Libertad</t>
  </si>
  <si>
    <t>Libertador Simon Bolivar, Plaza</t>
  </si>
  <si>
    <t>460016103619</t>
  </si>
  <si>
    <t>Libertador Simon Bolivar</t>
  </si>
  <si>
    <t>Librero Esclapes, Calle</t>
  </si>
  <si>
    <t>460016101674</t>
  </si>
  <si>
    <t>Librero Esclapes</t>
  </si>
  <si>
    <t>Libreros, Calle</t>
  </si>
  <si>
    <t>460016101675</t>
  </si>
  <si>
    <t>Libreros</t>
  </si>
  <si>
    <t>L'Illa de Sardenya, Carrer</t>
  </si>
  <si>
    <t>460016100941</t>
  </si>
  <si>
    <t>L'Illa de Sardenya</t>
  </si>
  <si>
    <t>Linares, Calle</t>
  </si>
  <si>
    <t>460016101676</t>
  </si>
  <si>
    <t>Linares</t>
  </si>
  <si>
    <t>Linterna, Calle</t>
  </si>
  <si>
    <t>460016101678</t>
  </si>
  <si>
    <t>Linterna</t>
  </si>
  <si>
    <t>Liria, Calle</t>
  </si>
  <si>
    <t>460016101680</t>
  </si>
  <si>
    <t>Liria</t>
  </si>
  <si>
    <t>Lirio, Calle</t>
  </si>
  <si>
    <t>460016101682</t>
  </si>
  <si>
    <t>Lirio</t>
  </si>
  <si>
    <t>Literato Azorin, Calle</t>
  </si>
  <si>
    <t>460016101683</t>
  </si>
  <si>
    <t>Literato Azorin</t>
  </si>
  <si>
    <t>Literato Gabriel Miro, Calle</t>
  </si>
  <si>
    <t>460016101686</t>
  </si>
  <si>
    <t>Literato Gabriel Miro</t>
  </si>
  <si>
    <t>Litografo Pascual y Abad, Calle</t>
  </si>
  <si>
    <t>460016101687</t>
  </si>
  <si>
    <t>Litografo Pascual y Abad</t>
  </si>
  <si>
    <t>Lladro y Malli, Calle</t>
  </si>
  <si>
    <t>460016101743</t>
  </si>
  <si>
    <t>Lladro y Malli</t>
  </si>
  <si>
    <t>Llanera de Ranes, Calle</t>
  </si>
  <si>
    <t>460016101744</t>
  </si>
  <si>
    <t>Llanera de Ranes</t>
  </si>
  <si>
    <t>Llano de la Zaidia, Calle</t>
  </si>
  <si>
    <t>460016101747</t>
  </si>
  <si>
    <t>Llano de la Zaidia</t>
  </si>
  <si>
    <t>Llano del Real, Calle</t>
  </si>
  <si>
    <t>460016101745</t>
  </si>
  <si>
    <t>Llano del Real</t>
  </si>
  <si>
    <t>Llanterners, Calle</t>
  </si>
  <si>
    <t>460048400946</t>
  </si>
  <si>
    <t>Llanterners</t>
  </si>
  <si>
    <t>Llauradors (Dels), Carrer</t>
  </si>
  <si>
    <t>460016100947</t>
  </si>
  <si>
    <t>Llauradors (Dels)</t>
  </si>
  <si>
    <t>Llebeig, Carrer</t>
  </si>
  <si>
    <t>460038100022</t>
  </si>
  <si>
    <t>Llebeig</t>
  </si>
  <si>
    <t>Llidoners, Calle</t>
  </si>
  <si>
    <t>460016153457</t>
  </si>
  <si>
    <t>Llidoners</t>
  </si>
  <si>
    <t>Lliri Blau, Calle</t>
  </si>
  <si>
    <t>460016100404</t>
  </si>
  <si>
    <t>Lliri Blau</t>
  </si>
  <si>
    <t>Llobarro, Calle</t>
  </si>
  <si>
    <t>460038100010</t>
  </si>
  <si>
    <t>Llobarro</t>
  </si>
  <si>
    <t>Llombay, Calle</t>
  </si>
  <si>
    <t>460016101750</t>
  </si>
  <si>
    <t>Llombay</t>
  </si>
  <si>
    <t>Llop, Carrer</t>
  </si>
  <si>
    <t>460016101106</t>
  </si>
  <si>
    <t>Llop</t>
  </si>
  <si>
    <t>Llopis, Calle</t>
  </si>
  <si>
    <t>460016101107</t>
  </si>
  <si>
    <t>Lloquero, Entrada</t>
  </si>
  <si>
    <t>460016101751</t>
  </si>
  <si>
    <t>Lloquero</t>
  </si>
  <si>
    <t>Llora, Carretera</t>
  </si>
  <si>
    <t>460016101752</t>
  </si>
  <si>
    <t>Llora</t>
  </si>
  <si>
    <t>Llorers, Calle</t>
  </si>
  <si>
    <t>460016150420</t>
  </si>
  <si>
    <t>Llorers</t>
  </si>
  <si>
    <t>Llosa de Ranes, Calle</t>
  </si>
  <si>
    <t>460016101753</t>
  </si>
  <si>
    <t>Llosa de Ranes</t>
  </si>
  <si>
    <t>Lluis Sanchez Polack, Calle</t>
  </si>
  <si>
    <t>460038100007</t>
  </si>
  <si>
    <t>Lluis Sanchez Polack</t>
  </si>
  <si>
    <t>Lo Rat Penat, Calle</t>
  </si>
  <si>
    <t>460016101688</t>
  </si>
  <si>
    <t>Lo Rat Penat</t>
  </si>
  <si>
    <t>Lonja, Calle</t>
  </si>
  <si>
    <t>460016101689</t>
  </si>
  <si>
    <t>Lonja</t>
  </si>
  <si>
    <t>Lope de Rueda, Calle</t>
  </si>
  <si>
    <t>460016101690</t>
  </si>
  <si>
    <t>Lope de Rueda</t>
  </si>
  <si>
    <t>Lope de Vega, Plaza</t>
  </si>
  <si>
    <t>460016101691</t>
  </si>
  <si>
    <t>Lope de Vega</t>
  </si>
  <si>
    <t>Lorca, Calle</t>
  </si>
  <si>
    <t>460016101692</t>
  </si>
  <si>
    <t>Lorca</t>
  </si>
  <si>
    <t>Lorenzo Palmireno, Calle</t>
  </si>
  <si>
    <t>460016101693</t>
  </si>
  <si>
    <t>Lorenzo Palmireno</t>
  </si>
  <si>
    <t>Lorenzo Rovira, Calle</t>
  </si>
  <si>
    <t>460016101694</t>
  </si>
  <si>
    <t>Lorenzo Rovira</t>
  </si>
  <si>
    <t>Lorenzo Saiz, Calle</t>
  </si>
  <si>
    <t>460003901695</t>
  </si>
  <si>
    <t>Lorenzo Saiz</t>
  </si>
  <si>
    <t>Lorenzo Salom, Calle</t>
  </si>
  <si>
    <t>460016101696</t>
  </si>
  <si>
    <t>Lorenzo Salom</t>
  </si>
  <si>
    <t>Loriguilla, Calle</t>
  </si>
  <si>
    <t>460016101697</t>
  </si>
  <si>
    <t>Loriguilla</t>
  </si>
  <si>
    <t>Losa del Obispo, Calle</t>
  </si>
  <si>
    <t>460033337213</t>
  </si>
  <si>
    <t>Losa del Obispo</t>
  </si>
  <si>
    <t>Lucena del Cid, Calle</t>
  </si>
  <si>
    <t>460016101714</t>
  </si>
  <si>
    <t>Lucena del Cid</t>
  </si>
  <si>
    <t>Luces, Calle</t>
  </si>
  <si>
    <t>460016101715</t>
  </si>
  <si>
    <t>Luces</t>
  </si>
  <si>
    <t>Luchente, Calle</t>
  </si>
  <si>
    <t>460016101719</t>
  </si>
  <si>
    <t>Luchente</t>
  </si>
  <si>
    <t>Luciano Vilatela, Calle</t>
  </si>
  <si>
    <t>460016101716</t>
  </si>
  <si>
    <t>Luciano Vilatela</t>
  </si>
  <si>
    <t>Lucio del Valle, Calle</t>
  </si>
  <si>
    <t>460016101717</t>
  </si>
  <si>
    <t>Lucio del Valle</t>
  </si>
  <si>
    <t>Lucrecia Bori, Calle</t>
  </si>
  <si>
    <t>460016101718</t>
  </si>
  <si>
    <t>Lucrecia Bori</t>
  </si>
  <si>
    <t>Lugre, Calle</t>
  </si>
  <si>
    <t>460016101720</t>
  </si>
  <si>
    <t>Lugre</t>
  </si>
  <si>
    <t>Luis Antonio Garcia Navarro(Music), Carrer</t>
  </si>
  <si>
    <t>460016100915</t>
  </si>
  <si>
    <t>Luis Antonio Garcia Navarro(Music)</t>
  </si>
  <si>
    <t>Luis Bolinches Compa±(Escultor), Calle</t>
  </si>
  <si>
    <t>460016100707</t>
  </si>
  <si>
    <t>Luis Bolinches Compa±(Escultor)</t>
  </si>
  <si>
    <t>Luis Braille, Calle</t>
  </si>
  <si>
    <t>460016101722</t>
  </si>
  <si>
    <t>Luis Braille</t>
  </si>
  <si>
    <t>Luis Bunuel(Dtor de Cine), Calle</t>
  </si>
  <si>
    <t>460016100412</t>
  </si>
  <si>
    <t>Luis Bunuel(Dtor de Cine)</t>
  </si>
  <si>
    <t>Luis Campos, Calle</t>
  </si>
  <si>
    <t>460016101723</t>
  </si>
  <si>
    <t>Luis Campos</t>
  </si>
  <si>
    <t>Luis Cano, Plaza</t>
  </si>
  <si>
    <t>460003901724</t>
  </si>
  <si>
    <t>Luis Cano</t>
  </si>
  <si>
    <t>Luis Crumiere, Calle</t>
  </si>
  <si>
    <t>460016101725</t>
  </si>
  <si>
    <t>Luis Crumiere</t>
  </si>
  <si>
    <t>Luis Despuig, Calle</t>
  </si>
  <si>
    <t>460016101726</t>
  </si>
  <si>
    <t>Luis Despuig</t>
  </si>
  <si>
    <t>Luis Fenollet, Calle</t>
  </si>
  <si>
    <t>460016101727</t>
  </si>
  <si>
    <t>Luis Fenollet</t>
  </si>
  <si>
    <t>Luis Garcia-Berlanga Marti(Dtor Cine), Calle</t>
  </si>
  <si>
    <t>460016100211</t>
  </si>
  <si>
    <t>Luis Garcia-Berlanga Marti(Dtor Cine)</t>
  </si>
  <si>
    <t>Luis Janini, Calle</t>
  </si>
  <si>
    <t>460037950258</t>
  </si>
  <si>
    <t>Luis Janini</t>
  </si>
  <si>
    <t>Luis Lamarca, Calle</t>
  </si>
  <si>
    <t>460016101729</t>
  </si>
  <si>
    <t>Luis Lamarca</t>
  </si>
  <si>
    <t>Luis Marti Alegre, Plaza</t>
  </si>
  <si>
    <t>460016101730</t>
  </si>
  <si>
    <t>Luis Marti Alegre</t>
  </si>
  <si>
    <t>Luis Merelo y Mas, Calle</t>
  </si>
  <si>
    <t>460016100217</t>
  </si>
  <si>
    <t>Luis Merelo y Mas</t>
  </si>
  <si>
    <t>Luis Milan, Calle</t>
  </si>
  <si>
    <t>460016101732</t>
  </si>
  <si>
    <t>Luis Milan</t>
  </si>
  <si>
    <t>Luis Oliag, Calle</t>
  </si>
  <si>
    <t>460016101733</t>
  </si>
  <si>
    <t>Luis Oliag</t>
  </si>
  <si>
    <t>Luis Peixo, Calle</t>
  </si>
  <si>
    <t>460016101734</t>
  </si>
  <si>
    <t>Luis Peixo</t>
  </si>
  <si>
    <t>Luis Sanjuan, Calle</t>
  </si>
  <si>
    <t>460016101735</t>
  </si>
  <si>
    <t>Luis Sanjuan</t>
  </si>
  <si>
    <t>Luis Santangel, Calle</t>
  </si>
  <si>
    <t>460016101736</t>
  </si>
  <si>
    <t>Luis Santangel</t>
  </si>
  <si>
    <t>Luis Simarro (Dr Medicina), Carrer</t>
  </si>
  <si>
    <t>460016101029</t>
  </si>
  <si>
    <t>Luis Simarro (Dr Medicina)</t>
  </si>
  <si>
    <t>Luis Vives, Calle</t>
  </si>
  <si>
    <t>460016101737</t>
  </si>
  <si>
    <t>Luis Vives</t>
  </si>
  <si>
    <t>Lusitanos, Calle</t>
  </si>
  <si>
    <t>460016101739</t>
  </si>
  <si>
    <t>Lusitanos</t>
  </si>
  <si>
    <t>Luz Casanova, Calle</t>
  </si>
  <si>
    <t>460016101742</t>
  </si>
  <si>
    <t>Luz Casanova</t>
  </si>
  <si>
    <t>Ma±a, Calle</t>
  </si>
  <si>
    <t>460016101824</t>
  </si>
  <si>
    <t>Ma±a</t>
  </si>
  <si>
    <t>Macarella, Senda</t>
  </si>
  <si>
    <t>460030804638</t>
  </si>
  <si>
    <t>Macarella</t>
  </si>
  <si>
    <t>Macarena, Calle</t>
  </si>
  <si>
    <t>460016101636</t>
  </si>
  <si>
    <t>Macarena</t>
  </si>
  <si>
    <t>Macastre, Calle</t>
  </si>
  <si>
    <t>460016101755</t>
  </si>
  <si>
    <t>Macastre</t>
  </si>
  <si>
    <t>Maderas, Calle</t>
  </si>
  <si>
    <t>460016101756</t>
  </si>
  <si>
    <t>Maderas</t>
  </si>
  <si>
    <t>Madre Alberta Gimenez, Calle</t>
  </si>
  <si>
    <t>460016101757</t>
  </si>
  <si>
    <t>Madre Alberta Gimenez</t>
  </si>
  <si>
    <t>Madre Juana Maria Condesa Lluch, Carrer</t>
  </si>
  <si>
    <t>460016100179</t>
  </si>
  <si>
    <t>Madre Juana Maria Condesa Lluch</t>
  </si>
  <si>
    <t>Madre Sacramento, Calle</t>
  </si>
  <si>
    <t>460016101760</t>
  </si>
  <si>
    <t>Madre Sacramento</t>
  </si>
  <si>
    <t>Madre Teresa Jornet, Calle</t>
  </si>
  <si>
    <t>460016101761</t>
  </si>
  <si>
    <t>Madre Teresa Jornet</t>
  </si>
  <si>
    <t>Madrina, Calle</t>
  </si>
  <si>
    <t>460016101762</t>
  </si>
  <si>
    <t>Madrina</t>
  </si>
  <si>
    <t>Maestra Pilar Hernandez, Calle</t>
  </si>
  <si>
    <t>460016101763</t>
  </si>
  <si>
    <t>Maestra Pilar Hernandez</t>
  </si>
  <si>
    <t>Maestra Teresita Nu±ez, Calle</t>
  </si>
  <si>
    <t>460037803624</t>
  </si>
  <si>
    <t>Maestra Teresita Nu±ez</t>
  </si>
  <si>
    <t>Maestrazgo, Calle</t>
  </si>
  <si>
    <t>460016101764</t>
  </si>
  <si>
    <t>Maestrazgo</t>
  </si>
  <si>
    <t>Maestres, Calle</t>
  </si>
  <si>
    <t>460016101702</t>
  </si>
  <si>
    <t>Maestres</t>
  </si>
  <si>
    <t>Maestro Aguilar, Calle</t>
  </si>
  <si>
    <t>460016101766</t>
  </si>
  <si>
    <t>Maestro Aguilar</t>
  </si>
  <si>
    <t>Maestro Alberto Luz, Calle</t>
  </si>
  <si>
    <t>460003901767</t>
  </si>
  <si>
    <t>Maestro Alberto Luz</t>
  </si>
  <si>
    <t>Maestro Asensi, Calle</t>
  </si>
  <si>
    <t>460016101769</t>
  </si>
  <si>
    <t>Maestro Asensi</t>
  </si>
  <si>
    <t>Maestro Bagant, Calle</t>
  </si>
  <si>
    <t>460016101770</t>
  </si>
  <si>
    <t>Maestro Bagant</t>
  </si>
  <si>
    <t>Maestro Bellver, Calle</t>
  </si>
  <si>
    <t>460016101771</t>
  </si>
  <si>
    <t>Maestro Bellver</t>
  </si>
  <si>
    <t>Maestro Buenaventura Pascual, Calle</t>
  </si>
  <si>
    <t>460016101772</t>
  </si>
  <si>
    <t>Maestro Buenaventura Pascual</t>
  </si>
  <si>
    <t>Maestro Caballero, Calle</t>
  </si>
  <si>
    <t>460016101773</t>
  </si>
  <si>
    <t>Maestro Caballero</t>
  </si>
  <si>
    <t>Maestro Clave, Calle</t>
  </si>
  <si>
    <t>460016101774</t>
  </si>
  <si>
    <t>Maestro Clave</t>
  </si>
  <si>
    <t>Maestro Cristobal Leon, Calle</t>
  </si>
  <si>
    <t>460037803641</t>
  </si>
  <si>
    <t>Maestro Cristobal Leon</t>
  </si>
  <si>
    <t>Maestro Esteban Catala, Calle</t>
  </si>
  <si>
    <t>460016101776</t>
  </si>
  <si>
    <t>Maestro Esteban Catala</t>
  </si>
  <si>
    <t>Maestro Francisco Sanchis Huerta, Calle</t>
  </si>
  <si>
    <t>460016100665</t>
  </si>
  <si>
    <t>Maestro Francisco Sanchis Huerta</t>
  </si>
  <si>
    <t>Maestro Gozalbo, Calle</t>
  </si>
  <si>
    <t>460016101778</t>
  </si>
  <si>
    <t>Maestro Gozalbo</t>
  </si>
  <si>
    <t>Maestro Guerrero, Calle</t>
  </si>
  <si>
    <t>460016101779</t>
  </si>
  <si>
    <t>Maestro Guerrero</t>
  </si>
  <si>
    <t>Maestro Jose Serrano, Calle</t>
  </si>
  <si>
    <t>460016101780</t>
  </si>
  <si>
    <t>Maestro Jose Serrano</t>
  </si>
  <si>
    <t>Maestro Miguel Galan, Calle</t>
  </si>
  <si>
    <t>460016101781</t>
  </si>
  <si>
    <t>Maestro Miguel Galan</t>
  </si>
  <si>
    <t>Maestro Palau, Calle</t>
  </si>
  <si>
    <t>460016101783</t>
  </si>
  <si>
    <t>Maestro Palau</t>
  </si>
  <si>
    <t>Maestro Plasencia, Calle</t>
  </si>
  <si>
    <t>460003901786</t>
  </si>
  <si>
    <t>Maestro Plasencia</t>
  </si>
  <si>
    <t>Maestro Rodrigo, Avenida</t>
  </si>
  <si>
    <t>460016101788</t>
  </si>
  <si>
    <t>Maestro Rodrigo</t>
  </si>
  <si>
    <t>Maestro Sosa, Calle</t>
  </si>
  <si>
    <t>460016101792</t>
  </si>
  <si>
    <t>Maestro Sosa</t>
  </si>
  <si>
    <t>Maestro Valls, Calle</t>
  </si>
  <si>
    <t>460016101793</t>
  </si>
  <si>
    <t>Maestro Valls</t>
  </si>
  <si>
    <t>Maguncia, Plaza</t>
  </si>
  <si>
    <t>460016101795</t>
  </si>
  <si>
    <t>Maguncia</t>
  </si>
  <si>
    <t>Major, Plaza</t>
  </si>
  <si>
    <t>460038003194</t>
  </si>
  <si>
    <t>Malabuche, Calle</t>
  </si>
  <si>
    <t>460016101796</t>
  </si>
  <si>
    <t>Malabuche</t>
  </si>
  <si>
    <t>460016101797</t>
  </si>
  <si>
    <t>Maldonado, Calle</t>
  </si>
  <si>
    <t>460016101798</t>
  </si>
  <si>
    <t>Maldonado</t>
  </si>
  <si>
    <t>Malilla, Carretera</t>
  </si>
  <si>
    <t>460016101801</t>
  </si>
  <si>
    <t>Malilla</t>
  </si>
  <si>
    <t>Mallorquins, Calle</t>
  </si>
  <si>
    <t>460016101804</t>
  </si>
  <si>
    <t>Mallorquins</t>
  </si>
  <si>
    <t>460016101802</t>
  </si>
  <si>
    <t>Malvarrosa, Avenida</t>
  </si>
  <si>
    <t>460016101803</t>
  </si>
  <si>
    <t>Malvarrosa</t>
  </si>
  <si>
    <t>Manises, Plaza</t>
  </si>
  <si>
    <t>460016101807</t>
  </si>
  <si>
    <t>Manises</t>
  </si>
  <si>
    <t>Manolo Taberner, Calle</t>
  </si>
  <si>
    <t>460016101808</t>
  </si>
  <si>
    <t>Manolo Taberner</t>
  </si>
  <si>
    <t>Mantas, Calle</t>
  </si>
  <si>
    <t>460016101809</t>
  </si>
  <si>
    <t>Mantas</t>
  </si>
  <si>
    <t>Manuel Andres, Calle</t>
  </si>
  <si>
    <t>460016101810</t>
  </si>
  <si>
    <t>Manuel Andres</t>
  </si>
  <si>
    <t>Manuel Arnau, Calle</t>
  </si>
  <si>
    <t>460016101811</t>
  </si>
  <si>
    <t>Manuel Arnau</t>
  </si>
  <si>
    <t>Manuel Carboneres, Calle</t>
  </si>
  <si>
    <t>460016101812</t>
  </si>
  <si>
    <t>Manuel Carboneres</t>
  </si>
  <si>
    <t>Manuel Castellanos, Calle</t>
  </si>
  <si>
    <t>460016101813</t>
  </si>
  <si>
    <t>Manuel Castellanos</t>
  </si>
  <si>
    <t>Manuel Colomer Marco, Avenida</t>
  </si>
  <si>
    <t>460016101814</t>
  </si>
  <si>
    <t>Manuel Colomer Marco</t>
  </si>
  <si>
    <t>Manuel de Falla, Avenida</t>
  </si>
  <si>
    <t>460016101815</t>
  </si>
  <si>
    <t>Manuel de Falla</t>
  </si>
  <si>
    <t>Manuel Granero, Plaza</t>
  </si>
  <si>
    <t>460016101816</t>
  </si>
  <si>
    <t>Manuel Granero</t>
  </si>
  <si>
    <t>Manuel Grifoll, Calle</t>
  </si>
  <si>
    <t>460016101817</t>
  </si>
  <si>
    <t>Manuel Grifoll</t>
  </si>
  <si>
    <t>Manuel Iranzo, Calle</t>
  </si>
  <si>
    <t>460043435709</t>
  </si>
  <si>
    <t>Manuel Iranzo</t>
  </si>
  <si>
    <t>Manuel Laguarda Cubells, Plaþa</t>
  </si>
  <si>
    <t>460016100686</t>
  </si>
  <si>
    <t>Manuel Laguarda Cubells</t>
  </si>
  <si>
    <t>Manuel Marti, Calle</t>
  </si>
  <si>
    <t>460016101818</t>
  </si>
  <si>
    <t>Manuel Marti</t>
  </si>
  <si>
    <t>Manuel Melia i Fuster, Carrer</t>
  </si>
  <si>
    <t>460016100940</t>
  </si>
  <si>
    <t>Manuel Melia i Fuster</t>
  </si>
  <si>
    <t>Manuel Sanchis Guarner, Plaza</t>
  </si>
  <si>
    <t>460016103698</t>
  </si>
  <si>
    <t>Manuel Sanchis Guarner</t>
  </si>
  <si>
    <t>Manuel Simo, Calle</t>
  </si>
  <si>
    <t>460016101819</t>
  </si>
  <si>
    <t>Manuel Simo</t>
  </si>
  <si>
    <t>Manuela Estelles, Calle</t>
  </si>
  <si>
    <t>460016101822</t>
  </si>
  <si>
    <t>Manuela Estelles</t>
  </si>
  <si>
    <t>Manzanera, Calle</t>
  </si>
  <si>
    <t>460016101823</t>
  </si>
  <si>
    <t>Manzanera</t>
  </si>
  <si>
    <t>Mar, Calle</t>
  </si>
  <si>
    <t>460016101825</t>
  </si>
  <si>
    <t>Mar</t>
  </si>
  <si>
    <t>Marcelino Giner, Calle</t>
  </si>
  <si>
    <t>460016101828</t>
  </si>
  <si>
    <t>Marcelino Giner</t>
  </si>
  <si>
    <t>Marchalenes, Calle</t>
  </si>
  <si>
    <t>460016101832</t>
  </si>
  <si>
    <t>Marchalenes</t>
  </si>
  <si>
    <t>Marconi, Avenida</t>
  </si>
  <si>
    <t>460016101830</t>
  </si>
  <si>
    <t>Marconi</t>
  </si>
  <si>
    <t>Mare Petra (Religiosa), Calle</t>
  </si>
  <si>
    <t>460016155844</t>
  </si>
  <si>
    <t>Mare Petra (Religiosa)</t>
  </si>
  <si>
    <t>Mare Vella, Calle</t>
  </si>
  <si>
    <t>460016101834</t>
  </si>
  <si>
    <t>Mare Vella</t>
  </si>
  <si>
    <t>Margallons, Calle</t>
  </si>
  <si>
    <t>460016103729</t>
  </si>
  <si>
    <t>Margallons</t>
  </si>
  <si>
    <t>Margarita Valldaura, Plaza</t>
  </si>
  <si>
    <t>460016101835</t>
  </si>
  <si>
    <t>Margarita Valldaura</t>
  </si>
  <si>
    <t>460016101836</t>
  </si>
  <si>
    <t>Maria Beneyto, Plaza</t>
  </si>
  <si>
    <t>460016100623</t>
  </si>
  <si>
    <t>Maria Beneyto</t>
  </si>
  <si>
    <t>Maria Cristina, Avenida</t>
  </si>
  <si>
    <t>460016101837</t>
  </si>
  <si>
    <t>Maria Cristina</t>
  </si>
  <si>
    <t>Maria de Molina, Calle</t>
  </si>
  <si>
    <t>460016101840</t>
  </si>
  <si>
    <t>Maria de Molina</t>
  </si>
  <si>
    <t>Maria Fernanda D'Ocon(Actriu), Carrer</t>
  </si>
  <si>
    <t>460016100980</t>
  </si>
  <si>
    <t>Maria Fernanda D'Ocon(Actriu)</t>
  </si>
  <si>
    <t>Maria Jordan, Calle</t>
  </si>
  <si>
    <t>460016101838</t>
  </si>
  <si>
    <t>Maria Jordan</t>
  </si>
  <si>
    <t>Maria Llacer, Calle</t>
  </si>
  <si>
    <t>460016101839</t>
  </si>
  <si>
    <t>Maria Llacer</t>
  </si>
  <si>
    <t>Maria Teresa Oller i Benlloch, Calle</t>
  </si>
  <si>
    <t>460016100415</t>
  </si>
  <si>
    <t>Maria Teresa Oller i Benlloch</t>
  </si>
  <si>
    <t>Mariano Alapont, Calle</t>
  </si>
  <si>
    <t>460003901841</t>
  </si>
  <si>
    <t>Mariano Alapont</t>
  </si>
  <si>
    <t>Mariano Benlliure, Plaza</t>
  </si>
  <si>
    <t>460016101844</t>
  </si>
  <si>
    <t>Mariano Benlliure</t>
  </si>
  <si>
    <t>Mariano Brull, Calle</t>
  </si>
  <si>
    <t>460043435863</t>
  </si>
  <si>
    <t>Mariano Brull</t>
  </si>
  <si>
    <t>Mariano Cuber, Calle</t>
  </si>
  <si>
    <t>460016101846</t>
  </si>
  <si>
    <t>Mariano Cuber</t>
  </si>
  <si>
    <t>Mariano de Cavia, Calle</t>
  </si>
  <si>
    <t>460016101845</t>
  </si>
  <si>
    <t>Mariano de Cavia</t>
  </si>
  <si>
    <t>Mariano Ribera, Calle</t>
  </si>
  <si>
    <t>460016101847</t>
  </si>
  <si>
    <t>Mariano Ribera</t>
  </si>
  <si>
    <t>Marina Alta, Calle</t>
  </si>
  <si>
    <t>460016100242</t>
  </si>
  <si>
    <t>Marina Alta</t>
  </si>
  <si>
    <t>Marina Baixa, Calle La</t>
  </si>
  <si>
    <t>460016100296</t>
  </si>
  <si>
    <t>Calle La</t>
  </si>
  <si>
    <t>Marina Baixa</t>
  </si>
  <si>
    <t>Marina Real Juan Carlos I, Puerto</t>
  </si>
  <si>
    <t>460016100998</t>
  </si>
  <si>
    <t>Puerto</t>
  </si>
  <si>
    <t>Marina Real Juan Carlos I</t>
  </si>
  <si>
    <t>Marina, Calle</t>
  </si>
  <si>
    <t>460016101637</t>
  </si>
  <si>
    <t>Marines, Calle</t>
  </si>
  <si>
    <t>460016101848</t>
  </si>
  <si>
    <t>Marines</t>
  </si>
  <si>
    <t>Marino Albesa, Calle</t>
  </si>
  <si>
    <t>460016101849</t>
  </si>
  <si>
    <t>Marino Albesa</t>
  </si>
  <si>
    <t>Marino Blas de Lezo, Calle</t>
  </si>
  <si>
    <t>460016101850</t>
  </si>
  <si>
    <t>Marino Blas de Lezo</t>
  </si>
  <si>
    <t>Marino Sirera, Calle</t>
  </si>
  <si>
    <t>460016101851</t>
  </si>
  <si>
    <t>Marino Sirera</t>
  </si>
  <si>
    <t>Marino Villamil, Calle</t>
  </si>
  <si>
    <t>460038001852</t>
  </si>
  <si>
    <t>Marino Villamil</t>
  </si>
  <si>
    <t>Mario Aristoy, Calle</t>
  </si>
  <si>
    <t>460016101853</t>
  </si>
  <si>
    <t>Mario Aristoy</t>
  </si>
  <si>
    <t>Mariola, Calle</t>
  </si>
  <si>
    <t>460016101854</t>
  </si>
  <si>
    <t>Mariola</t>
  </si>
  <si>
    <t>Mariscal Foch, Calle</t>
  </si>
  <si>
    <t>460003901855</t>
  </si>
  <si>
    <t>Mariscal Foch</t>
  </si>
  <si>
    <t>Maritimo, Paseo</t>
  </si>
  <si>
    <t>460014238569</t>
  </si>
  <si>
    <t>Maritimo</t>
  </si>
  <si>
    <t>460016100381</t>
  </si>
  <si>
    <t>Marques de Bellet, Calle</t>
  </si>
  <si>
    <t>460016101856</t>
  </si>
  <si>
    <t>Marques de Bellet</t>
  </si>
  <si>
    <t>Marques de Busianos, Plaza</t>
  </si>
  <si>
    <t>460016101857</t>
  </si>
  <si>
    <t>Marques de Busianos</t>
  </si>
  <si>
    <t>Marques de Campo, Calle</t>
  </si>
  <si>
    <t>460016101858</t>
  </si>
  <si>
    <t>Marques de Campo</t>
  </si>
  <si>
    <t>Marques de Caro, Calle</t>
  </si>
  <si>
    <t>460016101859</t>
  </si>
  <si>
    <t>Marques de Caro</t>
  </si>
  <si>
    <t>Marques de Dos Aguas, Calle</t>
  </si>
  <si>
    <t>460016101860</t>
  </si>
  <si>
    <t>Marques de Dos Aguas</t>
  </si>
  <si>
    <t>Marques de Elche, Calle</t>
  </si>
  <si>
    <t>460016101861</t>
  </si>
  <si>
    <t>Marques de Elche</t>
  </si>
  <si>
    <t>Marques de Guadalest, Calle</t>
  </si>
  <si>
    <t>460016101863</t>
  </si>
  <si>
    <t>Marques de Guadalest</t>
  </si>
  <si>
    <t>Marques de Laconi, Calle</t>
  </si>
  <si>
    <t>460037749779</t>
  </si>
  <si>
    <t>Marques de Laconi</t>
  </si>
  <si>
    <t>Marques de Lozoya, Calle</t>
  </si>
  <si>
    <t>460016103713</t>
  </si>
  <si>
    <t>Marques de Lozoya</t>
  </si>
  <si>
    <t>Marques de Montortal, Calle</t>
  </si>
  <si>
    <t>460016101867</t>
  </si>
  <si>
    <t>Marques de Montortal</t>
  </si>
  <si>
    <t>Marques de San Juan, Calle</t>
  </si>
  <si>
    <t>460016101868</t>
  </si>
  <si>
    <t>Marques de San Juan</t>
  </si>
  <si>
    <t>Marques de Sotelo, Avenida</t>
  </si>
  <si>
    <t>460016101869</t>
  </si>
  <si>
    <t>Marques de Sotelo</t>
  </si>
  <si>
    <t>Marques de Vallterra, Grupo</t>
  </si>
  <si>
    <t>460038100017</t>
  </si>
  <si>
    <t>Marques de Vallterra</t>
  </si>
  <si>
    <t>Marques de Zenete, Calle</t>
  </si>
  <si>
    <t>460016101873</t>
  </si>
  <si>
    <t>Marques de Zenete</t>
  </si>
  <si>
    <t>Marques del Turia, Gran Via</t>
  </si>
  <si>
    <t>460016101871</t>
  </si>
  <si>
    <t>Marques del Turia</t>
  </si>
  <si>
    <t>Marquesa Paterna del Campo, Calle</t>
  </si>
  <si>
    <t>460016101874</t>
  </si>
  <si>
    <t>Marquesa Paterna del Campo</t>
  </si>
  <si>
    <t>Marsella, Calle</t>
  </si>
  <si>
    <t>460016101875</t>
  </si>
  <si>
    <t>Marsella</t>
  </si>
  <si>
    <t>Marti Grajales, Calle</t>
  </si>
  <si>
    <t>460016101879</t>
  </si>
  <si>
    <t>Marti Grajales</t>
  </si>
  <si>
    <t>Marti, Calle</t>
  </si>
  <si>
    <t>460016101876</t>
  </si>
  <si>
    <t>Marti</t>
  </si>
  <si>
    <t>Marti, Entrada</t>
  </si>
  <si>
    <t>460038001877</t>
  </si>
  <si>
    <t>Martin el Humano, Calle</t>
  </si>
  <si>
    <t>460016101880</t>
  </si>
  <si>
    <t>Martin el Humano</t>
  </si>
  <si>
    <t>Martin Mengod, Calle</t>
  </si>
  <si>
    <t>460016101881</t>
  </si>
  <si>
    <t>Martin Mengod</t>
  </si>
  <si>
    <t>Martinet, Calle</t>
  </si>
  <si>
    <t>460038100018</t>
  </si>
  <si>
    <t>Martinet</t>
  </si>
  <si>
    <t>Martinez Aloy, Calle</t>
  </si>
  <si>
    <t>460016101882</t>
  </si>
  <si>
    <t>Martinez Aloy</t>
  </si>
  <si>
    <t>Martinez Baguena(Compositor), Calle</t>
  </si>
  <si>
    <t>460016100204</t>
  </si>
  <si>
    <t>Martinez Baguena(Compositor)</t>
  </si>
  <si>
    <t>Martinez Cubells, Calle</t>
  </si>
  <si>
    <t>460016101884</t>
  </si>
  <si>
    <t>Martinez Cubells</t>
  </si>
  <si>
    <t>Martinez Ferrando, Calle</t>
  </si>
  <si>
    <t>460016101885</t>
  </si>
  <si>
    <t>Martinez Ferrando</t>
  </si>
  <si>
    <t>Martires, Plaza</t>
  </si>
  <si>
    <t>460037935292</t>
  </si>
  <si>
    <t>Martires</t>
  </si>
  <si>
    <t>Marva, Calle</t>
  </si>
  <si>
    <t>460016101887</t>
  </si>
  <si>
    <t>Marva</t>
  </si>
  <si>
    <t>Mas y Boher, Calle</t>
  </si>
  <si>
    <t>460016101888</t>
  </si>
  <si>
    <t>Mas y Boher</t>
  </si>
  <si>
    <t>Masalaves, Calle</t>
  </si>
  <si>
    <t>460057501889</t>
  </si>
  <si>
    <t>Masalaves</t>
  </si>
  <si>
    <t>Masarrochos, Urbanizaci¾n</t>
  </si>
  <si>
    <t>460037900004</t>
  </si>
  <si>
    <t>Masarrochos</t>
  </si>
  <si>
    <t>Mascarat, Calle</t>
  </si>
  <si>
    <t>460016101891</t>
  </si>
  <si>
    <t>Mascarat</t>
  </si>
  <si>
    <t>Mascaron, Calle</t>
  </si>
  <si>
    <t>460038143767</t>
  </si>
  <si>
    <t>Mascaron</t>
  </si>
  <si>
    <t>Mascota, Calle</t>
  </si>
  <si>
    <t>460016101892</t>
  </si>
  <si>
    <t>Mascota</t>
  </si>
  <si>
    <t>Masquefa, Calle</t>
  </si>
  <si>
    <t>460016101893</t>
  </si>
  <si>
    <t>Masquefa</t>
  </si>
  <si>
    <t>Massalfassar, Calle</t>
  </si>
  <si>
    <t>460016100120</t>
  </si>
  <si>
    <t>Massalfassar</t>
  </si>
  <si>
    <t>Massamagrell, Calle</t>
  </si>
  <si>
    <t>460033337191</t>
  </si>
  <si>
    <t>Massamagrell</t>
  </si>
  <si>
    <t>Massanassa, Calle</t>
  </si>
  <si>
    <t>460016101890</t>
  </si>
  <si>
    <t>Massanassa</t>
  </si>
  <si>
    <t>Mastil, Calle</t>
  </si>
  <si>
    <t>460038150161</t>
  </si>
  <si>
    <t>Mastil</t>
  </si>
  <si>
    <t>Matadero En Corts, Entrada</t>
  </si>
  <si>
    <t>460016101894</t>
  </si>
  <si>
    <t>Matadero En Corts</t>
  </si>
  <si>
    <t>Matematico Marzal, Calle</t>
  </si>
  <si>
    <t>460016101895</t>
  </si>
  <si>
    <t>Matematico Marzal</t>
  </si>
  <si>
    <t>Mateo Escriba, Calle</t>
  </si>
  <si>
    <t>460016101896</t>
  </si>
  <si>
    <t>Mateo Escriba</t>
  </si>
  <si>
    <t>Matheu y Sanz, Calle</t>
  </si>
  <si>
    <t>460016101897</t>
  </si>
  <si>
    <t>Matheu y Sanz</t>
  </si>
  <si>
    <t>Matias Perello, Calle</t>
  </si>
  <si>
    <t>460016101898</t>
  </si>
  <si>
    <t>Matias Perello</t>
  </si>
  <si>
    <t>Matilde Salvador(Compositora), Carrer</t>
  </si>
  <si>
    <t>460016100982</t>
  </si>
  <si>
    <t>Matilde Salvador(Compositora)</t>
  </si>
  <si>
    <t>Matrimonio Alcantara Rios, Calle</t>
  </si>
  <si>
    <t>460016101900</t>
  </si>
  <si>
    <t>Matrimonio Alcantara Rios</t>
  </si>
  <si>
    <t>Matrona Carmen Soler Alabau, Calle</t>
  </si>
  <si>
    <t>460016100663</t>
  </si>
  <si>
    <t>Matrona Carmen Soler Alabau</t>
  </si>
  <si>
    <t>Mauro Guillen, Calle</t>
  </si>
  <si>
    <t>460016101901</t>
  </si>
  <si>
    <t>Mauro Guillen</t>
  </si>
  <si>
    <t>Mauros, Carretera</t>
  </si>
  <si>
    <t>460016101902</t>
  </si>
  <si>
    <t>Mauros</t>
  </si>
  <si>
    <t>Maximiliano Thous, Calle</t>
  </si>
  <si>
    <t>460016101903</t>
  </si>
  <si>
    <t>Maximiliano Thous</t>
  </si>
  <si>
    <t>Mayor de Nazaret, Calle</t>
  </si>
  <si>
    <t>460016101905</t>
  </si>
  <si>
    <t>Mayor de Nazaret</t>
  </si>
  <si>
    <t>Medico Balmis, Calle</t>
  </si>
  <si>
    <t>460016101906</t>
  </si>
  <si>
    <t>Medico Balmis</t>
  </si>
  <si>
    <t>Medico Esteve, Calle</t>
  </si>
  <si>
    <t>460016101907</t>
  </si>
  <si>
    <t>Medico Esteve</t>
  </si>
  <si>
    <t>Medico Ramon Tarazona, Calle</t>
  </si>
  <si>
    <t>460016101908</t>
  </si>
  <si>
    <t>Medico Ramon Tarazona</t>
  </si>
  <si>
    <t>Medico Vicente Torrent, Avenida</t>
  </si>
  <si>
    <t>460016103232</t>
  </si>
  <si>
    <t>Medico Vicente Torrent</t>
  </si>
  <si>
    <t>Medines, Calle</t>
  </si>
  <si>
    <t>460016101909</t>
  </si>
  <si>
    <t>Medines</t>
  </si>
  <si>
    <t>Mediodia, Calle</t>
  </si>
  <si>
    <t>460016101910</t>
  </si>
  <si>
    <t>Mediodia</t>
  </si>
  <si>
    <t>Mediterraneo, Calle</t>
  </si>
  <si>
    <t>460016101912</t>
  </si>
  <si>
    <t>Mediterraneo</t>
  </si>
  <si>
    <t>Meliana, Calle</t>
  </si>
  <si>
    <t>460016101914</t>
  </si>
  <si>
    <t>Meliana</t>
  </si>
  <si>
    <t>Meliana, Camino</t>
  </si>
  <si>
    <t>460044000009</t>
  </si>
  <si>
    <t>Mendez Nu±ez, Calle</t>
  </si>
  <si>
    <t>460016101916</t>
  </si>
  <si>
    <t>Mendez Nu±ez</t>
  </si>
  <si>
    <t>Mendizabal, Calle</t>
  </si>
  <si>
    <t>460016101917</t>
  </si>
  <si>
    <t>Mendizabal</t>
  </si>
  <si>
    <t>Mendoza, Calle</t>
  </si>
  <si>
    <t>460016101918</t>
  </si>
  <si>
    <t>Mendoza</t>
  </si>
  <si>
    <t>Menendez Pidal, Avenida</t>
  </si>
  <si>
    <t>460016101920</t>
  </si>
  <si>
    <t>Menendez y Pelayo, Avenida</t>
  </si>
  <si>
    <t>460016101919</t>
  </si>
  <si>
    <t>Menendez y Pelayo</t>
  </si>
  <si>
    <t>460016101921</t>
  </si>
  <si>
    <t>Mercado Algiros, Calle</t>
  </si>
  <si>
    <t>460016150895</t>
  </si>
  <si>
    <t>Mercado Algiros</t>
  </si>
  <si>
    <t>Mercado Caba±al, Calle</t>
  </si>
  <si>
    <t>460016101928</t>
  </si>
  <si>
    <t>Mercado Caba±al</t>
  </si>
  <si>
    <t>Mercado Castilla, Calle</t>
  </si>
  <si>
    <t>460016101929</t>
  </si>
  <si>
    <t>Mercado Castilla</t>
  </si>
  <si>
    <t>Mercado Central, Calle</t>
  </si>
  <si>
    <t>460016101930</t>
  </si>
  <si>
    <t>Mercado Central</t>
  </si>
  <si>
    <t>Mercado Grao, Calle</t>
  </si>
  <si>
    <t>460016101933</t>
  </si>
  <si>
    <t>Mercado Grao</t>
  </si>
  <si>
    <t>Mercado Jesus, Calle</t>
  </si>
  <si>
    <t>460016101934</t>
  </si>
  <si>
    <t>Mercado Jesus</t>
  </si>
  <si>
    <t>Mercado Mossen Sorell, Calle</t>
  </si>
  <si>
    <t>460016101937</t>
  </si>
  <si>
    <t>Mercado Mossen Sorell</t>
  </si>
  <si>
    <t>Mercado Nuevo, Plaza</t>
  </si>
  <si>
    <t>460016101939</t>
  </si>
  <si>
    <t>Mercado Nuevo</t>
  </si>
  <si>
    <t>Mercado Rojas Clemente, Calle</t>
  </si>
  <si>
    <t>460016101941</t>
  </si>
  <si>
    <t>Mercado Rojas Clemente</t>
  </si>
  <si>
    <t>Mercado Ruzafa, Calle</t>
  </si>
  <si>
    <t>460016101942</t>
  </si>
  <si>
    <t>Mercado Ruzafa</t>
  </si>
  <si>
    <t>Mercado, Plaza</t>
  </si>
  <si>
    <t>460016101923</t>
  </si>
  <si>
    <t>Mercado</t>
  </si>
  <si>
    <t>Mercavalencia, Calle</t>
  </si>
  <si>
    <t>460016103709</t>
  </si>
  <si>
    <t>Mercavalencia</t>
  </si>
  <si>
    <t>Merced, Plaza</t>
  </si>
  <si>
    <t>460016101946</t>
  </si>
  <si>
    <t>Merced</t>
  </si>
  <si>
    <t>Mesana, Calle</t>
  </si>
  <si>
    <t>460038152874</t>
  </si>
  <si>
    <t>Mesana</t>
  </si>
  <si>
    <t>Meson de Morella, Calle</t>
  </si>
  <si>
    <t>460016101947</t>
  </si>
  <si>
    <t>Meson de Morella</t>
  </si>
  <si>
    <t>Meson de Teruel, Calle</t>
  </si>
  <si>
    <t>460016101948</t>
  </si>
  <si>
    <t>Meson de Teruel</t>
  </si>
  <si>
    <t>Mestra Maria Carbonell, Calle</t>
  </si>
  <si>
    <t>460016100154</t>
  </si>
  <si>
    <t>Mestra Maria Carbonell</t>
  </si>
  <si>
    <t>Mestre Alejandro Cabezas, Calle</t>
  </si>
  <si>
    <t>460037900005</t>
  </si>
  <si>
    <t>Mestre Alejandro Cabezas</t>
  </si>
  <si>
    <t>Mestre de Borboto, Calle</t>
  </si>
  <si>
    <t>460037700004</t>
  </si>
  <si>
    <t>Mestre de Borboto</t>
  </si>
  <si>
    <t>Mestre Marcal, Calle</t>
  </si>
  <si>
    <t>460016101949</t>
  </si>
  <si>
    <t>Mestre Marcal</t>
  </si>
  <si>
    <t>Mestre Racional, Calle</t>
  </si>
  <si>
    <t>460016101765</t>
  </si>
  <si>
    <t>Mestre Racional</t>
  </si>
  <si>
    <t>Mestre Ripoll, Plaza</t>
  </si>
  <si>
    <t>460016103610</t>
  </si>
  <si>
    <t>Mestre Ripoll</t>
  </si>
  <si>
    <t>Mestre Vicent Ballester Fandos, Plaza</t>
  </si>
  <si>
    <t>460016100056</t>
  </si>
  <si>
    <t>Mestre Vicent Ballester Fandos</t>
  </si>
  <si>
    <t>Metge Diogenes Lopez Mecho, Calle</t>
  </si>
  <si>
    <t>460016100212</t>
  </si>
  <si>
    <t>Metge Diogenes Lopez Mecho</t>
  </si>
  <si>
    <t>Metge Jose Perez-Fuster, Calle</t>
  </si>
  <si>
    <t>460016100190</t>
  </si>
  <si>
    <t>Metge Jose Perez-Fuster</t>
  </si>
  <si>
    <t>Metge Pediatre Jorge Comin, Calle</t>
  </si>
  <si>
    <t>460016100230</t>
  </si>
  <si>
    <t>Metge Pediatre Jorge Comin</t>
  </si>
  <si>
    <t>Mi±ana, Calle</t>
  </si>
  <si>
    <t>460016101969</t>
  </si>
  <si>
    <t>Mi±ana</t>
  </si>
  <si>
    <t>Micalet, Calle</t>
  </si>
  <si>
    <t>460016101950</t>
  </si>
  <si>
    <t>Micalet</t>
  </si>
  <si>
    <t>Micer Masco, Calle</t>
  </si>
  <si>
    <t>460016101951</t>
  </si>
  <si>
    <t>Micer Masco</t>
  </si>
  <si>
    <t>Micer Rabasa, Calle</t>
  </si>
  <si>
    <t>460016101952</t>
  </si>
  <si>
    <t>Micer Rabasa</t>
  </si>
  <si>
    <t>Micer Tarazona, Calle</t>
  </si>
  <si>
    <t>460016101953</t>
  </si>
  <si>
    <t>Micer Tarazona</t>
  </si>
  <si>
    <t>Miguel Agrait, Calle</t>
  </si>
  <si>
    <t>460003901954</t>
  </si>
  <si>
    <t>Miguel Agrait</t>
  </si>
  <si>
    <t>Miguel Asins Arbo(Compositor), Plaza</t>
  </si>
  <si>
    <t>460016100694</t>
  </si>
  <si>
    <t>Miguel Asins Arbo(Compositor)</t>
  </si>
  <si>
    <t>Miguel Grau, Calle</t>
  </si>
  <si>
    <t>460057550398</t>
  </si>
  <si>
    <t>Miguel Grau</t>
  </si>
  <si>
    <t>Miguel Paredes, Calle</t>
  </si>
  <si>
    <t>460016101957</t>
  </si>
  <si>
    <t>Miguel Paredes</t>
  </si>
  <si>
    <t>Miguel Servet, Calle</t>
  </si>
  <si>
    <t>460016101958</t>
  </si>
  <si>
    <t>Miguel Servet</t>
  </si>
  <si>
    <t>Mijares, Calle</t>
  </si>
  <si>
    <t>460016101959</t>
  </si>
  <si>
    <t>Mijares</t>
  </si>
  <si>
    <t>Milagro, Calle</t>
  </si>
  <si>
    <t>460016101960</t>
  </si>
  <si>
    <t>Milagro</t>
  </si>
  <si>
    <t>Milagrosa, Calle</t>
  </si>
  <si>
    <t>460016101962</t>
  </si>
  <si>
    <t>Milagrosa</t>
  </si>
  <si>
    <t>Millares, Calle</t>
  </si>
  <si>
    <t>460016101963</t>
  </si>
  <si>
    <t>Millares</t>
  </si>
  <si>
    <t>Minador, Calle</t>
  </si>
  <si>
    <t>460016101964</t>
  </si>
  <si>
    <t>Minador</t>
  </si>
  <si>
    <t>Miniaturista Crespi, Calle</t>
  </si>
  <si>
    <t>460016101966</t>
  </si>
  <si>
    <t>Miniaturista Crespi</t>
  </si>
  <si>
    <t>Miniaturista Meseguer, Calle</t>
  </si>
  <si>
    <t>460003901967</t>
  </si>
  <si>
    <t>Miniaturista Meseguer</t>
  </si>
  <si>
    <t>Ministro Luis Mayans, Calle</t>
  </si>
  <si>
    <t>460016101968</t>
  </si>
  <si>
    <t>Ministro Luis Mayans</t>
  </si>
  <si>
    <t>Miquel Adlert Noguerol, Plaza</t>
  </si>
  <si>
    <t>460016100382</t>
  </si>
  <si>
    <t>Miquel Adlert Noguerol</t>
  </si>
  <si>
    <t>Miracle del Mocadoret, Plaza</t>
  </si>
  <si>
    <t>460016101971</t>
  </si>
  <si>
    <t>Miracle del Mocadoret</t>
  </si>
  <si>
    <t>Miracle Dels Peixets, Calle</t>
  </si>
  <si>
    <t>460016101970</t>
  </si>
  <si>
    <t>Miracle Dels Peixets</t>
  </si>
  <si>
    <t>Mirambell, Calle</t>
  </si>
  <si>
    <t>460016101972</t>
  </si>
  <si>
    <t>Mirambell</t>
  </si>
  <si>
    <t>Mirasol, Calle</t>
  </si>
  <si>
    <t>460016101973</t>
  </si>
  <si>
    <t>Mirasol</t>
  </si>
  <si>
    <t>Mirto, Calle</t>
  </si>
  <si>
    <t>460016101974</t>
  </si>
  <si>
    <t>Mirto</t>
  </si>
  <si>
    <t>460016101976</t>
  </si>
  <si>
    <t>Mitjagalta, Calle</t>
  </si>
  <si>
    <t>460003901977</t>
  </si>
  <si>
    <t>Mitjagalta</t>
  </si>
  <si>
    <t>Modesto Gonzalez Latorre, Calle</t>
  </si>
  <si>
    <t>460016100691</t>
  </si>
  <si>
    <t>Modesto Gonzalez Latorre</t>
  </si>
  <si>
    <t>Mogente, Calle</t>
  </si>
  <si>
    <t>460016101979</t>
  </si>
  <si>
    <t>Mogente</t>
  </si>
  <si>
    <t>Moli de Pala, Calle</t>
  </si>
  <si>
    <t>460043450842</t>
  </si>
  <si>
    <t>Moli de Pala</t>
  </si>
  <si>
    <t>Moli de Pala, Carretera</t>
  </si>
  <si>
    <t>460016101981</t>
  </si>
  <si>
    <t>Moli dels Canyars, Entrada</t>
  </si>
  <si>
    <t>460037854377</t>
  </si>
  <si>
    <t>Moli dels Canyars</t>
  </si>
  <si>
    <t>Molina del Palau, Calle</t>
  </si>
  <si>
    <t>460016101984</t>
  </si>
  <si>
    <t>Molina del Palau</t>
  </si>
  <si>
    <t>Molina del Segura, Calle</t>
  </si>
  <si>
    <t>460016101985</t>
  </si>
  <si>
    <t>Molina del Segura</t>
  </si>
  <si>
    <t>Molina, Calle</t>
  </si>
  <si>
    <t>460016101982</t>
  </si>
  <si>
    <t>Molina</t>
  </si>
  <si>
    <t>Molinell, Calle</t>
  </si>
  <si>
    <t>460016100603</t>
  </si>
  <si>
    <t>Molinell</t>
  </si>
  <si>
    <t>Molino de la Campaneta, Camino</t>
  </si>
  <si>
    <t>460016101991</t>
  </si>
  <si>
    <t>Molino de la Campaneta</t>
  </si>
  <si>
    <t>Molino de la Fonteta, Camino</t>
  </si>
  <si>
    <t>460016101993</t>
  </si>
  <si>
    <t>Molino de la Fonteta</t>
  </si>
  <si>
    <t>Molino de la Marquesa, Calle</t>
  </si>
  <si>
    <t>460016101995</t>
  </si>
  <si>
    <t>Molino de la Marquesa</t>
  </si>
  <si>
    <t>Molino de las Fuentes, Camino</t>
  </si>
  <si>
    <t>460016101994</t>
  </si>
  <si>
    <t>Molino de las Fuentes</t>
  </si>
  <si>
    <t>Molino Nou Moles, Camino</t>
  </si>
  <si>
    <t>460016101996</t>
  </si>
  <si>
    <t>Molino Nou Moles</t>
  </si>
  <si>
    <t>Molino, Camino</t>
  </si>
  <si>
    <t>460003901989</t>
  </si>
  <si>
    <t>Molino</t>
  </si>
  <si>
    <t>Moncada, Camino</t>
  </si>
  <si>
    <t>460016101999</t>
  </si>
  <si>
    <t>Moncada</t>
  </si>
  <si>
    <t>Moncayo, Calle</t>
  </si>
  <si>
    <t>460016102000</t>
  </si>
  <si>
    <t>Moncayo</t>
  </si>
  <si>
    <t>Monestir de Poblet, Calle</t>
  </si>
  <si>
    <t>460016102003</t>
  </si>
  <si>
    <t>Monestir de Poblet</t>
  </si>
  <si>
    <t>Monforte, Calle</t>
  </si>
  <si>
    <t>460016102004</t>
  </si>
  <si>
    <t>Monforte</t>
  </si>
  <si>
    <t>Monistrol, Plaza</t>
  </si>
  <si>
    <t>460016102006</t>
  </si>
  <si>
    <t>Monistrol</t>
  </si>
  <si>
    <t>Monjas de Santa Catalina, Calle</t>
  </si>
  <si>
    <t>460016102008</t>
  </si>
  <si>
    <t>Monjas de Santa Catalina</t>
  </si>
  <si>
    <t>Monjas, Calle</t>
  </si>
  <si>
    <t>460016102007</t>
  </si>
  <si>
    <t>Monjas</t>
  </si>
  <si>
    <t>Monjo, Carretera</t>
  </si>
  <si>
    <t>460016102009</t>
  </si>
  <si>
    <t>Monjo</t>
  </si>
  <si>
    <t>Monovar, Calle</t>
  </si>
  <si>
    <t>460033448670</t>
  </si>
  <si>
    <t>Monovar</t>
  </si>
  <si>
    <t>Monse±or Oscar A Romero, Plaza</t>
  </si>
  <si>
    <t>460016153153</t>
  </si>
  <si>
    <t>Monse±or Oscar A Romero</t>
  </si>
  <si>
    <t>Monserrat, Calle</t>
  </si>
  <si>
    <t>460016102011</t>
  </si>
  <si>
    <t>Monserrat</t>
  </si>
  <si>
    <t>Monta±ana, Calle</t>
  </si>
  <si>
    <t>460016102015</t>
  </si>
  <si>
    <t>Monta±ana</t>
  </si>
  <si>
    <t>Monta±ares, Camino</t>
  </si>
  <si>
    <t>460038002016</t>
  </si>
  <si>
    <t>Monta±ares</t>
  </si>
  <si>
    <t>Montaberner, Calle</t>
  </si>
  <si>
    <t>460016102012</t>
  </si>
  <si>
    <t>Montaberner</t>
  </si>
  <si>
    <t>Montan, Calle</t>
  </si>
  <si>
    <t>460016102013</t>
  </si>
  <si>
    <t>Montan</t>
  </si>
  <si>
    <t>Montanejos, Calle</t>
  </si>
  <si>
    <t>460016102014</t>
  </si>
  <si>
    <t>Montanejos</t>
  </si>
  <si>
    <t>Montduver, Calle</t>
  </si>
  <si>
    <t>460016102002</t>
  </si>
  <si>
    <t>Montduver</t>
  </si>
  <si>
    <t>Monte Carmelo, Calle</t>
  </si>
  <si>
    <t>460016102018</t>
  </si>
  <si>
    <t>Monte Carmelo</t>
  </si>
  <si>
    <t>Montemar, Urbanizaci¾n</t>
  </si>
  <si>
    <t>460037900010</t>
  </si>
  <si>
    <t>Montemar</t>
  </si>
  <si>
    <t>Monteolivete, Plaza</t>
  </si>
  <si>
    <t>460016102023</t>
  </si>
  <si>
    <t>Monteolivete</t>
  </si>
  <si>
    <t>Montesa, Calle</t>
  </si>
  <si>
    <t>460016102025</t>
  </si>
  <si>
    <t>Montesa</t>
  </si>
  <si>
    <t>Montichelvo, Calle</t>
  </si>
  <si>
    <t>460016102028</t>
  </si>
  <si>
    <t>Montichelvo</t>
  </si>
  <si>
    <t>Montroy, Calle</t>
  </si>
  <si>
    <t>460016102029</t>
  </si>
  <si>
    <t>Montroy</t>
  </si>
  <si>
    <t>Mora de Rubielos, Calle</t>
  </si>
  <si>
    <t>460016102030</t>
  </si>
  <si>
    <t>Mora de Rubielos</t>
  </si>
  <si>
    <t>Mora y Xaraba, Calle</t>
  </si>
  <si>
    <t>460016102031</t>
  </si>
  <si>
    <t>Mora y Xaraba</t>
  </si>
  <si>
    <t>Moraira, Calle</t>
  </si>
  <si>
    <t>460016102032</t>
  </si>
  <si>
    <t>Moraira</t>
  </si>
  <si>
    <t>Moratin, Calle</t>
  </si>
  <si>
    <t>460016102033</t>
  </si>
  <si>
    <t>Moratin</t>
  </si>
  <si>
    <t>Morella, Calle</t>
  </si>
  <si>
    <t>460016102034</t>
  </si>
  <si>
    <t>Morella</t>
  </si>
  <si>
    <t>Moreral, Plaza</t>
  </si>
  <si>
    <t>460037749751</t>
  </si>
  <si>
    <t>Moreral</t>
  </si>
  <si>
    <t>Moreras, Camino</t>
  </si>
  <si>
    <t>460016102036</t>
  </si>
  <si>
    <t>Moreras</t>
  </si>
  <si>
    <t>Moreres (De les), Carrer</t>
  </si>
  <si>
    <t>460016100946</t>
  </si>
  <si>
    <t>Moreres (De les)</t>
  </si>
  <si>
    <t>Moret, Calle</t>
  </si>
  <si>
    <t>460016102038</t>
  </si>
  <si>
    <t>Moret</t>
  </si>
  <si>
    <t>Moro Zeit, Calle</t>
  </si>
  <si>
    <t>460016102039</t>
  </si>
  <si>
    <t>Moro Zeit</t>
  </si>
  <si>
    <t>Mosqueruela, Calle</t>
  </si>
  <si>
    <t>460016102050</t>
  </si>
  <si>
    <t>Mosqueruela</t>
  </si>
  <si>
    <t>Mossen Cuenca, Calle</t>
  </si>
  <si>
    <t>460038002040</t>
  </si>
  <si>
    <t>Mossen Cuenca</t>
  </si>
  <si>
    <t>Mossen Febrer, Calle</t>
  </si>
  <si>
    <t>460016102041</t>
  </si>
  <si>
    <t>Mossen Febrer</t>
  </si>
  <si>
    <t>Mossen Femades, Calle</t>
  </si>
  <si>
    <t>460016102042</t>
  </si>
  <si>
    <t>Mossen Femades</t>
  </si>
  <si>
    <t>Mossen Fenollar, Calle</t>
  </si>
  <si>
    <t>460016102043</t>
  </si>
  <si>
    <t>Mossen Fenollar</t>
  </si>
  <si>
    <t>Mossen Jacint Verdaguer, Calle</t>
  </si>
  <si>
    <t>460016102044</t>
  </si>
  <si>
    <t>Mossen Jacint Verdaguer</t>
  </si>
  <si>
    <t>Mossen Jordi, Calle</t>
  </si>
  <si>
    <t>460016102045</t>
  </si>
  <si>
    <t>Mossen Jordi</t>
  </si>
  <si>
    <t>Mossen Jose Estelles, Calle</t>
  </si>
  <si>
    <t>460037900006</t>
  </si>
  <si>
    <t>Mossen Jose Estelles</t>
  </si>
  <si>
    <t>Mossen Mila, Plaza</t>
  </si>
  <si>
    <t>460016102047</t>
  </si>
  <si>
    <t>Mossen Mila</t>
  </si>
  <si>
    <t>Mossen Rausell, Calle</t>
  </si>
  <si>
    <t>460016102048</t>
  </si>
  <si>
    <t>Mossen Rausell</t>
  </si>
  <si>
    <t>Mossen Sorell, Plaza</t>
  </si>
  <si>
    <t>460016102049</t>
  </si>
  <si>
    <t>Mossen Sorell</t>
  </si>
  <si>
    <t>Motilla del Palancar, Calle</t>
  </si>
  <si>
    <t>460016102051</t>
  </si>
  <si>
    <t>Motilla del Palancar</t>
  </si>
  <si>
    <t>Mu±iz y H de Alba, Calle</t>
  </si>
  <si>
    <t>460016102072</t>
  </si>
  <si>
    <t>Mu±iz y H de Alba</t>
  </si>
  <si>
    <t>Mu±oz Degrain, Calle</t>
  </si>
  <si>
    <t>460016102073</t>
  </si>
  <si>
    <t>Mu±oz Degrain</t>
  </si>
  <si>
    <t>Mu±oz Seca, Calle</t>
  </si>
  <si>
    <t>460016102074</t>
  </si>
  <si>
    <t>Mu±oz Seca</t>
  </si>
  <si>
    <t>Muelle Aduana, Calle</t>
  </si>
  <si>
    <t>460016102053</t>
  </si>
  <si>
    <t>Muelle Aduana</t>
  </si>
  <si>
    <t>Muelle Caba±al, Calle</t>
  </si>
  <si>
    <t>460016102054</t>
  </si>
  <si>
    <t>Muelle Caba±al</t>
  </si>
  <si>
    <t>Muelle de Fangos, Calle</t>
  </si>
  <si>
    <t>460016100808</t>
  </si>
  <si>
    <t>Muelle de Fangos</t>
  </si>
  <si>
    <t>Muelle de la Estacion, Calle</t>
  </si>
  <si>
    <t>460016102061</t>
  </si>
  <si>
    <t>Muelle de la Estacion</t>
  </si>
  <si>
    <t>Muelle de la Xita, Calle</t>
  </si>
  <si>
    <t>460016100383</t>
  </si>
  <si>
    <t>Muelle de la Xita</t>
  </si>
  <si>
    <t>Muelle de Levante, Calle</t>
  </si>
  <si>
    <t>460016102063</t>
  </si>
  <si>
    <t>Muelle de Levante</t>
  </si>
  <si>
    <t>Muelle de Poniente, Calle</t>
  </si>
  <si>
    <t>460016102066</t>
  </si>
  <si>
    <t>Muelle de Poniente</t>
  </si>
  <si>
    <t>Muelle del Grao, Calle</t>
  </si>
  <si>
    <t>460016102062</t>
  </si>
  <si>
    <t>Muelle del Grao</t>
  </si>
  <si>
    <t>Muelle del Sur, Calle</t>
  </si>
  <si>
    <t>460016102067</t>
  </si>
  <si>
    <t>Muelle del Sur</t>
  </si>
  <si>
    <t>Muelle del Turia, Avenida</t>
  </si>
  <si>
    <t>460016102071</t>
  </si>
  <si>
    <t>Muelle del Turia</t>
  </si>
  <si>
    <t>Muelle del Turia, Calle</t>
  </si>
  <si>
    <t>460016102070</t>
  </si>
  <si>
    <t>Muelle Dique del Norte, Calle</t>
  </si>
  <si>
    <t>460016102056</t>
  </si>
  <si>
    <t>Muelle Dique del Norte</t>
  </si>
  <si>
    <t>Muelle Espigon del Turia, Calle</t>
  </si>
  <si>
    <t>460016102059</t>
  </si>
  <si>
    <t>Muelle Espigon del Turia</t>
  </si>
  <si>
    <t>Muelle Nuevo Dique del Este, Calle</t>
  </si>
  <si>
    <t>460016102065</t>
  </si>
  <si>
    <t>Muelle Nuevo Dique del Este</t>
  </si>
  <si>
    <t>Muelle Principe Felipe, Calle</t>
  </si>
  <si>
    <t>460016100934</t>
  </si>
  <si>
    <t>Muelle Principe Felipe</t>
  </si>
  <si>
    <t>Municipi de la Roda, Calle</t>
  </si>
  <si>
    <t>460016100222</t>
  </si>
  <si>
    <t>Municipi de la Roda</t>
  </si>
  <si>
    <t>Murcia, Plaza</t>
  </si>
  <si>
    <t>460016102075</t>
  </si>
  <si>
    <t>Murcia</t>
  </si>
  <si>
    <t>Murillo, Calle</t>
  </si>
  <si>
    <t>460016102076</t>
  </si>
  <si>
    <t>Murillo</t>
  </si>
  <si>
    <t>Murla, Calle</t>
  </si>
  <si>
    <t>460016102078</t>
  </si>
  <si>
    <t>Murla</t>
  </si>
  <si>
    <t>Muro de Santa Ana, Calle</t>
  </si>
  <si>
    <t>460016102079</t>
  </si>
  <si>
    <t>Muro de Santa Ana</t>
  </si>
  <si>
    <t>Murta, Calle</t>
  </si>
  <si>
    <t>460016102080</t>
  </si>
  <si>
    <t>Murta</t>
  </si>
  <si>
    <t>Museo, Calle</t>
  </si>
  <si>
    <t>460016102081</t>
  </si>
  <si>
    <t>Museo</t>
  </si>
  <si>
    <t>Museros, Calle</t>
  </si>
  <si>
    <t>460016102082</t>
  </si>
  <si>
    <t>Museros</t>
  </si>
  <si>
    <t>Museu de la Seda, Calle</t>
  </si>
  <si>
    <t>460016100633</t>
  </si>
  <si>
    <t>Museu de la Seda</t>
  </si>
  <si>
    <t>Musico Albeniz, Plaza</t>
  </si>
  <si>
    <t>460016102083</t>
  </si>
  <si>
    <t>Musico Albeniz</t>
  </si>
  <si>
    <t>Musico Antonio Eximeno, Plaza</t>
  </si>
  <si>
    <t>460016103603</t>
  </si>
  <si>
    <t>Musico Antonio Eximeno</t>
  </si>
  <si>
    <t>Musico Asensio Magraner Perez, Plaza</t>
  </si>
  <si>
    <t>460016100887</t>
  </si>
  <si>
    <t>Musico Asensio Magraner Perez</t>
  </si>
  <si>
    <t>Musico Ayllon, Calle</t>
  </si>
  <si>
    <t>460016102084</t>
  </si>
  <si>
    <t>Musico Ayllon</t>
  </si>
  <si>
    <t>Musico Barbieri, Calle</t>
  </si>
  <si>
    <t>460016102085</t>
  </si>
  <si>
    <t>Musico Barbieri</t>
  </si>
  <si>
    <t>Musico Belando, Calle</t>
  </si>
  <si>
    <t>460016102086</t>
  </si>
  <si>
    <t>Musico Belando</t>
  </si>
  <si>
    <t>Musico Cabanilles, Calle</t>
  </si>
  <si>
    <t>460016102087</t>
  </si>
  <si>
    <t>Musico Cabanilles</t>
  </si>
  <si>
    <t>Musico Chapi, Calle</t>
  </si>
  <si>
    <t>460016102089</t>
  </si>
  <si>
    <t>Musico Chapi</t>
  </si>
  <si>
    <t>Musico Cuesta, Plaza</t>
  </si>
  <si>
    <t>460016102088</t>
  </si>
  <si>
    <t>Musico Cuesta</t>
  </si>
  <si>
    <t>Musico Espi, Plaza</t>
  </si>
  <si>
    <t>460016102090</t>
  </si>
  <si>
    <t>Musico Espi</t>
  </si>
  <si>
    <t>Musico Fayos, Plaza</t>
  </si>
  <si>
    <t>460016103180</t>
  </si>
  <si>
    <t>Musico Fayos</t>
  </si>
  <si>
    <t>Musico Gines, Calle</t>
  </si>
  <si>
    <t>460016102091</t>
  </si>
  <si>
    <t>Musico Gines</t>
  </si>
  <si>
    <t>Musico Gomis, Calle</t>
  </si>
  <si>
    <t>460016102092</t>
  </si>
  <si>
    <t>Musico Gomis</t>
  </si>
  <si>
    <t>Musico Hipolito Martinez, Calle</t>
  </si>
  <si>
    <t>460016102093</t>
  </si>
  <si>
    <t>Musico Hipolito Martinez</t>
  </si>
  <si>
    <t>Musico Jarque Cuallado, Calle</t>
  </si>
  <si>
    <t>460016102094</t>
  </si>
  <si>
    <t>Musico Jarque Cuallado</t>
  </si>
  <si>
    <t>Musico Jose Iturbi, Calle</t>
  </si>
  <si>
    <t>460016102095</t>
  </si>
  <si>
    <t>Musico Jose Iturbi</t>
  </si>
  <si>
    <t>Musico Lopez Chavarri, Plaza</t>
  </si>
  <si>
    <t>460016102096</t>
  </si>
  <si>
    <t>Musico Lopez Chavarri</t>
  </si>
  <si>
    <t>Musico Magenti, Calle</t>
  </si>
  <si>
    <t>460016102097</t>
  </si>
  <si>
    <t>Musico Magenti</t>
  </si>
  <si>
    <t>Musico Martin Soler, Calle</t>
  </si>
  <si>
    <t>460016102098</t>
  </si>
  <si>
    <t>Musico Martin Soler</t>
  </si>
  <si>
    <t>Musico Martinez Coll, Calle</t>
  </si>
  <si>
    <t>460016100536</t>
  </si>
  <si>
    <t>Musico Martinez Coll</t>
  </si>
  <si>
    <t>Musico Moreno Gans, Plaza</t>
  </si>
  <si>
    <t>460016103604</t>
  </si>
  <si>
    <t>Musico Moreno Gans</t>
  </si>
  <si>
    <t>Musico Padilla, Calle</t>
  </si>
  <si>
    <t>460016102099</t>
  </si>
  <si>
    <t>Musico Padilla</t>
  </si>
  <si>
    <t>Musico Penella, Calle</t>
  </si>
  <si>
    <t>460016102100</t>
  </si>
  <si>
    <t>Musico Penella</t>
  </si>
  <si>
    <t>Musico Peydro, Calle</t>
  </si>
  <si>
    <t>460016102101</t>
  </si>
  <si>
    <t>Musico Peydro</t>
  </si>
  <si>
    <t>Mustaþaf, Plaza</t>
  </si>
  <si>
    <t>460016100748</t>
  </si>
  <si>
    <t>Mustaþaf</t>
  </si>
  <si>
    <t>Na Constanza Miquel, Calle</t>
  </si>
  <si>
    <t>460016102102</t>
  </si>
  <si>
    <t>Na Constanza Miquel</t>
  </si>
  <si>
    <t>Na Jordana, Calle</t>
  </si>
  <si>
    <t>460016102103</t>
  </si>
  <si>
    <t>Na Jordana</t>
  </si>
  <si>
    <t>Na Monforta, Calle</t>
  </si>
  <si>
    <t>460016102104</t>
  </si>
  <si>
    <t>Na Monforta</t>
  </si>
  <si>
    <t>Na Robella, Calle</t>
  </si>
  <si>
    <t>460016102105</t>
  </si>
  <si>
    <t>Na Robella</t>
  </si>
  <si>
    <t>Nador, Calle</t>
  </si>
  <si>
    <t>460016102106</t>
  </si>
  <si>
    <t>Nador</t>
  </si>
  <si>
    <t>Napoles y Sicilia, Plaza</t>
  </si>
  <si>
    <t>460016102107</t>
  </si>
  <si>
    <t>Napoles y Sicilia</t>
  </si>
  <si>
    <t>Naquera, Calle</t>
  </si>
  <si>
    <t>460016102108</t>
  </si>
  <si>
    <t>Naquera</t>
  </si>
  <si>
    <t>Naranjos, Avenida</t>
  </si>
  <si>
    <t>460016101703</t>
  </si>
  <si>
    <t>Narciso Monturiol, Calle</t>
  </si>
  <si>
    <t>460016102109</t>
  </si>
  <si>
    <t>Narciso Monturiol</t>
  </si>
  <si>
    <t>Naturalista Arevalo Baca, Calle</t>
  </si>
  <si>
    <t>460016102110</t>
  </si>
  <si>
    <t>Naturalista Arevalo Baca</t>
  </si>
  <si>
    <t>Naturalista Rafael Cisternes, Calle</t>
  </si>
  <si>
    <t>460016102111</t>
  </si>
  <si>
    <t>Naturalista Rafael Cisternes</t>
  </si>
  <si>
    <t>Navajas, Calle</t>
  </si>
  <si>
    <t>460016102112</t>
  </si>
  <si>
    <t>Navajas</t>
  </si>
  <si>
    <t>Navardera, Calle</t>
  </si>
  <si>
    <t>460016102113</t>
  </si>
  <si>
    <t>Navardera</t>
  </si>
  <si>
    <t>Navarra, Calle</t>
  </si>
  <si>
    <t>460016102114</t>
  </si>
  <si>
    <t>Navarra</t>
  </si>
  <si>
    <t>Navarres, Calle</t>
  </si>
  <si>
    <t>460003902115</t>
  </si>
  <si>
    <t>Navarres</t>
  </si>
  <si>
    <t>Navarro Cabanes, Calle</t>
  </si>
  <si>
    <t>460016102116</t>
  </si>
  <si>
    <t>Navarro Cabanes</t>
  </si>
  <si>
    <t>Navarro Reverter, Avenida</t>
  </si>
  <si>
    <t>460016102117</t>
  </si>
  <si>
    <t>Navarro Reverter</t>
  </si>
  <si>
    <t>Navarros, Plaza</t>
  </si>
  <si>
    <t>460016102118</t>
  </si>
  <si>
    <t>Navarros</t>
  </si>
  <si>
    <t>Navas de Tolosa, Calle</t>
  </si>
  <si>
    <t>460016102119</t>
  </si>
  <si>
    <t>Navas de Tolosa</t>
  </si>
  <si>
    <t>Nave, Calle</t>
  </si>
  <si>
    <t>460016102120</t>
  </si>
  <si>
    <t>Navellos, Calle</t>
  </si>
  <si>
    <t>460016102121</t>
  </si>
  <si>
    <t>Navellos</t>
  </si>
  <si>
    <t>Navio, Calle</t>
  </si>
  <si>
    <t>460016102122</t>
  </si>
  <si>
    <t>Navio</t>
  </si>
  <si>
    <t>Nazaret-Oliva, Carretera</t>
  </si>
  <si>
    <t>460014202124</t>
  </si>
  <si>
    <t>Nazaret-Oliva</t>
  </si>
  <si>
    <t>Negrito, Plaza</t>
  </si>
  <si>
    <t>460016102125</t>
  </si>
  <si>
    <t>Negrito</t>
  </si>
  <si>
    <t>Nelo el Fariner, Calle</t>
  </si>
  <si>
    <t>460033354237</t>
  </si>
  <si>
    <t>Nelo el Fariner</t>
  </si>
  <si>
    <t>Nelson Mandela, Plaza</t>
  </si>
  <si>
    <t>460016156265</t>
  </si>
  <si>
    <t>Nelson Mandela</t>
  </si>
  <si>
    <t>Neptuno, Paseo</t>
  </si>
  <si>
    <t>460016102126</t>
  </si>
  <si>
    <t>Neptuno</t>
  </si>
  <si>
    <t>Ni±os de San Vicente, Plaza</t>
  </si>
  <si>
    <t>460016102132</t>
  </si>
  <si>
    <t>Ni±os de San Vicente</t>
  </si>
  <si>
    <t>Nicolas Estevanez, Calle</t>
  </si>
  <si>
    <t>460016102127</t>
  </si>
  <si>
    <t>Nicolas Estevanez</t>
  </si>
  <si>
    <t>Nicolas Ferrer i Julve, Plaþa de</t>
  </si>
  <si>
    <t>460016100664</t>
  </si>
  <si>
    <t>Nicolas Ferrer i Julve</t>
  </si>
  <si>
    <t>Nicolas Maria Garelly (Jurista), Plaþa de</t>
  </si>
  <si>
    <t>460016101108</t>
  </si>
  <si>
    <t>Nicolas Maria Garelly (Jurista)</t>
  </si>
  <si>
    <t>Nicolau de Monsoriu, Calle</t>
  </si>
  <si>
    <t>460016102128</t>
  </si>
  <si>
    <t>Nicolau de Monsoriu</t>
  </si>
  <si>
    <t>Nicolau Primitiu Gomez Serrano, Calle</t>
  </si>
  <si>
    <t>460016102129</t>
  </si>
  <si>
    <t>Nicolau Primitiu Gomez Serrano</t>
  </si>
  <si>
    <t>Nieves, Calle</t>
  </si>
  <si>
    <t>460016102130</t>
  </si>
  <si>
    <t>Nieves</t>
  </si>
  <si>
    <t>Ninot, Calle</t>
  </si>
  <si>
    <t>460016100936</t>
  </si>
  <si>
    <t>Ninot</t>
  </si>
  <si>
    <t>Niset, Entrada</t>
  </si>
  <si>
    <t>460038153347</t>
  </si>
  <si>
    <t>Niset</t>
  </si>
  <si>
    <t>Nocturnos, Calle</t>
  </si>
  <si>
    <t>460016101704</t>
  </si>
  <si>
    <t>Nocturnos</t>
  </si>
  <si>
    <t>Noguera, Calle</t>
  </si>
  <si>
    <t>460016102133</t>
  </si>
  <si>
    <t>Noguera</t>
  </si>
  <si>
    <t>Noria, Calle</t>
  </si>
  <si>
    <t>460003902134</t>
  </si>
  <si>
    <t>Noria</t>
  </si>
  <si>
    <t>Norte, Calle</t>
  </si>
  <si>
    <t>460016102135</t>
  </si>
  <si>
    <t>Norte</t>
  </si>
  <si>
    <t>Notari i Academic Enric Taulet, Calle</t>
  </si>
  <si>
    <t>460016150396</t>
  </si>
  <si>
    <t>Notari i Academic Enric Taulet</t>
  </si>
  <si>
    <t>Nou Moles, Plaza</t>
  </si>
  <si>
    <t>460016100863</t>
  </si>
  <si>
    <t>Nou Moles</t>
  </si>
  <si>
    <t>Novelda, Calle</t>
  </si>
  <si>
    <t>460033452884</t>
  </si>
  <si>
    <t>Novelda</t>
  </si>
  <si>
    <t>Novele, Calle</t>
  </si>
  <si>
    <t>460016102136</t>
  </si>
  <si>
    <t>Novele</t>
  </si>
  <si>
    <t>Nucleo Cinco, Calle</t>
  </si>
  <si>
    <t>460031453447</t>
  </si>
  <si>
    <t>Nucleo Cinco</t>
  </si>
  <si>
    <t>Nucleo Seis, Calle</t>
  </si>
  <si>
    <t>460031453205</t>
  </si>
  <si>
    <t>Nucleo Seis</t>
  </si>
  <si>
    <t>Nuestra Se±ora de Gracia, Calle</t>
  </si>
  <si>
    <t>460016102139</t>
  </si>
  <si>
    <t>Nuestra Se±ora de Gracia</t>
  </si>
  <si>
    <t>Nuestra Se±ora de la Asuncion, Calle</t>
  </si>
  <si>
    <t>460016102138</t>
  </si>
  <si>
    <t>Nuestra Se±ora de la Asuncion</t>
  </si>
  <si>
    <t>Nuestra Se±ora de las Nieves, Calle</t>
  </si>
  <si>
    <t>460016102140</t>
  </si>
  <si>
    <t>Nuestra Se±ora de las Nieves</t>
  </si>
  <si>
    <t>Nueva de la Iglesia, Plaza</t>
  </si>
  <si>
    <t>460016102142</t>
  </si>
  <si>
    <t>Nueva de la Iglesia</t>
  </si>
  <si>
    <t>Nueva Tabarca, Calle</t>
  </si>
  <si>
    <t>460016102143</t>
  </si>
  <si>
    <t>Nueva Tabarca</t>
  </si>
  <si>
    <t>Nueve de Octubre, Calle</t>
  </si>
  <si>
    <t>460016102144</t>
  </si>
  <si>
    <t>Nueve de Octubre</t>
  </si>
  <si>
    <t>Nuevo de Paterna, Camino</t>
  </si>
  <si>
    <t>460016100837</t>
  </si>
  <si>
    <t>Nuevo de Paterna</t>
  </si>
  <si>
    <t>460057500001</t>
  </si>
  <si>
    <t>Nules, Plaza</t>
  </si>
  <si>
    <t>460016102149</t>
  </si>
  <si>
    <t>Nules</t>
  </si>
  <si>
    <t>460016102150</t>
  </si>
  <si>
    <t>Obispo Albalat, Calle</t>
  </si>
  <si>
    <t>460016102152</t>
  </si>
  <si>
    <t>Obispo Albalat</t>
  </si>
  <si>
    <t>Obispo Amigo, Plaza</t>
  </si>
  <si>
    <t>460016102153</t>
  </si>
  <si>
    <t>Obispo Amigo</t>
  </si>
  <si>
    <t>Obispo Don Jeronimo, Calle</t>
  </si>
  <si>
    <t>460016102154</t>
  </si>
  <si>
    <t>Obispo Don Jeronimo</t>
  </si>
  <si>
    <t>Obispo Jaime Perez, Calle</t>
  </si>
  <si>
    <t>460016102156</t>
  </si>
  <si>
    <t>Obispo Jaime Perez</t>
  </si>
  <si>
    <t>Obispo Laguarda, Plaza</t>
  </si>
  <si>
    <t>460016102157</t>
  </si>
  <si>
    <t>Obispo Laguarda</t>
  </si>
  <si>
    <t>Obispo Puchol Montis, Calle</t>
  </si>
  <si>
    <t>460016102158</t>
  </si>
  <si>
    <t>Obispo Puchol Montis</t>
  </si>
  <si>
    <t>Obispo Soler, Calle</t>
  </si>
  <si>
    <t>460016102159</t>
  </si>
  <si>
    <t>Obispo Soler</t>
  </si>
  <si>
    <t>Olba, Calle</t>
  </si>
  <si>
    <t>460016102161</t>
  </si>
  <si>
    <t>Olba</t>
  </si>
  <si>
    <t>Olivereta, Calle</t>
  </si>
  <si>
    <t>460016101638</t>
  </si>
  <si>
    <t>Olivereta</t>
  </si>
  <si>
    <t>Olivo, Calle</t>
  </si>
  <si>
    <t>460016102163</t>
  </si>
  <si>
    <t>Olivo</t>
  </si>
  <si>
    <t>Olmo, Calle</t>
  </si>
  <si>
    <t>460016101079</t>
  </si>
  <si>
    <t>Olmo</t>
  </si>
  <si>
    <t>Olof Palme, Plaza</t>
  </si>
  <si>
    <t>460016154478</t>
  </si>
  <si>
    <t>Olof Palme</t>
  </si>
  <si>
    <t>Olta, Calle</t>
  </si>
  <si>
    <t>460016102165</t>
  </si>
  <si>
    <t>Olta</t>
  </si>
  <si>
    <t>Omet, Calle</t>
  </si>
  <si>
    <t>460016102166</t>
  </si>
  <si>
    <t>Omet</t>
  </si>
  <si>
    <t>Onda, Calle</t>
  </si>
  <si>
    <t>460003902168</t>
  </si>
  <si>
    <t>Onda</t>
  </si>
  <si>
    <t>Ontinyent, Calle</t>
  </si>
  <si>
    <t>460016102170</t>
  </si>
  <si>
    <t>Ontinyent</t>
  </si>
  <si>
    <t>Orden del Cister, Calle</t>
  </si>
  <si>
    <t>460016102171</t>
  </si>
  <si>
    <t>Orden del Cister</t>
  </si>
  <si>
    <t>Organista Cabo, Plaza</t>
  </si>
  <si>
    <t>460016102172</t>
  </si>
  <si>
    <t>Organista Cabo</t>
  </si>
  <si>
    <t>Organista Plasencia, Calle</t>
  </si>
  <si>
    <t>460016102173</t>
  </si>
  <si>
    <t>Organista Plasencia</t>
  </si>
  <si>
    <t>Oriente, Calle</t>
  </si>
  <si>
    <t>460016102174</t>
  </si>
  <si>
    <t>Oriente</t>
  </si>
  <si>
    <t>Orihuela, Calle</t>
  </si>
  <si>
    <t>460016102175</t>
  </si>
  <si>
    <t>Orihuela</t>
  </si>
  <si>
    <t>Orilla Pantano, Entrada</t>
  </si>
  <si>
    <t>460038143826</t>
  </si>
  <si>
    <t>Orilla Pantano</t>
  </si>
  <si>
    <t>Oroneta, Calle</t>
  </si>
  <si>
    <t>460038100003</t>
  </si>
  <si>
    <t>Oroneta</t>
  </si>
  <si>
    <t>Orotava, Plaza</t>
  </si>
  <si>
    <t>460016102177</t>
  </si>
  <si>
    <t>Orotava</t>
  </si>
  <si>
    <t>Orriols, Senda</t>
  </si>
  <si>
    <t>460016102179</t>
  </si>
  <si>
    <t>Orriols</t>
  </si>
  <si>
    <t>Oscar Espla (Musico), Calle</t>
  </si>
  <si>
    <t>460016102182</t>
  </si>
  <si>
    <t>Oscar Espla (Musico)</t>
  </si>
  <si>
    <t>Oset, Calle</t>
  </si>
  <si>
    <t>460016102183</t>
  </si>
  <si>
    <t>Oset</t>
  </si>
  <si>
    <t>Ovidi Montllor I Mengual, Calle</t>
  </si>
  <si>
    <t>460043400005</t>
  </si>
  <si>
    <t>Ovidi Montllor I Mengual</t>
  </si>
  <si>
    <t>P Compte Mestre Noble Art Pedra, Calle</t>
  </si>
  <si>
    <t>460016101140</t>
  </si>
  <si>
    <t>P Compte Mestre Noble Art Pedra</t>
  </si>
  <si>
    <t>Pablo Melendez, Calle</t>
  </si>
  <si>
    <t>460016102187</t>
  </si>
  <si>
    <t>Pablo Melendez</t>
  </si>
  <si>
    <t>Pablo Picasso, Plaza</t>
  </si>
  <si>
    <t>460016103728</t>
  </si>
  <si>
    <t>Pablo Picasso</t>
  </si>
  <si>
    <t>Paco El Barber, Entrada</t>
  </si>
  <si>
    <t>460016102188</t>
  </si>
  <si>
    <t>Paco El Barber</t>
  </si>
  <si>
    <t>Paco Pierra, Calle</t>
  </si>
  <si>
    <t>460016102189</t>
  </si>
  <si>
    <t>Paco Pierra</t>
  </si>
  <si>
    <t>Paco Sanz, Calle</t>
  </si>
  <si>
    <t>460016102190</t>
  </si>
  <si>
    <t>Paco Sanz</t>
  </si>
  <si>
    <t>Padilla, Calle</t>
  </si>
  <si>
    <t>460016102191</t>
  </si>
  <si>
    <t>Padilla</t>
  </si>
  <si>
    <t>Padre Alegre, Calle</t>
  </si>
  <si>
    <t>460016102192</t>
  </si>
  <si>
    <t>Padre Alegre</t>
  </si>
  <si>
    <t>Padre Anton Martin, Calle</t>
  </si>
  <si>
    <t>460016102193</t>
  </si>
  <si>
    <t>Padre Anton Martin</t>
  </si>
  <si>
    <t>Padre Barranco, Calle</t>
  </si>
  <si>
    <t>460016102194</t>
  </si>
  <si>
    <t>Padre Barranco</t>
  </si>
  <si>
    <t>Padre Benito Menni, Calle</t>
  </si>
  <si>
    <t>460016102196</t>
  </si>
  <si>
    <t>Padre Benito Menni</t>
  </si>
  <si>
    <t>Padre Carbonell, Calle</t>
  </si>
  <si>
    <t>460016102197</t>
  </si>
  <si>
    <t>Padre Carbonell</t>
  </si>
  <si>
    <t>Padre Cosme de Torres, Calle</t>
  </si>
  <si>
    <t>460016102198</t>
  </si>
  <si>
    <t>Padre Cosme de Torres</t>
  </si>
  <si>
    <t>Padre Damian, Calle</t>
  </si>
  <si>
    <t>460016102199</t>
  </si>
  <si>
    <t>Padre Damian</t>
  </si>
  <si>
    <t>Padre Diego Miron, Calle</t>
  </si>
  <si>
    <t>460016102200</t>
  </si>
  <si>
    <t>Padre Diego Miron</t>
  </si>
  <si>
    <t>Padre Domenech, Plaza</t>
  </si>
  <si>
    <t>460016102201</t>
  </si>
  <si>
    <t>Padre Domenech</t>
  </si>
  <si>
    <t>Padre Esteban Pernet, Calle</t>
  </si>
  <si>
    <t>460016102202</t>
  </si>
  <si>
    <t>Padre Esteban Pernet</t>
  </si>
  <si>
    <t>Padre Fernando Casanova Benlloch, Calle</t>
  </si>
  <si>
    <t>460016100007</t>
  </si>
  <si>
    <t>Padre Fernando Casanova Benlloch</t>
  </si>
  <si>
    <t>Padre Ferris, Calle</t>
  </si>
  <si>
    <t>460016102203</t>
  </si>
  <si>
    <t>Padre Ferris</t>
  </si>
  <si>
    <t>Padre Fullana, Calle</t>
  </si>
  <si>
    <t>460016102205</t>
  </si>
  <si>
    <t>Padre Fullana</t>
  </si>
  <si>
    <t>Padre Huerfanos, Calle</t>
  </si>
  <si>
    <t>460016102206</t>
  </si>
  <si>
    <t>Padre Huerfanos</t>
  </si>
  <si>
    <t>Padre Jofre, Calle</t>
  </si>
  <si>
    <t>460016102207</t>
  </si>
  <si>
    <t>Padre Jofre</t>
  </si>
  <si>
    <t>Padre Luis Navarro, Calle</t>
  </si>
  <si>
    <t>460016102208</t>
  </si>
  <si>
    <t>Padre Luis Navarro</t>
  </si>
  <si>
    <t>Padre Manjon, Calle</t>
  </si>
  <si>
    <t>460016102210</t>
  </si>
  <si>
    <t>Padre Manjon</t>
  </si>
  <si>
    <t>Padre Muedra, Calle</t>
  </si>
  <si>
    <t>460016102211</t>
  </si>
  <si>
    <t>Padre Muedra</t>
  </si>
  <si>
    <t>Padre Palau y Quer, Calle</t>
  </si>
  <si>
    <t>460016102212</t>
  </si>
  <si>
    <t>Padre Palau y Quer</t>
  </si>
  <si>
    <t>Padre Pedro Velasco, Calle</t>
  </si>
  <si>
    <t>460016102213</t>
  </si>
  <si>
    <t>Padre Pedro Velasco</t>
  </si>
  <si>
    <t>Padre Perera, Calle</t>
  </si>
  <si>
    <t>460016102214</t>
  </si>
  <si>
    <t>Padre Perera</t>
  </si>
  <si>
    <t>Padre Porta, Calle</t>
  </si>
  <si>
    <t>460016102215</t>
  </si>
  <si>
    <t>Padre Porta</t>
  </si>
  <si>
    <t>Padre Rico, Calle</t>
  </si>
  <si>
    <t>460016102216</t>
  </si>
  <si>
    <t>Padre Rico</t>
  </si>
  <si>
    <t>Padre Simo, Calle</t>
  </si>
  <si>
    <t>460003902218</t>
  </si>
  <si>
    <t>Padre Simo</t>
  </si>
  <si>
    <t>Padre Teixidor, Calle</t>
  </si>
  <si>
    <t>460037900002</t>
  </si>
  <si>
    <t>Padre Teixidor</t>
  </si>
  <si>
    <t>Padre Tena, Calle</t>
  </si>
  <si>
    <t>460016154563</t>
  </si>
  <si>
    <t>Padre Tena</t>
  </si>
  <si>
    <t>Padre Tomas Monta±ana, Calle</t>
  </si>
  <si>
    <t>460016102219</t>
  </si>
  <si>
    <t>Padre Tomas Monta±ana</t>
  </si>
  <si>
    <t>Padre Tosca, Calle</t>
  </si>
  <si>
    <t>460016102221</t>
  </si>
  <si>
    <t>Padre Tosca</t>
  </si>
  <si>
    <t>Padre Urbano, Calle</t>
  </si>
  <si>
    <t>460016102222</t>
  </si>
  <si>
    <t>Padre Urbano</t>
  </si>
  <si>
    <t>Padre Vi±as, Calle</t>
  </si>
  <si>
    <t>460016102224</t>
  </si>
  <si>
    <t>Padre Vi±as</t>
  </si>
  <si>
    <t>Padre Vicent, Calle</t>
  </si>
  <si>
    <t>460016102223</t>
  </si>
  <si>
    <t>Padre Vicent</t>
  </si>
  <si>
    <t>Palacio de Justicia, Calle</t>
  </si>
  <si>
    <t>460016102228</t>
  </si>
  <si>
    <t>Palacio de Justicia</t>
  </si>
  <si>
    <t>Palafox, Calle</t>
  </si>
  <si>
    <t>460016102229</t>
  </si>
  <si>
    <t>Palafox</t>
  </si>
  <si>
    <t>Palancia, Calle</t>
  </si>
  <si>
    <t>460016102231</t>
  </si>
  <si>
    <t>Palancia</t>
  </si>
  <si>
    <t>Palau, Calle</t>
  </si>
  <si>
    <t>460016102232</t>
  </si>
  <si>
    <t>Palau</t>
  </si>
  <si>
    <t>Palleter, Calle</t>
  </si>
  <si>
    <t>460016102238</t>
  </si>
  <si>
    <t>Palleter</t>
  </si>
  <si>
    <t>Palma de Gandia, Calle</t>
  </si>
  <si>
    <t>460033337281</t>
  </si>
  <si>
    <t>Palma de Gandia</t>
  </si>
  <si>
    <t>Palma, Calle</t>
  </si>
  <si>
    <t>460016102233</t>
  </si>
  <si>
    <t>Palma</t>
  </si>
  <si>
    <t>Palmar, Camino</t>
  </si>
  <si>
    <t>460033400001</t>
  </si>
  <si>
    <t>Palmar</t>
  </si>
  <si>
    <t>Palmar, Carretera</t>
  </si>
  <si>
    <t>460031404624</t>
  </si>
  <si>
    <t>Palmaret, Avenida</t>
  </si>
  <si>
    <t>460037803633</t>
  </si>
  <si>
    <t>Palmaret</t>
  </si>
  <si>
    <t>Palmas, Calle</t>
  </si>
  <si>
    <t>460016101656</t>
  </si>
  <si>
    <t>Palmas</t>
  </si>
  <si>
    <t>Palmera, Entrada</t>
  </si>
  <si>
    <t>460016102234</t>
  </si>
  <si>
    <t>Palmera</t>
  </si>
  <si>
    <t>Palmero, Entrada</t>
  </si>
  <si>
    <t>460016102235</t>
  </si>
  <si>
    <t>Palmero</t>
  </si>
  <si>
    <t>Palomar, Calle</t>
  </si>
  <si>
    <t>460016102236</t>
  </si>
  <si>
    <t>Palomar</t>
  </si>
  <si>
    <t>Palomino, Calle</t>
  </si>
  <si>
    <t>460016102237</t>
  </si>
  <si>
    <t>Palomino</t>
  </si>
  <si>
    <t>Papa Juan Pablo II, Plaza</t>
  </si>
  <si>
    <t>460016153152</t>
  </si>
  <si>
    <t>Papa Juan Pablo II</t>
  </si>
  <si>
    <t>Pare Cipria, Calle</t>
  </si>
  <si>
    <t>460037955990</t>
  </si>
  <si>
    <t>Pare Cipria</t>
  </si>
  <si>
    <t>Pare Gaspar Frances, Carrer</t>
  </si>
  <si>
    <t>460037900018</t>
  </si>
  <si>
    <t>Pare Gaspar Frances</t>
  </si>
  <si>
    <t>Pare Presentat, Calle</t>
  </si>
  <si>
    <t>460016102241</t>
  </si>
  <si>
    <t>Pare Presentat</t>
  </si>
  <si>
    <t>Parot, Calle</t>
  </si>
  <si>
    <t>460016100518</t>
  </si>
  <si>
    <t>Parot</t>
  </si>
  <si>
    <t>Parque Monteolivete, Plaza</t>
  </si>
  <si>
    <t>460016102242</t>
  </si>
  <si>
    <t>Parque Monteolivete</t>
  </si>
  <si>
    <t>Parque Nazaret, Calle</t>
  </si>
  <si>
    <t>460016102243</t>
  </si>
  <si>
    <t>Parque Nazaret</t>
  </si>
  <si>
    <t>Parra, Calle</t>
  </si>
  <si>
    <t>460016102244</t>
  </si>
  <si>
    <t>Parra</t>
  </si>
  <si>
    <t>Parroco Cobos, Calle</t>
  </si>
  <si>
    <t>460003902246</t>
  </si>
  <si>
    <t>Parroco Cobos</t>
  </si>
  <si>
    <t>Parroco Miguel Tarin, Calle</t>
  </si>
  <si>
    <t>460003902247</t>
  </si>
  <si>
    <t>Parroco Miguel Tarin</t>
  </si>
  <si>
    <t>Parroco Mu±oz, Calle</t>
  </si>
  <si>
    <t>460003902248</t>
  </si>
  <si>
    <t>Parroco Mu±oz</t>
  </si>
  <si>
    <t>Particular Av Cid Ciento Cincuenta y Dos, Calle</t>
  </si>
  <si>
    <t>460016102249</t>
  </si>
  <si>
    <t>Particular Av Cid Ciento Cincuenta y Dos</t>
  </si>
  <si>
    <t>Partida Abre del Gos, Calle</t>
  </si>
  <si>
    <t>460038056253</t>
  </si>
  <si>
    <t>Partida Abre del Gos</t>
  </si>
  <si>
    <t>Partida de Arriba, Calle</t>
  </si>
  <si>
    <t>460016100323</t>
  </si>
  <si>
    <t>Partida de Arriba</t>
  </si>
  <si>
    <t>Partida Llonga, Calle</t>
  </si>
  <si>
    <t>460033452622</t>
  </si>
  <si>
    <t>Partida Llonga</t>
  </si>
  <si>
    <t>Partida Xirivelleta, Calle</t>
  </si>
  <si>
    <t>460016100942</t>
  </si>
  <si>
    <t>Partida Xirivelleta</t>
  </si>
  <si>
    <t>Pascual Tatay Sanjulian, Calle</t>
  </si>
  <si>
    <t>460038000005</t>
  </si>
  <si>
    <t>Pascual Tatay Sanjulian</t>
  </si>
  <si>
    <t>Pascual y Genis, Calle</t>
  </si>
  <si>
    <t>460016102256</t>
  </si>
  <si>
    <t>Pascual y Genis</t>
  </si>
  <si>
    <t>Paseo de las Facultades, Calle</t>
  </si>
  <si>
    <t>460016100001</t>
  </si>
  <si>
    <t>Paseo de las Facultades</t>
  </si>
  <si>
    <t>Pastor Aycart, Calle</t>
  </si>
  <si>
    <t>460016102257</t>
  </si>
  <si>
    <t>Pastor Aycart</t>
  </si>
  <si>
    <t>Patache, Calle</t>
  </si>
  <si>
    <t>460016102259</t>
  </si>
  <si>
    <t>Patache</t>
  </si>
  <si>
    <t>Patios de Frigola, Calle</t>
  </si>
  <si>
    <t>460016102265</t>
  </si>
  <si>
    <t>Patios de Frigola</t>
  </si>
  <si>
    <t>Patraix, Plaza</t>
  </si>
  <si>
    <t>460016102266</t>
  </si>
  <si>
    <t>Patraix</t>
  </si>
  <si>
    <t>Patrona, Plaza</t>
  </si>
  <si>
    <t>460037749770</t>
  </si>
  <si>
    <t>Patrona</t>
  </si>
  <si>
    <t>Pau, Calle</t>
  </si>
  <si>
    <t>460016102268</t>
  </si>
  <si>
    <t>Pavia, Calle</t>
  </si>
  <si>
    <t>460016102269</t>
  </si>
  <si>
    <t>Pavia</t>
  </si>
  <si>
    <t>Paz, Calle</t>
  </si>
  <si>
    <t>460016102270</t>
  </si>
  <si>
    <t>Paz</t>
  </si>
  <si>
    <t>Pe±agolosa, Calle</t>
  </si>
  <si>
    <t>460016102292</t>
  </si>
  <si>
    <t>Pe±agolosa</t>
  </si>
  <si>
    <t>Pe±arrocha, Camino</t>
  </si>
  <si>
    <t>460016102293</t>
  </si>
  <si>
    <t>Pe±arrocha</t>
  </si>
  <si>
    <t>460016102294</t>
  </si>
  <si>
    <t>Pea±a, Calle</t>
  </si>
  <si>
    <t>460016102273</t>
  </si>
  <si>
    <t>Pea±a</t>
  </si>
  <si>
    <t>Pechina, Paseo</t>
  </si>
  <si>
    <t>460016102274</t>
  </si>
  <si>
    <t>Pechina</t>
  </si>
  <si>
    <t>Pedagogo Pestalozzi, Plaza</t>
  </si>
  <si>
    <t>460016102275</t>
  </si>
  <si>
    <t>Pedagogo Pestalozzi</t>
  </si>
  <si>
    <t>Pedralva, Calle</t>
  </si>
  <si>
    <t>460037735506</t>
  </si>
  <si>
    <t>Pedralva</t>
  </si>
  <si>
    <t>Pedrapiquers, Calle</t>
  </si>
  <si>
    <t>460048400947</t>
  </si>
  <si>
    <t>Pedrapiquers</t>
  </si>
  <si>
    <t>Pedreguer, Calle</t>
  </si>
  <si>
    <t>460016102276</t>
  </si>
  <si>
    <t>Pedreguer</t>
  </si>
  <si>
    <t>Pedrera, Calle</t>
  </si>
  <si>
    <t>460037940797</t>
  </si>
  <si>
    <t>Pedrera</t>
  </si>
  <si>
    <t>Pedro Aleixandre, Calle</t>
  </si>
  <si>
    <t>460016102277</t>
  </si>
  <si>
    <t>Pedro Aleixandre</t>
  </si>
  <si>
    <t>Pedro Andreu, Calle</t>
  </si>
  <si>
    <t>460016102278</t>
  </si>
  <si>
    <t>Pedro Andreu</t>
  </si>
  <si>
    <t>Pedro Cabanes, Calle</t>
  </si>
  <si>
    <t>460016102279</t>
  </si>
  <si>
    <t>Pedro Cabanes</t>
  </si>
  <si>
    <t>Pedro de Luna, Calle</t>
  </si>
  <si>
    <t>460043435855</t>
  </si>
  <si>
    <t>Pedro de Luna</t>
  </si>
  <si>
    <t>Pedro de Valdivia, Calle</t>
  </si>
  <si>
    <t>460016102285</t>
  </si>
  <si>
    <t>Pedro de Valdivia</t>
  </si>
  <si>
    <t>Pedro de Valencia, Calle</t>
  </si>
  <si>
    <t>460016102286</t>
  </si>
  <si>
    <t>Pedro de Valencia</t>
  </si>
  <si>
    <t>Pedro III El Grande, Calle</t>
  </si>
  <si>
    <t>460016102280</t>
  </si>
  <si>
    <t>Pedro III El Grande</t>
  </si>
  <si>
    <t>Pedro Juan Nu±ez, Calle</t>
  </si>
  <si>
    <t>460016102281</t>
  </si>
  <si>
    <t>Pedro Juan Nu±ez</t>
  </si>
  <si>
    <t>Pedro Maza, Calle</t>
  </si>
  <si>
    <t>460016102282</t>
  </si>
  <si>
    <t>Pedro Maza</t>
  </si>
  <si>
    <t>Pedro Monsoriu, Calle</t>
  </si>
  <si>
    <t>460016102283</t>
  </si>
  <si>
    <t>Pedro Monsoriu</t>
  </si>
  <si>
    <t>Pedro Patricio Mey, Calle</t>
  </si>
  <si>
    <t>460016102284</t>
  </si>
  <si>
    <t>Pedro Patricio Mey</t>
  </si>
  <si>
    <t>Pedrones, Calle</t>
  </si>
  <si>
    <t>460016101705</t>
  </si>
  <si>
    <t>Pedrones</t>
  </si>
  <si>
    <t>Pedros, Entrada</t>
  </si>
  <si>
    <t>460016102287</t>
  </si>
  <si>
    <t>Pedros</t>
  </si>
  <si>
    <t>Pego, Calle</t>
  </si>
  <si>
    <t>460003902288</t>
  </si>
  <si>
    <t>Pego</t>
  </si>
  <si>
    <t>Pelayo, Calle</t>
  </si>
  <si>
    <t>460016102289</t>
  </si>
  <si>
    <t>Pelayo</t>
  </si>
  <si>
    <t>Pelota, Calle</t>
  </si>
  <si>
    <t>460003902290</t>
  </si>
  <si>
    <t>Pelota</t>
  </si>
  <si>
    <t>Penyetes, Calle</t>
  </si>
  <si>
    <t>460003901670</t>
  </si>
  <si>
    <t>Penyetes</t>
  </si>
  <si>
    <t>Pepe Alba, Calle</t>
  </si>
  <si>
    <t>460016102295</t>
  </si>
  <si>
    <t>Pepe Alba</t>
  </si>
  <si>
    <t>Pepe el Gambo, Entrada</t>
  </si>
  <si>
    <t>460016102296</t>
  </si>
  <si>
    <t>Pepe el Gambo</t>
  </si>
  <si>
    <t>Pepita Samper, Calle</t>
  </si>
  <si>
    <t>460016100167</t>
  </si>
  <si>
    <t>Pepita Samper</t>
  </si>
  <si>
    <t>Pepita, Calle</t>
  </si>
  <si>
    <t>460016102297</t>
  </si>
  <si>
    <t>Pepita</t>
  </si>
  <si>
    <t>Perdiz, Calle</t>
  </si>
  <si>
    <t>460016102299</t>
  </si>
  <si>
    <t>Perdiz</t>
  </si>
  <si>
    <t>Pere Bonfill, Calle</t>
  </si>
  <si>
    <t>460016102301</t>
  </si>
  <si>
    <t>Pere Bonfill</t>
  </si>
  <si>
    <t>Pere Borrego i Galindo, Plaþa</t>
  </si>
  <si>
    <t>460016100750</t>
  </si>
  <si>
    <t>Pere Borrego i Galindo</t>
  </si>
  <si>
    <t>Pere Delmonte i Hurtado, Calle</t>
  </si>
  <si>
    <t>460016100796</t>
  </si>
  <si>
    <t>Pere Delmonte i Hurtado</t>
  </si>
  <si>
    <t>Pere II El Cerimonios, Calle</t>
  </si>
  <si>
    <t>460016100155</t>
  </si>
  <si>
    <t>Pere II El Cerimonios</t>
  </si>
  <si>
    <t>Perez Bayer, Calle</t>
  </si>
  <si>
    <t>460016102303</t>
  </si>
  <si>
    <t>Perez Bayer</t>
  </si>
  <si>
    <t>Perez Escrich, Calle</t>
  </si>
  <si>
    <t>460016102304</t>
  </si>
  <si>
    <t>Perez Escrich</t>
  </si>
  <si>
    <t>Perez Galdos, Avenida</t>
  </si>
  <si>
    <t>460016102306</t>
  </si>
  <si>
    <t>Perez Pujol, Calle</t>
  </si>
  <si>
    <t>460016102307</t>
  </si>
  <si>
    <t>Perez Pujol</t>
  </si>
  <si>
    <t>Perfecto, Calle</t>
  </si>
  <si>
    <t>460016102308</t>
  </si>
  <si>
    <t>Perfecto</t>
  </si>
  <si>
    <t>Periodista Azzati, Calle</t>
  </si>
  <si>
    <t>460016102309</t>
  </si>
  <si>
    <t>Periodista Azzati</t>
  </si>
  <si>
    <t>Periodista Badia, Calle</t>
  </si>
  <si>
    <t>460016102310</t>
  </si>
  <si>
    <t>Periodista Badia</t>
  </si>
  <si>
    <t>Periodista Gil Sumbiela, Calle</t>
  </si>
  <si>
    <t>460016102311</t>
  </si>
  <si>
    <t>Periodista Gil Sumbiela</t>
  </si>
  <si>
    <t>Periodista Jose Ombuena, Calle</t>
  </si>
  <si>
    <t>460016101509</t>
  </si>
  <si>
    <t>Periodista Jose Ombuena</t>
  </si>
  <si>
    <t>Periodista Llorente, Calle</t>
  </si>
  <si>
    <t>460016102312</t>
  </si>
  <si>
    <t>Periodista Llorente</t>
  </si>
  <si>
    <t>Periodista Matoses, Calle</t>
  </si>
  <si>
    <t>460016102313</t>
  </si>
  <si>
    <t>Periodista Matoses</t>
  </si>
  <si>
    <t>Periodista Roberto Castrovido, Calle</t>
  </si>
  <si>
    <t>460016103177</t>
  </si>
  <si>
    <t>Periodista Roberto Castrovido</t>
  </si>
  <si>
    <t>Periodista Ros Belda, Plaza</t>
  </si>
  <si>
    <t>460016155660</t>
  </si>
  <si>
    <t>Periodista Ros Belda</t>
  </si>
  <si>
    <t>Peris Brell, Calle</t>
  </si>
  <si>
    <t>460016102315</t>
  </si>
  <si>
    <t>Peris Brell</t>
  </si>
  <si>
    <t>Peris Celda, Calle</t>
  </si>
  <si>
    <t>460016102316</t>
  </si>
  <si>
    <t>Peris Celda</t>
  </si>
  <si>
    <t>Peris Mencheta, Calle</t>
  </si>
  <si>
    <t>460016102317</t>
  </si>
  <si>
    <t>Peris Mencheta</t>
  </si>
  <si>
    <t>Peris y Valero, Avenida</t>
  </si>
  <si>
    <t>460016102318</t>
  </si>
  <si>
    <t>Peris y Valero</t>
  </si>
  <si>
    <t>Peris, Plaza</t>
  </si>
  <si>
    <t>460016102314</t>
  </si>
  <si>
    <t>Peris</t>
  </si>
  <si>
    <t>Perolo, Senda</t>
  </si>
  <si>
    <t>460016102320</t>
  </si>
  <si>
    <t>Perolo</t>
  </si>
  <si>
    <t>Perrina, Carretera</t>
  </si>
  <si>
    <t>460016101639</t>
  </si>
  <si>
    <t>Perrina</t>
  </si>
  <si>
    <t>Pescadores, Calle</t>
  </si>
  <si>
    <t>460016102324</t>
  </si>
  <si>
    <t>Pescadores</t>
  </si>
  <si>
    <t>Peso de la Harina, Calle</t>
  </si>
  <si>
    <t>460016102325</t>
  </si>
  <si>
    <t>Peso de la Harina</t>
  </si>
  <si>
    <t>Pez, Calle</t>
  </si>
  <si>
    <t>460016102326</t>
  </si>
  <si>
    <t>Pez</t>
  </si>
  <si>
    <t>Pi Blanc, Calle</t>
  </si>
  <si>
    <t>460016100419</t>
  </si>
  <si>
    <t>Pi Blanc</t>
  </si>
  <si>
    <t>Pi, Carretera</t>
  </si>
  <si>
    <t>460016102327</t>
  </si>
  <si>
    <t>Pi</t>
  </si>
  <si>
    <t>Pianista Amparo Iturbi, Calle</t>
  </si>
  <si>
    <t>460016102328</t>
  </si>
  <si>
    <t>Pianista Amparo Iturbi</t>
  </si>
  <si>
    <t>Pianista Martinez Carrasco, Avenida</t>
  </si>
  <si>
    <t>460016102329</t>
  </si>
  <si>
    <t>Pianista Martinez Carrasco</t>
  </si>
  <si>
    <t>Pica±a, Camino</t>
  </si>
  <si>
    <t>460048400001</t>
  </si>
  <si>
    <t>Pica±a</t>
  </si>
  <si>
    <t>Picadero de Dos Aguas, Plaza</t>
  </si>
  <si>
    <t>460016102330</t>
  </si>
  <si>
    <t>Picadero de Dos Aguas</t>
  </si>
  <si>
    <t>Picayo, Calle</t>
  </si>
  <si>
    <t>460016102335</t>
  </si>
  <si>
    <t>Picayo</t>
  </si>
  <si>
    <t>Pichera, Calle</t>
  </si>
  <si>
    <t>460037749784</t>
  </si>
  <si>
    <t>Pichera</t>
  </si>
  <si>
    <t>Pico Calderon, Calle</t>
  </si>
  <si>
    <t>460043435884</t>
  </si>
  <si>
    <t>Pico Calderon</t>
  </si>
  <si>
    <t>Pico Caroche, Calle</t>
  </si>
  <si>
    <t>460016102336</t>
  </si>
  <si>
    <t>Pico Caroche</t>
  </si>
  <si>
    <t>Pico de Teide, Calle</t>
  </si>
  <si>
    <t>460016102337</t>
  </si>
  <si>
    <t>Pico de Teide</t>
  </si>
  <si>
    <t>Pie de la Cruz, Calle</t>
  </si>
  <si>
    <t>460016102338</t>
  </si>
  <si>
    <t>Pie de la Cruz</t>
  </si>
  <si>
    <t>Pilar, Plaza</t>
  </si>
  <si>
    <t>460016102339</t>
  </si>
  <si>
    <t>Pilar</t>
  </si>
  <si>
    <t>Piles, Calle</t>
  </si>
  <si>
    <t>460016102340</t>
  </si>
  <si>
    <t>Piles</t>
  </si>
  <si>
    <t>Pilota Valenciana, Calle</t>
  </si>
  <si>
    <t>460016100375</t>
  </si>
  <si>
    <t>Pilota Valenciana</t>
  </si>
  <si>
    <t>Pinares, Avenida</t>
  </si>
  <si>
    <t>460014204630</t>
  </si>
  <si>
    <t>Pinares</t>
  </si>
  <si>
    <t>460031404630</t>
  </si>
  <si>
    <t>Pinazo, Plaza</t>
  </si>
  <si>
    <t>460016101706</t>
  </si>
  <si>
    <t>Pinazo</t>
  </si>
  <si>
    <t>Pineda, Calle</t>
  </si>
  <si>
    <t>460016102341</t>
  </si>
  <si>
    <t>Pineda</t>
  </si>
  <si>
    <t>Pinedo al Mar, TravesÝa</t>
  </si>
  <si>
    <t>460038002342</t>
  </si>
  <si>
    <t>TravesÝa</t>
  </si>
  <si>
    <t>Pinedo al Mar</t>
  </si>
  <si>
    <t>Pinet, Calle</t>
  </si>
  <si>
    <t>460016102343</t>
  </si>
  <si>
    <t>Pinet</t>
  </si>
  <si>
    <t>Pinos, Calle</t>
  </si>
  <si>
    <t>460003901707</t>
  </si>
  <si>
    <t>Pinos</t>
  </si>
  <si>
    <t>Pintor Agrasot, Calle</t>
  </si>
  <si>
    <t>460016102344</t>
  </si>
  <si>
    <t>Pintor Agrasot</t>
  </si>
  <si>
    <t>Pintor Alberto Gisbert, Calle</t>
  </si>
  <si>
    <t>460016100659</t>
  </si>
  <si>
    <t>Pintor Alberto Gisbert</t>
  </si>
  <si>
    <t>Pintor Amadeo Roca, Calle</t>
  </si>
  <si>
    <t>460016100214</t>
  </si>
  <si>
    <t>Pintor Amadeo Roca</t>
  </si>
  <si>
    <t>Pintor Andreu, Plaza</t>
  </si>
  <si>
    <t>460016102345</t>
  </si>
  <si>
    <t>Pintor Andreu</t>
  </si>
  <si>
    <t>Pintor Anglada, Plaza</t>
  </si>
  <si>
    <t>460016102346</t>
  </si>
  <si>
    <t>Pintor Anglada</t>
  </si>
  <si>
    <t>Pintor Benedito, Calle</t>
  </si>
  <si>
    <t>460016102347</t>
  </si>
  <si>
    <t>Pintor Benedito</t>
  </si>
  <si>
    <t>Pintor Cabrera, Calle</t>
  </si>
  <si>
    <t>460003902348</t>
  </si>
  <si>
    <t>Pintor Cabrera</t>
  </si>
  <si>
    <t>Pintor Cortina, Calle</t>
  </si>
  <si>
    <t>460016102349</t>
  </si>
  <si>
    <t>Pintor Cortina</t>
  </si>
  <si>
    <t>Pintor Dalmau, Calle</t>
  </si>
  <si>
    <t>460016102351</t>
  </si>
  <si>
    <t>Pintor Dalmau</t>
  </si>
  <si>
    <t>Pintor Domingo, Calle</t>
  </si>
  <si>
    <t>460016102352</t>
  </si>
  <si>
    <t>Pintor Domingo</t>
  </si>
  <si>
    <t>Pintor Dubon, Plaza</t>
  </si>
  <si>
    <t>460016102353</t>
  </si>
  <si>
    <t>Pintor Dubon</t>
  </si>
  <si>
    <t>Pintor Enric Ginesta, Calle</t>
  </si>
  <si>
    <t>460016101123</t>
  </si>
  <si>
    <t>Pintor Enric Ginesta</t>
  </si>
  <si>
    <t>Pintor Ferrandis, Calle</t>
  </si>
  <si>
    <t>460016102354</t>
  </si>
  <si>
    <t>Pintor Ferrandis</t>
  </si>
  <si>
    <t>Pintor Ferrer Calatayud, Calle</t>
  </si>
  <si>
    <t>460016102355</t>
  </si>
  <si>
    <t>Pintor Ferrer Calatayud</t>
  </si>
  <si>
    <t>Pintor Fillol, Calle</t>
  </si>
  <si>
    <t>460016102356</t>
  </si>
  <si>
    <t>Pintor Fillol</t>
  </si>
  <si>
    <t>Pintor Garnelo, Calle</t>
  </si>
  <si>
    <t>460003902357</t>
  </si>
  <si>
    <t>Pintor Garnelo</t>
  </si>
  <si>
    <t>Pintor Gassent, Calle</t>
  </si>
  <si>
    <t>460016102358</t>
  </si>
  <si>
    <t>Pintor Gassent</t>
  </si>
  <si>
    <t>Pintor Genaro Lahuerta, Calle</t>
  </si>
  <si>
    <t>460016100476</t>
  </si>
  <si>
    <t>Pintor Genaro Lahuerta</t>
  </si>
  <si>
    <t>Pintor Gisbert, Calle</t>
  </si>
  <si>
    <t>460016102359</t>
  </si>
  <si>
    <t>Pintor Gisbert</t>
  </si>
  <si>
    <t>Pintor Gonzalo Peris, Plaza</t>
  </si>
  <si>
    <t>460016102360</t>
  </si>
  <si>
    <t>Pintor Gonzalo Peris</t>
  </si>
  <si>
    <t>Pintor Ismael Blat, Calle</t>
  </si>
  <si>
    <t>460043450808</t>
  </si>
  <si>
    <t>Pintor Ismael Blat</t>
  </si>
  <si>
    <t>Pintor Joan Genoves, Calle</t>
  </si>
  <si>
    <t>460016100029</t>
  </si>
  <si>
    <t>Pintor Joan Genoves</t>
  </si>
  <si>
    <t>Pintor Joan Miro, Calle</t>
  </si>
  <si>
    <t>460043451873</t>
  </si>
  <si>
    <t>Pintor Joan Miro</t>
  </si>
  <si>
    <t>Pintor Jose Mongrell, Calle</t>
  </si>
  <si>
    <t>460016102361</t>
  </si>
  <si>
    <t>Pintor Jose Mongrell</t>
  </si>
  <si>
    <t>Pintor Jover, Calle</t>
  </si>
  <si>
    <t>460016102362</t>
  </si>
  <si>
    <t>Pintor Jover</t>
  </si>
  <si>
    <t>Pintor Juan Bautista Porcar, Calle</t>
  </si>
  <si>
    <t>460016102363</t>
  </si>
  <si>
    <t>Pintor Juan Bautista Porcar</t>
  </si>
  <si>
    <t>Pintor Llanos, Plaza</t>
  </si>
  <si>
    <t>460016102365</t>
  </si>
  <si>
    <t>Pintor Llanos</t>
  </si>
  <si>
    <t>Pintor Luis Arcas, Calle</t>
  </si>
  <si>
    <t>460016100271</t>
  </si>
  <si>
    <t>Pintor Luis Arcas</t>
  </si>
  <si>
    <t>Pintor Maella, Calle</t>
  </si>
  <si>
    <t>460016102366</t>
  </si>
  <si>
    <t>Pintor Maella</t>
  </si>
  <si>
    <t>Pintor Manolo Gil, Calle</t>
  </si>
  <si>
    <t>460016102367</t>
  </si>
  <si>
    <t>Pintor Manolo Gil</t>
  </si>
  <si>
    <t>Pintor Manuel Siguenza, Calle</t>
  </si>
  <si>
    <t>460038002368</t>
  </si>
  <si>
    <t>Pintor Manuel Siguenza</t>
  </si>
  <si>
    <t>Pintor Marti Girbes, Calle</t>
  </si>
  <si>
    <t>460033402359</t>
  </si>
  <si>
    <t>Pintor Marti Girbes</t>
  </si>
  <si>
    <t>Pintor Matarana, Calle</t>
  </si>
  <si>
    <t>460016102369</t>
  </si>
  <si>
    <t>Pintor Matarana</t>
  </si>
  <si>
    <t>Pintor Monleon, Calle</t>
  </si>
  <si>
    <t>460016102370</t>
  </si>
  <si>
    <t>Pintor Monleon</t>
  </si>
  <si>
    <t>Pintor Navarro Llorens, Calle</t>
  </si>
  <si>
    <t>460016102371</t>
  </si>
  <si>
    <t>Pintor Navarro Llorens</t>
  </si>
  <si>
    <t>Pintor Nicolau, Calle</t>
  </si>
  <si>
    <t>460016102372</t>
  </si>
  <si>
    <t>Pintor Nicolau</t>
  </si>
  <si>
    <t>Pintor Orrente, Calle</t>
  </si>
  <si>
    <t>460003902373</t>
  </si>
  <si>
    <t>Pintor Orrente</t>
  </si>
  <si>
    <t>Pintor Parra, Calle</t>
  </si>
  <si>
    <t>460016102374</t>
  </si>
  <si>
    <t>Pintor Parra</t>
  </si>
  <si>
    <t>Pintor Pascual Capuz, Calle</t>
  </si>
  <si>
    <t>460016102375</t>
  </si>
  <si>
    <t>Pintor Pascual Capuz</t>
  </si>
  <si>
    <t>Pintor Peiro, Calle</t>
  </si>
  <si>
    <t>460016102376</t>
  </si>
  <si>
    <t>Pintor Peiro</t>
  </si>
  <si>
    <t>Pintor Rafael Mocholi, Calle</t>
  </si>
  <si>
    <t>460016100650</t>
  </si>
  <si>
    <t>Pintor Rafael Mocholi</t>
  </si>
  <si>
    <t>Pintor Rafael Solbes, Calle</t>
  </si>
  <si>
    <t>460016103686</t>
  </si>
  <si>
    <t>Pintor Rafael Solbes</t>
  </si>
  <si>
    <t>Pintor Ricardo Verde, Calle</t>
  </si>
  <si>
    <t>460016102377</t>
  </si>
  <si>
    <t>Pintor Ricardo Verde</t>
  </si>
  <si>
    <t>Pintor Rigoberto Soler, Plaza</t>
  </si>
  <si>
    <t>460016102378</t>
  </si>
  <si>
    <t>Pintor Rigoberto Soler</t>
  </si>
  <si>
    <t>Pintor Sabater, Calle</t>
  </si>
  <si>
    <t>460016102379</t>
  </si>
  <si>
    <t>Pintor Sabater</t>
  </si>
  <si>
    <t>Pintor Salvador Abril, Calle</t>
  </si>
  <si>
    <t>460016102381</t>
  </si>
  <si>
    <t>Pintor Salvador Abril</t>
  </si>
  <si>
    <t>Pintor Salvador Soria, Plaza</t>
  </si>
  <si>
    <t>460016100644</t>
  </si>
  <si>
    <t>Pintor Salvador Soria</t>
  </si>
  <si>
    <t>Pintor Segrelles, Plaza</t>
  </si>
  <si>
    <t>460016102382</t>
  </si>
  <si>
    <t>Pintor Segrelles</t>
  </si>
  <si>
    <t>460016102383</t>
  </si>
  <si>
    <t>Pintor Stolz, Calle</t>
  </si>
  <si>
    <t>460016102385</t>
  </si>
  <si>
    <t>Pintor Stolz</t>
  </si>
  <si>
    <t>Pintor Vicente Lopez, Calle</t>
  </si>
  <si>
    <t>460016102364</t>
  </si>
  <si>
    <t>Pintor Vicente Lopez</t>
  </si>
  <si>
    <t>Pintor Vidal Corella, Plaza</t>
  </si>
  <si>
    <t>460016102387</t>
  </si>
  <si>
    <t>Pintor Vidal Corella</t>
  </si>
  <si>
    <t>Pintor Vila Prades, Calle</t>
  </si>
  <si>
    <t>460016102388</t>
  </si>
  <si>
    <t>Pintor Vila Prades</t>
  </si>
  <si>
    <t>Pintor Vilar, Calle</t>
  </si>
  <si>
    <t>460016102389</t>
  </si>
  <si>
    <t>Pintor Vilar</t>
  </si>
  <si>
    <t>Pintor Zari±ena, Calle</t>
  </si>
  <si>
    <t>460016102390</t>
  </si>
  <si>
    <t>Pintor Zari±ena</t>
  </si>
  <si>
    <t>Pinzon, Calle</t>
  </si>
  <si>
    <t>460016102391</t>
  </si>
  <si>
    <t>Pinzon</t>
  </si>
  <si>
    <t>Pio IX, Calle</t>
  </si>
  <si>
    <t>460016102392</t>
  </si>
  <si>
    <t>Pio IX</t>
  </si>
  <si>
    <t>Pio XI, Calle</t>
  </si>
  <si>
    <t>460016102394</t>
  </si>
  <si>
    <t>Pio XI</t>
  </si>
  <si>
    <t>Pio XII, Avenida</t>
  </si>
  <si>
    <t>460016102395</t>
  </si>
  <si>
    <t>Pio XII</t>
  </si>
  <si>
    <t>Piverot, Calle</t>
  </si>
  <si>
    <t>460014200007</t>
  </si>
  <si>
    <t>Piverot</t>
  </si>
  <si>
    <t>Pizarro, Calle</t>
  </si>
  <si>
    <t>460016102397</t>
  </si>
  <si>
    <t>Pizarro</t>
  </si>
  <si>
    <t>Plana Alta, Calle</t>
  </si>
  <si>
    <t>460016100414</t>
  </si>
  <si>
    <t>Plana Alta</t>
  </si>
  <si>
    <t>Plana Baixa, Calle</t>
  </si>
  <si>
    <t>460016100396</t>
  </si>
  <si>
    <t>Plana Baixa</t>
  </si>
  <si>
    <t>Planas, Calle</t>
  </si>
  <si>
    <t>460016102399</t>
  </si>
  <si>
    <t>Planas</t>
  </si>
  <si>
    <t>Plata, Avenida</t>
  </si>
  <si>
    <t>460016102401</t>
  </si>
  <si>
    <t>Plata</t>
  </si>
  <si>
    <t>Platanos, Calle</t>
  </si>
  <si>
    <t>460016102402</t>
  </si>
  <si>
    <t>Platanos</t>
  </si>
  <si>
    <t>Platerias, Calle</t>
  </si>
  <si>
    <t>460016102403</t>
  </si>
  <si>
    <t>Platerias</t>
  </si>
  <si>
    <t>Platero Quinza, Calle</t>
  </si>
  <si>
    <t>460016102404</t>
  </si>
  <si>
    <t>Platero Quinza</t>
  </si>
  <si>
    <t>Platero Suarez, Calle</t>
  </si>
  <si>
    <t>460016102405</t>
  </si>
  <si>
    <t>Platero Suarez</t>
  </si>
  <si>
    <t>Platers, Senda</t>
  </si>
  <si>
    <t>460016102406</t>
  </si>
  <si>
    <t>Platers</t>
  </si>
  <si>
    <t>Playa de Pinedo, Calle</t>
  </si>
  <si>
    <t>460038002409</t>
  </si>
  <si>
    <t>Playa de Pinedo</t>
  </si>
  <si>
    <t>Playa del Saler, Calle</t>
  </si>
  <si>
    <t>460014204631</t>
  </si>
  <si>
    <t>Playa del Saler</t>
  </si>
  <si>
    <t>460031404631</t>
  </si>
  <si>
    <t>Plaza, Carretera</t>
  </si>
  <si>
    <t>460016102411</t>
  </si>
  <si>
    <t>Plom, Calle</t>
  </si>
  <si>
    <t>460016101110</t>
  </si>
  <si>
    <t>Plom</t>
  </si>
  <si>
    <t>Plus Ultra, Calle</t>
  </si>
  <si>
    <t>460016102413</t>
  </si>
  <si>
    <t>Plus Ultra</t>
  </si>
  <si>
    <t>Pobla de Vallbona, Calle</t>
  </si>
  <si>
    <t>460003902498</t>
  </si>
  <si>
    <t>Pobla de Vallbona</t>
  </si>
  <si>
    <t>Poble, Plaza</t>
  </si>
  <si>
    <t>460037803644</t>
  </si>
  <si>
    <t>Poble</t>
  </si>
  <si>
    <t>Poblet, Calle</t>
  </si>
  <si>
    <t>460016101080</t>
  </si>
  <si>
    <t>Poblet</t>
  </si>
  <si>
    <t>Poeta Al Russafi, Calle</t>
  </si>
  <si>
    <t>460016100054</t>
  </si>
  <si>
    <t>Poeta Al Russafi</t>
  </si>
  <si>
    <t>Poeta Alberola, Calle</t>
  </si>
  <si>
    <t>460016102414</t>
  </si>
  <si>
    <t>Poeta Alberola</t>
  </si>
  <si>
    <t>Poeta Alberto Lista, Calle</t>
  </si>
  <si>
    <t>460016102415</t>
  </si>
  <si>
    <t>Poeta Alberto Lista</t>
  </si>
  <si>
    <t>Poeta Altet, Calle</t>
  </si>
  <si>
    <t>460016102416</t>
  </si>
  <si>
    <t>Poeta Altet</t>
  </si>
  <si>
    <t>Poeta Andres Cabrelles, Calle</t>
  </si>
  <si>
    <t>460016102417</t>
  </si>
  <si>
    <t>Poeta Andres Cabrelles</t>
  </si>
  <si>
    <t>Poeta Antonino Chocomeli, Calle</t>
  </si>
  <si>
    <t>460016102418</t>
  </si>
  <si>
    <t>Poeta Antonino Chocomeli</t>
  </si>
  <si>
    <t>Poeta Artola, Calle</t>
  </si>
  <si>
    <t>460016102419</t>
  </si>
  <si>
    <t>Poeta Artola</t>
  </si>
  <si>
    <t>Poeta Asins, Calle</t>
  </si>
  <si>
    <t>460016102420</t>
  </si>
  <si>
    <t>Poeta Asins</t>
  </si>
  <si>
    <t>Poeta Badenes, Plaza</t>
  </si>
  <si>
    <t>460016102421</t>
  </si>
  <si>
    <t>Poeta Badenes</t>
  </si>
  <si>
    <t>Poeta Ben-Jafacha, Calle</t>
  </si>
  <si>
    <t>460016102422</t>
  </si>
  <si>
    <t>Poeta Ben-Jafacha</t>
  </si>
  <si>
    <t>Poeta Blas de Otero, Calle</t>
  </si>
  <si>
    <t>460016103178</t>
  </si>
  <si>
    <t>Poeta Blas de Otero</t>
  </si>
  <si>
    <t>Poeta Bodria, Calle</t>
  </si>
  <si>
    <t>460016102423</t>
  </si>
  <si>
    <t>Poeta Bodria</t>
  </si>
  <si>
    <t>Poeta Carlos Salvador, Calle</t>
  </si>
  <si>
    <t>460016102424</t>
  </si>
  <si>
    <t>Poeta Carlos Salvador</t>
  </si>
  <si>
    <t>Poeta Duran y Tortajada, Calle</t>
  </si>
  <si>
    <t>460016102425</t>
  </si>
  <si>
    <t>Poeta Duran y Tortajada</t>
  </si>
  <si>
    <t>Poeta Eduardo Buil, Calle</t>
  </si>
  <si>
    <t>460016102426</t>
  </si>
  <si>
    <t>Poeta Eduardo Buil</t>
  </si>
  <si>
    <t>Poeta Federico Garcia Lorca, Avenida</t>
  </si>
  <si>
    <t>460016101112</t>
  </si>
  <si>
    <t>Poeta Federico Garcia Lorca</t>
  </si>
  <si>
    <t>460043435686</t>
  </si>
  <si>
    <t>Poeta Fernandez Heredia, Calle</t>
  </si>
  <si>
    <t>460016102427</t>
  </si>
  <si>
    <t>Poeta Fernandez Heredia</t>
  </si>
  <si>
    <t>Poeta Francesc Caballero Mu±oz, Calle</t>
  </si>
  <si>
    <t>460016103708</t>
  </si>
  <si>
    <t>Poeta Francesc Caballero Mu±oz</t>
  </si>
  <si>
    <t>Poeta Iranzo Simon, Calle</t>
  </si>
  <si>
    <t>460016102428</t>
  </si>
  <si>
    <t>Poeta Iranzo Simon</t>
  </si>
  <si>
    <t>Poeta Jorge Guillen, Calle</t>
  </si>
  <si>
    <t>460016103620</t>
  </si>
  <si>
    <t>Poeta Jorge Guillen</t>
  </si>
  <si>
    <t>Poeta Josep Cervera I Grifol, Calle</t>
  </si>
  <si>
    <t>460016103710</t>
  </si>
  <si>
    <t>Poeta Josep Cervera I Grifol</t>
  </si>
  <si>
    <t>Poeta Liern, Calle</t>
  </si>
  <si>
    <t>460016102429</t>
  </si>
  <si>
    <t>Poeta Liern</t>
  </si>
  <si>
    <t>460016102430</t>
  </si>
  <si>
    <t>Poeta Llorente, Plaza</t>
  </si>
  <si>
    <t>460016102431</t>
  </si>
  <si>
    <t>Poeta Llorente</t>
  </si>
  <si>
    <t>Poeta Maragall, Calle</t>
  </si>
  <si>
    <t>460016102432</t>
  </si>
  <si>
    <t>Poeta Maragall</t>
  </si>
  <si>
    <t>Poeta Mas y Ros, Calle</t>
  </si>
  <si>
    <t>460016102433</t>
  </si>
  <si>
    <t>Poeta Mas y Ros</t>
  </si>
  <si>
    <t>Poeta Miguel Hernandez, Plaza</t>
  </si>
  <si>
    <t>460016103214</t>
  </si>
  <si>
    <t>Poeta Miguel Hernandez</t>
  </si>
  <si>
    <t>Poeta Monmeneu, Calle</t>
  </si>
  <si>
    <t>460016102434</t>
  </si>
  <si>
    <t>Poeta Monmeneu</t>
  </si>
  <si>
    <t>Poeta Querol, Calle</t>
  </si>
  <si>
    <t>460016102435</t>
  </si>
  <si>
    <t>Poeta Querol</t>
  </si>
  <si>
    <t>Poeta Quintana, Calle</t>
  </si>
  <si>
    <t>460016102436</t>
  </si>
  <si>
    <t>Poeta Quintana</t>
  </si>
  <si>
    <t>Poeta Rafael Alberti, Calle</t>
  </si>
  <si>
    <t>460016100405</t>
  </si>
  <si>
    <t>Poeta Rafael Alberti</t>
  </si>
  <si>
    <t>Poeta Ricard Sanmarti, Calle</t>
  </si>
  <si>
    <t>460016102437</t>
  </si>
  <si>
    <t>Poeta Ricard Sanmarti</t>
  </si>
  <si>
    <t>Poeta Salvador Rueda, Plaza</t>
  </si>
  <si>
    <t>460016102438</t>
  </si>
  <si>
    <t>Poeta Salvador Rueda</t>
  </si>
  <si>
    <t>Poeta Sanmartin y Aguirre, Calle</t>
  </si>
  <si>
    <t>460016102439</t>
  </si>
  <si>
    <t>Poeta Sanmartin y Aguirre</t>
  </si>
  <si>
    <t>Poeta Serrano Clavero, Calle</t>
  </si>
  <si>
    <t>460016102440</t>
  </si>
  <si>
    <t>Poeta Serrano Clavero</t>
  </si>
  <si>
    <t>Poeta Vicente Gaos, Plaza</t>
  </si>
  <si>
    <t>460016103625</t>
  </si>
  <si>
    <t>Poeta Vicente Gaos</t>
  </si>
  <si>
    <t>Poetas Anonimos, Calle</t>
  </si>
  <si>
    <t>460016103196</t>
  </si>
  <si>
    <t>Poetas Anonimos</t>
  </si>
  <si>
    <t>Poetisa Leonor Perales, Calle</t>
  </si>
  <si>
    <t>460016100121</t>
  </si>
  <si>
    <t>Poetisa Leonor Perales</t>
  </si>
  <si>
    <t>Poli±a, Calle</t>
  </si>
  <si>
    <t>460033333527</t>
  </si>
  <si>
    <t>Poli±a</t>
  </si>
  <si>
    <t>Policia Local, Plaza</t>
  </si>
  <si>
    <t>460016100131</t>
  </si>
  <si>
    <t>Policia Local</t>
  </si>
  <si>
    <t>Pollo, Calle</t>
  </si>
  <si>
    <t>460016102445</t>
  </si>
  <si>
    <t>Pollo</t>
  </si>
  <si>
    <t>Polo de Bernabe, Plaza</t>
  </si>
  <si>
    <t>460016102442</t>
  </si>
  <si>
    <t>Polo de Bernabe</t>
  </si>
  <si>
    <t>Polo y Peyrolon, Calle</t>
  </si>
  <si>
    <t>460016102443</t>
  </si>
  <si>
    <t>Polo y Peyrolon</t>
  </si>
  <si>
    <t>Polvorin, Senda del</t>
  </si>
  <si>
    <t>460003902922</t>
  </si>
  <si>
    <t>Senda del</t>
  </si>
  <si>
    <t>Polvorin</t>
  </si>
  <si>
    <t>Pomero, Entrada</t>
  </si>
  <si>
    <t>460016102446</t>
  </si>
  <si>
    <t>Pomero</t>
  </si>
  <si>
    <t>Ponce, Entrada</t>
  </si>
  <si>
    <t>460016102447</t>
  </si>
  <si>
    <t>Ponce</t>
  </si>
  <si>
    <t>Poniente, Calle</t>
  </si>
  <si>
    <t>460016102448</t>
  </si>
  <si>
    <t>Poniente</t>
  </si>
  <si>
    <t>Popul, Calle</t>
  </si>
  <si>
    <t>460016102450</t>
  </si>
  <si>
    <t>Popul</t>
  </si>
  <si>
    <t>Porchets, Plaza</t>
  </si>
  <si>
    <t>460016102452</t>
  </si>
  <si>
    <t>Porchets</t>
  </si>
  <si>
    <t>Porros, Camino</t>
  </si>
  <si>
    <t>460016102454</t>
  </si>
  <si>
    <t>Porros</t>
  </si>
  <si>
    <t>Porta Coeli, Calle</t>
  </si>
  <si>
    <t>460016102455</t>
  </si>
  <si>
    <t>Porta Coeli</t>
  </si>
  <si>
    <t>Porta de la Mar, Plaza</t>
  </si>
  <si>
    <t>460016101862</t>
  </si>
  <si>
    <t>Porta de la Mar</t>
  </si>
  <si>
    <t>Portadors de la Verge, Plaza</t>
  </si>
  <si>
    <t>460038000006</t>
  </si>
  <si>
    <t>Portadors de la Verge</t>
  </si>
  <si>
    <t>Portal de Valldigna, Calle</t>
  </si>
  <si>
    <t>460016102457</t>
  </si>
  <si>
    <t>Portal de Valldigna</t>
  </si>
  <si>
    <t>Portal Nuevo, Plaza</t>
  </si>
  <si>
    <t>460016102456</t>
  </si>
  <si>
    <t>Portal Nuevo</t>
  </si>
  <si>
    <t>Portalet, Calle</t>
  </si>
  <si>
    <t>460016102458</t>
  </si>
  <si>
    <t>Portalet</t>
  </si>
  <si>
    <t>Portillo de San Jorge, Calle</t>
  </si>
  <si>
    <t>460016102459</t>
  </si>
  <si>
    <t>Portillo de San Jorge</t>
  </si>
  <si>
    <t>Ports(Els), Calle</t>
  </si>
  <si>
    <t>460016100231</t>
  </si>
  <si>
    <t>Ports(Els)</t>
  </si>
  <si>
    <t>Portugal, Avenida</t>
  </si>
  <si>
    <t>460016102461</t>
  </si>
  <si>
    <t>Porvenir, Calle</t>
  </si>
  <si>
    <t>460016102462</t>
  </si>
  <si>
    <t>Porvenir</t>
  </si>
  <si>
    <t>Potries, Calle</t>
  </si>
  <si>
    <t>460016102463</t>
  </si>
  <si>
    <t>Potries</t>
  </si>
  <si>
    <t>Pou de Aparisi, Camino</t>
  </si>
  <si>
    <t>460016102464</t>
  </si>
  <si>
    <t>Pou de Aparisi</t>
  </si>
  <si>
    <t>Pouet de Sant Vicent, Calle</t>
  </si>
  <si>
    <t>460016102467</t>
  </si>
  <si>
    <t>Pouet de Sant Vicent</t>
  </si>
  <si>
    <t>Pouet Pedrereta, Camino</t>
  </si>
  <si>
    <t>460003902466</t>
  </si>
  <si>
    <t>Pouet Pedrereta</t>
  </si>
  <si>
    <t>Pouet, Partida</t>
  </si>
  <si>
    <t>460016102465</t>
  </si>
  <si>
    <t>Partida</t>
  </si>
  <si>
    <t>Pouet</t>
  </si>
  <si>
    <t>Preseguer, Calle</t>
  </si>
  <si>
    <t>460016102471</t>
  </si>
  <si>
    <t>Preseguer</t>
  </si>
  <si>
    <t>Previsora, Calle</t>
  </si>
  <si>
    <t>460016101641</t>
  </si>
  <si>
    <t>Previsora</t>
  </si>
  <si>
    <t>Primado Reig, Avenida</t>
  </si>
  <si>
    <t>460016102472</t>
  </si>
  <si>
    <t>Primado Reig</t>
  </si>
  <si>
    <t>Primero de Mayo, Avenida</t>
  </si>
  <si>
    <t>460016100963</t>
  </si>
  <si>
    <t>Primero de Mayo</t>
  </si>
  <si>
    <t>Principal, Calle</t>
  </si>
  <si>
    <t>460016102473</t>
  </si>
  <si>
    <t>Principes de Monaco, Calle</t>
  </si>
  <si>
    <t>460016102476</t>
  </si>
  <si>
    <t>Principes de Monaco</t>
  </si>
  <si>
    <t>Proa, Calle</t>
  </si>
  <si>
    <t>460038140209</t>
  </si>
  <si>
    <t>Proa</t>
  </si>
  <si>
    <t>Procida, Calle</t>
  </si>
  <si>
    <t>460016102477</t>
  </si>
  <si>
    <t>Procida</t>
  </si>
  <si>
    <t>Profesor Angel Lacalle, Calle</t>
  </si>
  <si>
    <t>460016102478</t>
  </si>
  <si>
    <t>Profesor Angel Lacalle</t>
  </si>
  <si>
    <t>Profesor Beltran Baguena, Calle</t>
  </si>
  <si>
    <t>460016102479</t>
  </si>
  <si>
    <t>Profesor Beltran Baguena</t>
  </si>
  <si>
    <t>Profesor Blanco, Calle</t>
  </si>
  <si>
    <t>460016102480</t>
  </si>
  <si>
    <t>Profesor Blanco</t>
  </si>
  <si>
    <t>Profesor Doctor Severo Ochoa, Calle</t>
  </si>
  <si>
    <t>460016100777</t>
  </si>
  <si>
    <t>Profesor Doctor Severo Ochoa</t>
  </si>
  <si>
    <t>Profesor Lopez Ibor, Plaza</t>
  </si>
  <si>
    <t>460016102481</t>
  </si>
  <si>
    <t>Profesor Lopez Ibor</t>
  </si>
  <si>
    <t>Profesor Lopez Pi±ero (Hist de la Medic), Avinguda del</t>
  </si>
  <si>
    <t>460016100565</t>
  </si>
  <si>
    <t>Avinguda del</t>
  </si>
  <si>
    <t>Profesor Lopez Pi±ero (Hist de la Medic)</t>
  </si>
  <si>
    <t>Profesor Santiago Grisolia, Plaza</t>
  </si>
  <si>
    <t>460016100013</t>
  </si>
  <si>
    <t>Profesor Santiago Grisolia</t>
  </si>
  <si>
    <t>Profesor Tamarit Olmos, Plaza</t>
  </si>
  <si>
    <t>460016102482</t>
  </si>
  <si>
    <t>Profesor Tamarit Olmos</t>
  </si>
  <si>
    <t>Profesor Tierno Galvan, Plaza</t>
  </si>
  <si>
    <t>460016154562</t>
  </si>
  <si>
    <t>Profesor Tierno Galvan</t>
  </si>
  <si>
    <t>Profesor Vicente Llorens Castillo, Calle</t>
  </si>
  <si>
    <t>460016103176</t>
  </si>
  <si>
    <t>Profesor Vicente Llorens Castillo</t>
  </si>
  <si>
    <t>Professor Antoni Ubieto, Calle</t>
  </si>
  <si>
    <t>460016100313</t>
  </si>
  <si>
    <t>Professor Antoni Ubieto</t>
  </si>
  <si>
    <t>Professor Ernest Lluch, Calle</t>
  </si>
  <si>
    <t>460016100413</t>
  </si>
  <si>
    <t>Professor Ernest Lluch</t>
  </si>
  <si>
    <t>Professor Francisco Tomas y Valiente, Calle</t>
  </si>
  <si>
    <t>460016100698</t>
  </si>
  <si>
    <t>Professor Francisco Tomas y Valiente</t>
  </si>
  <si>
    <t>Professor Vicente Alcober Coloma, Plaþa</t>
  </si>
  <si>
    <t>460016100193</t>
  </si>
  <si>
    <t>Professor Vicente Alcober Coloma</t>
  </si>
  <si>
    <t>Progreso, Calle</t>
  </si>
  <si>
    <t>460016102483</t>
  </si>
  <si>
    <t>Progreso</t>
  </si>
  <si>
    <t>Providencia, Calle</t>
  </si>
  <si>
    <t>460016102484</t>
  </si>
  <si>
    <t>Providencia</t>
  </si>
  <si>
    <t>Proyecto Canal Setenta y Cuatro, Calle</t>
  </si>
  <si>
    <t>460016100922</t>
  </si>
  <si>
    <t>Proyecto Canal Setenta y Cuatro</t>
  </si>
  <si>
    <t>Proyecto(Cn Nuevo Paterna), Calle</t>
  </si>
  <si>
    <t>460003902485</t>
  </si>
  <si>
    <t>Proyecto(Cn Nuevo Paterna)</t>
  </si>
  <si>
    <t>Proyecto(Eduardo Soler y Perez), Calle</t>
  </si>
  <si>
    <t>460016100229</t>
  </si>
  <si>
    <t>Proyecto(Eduardo Soler y Perez)</t>
  </si>
  <si>
    <t>Proyecto(Esq Alemany), Calle</t>
  </si>
  <si>
    <t>460016100408</t>
  </si>
  <si>
    <t>Proyecto(Esq Alemany)</t>
  </si>
  <si>
    <t>Proyecto(Esq Fontanares), Calle</t>
  </si>
  <si>
    <t>460016100417</t>
  </si>
  <si>
    <t>Proyecto(Esq Fontanares)</t>
  </si>
  <si>
    <t>Proyecto(Esq Hdez Lazaro), Calle</t>
  </si>
  <si>
    <t>460016100461</t>
  </si>
  <si>
    <t>Proyecto(Esq Hdez Lazaro)</t>
  </si>
  <si>
    <t>Proyecto(Esq Isla Formentera), Calle</t>
  </si>
  <si>
    <t>460016100606</t>
  </si>
  <si>
    <t>Proyecto(Esq Isla Formentera)</t>
  </si>
  <si>
    <t>Proyecto(Esq Mossen Rausell), Calle</t>
  </si>
  <si>
    <t>460016100734</t>
  </si>
  <si>
    <t>Proyecto(Esq Mossen Rausell)</t>
  </si>
  <si>
    <t>Proyecto(Esq Padre Tomas), Plaza</t>
  </si>
  <si>
    <t>460016100428</t>
  </si>
  <si>
    <t>Proyecto(Esq Padre Tomas)</t>
  </si>
  <si>
    <t>Proyecto(Esq Periodista Matoses), Calle</t>
  </si>
  <si>
    <t>460016100048</t>
  </si>
  <si>
    <t>Proyecto(Esq Periodista Matoses)</t>
  </si>
  <si>
    <t>Proyecto(Esq Serreria), Calle</t>
  </si>
  <si>
    <t>460016100668</t>
  </si>
  <si>
    <t>Proyecto(Esq Serreria)</t>
  </si>
  <si>
    <t>Proyecto(Juan Ramon Jimenez), Calle</t>
  </si>
  <si>
    <t>460016100427</t>
  </si>
  <si>
    <t>Proyecto(Juan Ramon Jimenez)</t>
  </si>
  <si>
    <t>Proyecto(Juan XXIII Numero Cuarenta), Calle</t>
  </si>
  <si>
    <t>460016100736</t>
  </si>
  <si>
    <t>Proyecto(Juan XXIII Numero Cuarenta)</t>
  </si>
  <si>
    <t>Proyecto(Junto Alfarrasi), Calle</t>
  </si>
  <si>
    <t>460003900001</t>
  </si>
  <si>
    <t>Proyecto(Junto Alfarrasi)</t>
  </si>
  <si>
    <t>Proyecto(Junto Crisostomo Martinez), Calle</t>
  </si>
  <si>
    <t>460003900002</t>
  </si>
  <si>
    <t>Proyecto(Junto Crisostomo Martinez)</t>
  </si>
  <si>
    <t>Proyecto(Ronda Nazaret), Calle</t>
  </si>
  <si>
    <t>460016100420</t>
  </si>
  <si>
    <t>Proyecto(Ronda Nazaret)</t>
  </si>
  <si>
    <t>Proyecto(Trasv Ingeniero Fausto), Calle</t>
  </si>
  <si>
    <t>460016100591</t>
  </si>
  <si>
    <t>Proyecto(Trasv Ingeniero Fausto)</t>
  </si>
  <si>
    <t>Proyecto, Calle</t>
  </si>
  <si>
    <t>460003900021</t>
  </si>
  <si>
    <t>Proyecto</t>
  </si>
  <si>
    <t>460016100917</t>
  </si>
  <si>
    <t>460016102485</t>
  </si>
  <si>
    <t>460033433372</t>
  </si>
  <si>
    <t>460037700001</t>
  </si>
  <si>
    <t>460037900008</t>
  </si>
  <si>
    <t>460038133372</t>
  </si>
  <si>
    <t>460057500002</t>
  </si>
  <si>
    <t>Proyecto, Plaza</t>
  </si>
  <si>
    <t>460016100862</t>
  </si>
  <si>
    <t>Proyecto-Ausias March Ciento Seis, Calle</t>
  </si>
  <si>
    <t>460016100422</t>
  </si>
  <si>
    <t>Proyecto-Ausias March Ciento Seis</t>
  </si>
  <si>
    <t>Prudenci Alcon I Mateu, Calle</t>
  </si>
  <si>
    <t>460016155808</t>
  </si>
  <si>
    <t>Prudenci Alcon I Mateu</t>
  </si>
  <si>
    <t>Puebla de Farnals, Calle</t>
  </si>
  <si>
    <t>460016102495</t>
  </si>
  <si>
    <t>Puebla de Farnals</t>
  </si>
  <si>
    <t>Puebla de Valverde, Calle</t>
  </si>
  <si>
    <t>460016102497</t>
  </si>
  <si>
    <t>Puebla de Valverde</t>
  </si>
  <si>
    <t>Puebla del Duc, Calle</t>
  </si>
  <si>
    <t>460016102494</t>
  </si>
  <si>
    <t>Puebla del Duc</t>
  </si>
  <si>
    <t>Puebla Larga, Calle</t>
  </si>
  <si>
    <t>460016102496</t>
  </si>
  <si>
    <t>Puebla Larga</t>
  </si>
  <si>
    <t>Puente de los Astilleros, Calle</t>
  </si>
  <si>
    <t>460016102499</t>
  </si>
  <si>
    <t>Puente de los Astilleros</t>
  </si>
  <si>
    <t>Puerta del Mar, Urbanizaci¾n</t>
  </si>
  <si>
    <t>460038100001</t>
  </si>
  <si>
    <t>Puerta del Mar</t>
  </si>
  <si>
    <t>Puerto de la Albufera, Calle</t>
  </si>
  <si>
    <t>460014204632</t>
  </si>
  <si>
    <t>Puerto de la Albufera</t>
  </si>
  <si>
    <t>Puerto de Santa Maria, Calle</t>
  </si>
  <si>
    <t>460016102503</t>
  </si>
  <si>
    <t>Puerto de Santa Maria</t>
  </si>
  <si>
    <t>Puerto Lumbreras, Calle</t>
  </si>
  <si>
    <t>460016102501</t>
  </si>
  <si>
    <t>Puerto Lumbreras</t>
  </si>
  <si>
    <t>Puerto Rico, Calle</t>
  </si>
  <si>
    <t>460016102502</t>
  </si>
  <si>
    <t>Puerto Rico</t>
  </si>
  <si>
    <t>Puerto, Avenida</t>
  </si>
  <si>
    <t>460016102500</t>
  </si>
  <si>
    <t>Puigcampana, Calle</t>
  </si>
  <si>
    <t>460016102505</t>
  </si>
  <si>
    <t>Puigcampana</t>
  </si>
  <si>
    <t>Punta al Mar, Camino</t>
  </si>
  <si>
    <t>460016101643</t>
  </si>
  <si>
    <t>Punta al Mar</t>
  </si>
  <si>
    <t>Purisima, Calle</t>
  </si>
  <si>
    <t>460016102506</t>
  </si>
  <si>
    <t>Purisima</t>
  </si>
  <si>
    <t>Puzol, Calle</t>
  </si>
  <si>
    <t>460016102507</t>
  </si>
  <si>
    <t>Puzol</t>
  </si>
  <si>
    <t>Pyto (Esquina Arquitecto Arnau), Calle</t>
  </si>
  <si>
    <t>460016100581</t>
  </si>
  <si>
    <t>Pyto (Esquina Arquitecto Arnau)</t>
  </si>
  <si>
    <t>Pyto(R Madrid Cincuenta y Nueve), Calle</t>
  </si>
  <si>
    <t>460043400004</t>
  </si>
  <si>
    <t>Pyto(R Madrid Cincuenta y Nueve)</t>
  </si>
  <si>
    <t>Pyto(Real de Madrid Ciento Dos), Calle</t>
  </si>
  <si>
    <t>460043400002</t>
  </si>
  <si>
    <t>Pyto(Real de Madrid Ciento Dos)</t>
  </si>
  <si>
    <t>Pyto(Real Madrid Setenta y Tres), Calle</t>
  </si>
  <si>
    <t>460043400003</t>
  </si>
  <si>
    <t>Pyto(Real Madrid Setenta y Tres)</t>
  </si>
  <si>
    <t>Quart de Les Valls, Calle</t>
  </si>
  <si>
    <t>460016102509</t>
  </si>
  <si>
    <t>Quart de Les Valls</t>
  </si>
  <si>
    <t>Quart, Calle</t>
  </si>
  <si>
    <t>460016102508</t>
  </si>
  <si>
    <t>Quesa, Pasaje</t>
  </si>
  <si>
    <t>460016154455</t>
  </si>
  <si>
    <t>Quesa</t>
  </si>
  <si>
    <t>Quevedo, Calle</t>
  </si>
  <si>
    <t>460016102511</t>
  </si>
  <si>
    <t>Quevedo</t>
  </si>
  <si>
    <t>Quilla, Calle</t>
  </si>
  <si>
    <t>460038143810</t>
  </si>
  <si>
    <t>Quilla</t>
  </si>
  <si>
    <t>Raco de L'Horta, Plaza</t>
  </si>
  <si>
    <t>460016100124</t>
  </si>
  <si>
    <t>Raco de L'Horta</t>
  </si>
  <si>
    <t>Raco, Carretera</t>
  </si>
  <si>
    <t>460038002513</t>
  </si>
  <si>
    <t>Raco</t>
  </si>
  <si>
    <t>Rafael Albi±ana, Calle</t>
  </si>
  <si>
    <t>460016102514</t>
  </si>
  <si>
    <t>Rafael Albi±ana</t>
  </si>
  <si>
    <t>Rafael Comenge, Calle</t>
  </si>
  <si>
    <t>460016102516</t>
  </si>
  <si>
    <t>Rafael Comenge</t>
  </si>
  <si>
    <t>Rafael Cort, Calle</t>
  </si>
  <si>
    <t>460016102517</t>
  </si>
  <si>
    <t>Rafael Cort</t>
  </si>
  <si>
    <t>Rafael Gomez-Ferrer Sapi±a(Notari), Plaþa de</t>
  </si>
  <si>
    <t>460016101111</t>
  </si>
  <si>
    <t>Rafael Gomez-Ferrer Sapi±a(Notari)</t>
  </si>
  <si>
    <t>Rafael Lapesa Melgar, Carrer</t>
  </si>
  <si>
    <t>460016100459</t>
  </si>
  <si>
    <t>Rafael Lapesa Melgar</t>
  </si>
  <si>
    <t>Rafael Molla Rodrigo, Carrer</t>
  </si>
  <si>
    <t>460003900019</t>
  </si>
  <si>
    <t>Rafael Molla Rodrigo</t>
  </si>
  <si>
    <t>Rafael Reyes i Torrent, Calle</t>
  </si>
  <si>
    <t>460016100482</t>
  </si>
  <si>
    <t>Rafael Reyes i Torrent</t>
  </si>
  <si>
    <t>Rafael Tenes Escrich, Calle</t>
  </si>
  <si>
    <t>460003954850</t>
  </si>
  <si>
    <t>Rafael Tenes Escrich</t>
  </si>
  <si>
    <t>Rafelcofer, Calle</t>
  </si>
  <si>
    <t>460016102519</t>
  </si>
  <si>
    <t>Rafelcofer</t>
  </si>
  <si>
    <t>Rafelguaraf, Calle</t>
  </si>
  <si>
    <t>460016102520</t>
  </si>
  <si>
    <t>Rafelguaraf</t>
  </si>
  <si>
    <t>Rafol, Calle</t>
  </si>
  <si>
    <t>460016102521</t>
  </si>
  <si>
    <t>Rafol</t>
  </si>
  <si>
    <t>Raga, Calle</t>
  </si>
  <si>
    <t>460016102522</t>
  </si>
  <si>
    <t>Raga</t>
  </si>
  <si>
    <t>Rambla de el Saler, Calle</t>
  </si>
  <si>
    <t>460014200004</t>
  </si>
  <si>
    <t>Rambla de el Saler</t>
  </si>
  <si>
    <t>Rambla, Calle</t>
  </si>
  <si>
    <t>460016102523</t>
  </si>
  <si>
    <t>Rambleta, Camino</t>
  </si>
  <si>
    <t>460016102524</t>
  </si>
  <si>
    <t>Rambleta</t>
  </si>
  <si>
    <t>Ramilletes, Calle</t>
  </si>
  <si>
    <t>460016102526</t>
  </si>
  <si>
    <t>Ramilletes</t>
  </si>
  <si>
    <t>Ramiro de Maeztu, Calle</t>
  </si>
  <si>
    <t>460016102528</t>
  </si>
  <si>
    <t>Ramiro de Maeztu</t>
  </si>
  <si>
    <t>Ramon Asensio, Calle</t>
  </si>
  <si>
    <t>460016102529</t>
  </si>
  <si>
    <t>Ramon Asensio</t>
  </si>
  <si>
    <t>Ramon Contreras Mongrell, Plaza</t>
  </si>
  <si>
    <t>460016102535</t>
  </si>
  <si>
    <t>Ramon Contreras Mongrell</t>
  </si>
  <si>
    <t>Ramon de Castro, Calle</t>
  </si>
  <si>
    <t>460016102534</t>
  </si>
  <si>
    <t>Ramon de Castro</t>
  </si>
  <si>
    <t>Ramon de Perellos, Calle</t>
  </si>
  <si>
    <t>460016102544</t>
  </si>
  <si>
    <t>Ramon de Perellos</t>
  </si>
  <si>
    <t>Ramon de Rocafull, Calle</t>
  </si>
  <si>
    <t>460016102545</t>
  </si>
  <si>
    <t>Ramon de Rocafull</t>
  </si>
  <si>
    <t>Ramon Gordillo, Calle</t>
  </si>
  <si>
    <t>460016102536</t>
  </si>
  <si>
    <t>Ramon Gordillo</t>
  </si>
  <si>
    <t>Ramon Juan, Calle</t>
  </si>
  <si>
    <t>460003902537</t>
  </si>
  <si>
    <t>Ramon Juan</t>
  </si>
  <si>
    <t>Ramon Llull, Calle</t>
  </si>
  <si>
    <t>460016102540</t>
  </si>
  <si>
    <t>Ramon Llull</t>
  </si>
  <si>
    <t>Ramon Marquet, Calle</t>
  </si>
  <si>
    <t>460016102541</t>
  </si>
  <si>
    <t>Ramon Marquet</t>
  </si>
  <si>
    <t>Ramon Montaner, Plaza</t>
  </si>
  <si>
    <t>460016102542</t>
  </si>
  <si>
    <t>Ramon Montaner</t>
  </si>
  <si>
    <t>Ramon Paya, Carrer</t>
  </si>
  <si>
    <t>460037900013</t>
  </si>
  <si>
    <t>Ramon Paya</t>
  </si>
  <si>
    <t>Ramon Porta Carrasco, Calle</t>
  </si>
  <si>
    <t>460016100102</t>
  </si>
  <si>
    <t>Ramon Porta Carrasco</t>
  </si>
  <si>
    <t>Ramon y Cajal, Gran Via</t>
  </si>
  <si>
    <t>460016102533</t>
  </si>
  <si>
    <t>Ramon y Cajal</t>
  </si>
  <si>
    <t>Ramos, Entrada</t>
  </si>
  <si>
    <t>460016102546</t>
  </si>
  <si>
    <t>Ramos</t>
  </si>
  <si>
    <t>Raquel Paya(Pedagoga), Plaza</t>
  </si>
  <si>
    <t>460016103242</t>
  </si>
  <si>
    <t>Raquel Paya(Pedagoga)</t>
  </si>
  <si>
    <t>Rasca±a, Calle</t>
  </si>
  <si>
    <t>460016102547</t>
  </si>
  <si>
    <t>Rasca±a</t>
  </si>
  <si>
    <t>Real Academia Cultura Valenciana, Calle</t>
  </si>
  <si>
    <t>460016100288</t>
  </si>
  <si>
    <t>Real Academia Cultura Valenciana</t>
  </si>
  <si>
    <t>Real de Gandia, Calle</t>
  </si>
  <si>
    <t>460016102549</t>
  </si>
  <si>
    <t>Real de Gandia</t>
  </si>
  <si>
    <t>Real de Madrid, Avenida</t>
  </si>
  <si>
    <t>460043402550</t>
  </si>
  <si>
    <t>Real de Madrid</t>
  </si>
  <si>
    <t>Rebollar, Calle</t>
  </si>
  <si>
    <t>460016102551</t>
  </si>
  <si>
    <t>Rebollar</t>
  </si>
  <si>
    <t>Recaredo, Calle</t>
  </si>
  <si>
    <t>460016102552</t>
  </si>
  <si>
    <t>Recaredo</t>
  </si>
  <si>
    <t>Recholar, Entrada</t>
  </si>
  <si>
    <t>460014202555</t>
  </si>
  <si>
    <t>Recholar</t>
  </si>
  <si>
    <t>Recreativa, Calle</t>
  </si>
  <si>
    <t>460016102553</t>
  </si>
  <si>
    <t>Recreativa</t>
  </si>
  <si>
    <t>Rector Zaragoza, Calle</t>
  </si>
  <si>
    <t>460016102554</t>
  </si>
  <si>
    <t>Rector Zaragoza</t>
  </si>
  <si>
    <t>Redencion, Calle</t>
  </si>
  <si>
    <t>460016102556</t>
  </si>
  <si>
    <t>Redencion</t>
  </si>
  <si>
    <t>Redolins, Calle</t>
  </si>
  <si>
    <t>460033453284</t>
  </si>
  <si>
    <t>Redolins</t>
  </si>
  <si>
    <t>Redonda, Plaza</t>
  </si>
  <si>
    <t>460016102557</t>
  </si>
  <si>
    <t>Redonda</t>
  </si>
  <si>
    <t>Regino Mas, Plaza</t>
  </si>
  <si>
    <t>460016102559</t>
  </si>
  <si>
    <t>Regino Mas</t>
  </si>
  <si>
    <t>Region, Calle</t>
  </si>
  <si>
    <t>460016101644</t>
  </si>
  <si>
    <t>Region</t>
  </si>
  <si>
    <t>Regne de Valencia, Avenida</t>
  </si>
  <si>
    <t>460016141507</t>
  </si>
  <si>
    <t>Regne de Valencia</t>
  </si>
  <si>
    <t>Reig Genoves, Calle</t>
  </si>
  <si>
    <t>460016102560</t>
  </si>
  <si>
    <t>Reig Genoves</t>
  </si>
  <si>
    <t>Reina Do±a Germana, Calle</t>
  </si>
  <si>
    <t>460016102562</t>
  </si>
  <si>
    <t>Reina Do±a Germana</t>
  </si>
  <si>
    <t>Reina Do±a Maria, Calle</t>
  </si>
  <si>
    <t>460016102563</t>
  </si>
  <si>
    <t>Reina Do±a Maria</t>
  </si>
  <si>
    <t>Reina Violante, Calle</t>
  </si>
  <si>
    <t>460016102564</t>
  </si>
  <si>
    <t>Reina Violante</t>
  </si>
  <si>
    <t>Reina, Calle</t>
  </si>
  <si>
    <t>460016102561</t>
  </si>
  <si>
    <t>Reina</t>
  </si>
  <si>
    <t>Reina, Plaza de la</t>
  </si>
  <si>
    <t>460016155481</t>
  </si>
  <si>
    <t>Plaza de la</t>
  </si>
  <si>
    <t>Rejas, Calle</t>
  </si>
  <si>
    <t>460016102565</t>
  </si>
  <si>
    <t>Rejas</t>
  </si>
  <si>
    <t>Reloj Viejo, Calle</t>
  </si>
  <si>
    <t>460016102566</t>
  </si>
  <si>
    <t>Reloj Viejo</t>
  </si>
  <si>
    <t>Remolcador, Calle</t>
  </si>
  <si>
    <t>460016102567</t>
  </si>
  <si>
    <t>Remolcador</t>
  </si>
  <si>
    <t>Remolino, Calle</t>
  </si>
  <si>
    <t>460016102568</t>
  </si>
  <si>
    <t>Remolino</t>
  </si>
  <si>
    <t>Remonta, Calle</t>
  </si>
  <si>
    <t>460016102569</t>
  </si>
  <si>
    <t>Remonta</t>
  </si>
  <si>
    <t>Repeso, Calle</t>
  </si>
  <si>
    <t>460016102570</t>
  </si>
  <si>
    <t>Repeso</t>
  </si>
  <si>
    <t>Republica Argentina, Calle</t>
  </si>
  <si>
    <t>460016102571</t>
  </si>
  <si>
    <t>Republica Argentina</t>
  </si>
  <si>
    <t>Republica Costa de Marfil, Calle</t>
  </si>
  <si>
    <t>460016103703</t>
  </si>
  <si>
    <t>Republica Costa de Marfil</t>
  </si>
  <si>
    <t>Republica de Guinea Ecuatorial, Calle</t>
  </si>
  <si>
    <t>460016154059</t>
  </si>
  <si>
    <t>Republica de Guinea Ecuatorial</t>
  </si>
  <si>
    <t>Republica de Rumania, Calle</t>
  </si>
  <si>
    <t>460016103687</t>
  </si>
  <si>
    <t>Republica de Rumania</t>
  </si>
  <si>
    <t>Republica Dominicana, Calle</t>
  </si>
  <si>
    <t>460016102572</t>
  </si>
  <si>
    <t>Republica Dominicana</t>
  </si>
  <si>
    <t>Requena, Calle</t>
  </si>
  <si>
    <t>460016102573</t>
  </si>
  <si>
    <t>Requena</t>
  </si>
  <si>
    <t>Residencias Luz, Pasaje</t>
  </si>
  <si>
    <t>460016102574</t>
  </si>
  <si>
    <t>Residencias Luz</t>
  </si>
  <si>
    <t>Retama, Calle</t>
  </si>
  <si>
    <t>460016102575</t>
  </si>
  <si>
    <t>Retama</t>
  </si>
  <si>
    <t>Retor, Calle</t>
  </si>
  <si>
    <t>460016102576</t>
  </si>
  <si>
    <t>Retor</t>
  </si>
  <si>
    <t>Reus, Calle</t>
  </si>
  <si>
    <t>460016102577</t>
  </si>
  <si>
    <t>Reus</t>
  </si>
  <si>
    <t>Reverendo Jose Maria Pinazo, Calle</t>
  </si>
  <si>
    <t>460016102579</t>
  </si>
  <si>
    <t>Reverendo Jose Maria Pinazo</t>
  </si>
  <si>
    <t>Reverendo Jose Marti, Calle</t>
  </si>
  <si>
    <t>460016102580</t>
  </si>
  <si>
    <t>Reverendo Jose Marti</t>
  </si>
  <si>
    <t>Reverendo Jose Noguera, Calle</t>
  </si>
  <si>
    <t>460016102581</t>
  </si>
  <si>
    <t>Reverendo Jose Noguera</t>
  </si>
  <si>
    <t>Reverendo Jose Valero, Calle</t>
  </si>
  <si>
    <t>460037803645</t>
  </si>
  <si>
    <t>Reverendo Jose Valero</t>
  </si>
  <si>
    <t>Reverendo Rafael Ramon Llin, Calle</t>
  </si>
  <si>
    <t>460016102539</t>
  </si>
  <si>
    <t>Reverendo Rafael Ramon Llin</t>
  </si>
  <si>
    <t>Reverendo Rafael Tramoyeres, Calle</t>
  </si>
  <si>
    <t>460016102583</t>
  </si>
  <si>
    <t>Reverendo Rafael Tramoyeres</t>
  </si>
  <si>
    <t>Rex, Pasaje</t>
  </si>
  <si>
    <t>460016102584</t>
  </si>
  <si>
    <t>Rex</t>
  </si>
  <si>
    <t>Rey de Artieda, Calle</t>
  </si>
  <si>
    <t>460033453132</t>
  </si>
  <si>
    <t>Rey de Artieda</t>
  </si>
  <si>
    <t>Rey Don Jaime, Calle</t>
  </si>
  <si>
    <t>460016102585</t>
  </si>
  <si>
    <t>Rey Don Jaime</t>
  </si>
  <si>
    <t>Rey Saud, Calle</t>
  </si>
  <si>
    <t>460016102588</t>
  </si>
  <si>
    <t>Rey Saud</t>
  </si>
  <si>
    <t>Reyes Prosper, Plaza</t>
  </si>
  <si>
    <t>460016102591</t>
  </si>
  <si>
    <t>Reyes Prosper</t>
  </si>
  <si>
    <t>Ribalta, Calle</t>
  </si>
  <si>
    <t>460016102592</t>
  </si>
  <si>
    <t>Ribalta</t>
  </si>
  <si>
    <t>Ribarroja, Calle</t>
  </si>
  <si>
    <t>460016102593</t>
  </si>
  <si>
    <t>Ribarroja</t>
  </si>
  <si>
    <t>Ribas, Camino</t>
  </si>
  <si>
    <t>460016102594</t>
  </si>
  <si>
    <t>Ribas</t>
  </si>
  <si>
    <t>Ribelles Comin, Calle</t>
  </si>
  <si>
    <t>460016102595</t>
  </si>
  <si>
    <t>Ribelles Comin</t>
  </si>
  <si>
    <t>Ribera Baixa, Calle</t>
  </si>
  <si>
    <t>460016100372</t>
  </si>
  <si>
    <t>Ribera Baixa</t>
  </si>
  <si>
    <t>Ribera, Calle</t>
  </si>
  <si>
    <t>460016102596</t>
  </si>
  <si>
    <t>Ricardo Codo±er, Calle</t>
  </si>
  <si>
    <t>460016102597</t>
  </si>
  <si>
    <t>Ricardo Codo±er</t>
  </si>
  <si>
    <t>Ricardo Mico, Calle</t>
  </si>
  <si>
    <t>460016102598</t>
  </si>
  <si>
    <t>Ricardo Mico</t>
  </si>
  <si>
    <t>Rico, Entrada</t>
  </si>
  <si>
    <t>460016102599</t>
  </si>
  <si>
    <t>Rico</t>
  </si>
  <si>
    <t>Ridaures, Entrada</t>
  </si>
  <si>
    <t>460016102600</t>
  </si>
  <si>
    <t>Ridaures</t>
  </si>
  <si>
    <t>Rincon de Ademuz, Calle</t>
  </si>
  <si>
    <t>460016102601</t>
  </si>
  <si>
    <t>Rincon de Ademuz</t>
  </si>
  <si>
    <t>Rincon de la Ermita, Calle</t>
  </si>
  <si>
    <t>460016102603</t>
  </si>
  <si>
    <t>Rincon de la Ermita</t>
  </si>
  <si>
    <t>Rincon del Anell, Camino</t>
  </si>
  <si>
    <t>460016102602</t>
  </si>
  <si>
    <t>Rincon del Anell</t>
  </si>
  <si>
    <t>Rinconada Federico Garcia Sanchiz, Calle</t>
  </si>
  <si>
    <t>460016102604</t>
  </si>
  <si>
    <t>Rinconada Federico Garcia Sanchiz</t>
  </si>
  <si>
    <t>Rio Arcos, Calle</t>
  </si>
  <si>
    <t>460016102605</t>
  </si>
  <si>
    <t>Rio Arcos</t>
  </si>
  <si>
    <t>Rio Besos, Calle</t>
  </si>
  <si>
    <t>460016102606</t>
  </si>
  <si>
    <t>Rio Besos</t>
  </si>
  <si>
    <t>Rio Bidasoa, Calle</t>
  </si>
  <si>
    <t>460016102607</t>
  </si>
  <si>
    <t>Rio Bidasoa</t>
  </si>
  <si>
    <t>Rio Cabriel, Calle</t>
  </si>
  <si>
    <t>460016102608</t>
  </si>
  <si>
    <t>Rio Cabriel</t>
  </si>
  <si>
    <t>Rio Cenia, Calle</t>
  </si>
  <si>
    <t>460016102609</t>
  </si>
  <si>
    <t>Rio Cenia</t>
  </si>
  <si>
    <t>Rio Duero, Plaza</t>
  </si>
  <si>
    <t>460016102610</t>
  </si>
  <si>
    <t>Rio Duero</t>
  </si>
  <si>
    <t>Rio Ebro, Calle</t>
  </si>
  <si>
    <t>460016102611</t>
  </si>
  <si>
    <t>Rio Ebro</t>
  </si>
  <si>
    <t>Rio Eresma, Calle</t>
  </si>
  <si>
    <t>460016102612</t>
  </si>
  <si>
    <t>Rio Eresma</t>
  </si>
  <si>
    <t>Rio Escalona, Calle</t>
  </si>
  <si>
    <t>460016102613</t>
  </si>
  <si>
    <t>Rio Escalona</t>
  </si>
  <si>
    <t>Rio Esla, Calle</t>
  </si>
  <si>
    <t>460037700002</t>
  </si>
  <si>
    <t>Rio Esla</t>
  </si>
  <si>
    <t>Rio Genil, Calle</t>
  </si>
  <si>
    <t>460016102614</t>
  </si>
  <si>
    <t>Rio Genil</t>
  </si>
  <si>
    <t>Rio Jalon, Calle</t>
  </si>
  <si>
    <t>460016102615</t>
  </si>
  <si>
    <t>Rio Jalon</t>
  </si>
  <si>
    <t>Rio Jiloca, Calle</t>
  </si>
  <si>
    <t>460016102616</t>
  </si>
  <si>
    <t>Rio Jiloca</t>
  </si>
  <si>
    <t>Rio Llobregat, Plaza</t>
  </si>
  <si>
    <t>460016102617</t>
  </si>
  <si>
    <t>Rio Llobregat</t>
  </si>
  <si>
    <t>Rio Mi±o, Calle</t>
  </si>
  <si>
    <t>460016102618</t>
  </si>
  <si>
    <t>Rio Mi±o</t>
  </si>
  <si>
    <t>Rio Nervion, Calle</t>
  </si>
  <si>
    <t>460016102619</t>
  </si>
  <si>
    <t>Rio Nervion</t>
  </si>
  <si>
    <t>Rio Odiel, Calle</t>
  </si>
  <si>
    <t>460016102620</t>
  </si>
  <si>
    <t>Rio Odiel</t>
  </si>
  <si>
    <t>Rio Pisuerga, Calle</t>
  </si>
  <si>
    <t>460016102621</t>
  </si>
  <si>
    <t>Rio Pisuerga</t>
  </si>
  <si>
    <t>Rio Seco, Calle</t>
  </si>
  <si>
    <t>460016102622</t>
  </si>
  <si>
    <t>Rio Seco</t>
  </si>
  <si>
    <t>Rio Segre, Calle</t>
  </si>
  <si>
    <t>460016102623</t>
  </si>
  <si>
    <t>Rio Segre</t>
  </si>
  <si>
    <t>Rio Segura, Plaza</t>
  </si>
  <si>
    <t>460016102624</t>
  </si>
  <si>
    <t>Rio Segura</t>
  </si>
  <si>
    <t>Rio Tajo, Calle</t>
  </si>
  <si>
    <t>460016102626</t>
  </si>
  <si>
    <t>Rio Tajo</t>
  </si>
  <si>
    <t>Rio Ter, Calle</t>
  </si>
  <si>
    <t>460016102627</t>
  </si>
  <si>
    <t>Rio Ter</t>
  </si>
  <si>
    <t>Rio Tinto, Calle</t>
  </si>
  <si>
    <t>460016102628</t>
  </si>
  <si>
    <t>Rio Tinto</t>
  </si>
  <si>
    <t>Rio Ulla, Calle</t>
  </si>
  <si>
    <t>460016102630</t>
  </si>
  <si>
    <t>Rio Ulla</t>
  </si>
  <si>
    <t>Rio, Carrera del</t>
  </si>
  <si>
    <t>460014201886</t>
  </si>
  <si>
    <t>Carrera del</t>
  </si>
  <si>
    <t>Rio</t>
  </si>
  <si>
    <t>460038001886</t>
  </si>
  <si>
    <t>Rioja, Calle</t>
  </si>
  <si>
    <t>460016101645</t>
  </si>
  <si>
    <t>Rioja</t>
  </si>
  <si>
    <t>Riola, Calle</t>
  </si>
  <si>
    <t>460016102631</t>
  </si>
  <si>
    <t>Riola</t>
  </si>
  <si>
    <t>Ripalda, Calle</t>
  </si>
  <si>
    <t>460016102632</t>
  </si>
  <si>
    <t>Ripalda</t>
  </si>
  <si>
    <t>Ripalda, Pasaje</t>
  </si>
  <si>
    <t>460016102633</t>
  </si>
  <si>
    <t>Riuet, Calle</t>
  </si>
  <si>
    <t>460016102634</t>
  </si>
  <si>
    <t>Riuet</t>
  </si>
  <si>
    <t>Roca, Calle</t>
  </si>
  <si>
    <t>460016102635</t>
  </si>
  <si>
    <t>Roca</t>
  </si>
  <si>
    <t>Roca, Carretera</t>
  </si>
  <si>
    <t>460016102636</t>
  </si>
  <si>
    <t>Rocafort, Calle</t>
  </si>
  <si>
    <t>460037937013</t>
  </si>
  <si>
    <t>Rocafort</t>
  </si>
  <si>
    <t>Rocafull, Carretera</t>
  </si>
  <si>
    <t>460016102637</t>
  </si>
  <si>
    <t>Rocafull</t>
  </si>
  <si>
    <t>Rocas, Calle</t>
  </si>
  <si>
    <t>460016102638</t>
  </si>
  <si>
    <t>Rocas</t>
  </si>
  <si>
    <t>Rochs, Carretera</t>
  </si>
  <si>
    <t>460016102640</t>
  </si>
  <si>
    <t>Rochs</t>
  </si>
  <si>
    <t>Rocio, Calle</t>
  </si>
  <si>
    <t>460016102639</t>
  </si>
  <si>
    <t>Rocio</t>
  </si>
  <si>
    <t>Roda, Calle</t>
  </si>
  <si>
    <t>460016101114</t>
  </si>
  <si>
    <t>Roda</t>
  </si>
  <si>
    <t>Rodrigo Botet, Plaza</t>
  </si>
  <si>
    <t>460016102641</t>
  </si>
  <si>
    <t>Rodrigo Botet</t>
  </si>
  <si>
    <t>Rodrigo de Osona, Calle</t>
  </si>
  <si>
    <t>460016102642</t>
  </si>
  <si>
    <t>Rodrigo de Osona</t>
  </si>
  <si>
    <t>Rodrigo de Pertegas, Calle</t>
  </si>
  <si>
    <t>460016102643</t>
  </si>
  <si>
    <t>Rodrigo de Pertegas</t>
  </si>
  <si>
    <t>Rodriguez de Cepeda, Calle</t>
  </si>
  <si>
    <t>460016102644</t>
  </si>
  <si>
    <t>Rodriguez de Cepeda</t>
  </si>
  <si>
    <t>Roger de Flor, Calle</t>
  </si>
  <si>
    <t>460016102645</t>
  </si>
  <si>
    <t>Roger de Flor</t>
  </si>
  <si>
    <t>Roger de Lauria, Calle</t>
  </si>
  <si>
    <t>460016102646</t>
  </si>
  <si>
    <t>Roger de Lauria</t>
  </si>
  <si>
    <t>Roig de Corella, Calle</t>
  </si>
  <si>
    <t>460016102647</t>
  </si>
  <si>
    <t>Roig de Corella</t>
  </si>
  <si>
    <t>Roig de Lagarda, Entrada</t>
  </si>
  <si>
    <t>460016102648</t>
  </si>
  <si>
    <t>Roig de Lagarda</t>
  </si>
  <si>
    <t>Rojas Clemente, Plaza</t>
  </si>
  <si>
    <t>460016102649</t>
  </si>
  <si>
    <t>Rojas Clemente</t>
  </si>
  <si>
    <t>Roma, Plaza</t>
  </si>
  <si>
    <t>460016102651</t>
  </si>
  <si>
    <t>Roma</t>
  </si>
  <si>
    <t>Romance, Entrada</t>
  </si>
  <si>
    <t>460016102652</t>
  </si>
  <si>
    <t>Romance</t>
  </si>
  <si>
    <t>Romeral, Calle</t>
  </si>
  <si>
    <t>460016102653</t>
  </si>
  <si>
    <t>Romeral</t>
  </si>
  <si>
    <t>Romeu de Corbera, Calle</t>
  </si>
  <si>
    <t>460016102654</t>
  </si>
  <si>
    <t>Romeu de Corbera</t>
  </si>
  <si>
    <t>Rompehielos, Calle</t>
  </si>
  <si>
    <t>460016102655</t>
  </si>
  <si>
    <t>Rompehielos</t>
  </si>
  <si>
    <t>Romualdo, Entrada</t>
  </si>
  <si>
    <t>460014202656</t>
  </si>
  <si>
    <t>Romualdo</t>
  </si>
  <si>
    <t>460016102656</t>
  </si>
  <si>
    <t>Roncesvalles, Plaza</t>
  </si>
  <si>
    <t>460016102657</t>
  </si>
  <si>
    <t>Roncesvalles</t>
  </si>
  <si>
    <t>Ronda de Nazaret, Avenida</t>
  </si>
  <si>
    <t>460016102659</t>
  </si>
  <si>
    <t>Ronda de Nazaret</t>
  </si>
  <si>
    <t>Rosa dels Vents (La), Calle</t>
  </si>
  <si>
    <t>460037800003</t>
  </si>
  <si>
    <t>Rosa dels Vents (La)</t>
  </si>
  <si>
    <t>Rosales, Calle</t>
  </si>
  <si>
    <t>460016102661</t>
  </si>
  <si>
    <t>Rosales</t>
  </si>
  <si>
    <t>Rosario, Calle</t>
  </si>
  <si>
    <t>460016102662</t>
  </si>
  <si>
    <t>Rosario</t>
  </si>
  <si>
    <t>Rosario, Plaza</t>
  </si>
  <si>
    <t>460016102664</t>
  </si>
  <si>
    <t>Roseldo, Entrada</t>
  </si>
  <si>
    <t>460016102665</t>
  </si>
  <si>
    <t>Roseldo</t>
  </si>
  <si>
    <t>Rosquilla, Entrada</t>
  </si>
  <si>
    <t>460016102666</t>
  </si>
  <si>
    <t>Rosquilla</t>
  </si>
  <si>
    <t>Roteros, Calle</t>
  </si>
  <si>
    <t>460016102667</t>
  </si>
  <si>
    <t>Roteros</t>
  </si>
  <si>
    <t>Rotgla, Calle</t>
  </si>
  <si>
    <t>460016102668</t>
  </si>
  <si>
    <t>Rotgla</t>
  </si>
  <si>
    <t>Roure Valencia, Calle</t>
  </si>
  <si>
    <t>460016101992</t>
  </si>
  <si>
    <t>Roure Valencia</t>
  </si>
  <si>
    <t>Ruaya, Calle</t>
  </si>
  <si>
    <t>460016102670</t>
  </si>
  <si>
    <t>Ruaya</t>
  </si>
  <si>
    <t>Ruben Dario, Calle</t>
  </si>
  <si>
    <t>460016102671</t>
  </si>
  <si>
    <t>Ruben Dario</t>
  </si>
  <si>
    <t>Ruben Vela, Calle</t>
  </si>
  <si>
    <t>460016102672</t>
  </si>
  <si>
    <t>Ruben Vela</t>
  </si>
  <si>
    <t>Rubiols, Calle</t>
  </si>
  <si>
    <t>460016102673</t>
  </si>
  <si>
    <t>Rubiols</t>
  </si>
  <si>
    <t>Rugat, Calle</t>
  </si>
  <si>
    <t>460016102674</t>
  </si>
  <si>
    <t>Rugat</t>
  </si>
  <si>
    <t>Ruiz de Lihory, Calle</t>
  </si>
  <si>
    <t>460016102676</t>
  </si>
  <si>
    <t>Ruiz de Lihory</t>
  </si>
  <si>
    <t>Ruiz, Calle</t>
  </si>
  <si>
    <t>460043445993</t>
  </si>
  <si>
    <t>Ruiz</t>
  </si>
  <si>
    <t>Rullo, Entrada</t>
  </si>
  <si>
    <t>460038056469</t>
  </si>
  <si>
    <t>Rullo</t>
  </si>
  <si>
    <t>Rumbau, Calle</t>
  </si>
  <si>
    <t>460016102677</t>
  </si>
  <si>
    <t>Rumbau</t>
  </si>
  <si>
    <t>Russafa, Passeig</t>
  </si>
  <si>
    <t>460016102680</t>
  </si>
  <si>
    <t>Russafa</t>
  </si>
  <si>
    <t>Ruzafa, Calle</t>
  </si>
  <si>
    <t>460016102678</t>
  </si>
  <si>
    <t>Ruzafa</t>
  </si>
  <si>
    <t>Sabas Arias, Calle</t>
  </si>
  <si>
    <t>460016102681</t>
  </si>
  <si>
    <t>Sabas Arias</t>
  </si>
  <si>
    <t>Sabater, Entrada</t>
  </si>
  <si>
    <t>460016102682</t>
  </si>
  <si>
    <t>Sabater</t>
  </si>
  <si>
    <t>Saboner, Camino</t>
  </si>
  <si>
    <t>460043456108</t>
  </si>
  <si>
    <t>Saboner</t>
  </si>
  <si>
    <t>Safor, Calle</t>
  </si>
  <si>
    <t>460016100194</t>
  </si>
  <si>
    <t>Safor</t>
  </si>
  <si>
    <t>Safor, Plaza</t>
  </si>
  <si>
    <t>460016101646</t>
  </si>
  <si>
    <t>Sagasta, Calle</t>
  </si>
  <si>
    <t>460016102685</t>
  </si>
  <si>
    <t>Sagasta</t>
  </si>
  <si>
    <t>Sagrario de la Compa±ia, Calle</t>
  </si>
  <si>
    <t>460016102687</t>
  </si>
  <si>
    <t>Sagrario de la Compa±ia</t>
  </si>
  <si>
    <t>Sagrario del Salvador, Calle</t>
  </si>
  <si>
    <t>460016102688</t>
  </si>
  <si>
    <t>Sagrario del Salvador</t>
  </si>
  <si>
    <t>Sagrario, Calle</t>
  </si>
  <si>
    <t>460003902686</t>
  </si>
  <si>
    <t>Sagrario</t>
  </si>
  <si>
    <t>Sagunto, Calle</t>
  </si>
  <si>
    <t>460016102689</t>
  </si>
  <si>
    <t>Sagunto</t>
  </si>
  <si>
    <t>Sainetero Arniches, Plaza</t>
  </si>
  <si>
    <t>460016102690</t>
  </si>
  <si>
    <t>Sainetero Arniches</t>
  </si>
  <si>
    <t>Sala, Calle</t>
  </si>
  <si>
    <t>460016101115</t>
  </si>
  <si>
    <t>Sala</t>
  </si>
  <si>
    <t>Salabert, Calle</t>
  </si>
  <si>
    <t>460016102694</t>
  </si>
  <si>
    <t>Salabert</t>
  </si>
  <si>
    <t>Salado, Calle</t>
  </si>
  <si>
    <t>460016102691</t>
  </si>
  <si>
    <t>Salado</t>
  </si>
  <si>
    <t>Salamanca, Calle</t>
  </si>
  <si>
    <t>460016102692</t>
  </si>
  <si>
    <t>Salamanca</t>
  </si>
  <si>
    <t>Salas Quiroga, Calle</t>
  </si>
  <si>
    <t>460016102693</t>
  </si>
  <si>
    <t>Salas Quiroga</t>
  </si>
  <si>
    <t>Salem, Calle</t>
  </si>
  <si>
    <t>460016102695</t>
  </si>
  <si>
    <t>Salem</t>
  </si>
  <si>
    <t>Saler, Avenida</t>
  </si>
  <si>
    <t>460014204633</t>
  </si>
  <si>
    <t>Saler</t>
  </si>
  <si>
    <t>Saler, Carretera</t>
  </si>
  <si>
    <t>460014233257</t>
  </si>
  <si>
    <t>Salesianos, Avenida</t>
  </si>
  <si>
    <t>460016153138</t>
  </si>
  <si>
    <t>Salesianos</t>
  </si>
  <si>
    <t>Salinar, Calle</t>
  </si>
  <si>
    <t>460016102698</t>
  </si>
  <si>
    <t>Salinar</t>
  </si>
  <si>
    <t>Salinar, Camino</t>
  </si>
  <si>
    <t>460016102699</t>
  </si>
  <si>
    <t>Salinas, Calle</t>
  </si>
  <si>
    <t>460016102700</t>
  </si>
  <si>
    <t>Salinas</t>
  </si>
  <si>
    <t>Salud, Calle</t>
  </si>
  <si>
    <t>460016102701</t>
  </si>
  <si>
    <t>Salud</t>
  </si>
  <si>
    <t>Salva, Calle</t>
  </si>
  <si>
    <t>460016102702</t>
  </si>
  <si>
    <t>Salva</t>
  </si>
  <si>
    <t>Salvador Allende, Plaza</t>
  </si>
  <si>
    <t>460016102759</t>
  </si>
  <si>
    <t>Salvador Allende</t>
  </si>
  <si>
    <t>Salvador Almenar, Calle</t>
  </si>
  <si>
    <t>460016102704</t>
  </si>
  <si>
    <t>Salvador Almenar</t>
  </si>
  <si>
    <t>Salvador Cervero, Calle</t>
  </si>
  <si>
    <t>460016102706</t>
  </si>
  <si>
    <t>Salvador Cervero</t>
  </si>
  <si>
    <t>Salvador Cortils, Calle</t>
  </si>
  <si>
    <t>460016102708</t>
  </si>
  <si>
    <t>Salvador Cortils</t>
  </si>
  <si>
    <t>Salvador Ferrandis Luna, Calle</t>
  </si>
  <si>
    <t>460016102709</t>
  </si>
  <si>
    <t>Salvador Ferrandis Luna</t>
  </si>
  <si>
    <t>Salvador Gasull, Calle</t>
  </si>
  <si>
    <t>460016102710</t>
  </si>
  <si>
    <t>Salvador Gasull</t>
  </si>
  <si>
    <t>Salvador Giner, Calle</t>
  </si>
  <si>
    <t>460016102711</t>
  </si>
  <si>
    <t>Salvador Giner</t>
  </si>
  <si>
    <t>Salvador Guinot, Calle</t>
  </si>
  <si>
    <t>460016102714</t>
  </si>
  <si>
    <t>Salvador Guinot</t>
  </si>
  <si>
    <t>Salvador Lluch, Calle</t>
  </si>
  <si>
    <t>460016102715</t>
  </si>
  <si>
    <t>Salvador Lluch</t>
  </si>
  <si>
    <t>Salvador Pau, Calle</t>
  </si>
  <si>
    <t>460016102716</t>
  </si>
  <si>
    <t>Salvador Pau</t>
  </si>
  <si>
    <t>Salvador Perles, Calle</t>
  </si>
  <si>
    <t>460016102717</t>
  </si>
  <si>
    <t>Salvador Perles</t>
  </si>
  <si>
    <t>Salvador Rodriguez Bronchu, Calle</t>
  </si>
  <si>
    <t>460016100893</t>
  </si>
  <si>
    <t>Salvador Rodriguez Bronchu</t>
  </si>
  <si>
    <t>Salvador Rubio, Calle</t>
  </si>
  <si>
    <t>460016102718</t>
  </si>
  <si>
    <t>Salvador Rubio</t>
  </si>
  <si>
    <t>Salvador Salom, Calle</t>
  </si>
  <si>
    <t>460016102719</t>
  </si>
  <si>
    <t>Salvador Salom</t>
  </si>
  <si>
    <t>Salvador Sastre, Calle</t>
  </si>
  <si>
    <t>460016102720</t>
  </si>
  <si>
    <t>Salvador Sastre</t>
  </si>
  <si>
    <t>Salvador Tuset, Calle</t>
  </si>
  <si>
    <t>460016102722</t>
  </si>
  <si>
    <t>Salvador Tuset</t>
  </si>
  <si>
    <t>Salvador, Calle</t>
  </si>
  <si>
    <t>460016102703</t>
  </si>
  <si>
    <t>Salvador</t>
  </si>
  <si>
    <t>Salvasio, Entrada</t>
  </si>
  <si>
    <t>460016102723</t>
  </si>
  <si>
    <t>Salvasio</t>
  </si>
  <si>
    <t>Samaniego, Calle</t>
  </si>
  <si>
    <t>460016102724</t>
  </si>
  <si>
    <t>Samaniego</t>
  </si>
  <si>
    <t>Samaruchs, Calle</t>
  </si>
  <si>
    <t>460016103240</t>
  </si>
  <si>
    <t>Samaruchs</t>
  </si>
  <si>
    <t>Sampedor, Calle</t>
  </si>
  <si>
    <t>460016102725</t>
  </si>
  <si>
    <t>Sampedor</t>
  </si>
  <si>
    <t>Samuel Ros, Calle</t>
  </si>
  <si>
    <t>460016102726</t>
  </si>
  <si>
    <t>Samuel Ros</t>
  </si>
  <si>
    <t>San Agustin, Plaza</t>
  </si>
  <si>
    <t>460016102727</t>
  </si>
  <si>
    <t>San Agustin</t>
  </si>
  <si>
    <t>San Andres, Calle</t>
  </si>
  <si>
    <t>460016102728</t>
  </si>
  <si>
    <t>San Andres</t>
  </si>
  <si>
    <t>San Antonio, Calle</t>
  </si>
  <si>
    <t>460016102729</t>
  </si>
  <si>
    <t>San Antonio</t>
  </si>
  <si>
    <t>San Benito, Plaza</t>
  </si>
  <si>
    <t>460044049197</t>
  </si>
  <si>
    <t>San Benito</t>
  </si>
  <si>
    <t>San Bruno, Calle</t>
  </si>
  <si>
    <t>460016102732</t>
  </si>
  <si>
    <t>San Bruno</t>
  </si>
  <si>
    <t>San Clemente, Calle</t>
  </si>
  <si>
    <t>460016102736</t>
  </si>
  <si>
    <t>San Clemente</t>
  </si>
  <si>
    <t>San Columbano, Calle</t>
  </si>
  <si>
    <t>460016102737</t>
  </si>
  <si>
    <t>San Columbano</t>
  </si>
  <si>
    <t>San Cristobal, Barrio</t>
  </si>
  <si>
    <t>460016102739</t>
  </si>
  <si>
    <t>Barrio</t>
  </si>
  <si>
    <t>San Cristobal</t>
  </si>
  <si>
    <t>San Cristobal, Calle</t>
  </si>
  <si>
    <t>460016102738</t>
  </si>
  <si>
    <t>San Dionisio, Calle</t>
  </si>
  <si>
    <t>460016102740</t>
  </si>
  <si>
    <t>San Dionisio</t>
  </si>
  <si>
    <t>San Ernesto, Calle</t>
  </si>
  <si>
    <t>460016102741</t>
  </si>
  <si>
    <t>San Ernesto</t>
  </si>
  <si>
    <t>San Esteban, Plaza</t>
  </si>
  <si>
    <t>460016102742</t>
  </si>
  <si>
    <t>San Esteban</t>
  </si>
  <si>
    <t>San Felipe Neri, Plaza</t>
  </si>
  <si>
    <t>460016102743</t>
  </si>
  <si>
    <t>San Felipe Neri</t>
  </si>
  <si>
    <t>San Fernando, Calle</t>
  </si>
  <si>
    <t>460016102744</t>
  </si>
  <si>
    <t>San Fernando</t>
  </si>
  <si>
    <t>San Francisco de Asis, Calle</t>
  </si>
  <si>
    <t>460016102746</t>
  </si>
  <si>
    <t>San Francisco de Asis</t>
  </si>
  <si>
    <t>San Francisco de Borja, Calle</t>
  </si>
  <si>
    <t>460016102748</t>
  </si>
  <si>
    <t>San Francisco de Borja</t>
  </si>
  <si>
    <t>San Francisco de Paula, Calle</t>
  </si>
  <si>
    <t>460016102749</t>
  </si>
  <si>
    <t>San Francisco de Paula</t>
  </si>
  <si>
    <t>San Guillem, Calle</t>
  </si>
  <si>
    <t>460016102752</t>
  </si>
  <si>
    <t>San Guillem</t>
  </si>
  <si>
    <t>San Ignacio de Loyola, Calle</t>
  </si>
  <si>
    <t>460016102753</t>
  </si>
  <si>
    <t>San Ignacio de Loyola</t>
  </si>
  <si>
    <t>San Isidro, Calle</t>
  </si>
  <si>
    <t>460016102754</t>
  </si>
  <si>
    <t>San Isidro</t>
  </si>
  <si>
    <t>San Jacinto Casta±eda, Calle</t>
  </si>
  <si>
    <t>460016101274</t>
  </si>
  <si>
    <t>San Jacinto Casta±eda</t>
  </si>
  <si>
    <t>San Jacinto, Calle</t>
  </si>
  <si>
    <t>460016102755</t>
  </si>
  <si>
    <t>San Jacinto</t>
  </si>
  <si>
    <t>San Jaime, Plaza</t>
  </si>
  <si>
    <t>460016102757</t>
  </si>
  <si>
    <t>San Jaime</t>
  </si>
  <si>
    <t>San Javier, Calle</t>
  </si>
  <si>
    <t>460016102758</t>
  </si>
  <si>
    <t>San Javier</t>
  </si>
  <si>
    <t>San Jeronimo, Plaza</t>
  </si>
  <si>
    <t>460016103201</t>
  </si>
  <si>
    <t>San Jeronimo</t>
  </si>
  <si>
    <t>San Jorge, Barrio</t>
  </si>
  <si>
    <t>460043435800</t>
  </si>
  <si>
    <t>San Jorge</t>
  </si>
  <si>
    <t>San Jose Artesano, Avenida</t>
  </si>
  <si>
    <t>460016102766</t>
  </si>
  <si>
    <t>San Jose Artesano</t>
  </si>
  <si>
    <t>San Jose de Calasanz, Calle</t>
  </si>
  <si>
    <t>460016102767</t>
  </si>
  <si>
    <t>San Jose de Calasanz</t>
  </si>
  <si>
    <t>San Jose de la Monta±a, Avenida</t>
  </si>
  <si>
    <t>460016102769</t>
  </si>
  <si>
    <t>San Jose de la Monta±a</t>
  </si>
  <si>
    <t>San Jose de la Vega, Calle</t>
  </si>
  <si>
    <t>460016102771</t>
  </si>
  <si>
    <t>San Jose de la Vega</t>
  </si>
  <si>
    <t>San Jose de Pignatelli, Calle</t>
  </si>
  <si>
    <t>460016102770</t>
  </si>
  <si>
    <t>San Jose de Pignatelli</t>
  </si>
  <si>
    <t>San Jose, Calle</t>
  </si>
  <si>
    <t>460003902762</t>
  </si>
  <si>
    <t>San Jose</t>
  </si>
  <si>
    <t>San Juan Bosco, Calle</t>
  </si>
  <si>
    <t>460016102775</t>
  </si>
  <si>
    <t>San Juan Bosco</t>
  </si>
  <si>
    <t>San Juan de Dios, Calle</t>
  </si>
  <si>
    <t>460016102777</t>
  </si>
  <si>
    <t>San Juan de Dios</t>
  </si>
  <si>
    <t>San Juan de la Cruz, Calle</t>
  </si>
  <si>
    <t>460016102776</t>
  </si>
  <si>
    <t>San Juan de la Cruz</t>
  </si>
  <si>
    <t>San Juan de la Pe±a, Calle</t>
  </si>
  <si>
    <t>460016102778</t>
  </si>
  <si>
    <t>San Juan de la Pe±a</t>
  </si>
  <si>
    <t>San Juan de Ribera, Calle</t>
  </si>
  <si>
    <t>460016102779</t>
  </si>
  <si>
    <t>San Juan de Ribera</t>
  </si>
  <si>
    <t>San Lazaro, Calle</t>
  </si>
  <si>
    <t>460016102780</t>
  </si>
  <si>
    <t>San Lazaro</t>
  </si>
  <si>
    <t>San Lorenzo, Plaza</t>
  </si>
  <si>
    <t>460016102781</t>
  </si>
  <si>
    <t>San Lorenzo</t>
  </si>
  <si>
    <t>San Luis Bertran, Plaza</t>
  </si>
  <si>
    <t>460016102784</t>
  </si>
  <si>
    <t>San Luis Bertran</t>
  </si>
  <si>
    <t>San Marcelino, Calle</t>
  </si>
  <si>
    <t>460016102785</t>
  </si>
  <si>
    <t>San Marcelino</t>
  </si>
  <si>
    <t>San Martin de Porres, Calle</t>
  </si>
  <si>
    <t>460016100394</t>
  </si>
  <si>
    <t>San Martin de Porres</t>
  </si>
  <si>
    <t>San Martin, Calle</t>
  </si>
  <si>
    <t>460016102786</t>
  </si>
  <si>
    <t>San Martin</t>
  </si>
  <si>
    <t>San Mateo, Calle</t>
  </si>
  <si>
    <t>460016102788</t>
  </si>
  <si>
    <t>San Mateo</t>
  </si>
  <si>
    <t>San Mauro, Calle</t>
  </si>
  <si>
    <t>460016102789</t>
  </si>
  <si>
    <t>San Mauro</t>
  </si>
  <si>
    <t>San Miguel de Soternes, Senda</t>
  </si>
  <si>
    <t>460016102794</t>
  </si>
  <si>
    <t>San Miguel de Soternes</t>
  </si>
  <si>
    <t>San Miguel, Calle</t>
  </si>
  <si>
    <t>460016102790</t>
  </si>
  <si>
    <t>San Miguel</t>
  </si>
  <si>
    <t>San Nicolas, Plaza</t>
  </si>
  <si>
    <t>460016102795</t>
  </si>
  <si>
    <t>San Nicolas</t>
  </si>
  <si>
    <t>San Pablo, Calle</t>
  </si>
  <si>
    <t>460016102796</t>
  </si>
  <si>
    <t>San Pablo</t>
  </si>
  <si>
    <t>San Pancracio, Calle</t>
  </si>
  <si>
    <t>460016102798</t>
  </si>
  <si>
    <t>San Pancracio</t>
  </si>
  <si>
    <t>San Pascual, Calle</t>
  </si>
  <si>
    <t>460016102799</t>
  </si>
  <si>
    <t>San Pascual</t>
  </si>
  <si>
    <t>San Pedro Nolasco, Plaza</t>
  </si>
  <si>
    <t>460016102803</t>
  </si>
  <si>
    <t>San Pedro Nolasco</t>
  </si>
  <si>
    <t>San Pedro Pascual, Calle</t>
  </si>
  <si>
    <t>460016102804</t>
  </si>
  <si>
    <t>San Pedro Pascual</t>
  </si>
  <si>
    <t>San Pedro, Calle</t>
  </si>
  <si>
    <t>460016102801</t>
  </si>
  <si>
    <t>San Pedro</t>
  </si>
  <si>
    <t>San Pio V, Calle</t>
  </si>
  <si>
    <t>460016102805</t>
  </si>
  <si>
    <t>San Pio V</t>
  </si>
  <si>
    <t>San Pio X, Calle</t>
  </si>
  <si>
    <t>460016102806</t>
  </si>
  <si>
    <t>San Pio X</t>
  </si>
  <si>
    <t>San Rafael, Calle</t>
  </si>
  <si>
    <t>460016102807</t>
  </si>
  <si>
    <t>San Rafael</t>
  </si>
  <si>
    <t>San Ramon, Calle</t>
  </si>
  <si>
    <t>460016100039</t>
  </si>
  <si>
    <t>San Ramon</t>
  </si>
  <si>
    <t>San Roque, Calle</t>
  </si>
  <si>
    <t>460016102811</t>
  </si>
  <si>
    <t>San Roque</t>
  </si>
  <si>
    <t>San Salvador, Calle</t>
  </si>
  <si>
    <t>460016102813</t>
  </si>
  <si>
    <t>San Salvador</t>
  </si>
  <si>
    <t>San Sebastian, Plaza</t>
  </si>
  <si>
    <t>460016102814</t>
  </si>
  <si>
    <t>San Sebastian</t>
  </si>
  <si>
    <t>San Valero, Calle</t>
  </si>
  <si>
    <t>460016102815</t>
  </si>
  <si>
    <t>San Valero</t>
  </si>
  <si>
    <t>San Vicente de Paul, Calle</t>
  </si>
  <si>
    <t>460016102822</t>
  </si>
  <si>
    <t>San Vicente de Paul</t>
  </si>
  <si>
    <t>San Vicente Ferrer, Plaza</t>
  </si>
  <si>
    <t>460016102820</t>
  </si>
  <si>
    <t>San Vicente Ferrer</t>
  </si>
  <si>
    <t>San Vicente Martir, Calle</t>
  </si>
  <si>
    <t>460016102821</t>
  </si>
  <si>
    <t>San Vicente Martir</t>
  </si>
  <si>
    <t>Sanchez Arjona, Calle</t>
  </si>
  <si>
    <t>460016102824</t>
  </si>
  <si>
    <t>Sanchez Arjona</t>
  </si>
  <si>
    <t>Sanchez Coello, Calle</t>
  </si>
  <si>
    <t>460016102825</t>
  </si>
  <si>
    <t>Sanchez Coello</t>
  </si>
  <si>
    <t>Sangre, Calle</t>
  </si>
  <si>
    <t>460016102826</t>
  </si>
  <si>
    <t>Sangre</t>
  </si>
  <si>
    <t>Sangre, Pasaje</t>
  </si>
  <si>
    <t>460016102827</t>
  </si>
  <si>
    <t>Sanques, Entrada</t>
  </si>
  <si>
    <t>460016102828</t>
  </si>
  <si>
    <t>Sanques</t>
  </si>
  <si>
    <t>Sant Bult, Plaza</t>
  </si>
  <si>
    <t>460016102829</t>
  </si>
  <si>
    <t>Sant Bult</t>
  </si>
  <si>
    <t>Sant Esperit, Calle</t>
  </si>
  <si>
    <t>460016102830</t>
  </si>
  <si>
    <t>Sant Esperit</t>
  </si>
  <si>
    <t>Santa Amalia, Calle</t>
  </si>
  <si>
    <t>460016102831</t>
  </si>
  <si>
    <t>Santa Amalia</t>
  </si>
  <si>
    <t>460037933433</t>
  </si>
  <si>
    <t>Santa Catalina, Plaza</t>
  </si>
  <si>
    <t>460016102833</t>
  </si>
  <si>
    <t>Santa Catalina</t>
  </si>
  <si>
    <t>Santa Cristina, Calle</t>
  </si>
  <si>
    <t>460016102835</t>
  </si>
  <si>
    <t>Santa Cristina</t>
  </si>
  <si>
    <t>Santa Cruz de la Zarza, Calle</t>
  </si>
  <si>
    <t>460016102838</t>
  </si>
  <si>
    <t>Santa Cruz de la Zarza</t>
  </si>
  <si>
    <t>Santa Cruz de Tenerife, Calle</t>
  </si>
  <si>
    <t>460016102837</t>
  </si>
  <si>
    <t>Santa Cruz de Tenerife</t>
  </si>
  <si>
    <t>Santa Cruz, Plaza</t>
  </si>
  <si>
    <t>460016102836</t>
  </si>
  <si>
    <t>Santa Cruz</t>
  </si>
  <si>
    <t>Santa Elena, Calle</t>
  </si>
  <si>
    <t>460016102839</t>
  </si>
  <si>
    <t>Santa Elena</t>
  </si>
  <si>
    <t>460016102840</t>
  </si>
  <si>
    <t>Santa Genoveva Torres, Calle</t>
  </si>
  <si>
    <t>460016100566</t>
  </si>
  <si>
    <t>Santa Genoveva Torres</t>
  </si>
  <si>
    <t>Santa Irene, Calle</t>
  </si>
  <si>
    <t>460016102841</t>
  </si>
  <si>
    <t>Santa Irene</t>
  </si>
  <si>
    <t>Santa Isabel, Calle</t>
  </si>
  <si>
    <t>460016102842</t>
  </si>
  <si>
    <t>Santa Isabel</t>
  </si>
  <si>
    <t>Santa Margarita, Plaza</t>
  </si>
  <si>
    <t>460016102844</t>
  </si>
  <si>
    <t>Santa Margarita</t>
  </si>
  <si>
    <t>Santa Maria Micaela, Calle</t>
  </si>
  <si>
    <t>460016102845</t>
  </si>
  <si>
    <t>Santa Maria Micaela</t>
  </si>
  <si>
    <t>Santa Monica, Plaza</t>
  </si>
  <si>
    <t>460016102847</t>
  </si>
  <si>
    <t>Santa Monica</t>
  </si>
  <si>
    <t>Santa Pola, Calle</t>
  </si>
  <si>
    <t>460016102848</t>
  </si>
  <si>
    <t>Santa Pola</t>
  </si>
  <si>
    <t>Santa Rita, Calle</t>
  </si>
  <si>
    <t>460016102849</t>
  </si>
  <si>
    <t>Santa Rita</t>
  </si>
  <si>
    <t>460016102850</t>
  </si>
  <si>
    <t>Santa Teresa, Calle</t>
  </si>
  <si>
    <t>460016102851</t>
  </si>
  <si>
    <t>Santa Teresa</t>
  </si>
  <si>
    <t>Santa Trinitat, Calle</t>
  </si>
  <si>
    <t>460037837205</t>
  </si>
  <si>
    <t>Santa Trinitat</t>
  </si>
  <si>
    <t>Santa Ursula, Plaza</t>
  </si>
  <si>
    <t>460016102853</t>
  </si>
  <si>
    <t>Santa Ursula</t>
  </si>
  <si>
    <t>Santander, Calle</t>
  </si>
  <si>
    <t>460016102854</t>
  </si>
  <si>
    <t>Santander</t>
  </si>
  <si>
    <t>460057502855</t>
  </si>
  <si>
    <t>Santiago de Les, Calle</t>
  </si>
  <si>
    <t>460016102857</t>
  </si>
  <si>
    <t>Santiago de Les</t>
  </si>
  <si>
    <t>Santiago Galas, Calle</t>
  </si>
  <si>
    <t>460016102856</t>
  </si>
  <si>
    <t>Santiago Galas</t>
  </si>
  <si>
    <t>Santiago Lope, Calle</t>
  </si>
  <si>
    <t>460003902858</t>
  </si>
  <si>
    <t>Santiago Lope</t>
  </si>
  <si>
    <t>460016102859</t>
  </si>
  <si>
    <t>Santiago Suarez Santi, Plaza</t>
  </si>
  <si>
    <t>460016156667</t>
  </si>
  <si>
    <t>Santiago Suarez Santi</t>
  </si>
  <si>
    <t>Santisima Cruz, Calle</t>
  </si>
  <si>
    <t>460033347900</t>
  </si>
  <si>
    <t>Santisima Cruz</t>
  </si>
  <si>
    <t>Santisimo, Calle</t>
  </si>
  <si>
    <t>460016102860</t>
  </si>
  <si>
    <t>Santisimo</t>
  </si>
  <si>
    <t>Santissim Crist de la Salut, Calle</t>
  </si>
  <si>
    <t>460033400002</t>
  </si>
  <si>
    <t>Santissim Crist de la Salut</t>
  </si>
  <si>
    <t>Santo Caliz, Calle</t>
  </si>
  <si>
    <t>460016102862</t>
  </si>
  <si>
    <t>Santo Caliz</t>
  </si>
  <si>
    <t>Santo Domingo de Guzman, Plaza</t>
  </si>
  <si>
    <t>460016102864</t>
  </si>
  <si>
    <t>Santo Domingo de Guzman</t>
  </si>
  <si>
    <t>Santo Domingo Savio, Calle</t>
  </si>
  <si>
    <t>460016102865</t>
  </si>
  <si>
    <t>Santo Domingo Savio</t>
  </si>
  <si>
    <t>Santo Tomas, Calle</t>
  </si>
  <si>
    <t>460016102866</t>
  </si>
  <si>
    <t>Santo Tomas</t>
  </si>
  <si>
    <t>Santos Abdon y Senent, Calle</t>
  </si>
  <si>
    <t>460037749744</t>
  </si>
  <si>
    <t>Santos Abdon y Senent</t>
  </si>
  <si>
    <t>Santos de la Piedra, Calle</t>
  </si>
  <si>
    <t>460037803647</t>
  </si>
  <si>
    <t>Santos de la Piedra</t>
  </si>
  <si>
    <t>Santos Justo y Pastor, Calle</t>
  </si>
  <si>
    <t>460016102869</t>
  </si>
  <si>
    <t>Santos Justo y Pastor</t>
  </si>
  <si>
    <t>Santos, Calle</t>
  </si>
  <si>
    <t>460016101710</t>
  </si>
  <si>
    <t>Santos</t>
  </si>
  <si>
    <t>Sanz, Calle</t>
  </si>
  <si>
    <t>460016101116</t>
  </si>
  <si>
    <t>Sanz</t>
  </si>
  <si>
    <t>Sarcet, Calle</t>
  </si>
  <si>
    <t>460016100171</t>
  </si>
  <si>
    <t>Sarcet</t>
  </si>
  <si>
    <t>Sarrion, Calle</t>
  </si>
  <si>
    <t>460016100530</t>
  </si>
  <si>
    <t>Sarrion</t>
  </si>
  <si>
    <t>Sauce, Calle</t>
  </si>
  <si>
    <t>460016101084</t>
  </si>
  <si>
    <t>Sauce</t>
  </si>
  <si>
    <t>Se±or de Azagra, Calle</t>
  </si>
  <si>
    <t>460016102883</t>
  </si>
  <si>
    <t>Se±or de Azagra</t>
  </si>
  <si>
    <t>Secanet, Senda</t>
  </si>
  <si>
    <t>460003902871</t>
  </si>
  <si>
    <t>Secanet</t>
  </si>
  <si>
    <t>Sech, Calle</t>
  </si>
  <si>
    <t>460016101085</t>
  </si>
  <si>
    <t>Sech</t>
  </si>
  <si>
    <t>Sedavi, Calle</t>
  </si>
  <si>
    <t>460016102872</t>
  </si>
  <si>
    <t>Sedavi</t>
  </si>
  <si>
    <t>Seders, Calle</t>
  </si>
  <si>
    <t>460048400950</t>
  </si>
  <si>
    <t>Seders</t>
  </si>
  <si>
    <t>Segarria, Calle</t>
  </si>
  <si>
    <t>460016102873</t>
  </si>
  <si>
    <t>Segarria</t>
  </si>
  <si>
    <t>Segart, Calle</t>
  </si>
  <si>
    <t>460016102874</t>
  </si>
  <si>
    <t>Segart</t>
  </si>
  <si>
    <t>Segorbe, Calle</t>
  </si>
  <si>
    <t>460016102875</t>
  </si>
  <si>
    <t>Segorbe</t>
  </si>
  <si>
    <t>Segovia, Plaza</t>
  </si>
  <si>
    <t>460016102876</t>
  </si>
  <si>
    <t>Segunda Republica Espa±ola, Calle</t>
  </si>
  <si>
    <t>460016156545</t>
  </si>
  <si>
    <t>Segunda Republica Espa±ola</t>
  </si>
  <si>
    <t>Sellent, Calle</t>
  </si>
  <si>
    <t>460016102878</t>
  </si>
  <si>
    <t>Sellent</t>
  </si>
  <si>
    <t>Sendra, Calle</t>
  </si>
  <si>
    <t>460016101117</t>
  </si>
  <si>
    <t>Sendra</t>
  </si>
  <si>
    <t>Seneca, Calle</t>
  </si>
  <si>
    <t>460016102879</t>
  </si>
  <si>
    <t>Seneca</t>
  </si>
  <si>
    <t>Senent Iba±ez, Calle</t>
  </si>
  <si>
    <t>460037948776</t>
  </si>
  <si>
    <t>Senent Iba±ez</t>
  </si>
  <si>
    <t>Senyera, Calle</t>
  </si>
  <si>
    <t>460016101647</t>
  </si>
  <si>
    <t>Senyera</t>
  </si>
  <si>
    <t>Sequia del Rei, Calle</t>
  </si>
  <si>
    <t>460014200003</t>
  </si>
  <si>
    <t>Sequia del Rei</t>
  </si>
  <si>
    <t>Sequiota, Plaza</t>
  </si>
  <si>
    <t>460033453641</t>
  </si>
  <si>
    <t>Sequiota</t>
  </si>
  <si>
    <t>Serpis, Calle</t>
  </si>
  <si>
    <t>460016102884</t>
  </si>
  <si>
    <t>Serpis</t>
  </si>
  <si>
    <t>Serra, Plaza</t>
  </si>
  <si>
    <t>460003902885</t>
  </si>
  <si>
    <t>Serra</t>
  </si>
  <si>
    <t>Serrania, Calle</t>
  </si>
  <si>
    <t>460016100380</t>
  </si>
  <si>
    <t>Serrania</t>
  </si>
  <si>
    <t>Serrano Flores, Calle</t>
  </si>
  <si>
    <t>460016102887</t>
  </si>
  <si>
    <t>Serrano Flores</t>
  </si>
  <si>
    <t>Serrano Morales, Calle</t>
  </si>
  <si>
    <t>460016102888</t>
  </si>
  <si>
    <t>Serrano Morales</t>
  </si>
  <si>
    <t>Serranos, Calle</t>
  </si>
  <si>
    <t>460016102889</t>
  </si>
  <si>
    <t>Serranos</t>
  </si>
  <si>
    <t>Serratella, Calle</t>
  </si>
  <si>
    <t>460016102890</t>
  </si>
  <si>
    <t>Serratella</t>
  </si>
  <si>
    <t>Serrella, Calle</t>
  </si>
  <si>
    <t>460038001648</t>
  </si>
  <si>
    <t>Serrella</t>
  </si>
  <si>
    <t>Serreria, Calle</t>
  </si>
  <si>
    <t>460016102891</t>
  </si>
  <si>
    <t>Serreria</t>
  </si>
  <si>
    <t>Servando Conejero, Calle</t>
  </si>
  <si>
    <t>460016102892</t>
  </si>
  <si>
    <t>Servando Conejero</t>
  </si>
  <si>
    <t>Severiano Goig, Calle</t>
  </si>
  <si>
    <t>460016102893</t>
  </si>
  <si>
    <t>Severiano Goig</t>
  </si>
  <si>
    <t>460016102894</t>
  </si>
  <si>
    <t>Sierra de Agullent, Calle</t>
  </si>
  <si>
    <t>460016102895</t>
  </si>
  <si>
    <t>Sierra de Agullent</t>
  </si>
  <si>
    <t>Sierra de Corbera, Calle</t>
  </si>
  <si>
    <t>460016102897</t>
  </si>
  <si>
    <t>Sierra de Corbera</t>
  </si>
  <si>
    <t>Sierra de Engarceran, Calle</t>
  </si>
  <si>
    <t>460016102898</t>
  </si>
  <si>
    <t>Sierra de Engarceran</t>
  </si>
  <si>
    <t>Sierra Martes, Calle</t>
  </si>
  <si>
    <t>460016102899</t>
  </si>
  <si>
    <t>Sierra Martes</t>
  </si>
  <si>
    <t>Siete Aguas, Calle</t>
  </si>
  <si>
    <t>460016102900</t>
  </si>
  <si>
    <t>Siete Aguas</t>
  </si>
  <si>
    <t>Silla, Calle</t>
  </si>
  <si>
    <t>460003902902</t>
  </si>
  <si>
    <t>Silla</t>
  </si>
  <si>
    <t>Simon Ortiz, Calle</t>
  </si>
  <si>
    <t>460016102903</t>
  </si>
  <si>
    <t>Simon Ortiz</t>
  </si>
  <si>
    <t>Sinarcas, Calle</t>
  </si>
  <si>
    <t>460003902904</t>
  </si>
  <si>
    <t>Sinarcas</t>
  </si>
  <si>
    <t>Sindico Mocholi, Calle</t>
  </si>
  <si>
    <t>460016102906</t>
  </si>
  <si>
    <t>Sindico Mocholi</t>
  </si>
  <si>
    <t>Sindico, Calle</t>
  </si>
  <si>
    <t>460016102905</t>
  </si>
  <si>
    <t>Sindico</t>
  </si>
  <si>
    <t>Sirena, Calle</t>
  </si>
  <si>
    <t>460038143827</t>
  </si>
  <si>
    <t>Sirena</t>
  </si>
  <si>
    <t>Sivert, Calle</t>
  </si>
  <si>
    <t>460037800004</t>
  </si>
  <si>
    <t>Sivert</t>
  </si>
  <si>
    <t>So±ador, Plaza</t>
  </si>
  <si>
    <t>460037950281</t>
  </si>
  <si>
    <t>So±ador</t>
  </si>
  <si>
    <t>Sogueros, Calle</t>
  </si>
  <si>
    <t>460016102908</t>
  </si>
  <si>
    <t>Sogueros</t>
  </si>
  <si>
    <t>Sol, Calle</t>
  </si>
  <si>
    <t>460016102909</t>
  </si>
  <si>
    <t>Sol</t>
  </si>
  <si>
    <t>Soledad Domenech, Calle</t>
  </si>
  <si>
    <t>460016102911</t>
  </si>
  <si>
    <t>Soledad Domenech</t>
  </si>
  <si>
    <t>Soledad, Calle</t>
  </si>
  <si>
    <t>460016102910</t>
  </si>
  <si>
    <t>Soledad</t>
  </si>
  <si>
    <t>Sollana, Calle</t>
  </si>
  <si>
    <t>460016102912</t>
  </si>
  <si>
    <t>Sollana</t>
  </si>
  <si>
    <t>Sombrereria, Calle</t>
  </si>
  <si>
    <t>460016102913</t>
  </si>
  <si>
    <t>Sombrereria</t>
  </si>
  <si>
    <t>Soneja, Calle</t>
  </si>
  <si>
    <t>460016102914</t>
  </si>
  <si>
    <t>Soneja</t>
  </si>
  <si>
    <t>Soria, Calle</t>
  </si>
  <si>
    <t>460016102915</t>
  </si>
  <si>
    <t>Soria</t>
  </si>
  <si>
    <t>Sorli, Carretera</t>
  </si>
  <si>
    <t>460016102916</t>
  </si>
  <si>
    <t>Sorli</t>
  </si>
  <si>
    <t>Sornells, Calle</t>
  </si>
  <si>
    <t>460016102917</t>
  </si>
  <si>
    <t>Sornells</t>
  </si>
  <si>
    <t>Sorni, Calle</t>
  </si>
  <si>
    <t>460016102918</t>
  </si>
  <si>
    <t>Sorni</t>
  </si>
  <si>
    <t>Sorollers, Calle</t>
  </si>
  <si>
    <t>460016153819</t>
  </si>
  <si>
    <t>Sorollers</t>
  </si>
  <si>
    <t>Sot de Chera, Calle</t>
  </si>
  <si>
    <t>460003902919</t>
  </si>
  <si>
    <t>Sot de Chera</t>
  </si>
  <si>
    <t>Sotavento, Calle</t>
  </si>
  <si>
    <t>460038152053</t>
  </si>
  <si>
    <t>Sotavento</t>
  </si>
  <si>
    <t>Stella Maris, Calle</t>
  </si>
  <si>
    <t>460016102920</t>
  </si>
  <si>
    <t>Stella Maris</t>
  </si>
  <si>
    <t>Suay, Callej¾n</t>
  </si>
  <si>
    <t>460016102921</t>
  </si>
  <si>
    <t>Callej¾n</t>
  </si>
  <si>
    <t>Suay</t>
  </si>
  <si>
    <t>Subida del Toledano, Calle</t>
  </si>
  <si>
    <t>460016102923</t>
  </si>
  <si>
    <t>Subida del Toledano</t>
  </si>
  <si>
    <t>Submarino, Calle</t>
  </si>
  <si>
    <t>460016102924</t>
  </si>
  <si>
    <t>Submarino</t>
  </si>
  <si>
    <t>Sueca, Calle</t>
  </si>
  <si>
    <t>460016102925</t>
  </si>
  <si>
    <t>Sueca</t>
  </si>
  <si>
    <t>Suecia, Avenida</t>
  </si>
  <si>
    <t>460016102926</t>
  </si>
  <si>
    <t>Suecia</t>
  </si>
  <si>
    <t>Suissa (De), Carrer</t>
  </si>
  <si>
    <t>460016100950</t>
  </si>
  <si>
    <t>Suissa (De)</t>
  </si>
  <si>
    <t>Sumacarcel, Calle</t>
  </si>
  <si>
    <t>460016102927</t>
  </si>
  <si>
    <t>Sumacarcel</t>
  </si>
  <si>
    <t>Sureres, Calle</t>
  </si>
  <si>
    <t>460016103730</t>
  </si>
  <si>
    <t>Sureres</t>
  </si>
  <si>
    <t>Tabal i Dolcaina, Calle</t>
  </si>
  <si>
    <t>460016100534</t>
  </si>
  <si>
    <t>Tabal i Dolcaina</t>
  </si>
  <si>
    <t>Tabernes de Valldigna, Plaza</t>
  </si>
  <si>
    <t>460016102929</t>
  </si>
  <si>
    <t>Tabernes de Valldigna</t>
  </si>
  <si>
    <t>Tallafoc de la Rambla, Calle</t>
  </si>
  <si>
    <t>460014254844</t>
  </si>
  <si>
    <t>Tallafoc de la Rambla</t>
  </si>
  <si>
    <t>Tallafocs Els Ferros, Calle</t>
  </si>
  <si>
    <t>460014200018</t>
  </si>
  <si>
    <t>Tallafocs Els Ferros</t>
  </si>
  <si>
    <t>Tamarindos, Avenida</t>
  </si>
  <si>
    <t>460016102931</t>
  </si>
  <si>
    <t>Tamarindos</t>
  </si>
  <si>
    <t>Tamarit, Entrada</t>
  </si>
  <si>
    <t>460016102932</t>
  </si>
  <si>
    <t>Tamarit</t>
  </si>
  <si>
    <t>Tancat de L'Establiment, Calle</t>
  </si>
  <si>
    <t>460033452881</t>
  </si>
  <si>
    <t>Tancat de L'Establiment</t>
  </si>
  <si>
    <t>Tapineria, Calle</t>
  </si>
  <si>
    <t>460016102933</t>
  </si>
  <si>
    <t>Tapineria</t>
  </si>
  <si>
    <t>Tarazona, Calle</t>
  </si>
  <si>
    <t>460016102934</t>
  </si>
  <si>
    <t>Tarazona</t>
  </si>
  <si>
    <t>Tarra, Calle</t>
  </si>
  <si>
    <t>460016102935</t>
  </si>
  <si>
    <t>Tarra</t>
  </si>
  <si>
    <t>Taula de Canvis, Calle</t>
  </si>
  <si>
    <t>460016102936</t>
  </si>
  <si>
    <t>Taula de Canvis</t>
  </si>
  <si>
    <t>Tavernes Blanques, Calle</t>
  </si>
  <si>
    <t>460016103704</t>
  </si>
  <si>
    <t>Tavernes Blanques</t>
  </si>
  <si>
    <t>Teatre de la Marina, Calle</t>
  </si>
  <si>
    <t>460016102937</t>
  </si>
  <si>
    <t>Teatre de la Marina</t>
  </si>
  <si>
    <t>Tejedores, Calle</t>
  </si>
  <si>
    <t>460016102938</t>
  </si>
  <si>
    <t>Tejedores</t>
  </si>
  <si>
    <t>Temple, Plaza</t>
  </si>
  <si>
    <t>460016102939</t>
  </si>
  <si>
    <t>Temple</t>
  </si>
  <si>
    <t>Tendeta, Senda</t>
  </si>
  <si>
    <t>460044000010</t>
  </si>
  <si>
    <t>Tendeta</t>
  </si>
  <si>
    <t>Tenerias, Calle</t>
  </si>
  <si>
    <t>460016102940</t>
  </si>
  <si>
    <t>Tenerias</t>
  </si>
  <si>
    <t>Tenor Garcia Romero, Calle</t>
  </si>
  <si>
    <t>460016103655</t>
  </si>
  <si>
    <t>Tenor Garcia Romero</t>
  </si>
  <si>
    <t>Tenor Lauri Volpi, Calle</t>
  </si>
  <si>
    <t>460016102943</t>
  </si>
  <si>
    <t>Tenor Lauri Volpi</t>
  </si>
  <si>
    <t>Teresa de Cofrentes, Calle</t>
  </si>
  <si>
    <t>460016102946</t>
  </si>
  <si>
    <t>Teresa de Cofrentes</t>
  </si>
  <si>
    <t>Terrateig, Calle</t>
  </si>
  <si>
    <t>460016100406</t>
  </si>
  <si>
    <t>Terrateig</t>
  </si>
  <si>
    <t>Tertulia, Calle</t>
  </si>
  <si>
    <t>460016102947</t>
  </si>
  <si>
    <t>Tertulia</t>
  </si>
  <si>
    <t>Teruel, Calle</t>
  </si>
  <si>
    <t>460016102948</t>
  </si>
  <si>
    <t>Teruel</t>
  </si>
  <si>
    <t>Tetuan, Plaza</t>
  </si>
  <si>
    <t>460016102949</t>
  </si>
  <si>
    <t>Tetuan</t>
  </si>
  <si>
    <t>Tienda, Plaza</t>
  </si>
  <si>
    <t>460003902950</t>
  </si>
  <si>
    <t>Timon, Calle</t>
  </si>
  <si>
    <t>460038154207</t>
  </si>
  <si>
    <t>Timon</t>
  </si>
  <si>
    <t>Timoneda, Calle</t>
  </si>
  <si>
    <t>460016102951</t>
  </si>
  <si>
    <t>Timoneda</t>
  </si>
  <si>
    <t>Tinglado Cuatro, Zona</t>
  </si>
  <si>
    <t>460016100900</t>
  </si>
  <si>
    <t>Tinglado Cuatro</t>
  </si>
  <si>
    <t>Tirant Lo Blanc, Calle</t>
  </si>
  <si>
    <t>460037900009</t>
  </si>
  <si>
    <t>Tirant Lo Blanc</t>
  </si>
  <si>
    <t>Tirant lo Blanch, Calle</t>
  </si>
  <si>
    <t>460016102952</t>
  </si>
  <si>
    <t>Tirant lo Blanch</t>
  </si>
  <si>
    <t>Tirig, Calle</t>
  </si>
  <si>
    <t>460016102953</t>
  </si>
  <si>
    <t>Tirig</t>
  </si>
  <si>
    <t>Tirso de Molina, Avenida</t>
  </si>
  <si>
    <t>460016102955</t>
  </si>
  <si>
    <t>Tirso de Molina</t>
  </si>
  <si>
    <t>Titaguas, Calle</t>
  </si>
  <si>
    <t>460003902956</t>
  </si>
  <si>
    <t>Titaguas</t>
  </si>
  <si>
    <t>Toldilla, Calle</t>
  </si>
  <si>
    <t>460038154036</t>
  </si>
  <si>
    <t>Toldilla</t>
  </si>
  <si>
    <t>Tomas de Villarroya, Calle</t>
  </si>
  <si>
    <t>460016102961</t>
  </si>
  <si>
    <t>Tomas de Villarroya</t>
  </si>
  <si>
    <t>Tomas Gisbert, Calle</t>
  </si>
  <si>
    <t>460016102957</t>
  </si>
  <si>
    <t>Tomas Gisbert</t>
  </si>
  <si>
    <t>Tomas Ribes, Calle</t>
  </si>
  <si>
    <t>460016102958</t>
  </si>
  <si>
    <t>Tomas Ribes</t>
  </si>
  <si>
    <t>Tomas Salvo, Entrada</t>
  </si>
  <si>
    <t>460016102959</t>
  </si>
  <si>
    <t>Tomas Salvo</t>
  </si>
  <si>
    <t>Tomasos, Calle</t>
  </si>
  <si>
    <t>460016101955</t>
  </si>
  <si>
    <t>Tomasos</t>
  </si>
  <si>
    <t>Toneleros, Calle</t>
  </si>
  <si>
    <t>460016102963</t>
  </si>
  <si>
    <t>Toneleros</t>
  </si>
  <si>
    <t>Torno del Hospital, Calle</t>
  </si>
  <si>
    <t>460016102964</t>
  </si>
  <si>
    <t>Torno del Hospital</t>
  </si>
  <si>
    <t>Torpedero, Calle</t>
  </si>
  <si>
    <t>460016102965</t>
  </si>
  <si>
    <t>Torpedero</t>
  </si>
  <si>
    <t>Torre de Aparejadores, Urbanizaci¾n</t>
  </si>
  <si>
    <t>460031455197</t>
  </si>
  <si>
    <t>Torre de Aparejadores</t>
  </si>
  <si>
    <t>Torre Macana, Calle</t>
  </si>
  <si>
    <t>460016102966</t>
  </si>
  <si>
    <t>Torre Macana</t>
  </si>
  <si>
    <t>Torrebaja, Calle</t>
  </si>
  <si>
    <t>460016102967</t>
  </si>
  <si>
    <t>Torrebaja</t>
  </si>
  <si>
    <t>Torreblanca, Calle</t>
  </si>
  <si>
    <t>460016102968</t>
  </si>
  <si>
    <t>Torreblanca</t>
  </si>
  <si>
    <t>Torrente, Calle</t>
  </si>
  <si>
    <t>460016102969</t>
  </si>
  <si>
    <t>Torrente</t>
  </si>
  <si>
    <t>Torres del Saler, Urbanizaci¾n</t>
  </si>
  <si>
    <t>460031452855</t>
  </si>
  <si>
    <t>Torres del Saler</t>
  </si>
  <si>
    <t>Torres, Calle</t>
  </si>
  <si>
    <t>460016102973</t>
  </si>
  <si>
    <t>Torres</t>
  </si>
  <si>
    <t>Torres-Torres, Calle</t>
  </si>
  <si>
    <t>460016102974</t>
  </si>
  <si>
    <t>Torres-Torres</t>
  </si>
  <si>
    <t>Torreta de Malilla, Entrada</t>
  </si>
  <si>
    <t>460016102976</t>
  </si>
  <si>
    <t>Torreta de Malilla</t>
  </si>
  <si>
    <t>Torreta de Miramar, Calle</t>
  </si>
  <si>
    <t>460016102977</t>
  </si>
  <si>
    <t>Torreta de Miramar</t>
  </si>
  <si>
    <t>Torrevieja, Calle</t>
  </si>
  <si>
    <t>460016102978</t>
  </si>
  <si>
    <t>Torrevieja</t>
  </si>
  <si>
    <t>Tossal del Rei, Plaza</t>
  </si>
  <si>
    <t>460016102980</t>
  </si>
  <si>
    <t>Tossal del Rei</t>
  </si>
  <si>
    <t>Tossal, Plaza</t>
  </si>
  <si>
    <t>460016100201</t>
  </si>
  <si>
    <t>Tossal</t>
  </si>
  <si>
    <t>Tossalet, Calle</t>
  </si>
  <si>
    <t>460016102979</t>
  </si>
  <si>
    <t>Tossalet</t>
  </si>
  <si>
    <t>Totana, Calle</t>
  </si>
  <si>
    <t>460016102981</t>
  </si>
  <si>
    <t>Totana</t>
  </si>
  <si>
    <t>Tous, Calle</t>
  </si>
  <si>
    <t>460016102982</t>
  </si>
  <si>
    <t>Tous</t>
  </si>
  <si>
    <t>Trabajadores, Avenida</t>
  </si>
  <si>
    <t>460016103731</t>
  </si>
  <si>
    <t>Trabajadores</t>
  </si>
  <si>
    <t>Trafalgar, Calle</t>
  </si>
  <si>
    <t>460016102983</t>
  </si>
  <si>
    <t>Trafalgar</t>
  </si>
  <si>
    <t>Traginers, Calle</t>
  </si>
  <si>
    <t>460048400951</t>
  </si>
  <si>
    <t>Traginers</t>
  </si>
  <si>
    <t>Trainera, Calle</t>
  </si>
  <si>
    <t>460016102984</t>
  </si>
  <si>
    <t>Trainera</t>
  </si>
  <si>
    <t>Tramontana, Calle</t>
  </si>
  <si>
    <t>460016102985</t>
  </si>
  <si>
    <t>Tramontana</t>
  </si>
  <si>
    <t>Tramoyeres, Calle</t>
  </si>
  <si>
    <t>460016102986</t>
  </si>
  <si>
    <t>Tramoyeres</t>
  </si>
  <si>
    <t>Tramoyeres, Callej¾n</t>
  </si>
  <si>
    <t>460016102987</t>
  </si>
  <si>
    <t>460016102988</t>
  </si>
  <si>
    <t>Transits, Calle</t>
  </si>
  <si>
    <t>460016102989</t>
  </si>
  <si>
    <t>Transits</t>
  </si>
  <si>
    <t>Transversal Poniente, Calle</t>
  </si>
  <si>
    <t>460016103611</t>
  </si>
  <si>
    <t>Transversal Poniente</t>
  </si>
  <si>
    <t>Trasatlantico, Calle</t>
  </si>
  <si>
    <t>460016102990</t>
  </si>
  <si>
    <t>Trasatlantico</t>
  </si>
  <si>
    <t>Tremolar, Camino</t>
  </si>
  <si>
    <t>460016102992</t>
  </si>
  <si>
    <t>Tremolar</t>
  </si>
  <si>
    <t>460038002992</t>
  </si>
  <si>
    <t>Trenca Perols, Entrada</t>
  </si>
  <si>
    <t>460038155715</t>
  </si>
  <si>
    <t>Trenca Perols</t>
  </si>
  <si>
    <t>Trench, Calle</t>
  </si>
  <si>
    <t>460016102993</t>
  </si>
  <si>
    <t>Trench</t>
  </si>
  <si>
    <t>Tres Cruces, Avenida</t>
  </si>
  <si>
    <t>460016102994</t>
  </si>
  <si>
    <t>Tres Cruces</t>
  </si>
  <si>
    <t>460048402994</t>
  </si>
  <si>
    <t>Tres de Abril de mil novecientos setentay nueve, Calle</t>
  </si>
  <si>
    <t>460016100209</t>
  </si>
  <si>
    <t>Tres de Abril de mil novecientos setentay nueve</t>
  </si>
  <si>
    <t>Tres Forques, Calle</t>
  </si>
  <si>
    <t>460016102995</t>
  </si>
  <si>
    <t>Tres Forques</t>
  </si>
  <si>
    <t>460048402995</t>
  </si>
  <si>
    <t>Triador, Calle</t>
  </si>
  <si>
    <t>460016102997</t>
  </si>
  <si>
    <t>Triador</t>
  </si>
  <si>
    <t>Tribunal de Les Aigues, Plaza</t>
  </si>
  <si>
    <t>460016100961</t>
  </si>
  <si>
    <t>Tribunal de Les Aigues</t>
  </si>
  <si>
    <t>Trilladora de Caguetes, Entrada</t>
  </si>
  <si>
    <t>460016102998</t>
  </si>
  <si>
    <t>Trilladora de Caguetes</t>
  </si>
  <si>
    <t>Trinidad, Calle</t>
  </si>
  <si>
    <t>460016100185</t>
  </si>
  <si>
    <t>Trinidad</t>
  </si>
  <si>
    <t>Trinitarios, Calle</t>
  </si>
  <si>
    <t>460016103000</t>
  </si>
  <si>
    <t>Trinitarios</t>
  </si>
  <si>
    <t>Trinquete de Caballeros, Calle</t>
  </si>
  <si>
    <t>460016103001</t>
  </si>
  <si>
    <t>Trinquete de Caballeros</t>
  </si>
  <si>
    <t>Trirreme, Calle</t>
  </si>
  <si>
    <t>460016103002</t>
  </si>
  <si>
    <t>Trirreme</t>
  </si>
  <si>
    <t>Troya, Calle</t>
  </si>
  <si>
    <t>460016103003</t>
  </si>
  <si>
    <t>Troya</t>
  </si>
  <si>
    <t>Tucuman, Calle</t>
  </si>
  <si>
    <t>460016103004</t>
  </si>
  <si>
    <t>Tucuman</t>
  </si>
  <si>
    <t>Tuejar, Calle</t>
  </si>
  <si>
    <t>460016103005</t>
  </si>
  <si>
    <t>Tuejar</t>
  </si>
  <si>
    <t>Tundidores, Calle</t>
  </si>
  <si>
    <t>460016103006</t>
  </si>
  <si>
    <t>Tundidores</t>
  </si>
  <si>
    <t>Turia, Calle</t>
  </si>
  <si>
    <t>460016103007</t>
  </si>
  <si>
    <t>Turia</t>
  </si>
  <si>
    <t>Turis, Calle</t>
  </si>
  <si>
    <t>460016103009</t>
  </si>
  <si>
    <t>Turis</t>
  </si>
  <si>
    <t>Ulises, Calle</t>
  </si>
  <si>
    <t>460016103010</t>
  </si>
  <si>
    <t>Ulises</t>
  </si>
  <si>
    <t>Union, Calle</t>
  </si>
  <si>
    <t>460016103011</t>
  </si>
  <si>
    <t>Union</t>
  </si>
  <si>
    <t>Universidad, Calle</t>
  </si>
  <si>
    <t>460016103012</t>
  </si>
  <si>
    <t>Universidad</t>
  </si>
  <si>
    <t>Urbanista Antonino Sancho, Plaza</t>
  </si>
  <si>
    <t>460016103706</t>
  </si>
  <si>
    <t>Urbanista Antonino Sancho</t>
  </si>
  <si>
    <t>Uruguay, Calle</t>
  </si>
  <si>
    <t>460016103014</t>
  </si>
  <si>
    <t>Uruguay</t>
  </si>
  <si>
    <t>Utiel, Calle</t>
  </si>
  <si>
    <t>460016103015</t>
  </si>
  <si>
    <t>Utiel</t>
  </si>
  <si>
    <t>Valdelinares, Calle</t>
  </si>
  <si>
    <t>460016103016</t>
  </si>
  <si>
    <t>Valdelinares</t>
  </si>
  <si>
    <t>Valencia Club de Futbol, Plaza</t>
  </si>
  <si>
    <t>460016100285</t>
  </si>
  <si>
    <t>Valencia Club de Futbol</t>
  </si>
  <si>
    <t>Valencia Trac II, Calle</t>
  </si>
  <si>
    <t>460016100245</t>
  </si>
  <si>
    <t>Valencia Trac II</t>
  </si>
  <si>
    <t>Valencians, Calle</t>
  </si>
  <si>
    <t>460016103022</t>
  </si>
  <si>
    <t>Valencians</t>
  </si>
  <si>
    <t>Valeriola, Calle</t>
  </si>
  <si>
    <t>460016103023</t>
  </si>
  <si>
    <t>Valeriola</t>
  </si>
  <si>
    <t>Valero, Entrada</t>
  </si>
  <si>
    <t>460038000002</t>
  </si>
  <si>
    <t>Valero</t>
  </si>
  <si>
    <t>Vall de Crist, Calle</t>
  </si>
  <si>
    <t>460016103024</t>
  </si>
  <si>
    <t>Vall de Crist</t>
  </si>
  <si>
    <t>Vall D'uxo, Calle</t>
  </si>
  <si>
    <t>460016103025</t>
  </si>
  <si>
    <t>Vall D'uxo</t>
  </si>
  <si>
    <t>Vallada, Calle</t>
  </si>
  <si>
    <t>460003903026</t>
  </si>
  <si>
    <t>Vallada</t>
  </si>
  <si>
    <t>Valladar, Camino</t>
  </si>
  <si>
    <t>460016103027</t>
  </si>
  <si>
    <t>Valladar</t>
  </si>
  <si>
    <t>Valladolid, Avenida</t>
  </si>
  <si>
    <t>460016103028</t>
  </si>
  <si>
    <t>Valladolid</t>
  </si>
  <si>
    <t>Vallanca, Calle</t>
  </si>
  <si>
    <t>460016103029</t>
  </si>
  <si>
    <t>Vallanca</t>
  </si>
  <si>
    <t>Valldaura, Calle</t>
  </si>
  <si>
    <t>460016103030</t>
  </si>
  <si>
    <t>Valldaura</t>
  </si>
  <si>
    <t>Valle de Ayora, Calle</t>
  </si>
  <si>
    <t>460016100246</t>
  </si>
  <si>
    <t>Valle de Ayora</t>
  </si>
  <si>
    <t>Valle de Ballestera, Calle</t>
  </si>
  <si>
    <t>460016103031</t>
  </si>
  <si>
    <t>Valle de Ballestera</t>
  </si>
  <si>
    <t>Valle de Laguar, Calle</t>
  </si>
  <si>
    <t>460016103032</t>
  </si>
  <si>
    <t>Valle de Laguar</t>
  </si>
  <si>
    <t>Vannes, Plaza</t>
  </si>
  <si>
    <t>460016103034</t>
  </si>
  <si>
    <t>Vannes</t>
  </si>
  <si>
    <t>Vaques, Camino</t>
  </si>
  <si>
    <t>460016103035</t>
  </si>
  <si>
    <t>Vaques</t>
  </si>
  <si>
    <t>Vazquez, Entrada</t>
  </si>
  <si>
    <t>460016103036</t>
  </si>
  <si>
    <t>Vazquez</t>
  </si>
  <si>
    <t>Veinticinco de Abril, Calle</t>
  </si>
  <si>
    <t>460016155931</t>
  </si>
  <si>
    <t>Veinticinco de Abril</t>
  </si>
  <si>
    <t>Velazquez, Calle</t>
  </si>
  <si>
    <t>460016103039</t>
  </si>
  <si>
    <t>Velazquez</t>
  </si>
  <si>
    <t>Velluters, Calle</t>
  </si>
  <si>
    <t>460048400952</t>
  </si>
  <si>
    <t>Velluters</t>
  </si>
  <si>
    <t>Venerable Agnesio, Calle</t>
  </si>
  <si>
    <t>460016103042</t>
  </si>
  <si>
    <t>Venerable Agnesio</t>
  </si>
  <si>
    <t>Venerables, Calle</t>
  </si>
  <si>
    <t>460016101711</t>
  </si>
  <si>
    <t>Venerables</t>
  </si>
  <si>
    <t>Venezuela, Calle</t>
  </si>
  <si>
    <t>460016103043</t>
  </si>
  <si>
    <t>Venezuela</t>
  </si>
  <si>
    <t>Venta del Moro, Calle</t>
  </si>
  <si>
    <t>460033349767</t>
  </si>
  <si>
    <t>Venta del Moro</t>
  </si>
  <si>
    <t>Ventura Feliu, Pasaje</t>
  </si>
  <si>
    <t>460016103046</t>
  </si>
  <si>
    <t>Ventura Feliu</t>
  </si>
  <si>
    <t>Vera, Camino</t>
  </si>
  <si>
    <t>460016103047</t>
  </si>
  <si>
    <t>Vera</t>
  </si>
  <si>
    <t>Verbena, Calle</t>
  </si>
  <si>
    <t>460016103048</t>
  </si>
  <si>
    <t>Verbena</t>
  </si>
  <si>
    <t>Verdun, Calle</t>
  </si>
  <si>
    <t>460003903049</t>
  </si>
  <si>
    <t>Verdun</t>
  </si>
  <si>
    <t>Verge de la Mar, Calle</t>
  </si>
  <si>
    <t>460038003051</t>
  </si>
  <si>
    <t>Verge de la Mar</t>
  </si>
  <si>
    <t>Verger, Calle</t>
  </si>
  <si>
    <t>460016103052</t>
  </si>
  <si>
    <t>Verger</t>
  </si>
  <si>
    <t>Veronica, Calle</t>
  </si>
  <si>
    <t>460016103053</t>
  </si>
  <si>
    <t>Veronica</t>
  </si>
  <si>
    <t>Vestuario, Calle</t>
  </si>
  <si>
    <t>460016103054</t>
  </si>
  <si>
    <t>Vestuario</t>
  </si>
  <si>
    <t>Veterano, Barrio</t>
  </si>
  <si>
    <t>460043450547</t>
  </si>
  <si>
    <t>Veterano</t>
  </si>
  <si>
    <t>Viana, Calle</t>
  </si>
  <si>
    <t>460016103056</t>
  </si>
  <si>
    <t>Viana</t>
  </si>
  <si>
    <t>Vicario Ferrer, Plaza</t>
  </si>
  <si>
    <t>460016103057</t>
  </si>
  <si>
    <t>Vicario Ferrer</t>
  </si>
  <si>
    <t>Vicario Jose Ramon, Calle</t>
  </si>
  <si>
    <t>460016103058</t>
  </si>
  <si>
    <t>Vicario Jose Ramon</t>
  </si>
  <si>
    <t>Vicent Tomas Marti, Calle</t>
  </si>
  <si>
    <t>460057503616</t>
  </si>
  <si>
    <t>Vicent Tomas Marti</t>
  </si>
  <si>
    <t>Vicenta Salcedo, Calle</t>
  </si>
  <si>
    <t>460016103059</t>
  </si>
  <si>
    <t>Vicenta Salcedo</t>
  </si>
  <si>
    <t>Vicente A±on Marco, Plaza</t>
  </si>
  <si>
    <t>460016103653</t>
  </si>
  <si>
    <t>Vicente A±on Marco</t>
  </si>
  <si>
    <t>Vicente Aguilera Cerni(Critic d'Art), Carrer</t>
  </si>
  <si>
    <t>460016101025</t>
  </si>
  <si>
    <t>Vicente Aguilera Cerni(Critic d'Art)</t>
  </si>
  <si>
    <t>Vicente Agusti, Calle</t>
  </si>
  <si>
    <t>460016103060</t>
  </si>
  <si>
    <t>Vicente Agusti</t>
  </si>
  <si>
    <t>Vicente Baldovi, Calle</t>
  </si>
  <si>
    <t>460033404634</t>
  </si>
  <si>
    <t>Vicente Baldovi</t>
  </si>
  <si>
    <t>Vicente Ballester, Calle</t>
  </si>
  <si>
    <t>460016103061</t>
  </si>
  <si>
    <t>Vicente Ballester</t>
  </si>
  <si>
    <t>Vicente Barrera Cambra, Calle</t>
  </si>
  <si>
    <t>460016155989</t>
  </si>
  <si>
    <t>Vicente Barrera Cambra</t>
  </si>
  <si>
    <t>Vicente Beltran Grimal, Calle</t>
  </si>
  <si>
    <t>460016100697</t>
  </si>
  <si>
    <t>Vicente Beltran Grimal</t>
  </si>
  <si>
    <t>Vicente Blasco Garcia, Calle</t>
  </si>
  <si>
    <t>460016103062</t>
  </si>
  <si>
    <t>Vicente Blasco Garcia</t>
  </si>
  <si>
    <t>Vicente Branchat, Calle</t>
  </si>
  <si>
    <t>460016103065</t>
  </si>
  <si>
    <t>Vicente Branchat</t>
  </si>
  <si>
    <t>Vicente Brull, Calle</t>
  </si>
  <si>
    <t>460016103066</t>
  </si>
  <si>
    <t>Vicente Brull</t>
  </si>
  <si>
    <t>Vicente Canet, Calle</t>
  </si>
  <si>
    <t>460016103067</t>
  </si>
  <si>
    <t>Vicente Canet</t>
  </si>
  <si>
    <t>Vicente Clavel, Calle</t>
  </si>
  <si>
    <t>460016103068</t>
  </si>
  <si>
    <t>Vicente Clavel</t>
  </si>
  <si>
    <t>Vicente Iborra, Plaza</t>
  </si>
  <si>
    <t>460016103069</t>
  </si>
  <si>
    <t>Vicente Iborra</t>
  </si>
  <si>
    <t>Vicente La Roda, Calle</t>
  </si>
  <si>
    <t>460016103070</t>
  </si>
  <si>
    <t>Vicente La Roda</t>
  </si>
  <si>
    <t>Vicente Lleo, Calle</t>
  </si>
  <si>
    <t>460016103073</t>
  </si>
  <si>
    <t>Vicente Lleo</t>
  </si>
  <si>
    <t>Vicente Maroto, Calle</t>
  </si>
  <si>
    <t>460016103074</t>
  </si>
  <si>
    <t>Vicente Maroto</t>
  </si>
  <si>
    <t>Vicente Peris, Calle</t>
  </si>
  <si>
    <t>460016103075</t>
  </si>
  <si>
    <t>Vicente Peris</t>
  </si>
  <si>
    <t>Vicente Puchol, Calle</t>
  </si>
  <si>
    <t>460016103076</t>
  </si>
  <si>
    <t>Vicente Puchol</t>
  </si>
  <si>
    <t>Vicente Rios Enrique, Calle</t>
  </si>
  <si>
    <t>460016100586</t>
  </si>
  <si>
    <t>Vicente Rios Enrique</t>
  </si>
  <si>
    <t>Vicente Sanchis-Bayarri Lahoz, Carrer</t>
  </si>
  <si>
    <t>460043400007</t>
  </si>
  <si>
    <t>Vicente Sanchis-Bayarri Lahoz</t>
  </si>
  <si>
    <t>Vicente Sancho Tello, Calle</t>
  </si>
  <si>
    <t>460016103079</t>
  </si>
  <si>
    <t>Vicente Sancho Tello</t>
  </si>
  <si>
    <t>Vicente Tormo Alfonso(Cardioleg), Carrer</t>
  </si>
  <si>
    <t>460016100480</t>
  </si>
  <si>
    <t>Vicente Tormo Alfonso(Cardioleg)</t>
  </si>
  <si>
    <t>Vicente Ximeno, Calle</t>
  </si>
  <si>
    <t>460016103080</t>
  </si>
  <si>
    <t>Vicente Ximeno</t>
  </si>
  <si>
    <t>Viciana, Calle</t>
  </si>
  <si>
    <t>460016103081</t>
  </si>
  <si>
    <t>Viciana</t>
  </si>
  <si>
    <t>Victor Moya, Calle</t>
  </si>
  <si>
    <t>460016103082</t>
  </si>
  <si>
    <t>Victor Moya</t>
  </si>
  <si>
    <t>Vidal de Blanes, Calle</t>
  </si>
  <si>
    <t>460016103086</t>
  </si>
  <si>
    <t>Vidal de Blanes</t>
  </si>
  <si>
    <t>Vidal de Ca±elles, Calle</t>
  </si>
  <si>
    <t>460016103087</t>
  </si>
  <si>
    <t>Vidal de Ca±elles</t>
  </si>
  <si>
    <t>Vidal, Calle</t>
  </si>
  <si>
    <t>460016103084</t>
  </si>
  <si>
    <t>Vidal</t>
  </si>
  <si>
    <t>Vieja de la Paja, Calle</t>
  </si>
  <si>
    <t>460016103088</t>
  </si>
  <si>
    <t>Vieja de la Paja</t>
  </si>
  <si>
    <t>Viejo Punta, Camino</t>
  </si>
  <si>
    <t>460016101642</t>
  </si>
  <si>
    <t>Viejo Punta</t>
  </si>
  <si>
    <t>Vientos, Calle</t>
  </si>
  <si>
    <t>460016101712</t>
  </si>
  <si>
    <t>Vientos</t>
  </si>
  <si>
    <t>Vila de L'Alcora, Calle</t>
  </si>
  <si>
    <t>460016100477</t>
  </si>
  <si>
    <t>Vila de L'Alcora</t>
  </si>
  <si>
    <t>Vilanova y Piera, Calle</t>
  </si>
  <si>
    <t>460016103090</t>
  </si>
  <si>
    <t>Vilanova y Piera</t>
  </si>
  <si>
    <t>Vilaragut, Calle</t>
  </si>
  <si>
    <t>460016103091</t>
  </si>
  <si>
    <t>Vilaragut</t>
  </si>
  <si>
    <t>Villa de Belgida, Calle</t>
  </si>
  <si>
    <t>460003903190</t>
  </si>
  <si>
    <t>Villa de Belgida</t>
  </si>
  <si>
    <t>Villa de Manuel, Calle</t>
  </si>
  <si>
    <t>460016103092</t>
  </si>
  <si>
    <t>Villa de Manuel</t>
  </si>
  <si>
    <t>Villa de Muro, Calle</t>
  </si>
  <si>
    <t>460016103093</t>
  </si>
  <si>
    <t>Villa de Muro</t>
  </si>
  <si>
    <t>Villahermosa, Calle</t>
  </si>
  <si>
    <t>460016103094</t>
  </si>
  <si>
    <t>Villahermosa</t>
  </si>
  <si>
    <t>Villajoyosa, Calle</t>
  </si>
  <si>
    <t>460033445277</t>
  </si>
  <si>
    <t>Villajoyosa</t>
  </si>
  <si>
    <t>Villalonga, Calle</t>
  </si>
  <si>
    <t>460016103095</t>
  </si>
  <si>
    <t>Villalonga</t>
  </si>
  <si>
    <t>Villamarchante, Calle</t>
  </si>
  <si>
    <t>460003903096</t>
  </si>
  <si>
    <t>Villamarchante</t>
  </si>
  <si>
    <t>Villanueva de Castellon, Calle</t>
  </si>
  <si>
    <t>460016103097</t>
  </si>
  <si>
    <t>Villanueva de Castellon</t>
  </si>
  <si>
    <t>Villanueva y Gascons, Calle</t>
  </si>
  <si>
    <t>460016103098</t>
  </si>
  <si>
    <t>Villanueva y Gascons</t>
  </si>
  <si>
    <t>Villar del Arzobispo, Calle</t>
  </si>
  <si>
    <t>460016103099</t>
  </si>
  <si>
    <t>Villar del Arzobispo</t>
  </si>
  <si>
    <t>Villarreal, Calle</t>
  </si>
  <si>
    <t>460016103100</t>
  </si>
  <si>
    <t>Villarreal</t>
  </si>
  <si>
    <t>Villarrubia, Calle</t>
  </si>
  <si>
    <t>460016103101</t>
  </si>
  <si>
    <t>Villarrubia</t>
  </si>
  <si>
    <t>Villavieja, Calle</t>
  </si>
  <si>
    <t>460016103102</t>
  </si>
  <si>
    <t>Villavieja</t>
  </si>
  <si>
    <t>Villena, Calle</t>
  </si>
  <si>
    <t>460016103103</t>
  </si>
  <si>
    <t>Villena</t>
  </si>
  <si>
    <t>Vinalesa, Calle</t>
  </si>
  <si>
    <t>460016103104</t>
  </si>
  <si>
    <t>Vinalesa</t>
  </si>
  <si>
    <t>Vinalopo, Calle</t>
  </si>
  <si>
    <t>460016103105</t>
  </si>
  <si>
    <t>Vinalopo</t>
  </si>
  <si>
    <t>Vinaroz, Calle</t>
  </si>
  <si>
    <t>460016103106</t>
  </si>
  <si>
    <t>Vinaroz</t>
  </si>
  <si>
    <t>Vinatea, Calle</t>
  </si>
  <si>
    <t>460016103107</t>
  </si>
  <si>
    <t>Vinatea</t>
  </si>
  <si>
    <t>Virgen de Agres, Calle</t>
  </si>
  <si>
    <t>460016103110</t>
  </si>
  <si>
    <t>Virgen de Agres</t>
  </si>
  <si>
    <t>Virgen de la Cabeza, Calle</t>
  </si>
  <si>
    <t>460016101420</t>
  </si>
  <si>
    <t>Virgen de la Cabeza</t>
  </si>
  <si>
    <t>Virgen de la Fuensanta, Calle</t>
  </si>
  <si>
    <t>460016103119</t>
  </si>
  <si>
    <t>Virgen de la Fuensanta</t>
  </si>
  <si>
    <t>Virgen de la Misericordia, Calle</t>
  </si>
  <si>
    <t>460016103124</t>
  </si>
  <si>
    <t>Virgen de la Misericordia</t>
  </si>
  <si>
    <t>Virgen de la Paz, Plaza</t>
  </si>
  <si>
    <t>460016103128</t>
  </si>
  <si>
    <t>Virgen de la Paz</t>
  </si>
  <si>
    <t>Virgen de la Salud, Calle</t>
  </si>
  <si>
    <t>460016103135</t>
  </si>
  <si>
    <t>Virgen de la Salud</t>
  </si>
  <si>
    <t>Virgen de las Injurias, Calle</t>
  </si>
  <si>
    <t>460016103120</t>
  </si>
  <si>
    <t>Virgen de las Injurias</t>
  </si>
  <si>
    <t>Virgen de Lepanto, Plaza</t>
  </si>
  <si>
    <t>460016103121</t>
  </si>
  <si>
    <t>Virgen de Lepanto</t>
  </si>
  <si>
    <t>Virgen de Lidon, Calle</t>
  </si>
  <si>
    <t>460016103122</t>
  </si>
  <si>
    <t>Virgen de Lidon</t>
  </si>
  <si>
    <t>Virgen de Loreto, Calle</t>
  </si>
  <si>
    <t>460016103127</t>
  </si>
  <si>
    <t>Virgen de Loreto</t>
  </si>
  <si>
    <t>Virgen de los Desamparados, Calle</t>
  </si>
  <si>
    <t>460016103115</t>
  </si>
  <si>
    <t>Virgen de los Desamparados</t>
  </si>
  <si>
    <t>Virgen de los Reyes, Calle</t>
  </si>
  <si>
    <t>460016103132</t>
  </si>
  <si>
    <t>Virgen de los Reyes</t>
  </si>
  <si>
    <t>Virgen de Montiel, Plaza</t>
  </si>
  <si>
    <t>460016103125</t>
  </si>
  <si>
    <t>Virgen de Montiel</t>
  </si>
  <si>
    <t>Virgen de Sales, Calle</t>
  </si>
  <si>
    <t>460016103134</t>
  </si>
  <si>
    <t>Virgen de Sales</t>
  </si>
  <si>
    <t>Virgen de Vallivana, Plaza</t>
  </si>
  <si>
    <t>460016103140</t>
  </si>
  <si>
    <t>Virgen de Vallivana</t>
  </si>
  <si>
    <t>Virgen del Amparo, Plaza</t>
  </si>
  <si>
    <t>460016103112</t>
  </si>
  <si>
    <t>Virgen del Amparo</t>
  </si>
  <si>
    <t>Virgen del Campanar, Calle</t>
  </si>
  <si>
    <t>460016103113</t>
  </si>
  <si>
    <t>Virgen del Campanar</t>
  </si>
  <si>
    <t>Virgen del Castillo, Plaza</t>
  </si>
  <si>
    <t>460016103114</t>
  </si>
  <si>
    <t>Virgen del Castillo</t>
  </si>
  <si>
    <t>Virgen del Lluch, Calle</t>
  </si>
  <si>
    <t>460016103123</t>
  </si>
  <si>
    <t>Virgen del Lluch</t>
  </si>
  <si>
    <t>Virgen del Puig, Calle</t>
  </si>
  <si>
    <t>460016103130</t>
  </si>
  <si>
    <t>Virgen del Puig</t>
  </si>
  <si>
    <t>Virgen del Rebollet, Calle</t>
  </si>
  <si>
    <t>460016103131</t>
  </si>
  <si>
    <t>Virgen del Rebollet</t>
  </si>
  <si>
    <t>Virgen del Sufragio, Calle</t>
  </si>
  <si>
    <t>460016103138</t>
  </si>
  <si>
    <t>Virgen del Sufragio</t>
  </si>
  <si>
    <t>Virgen del Tremedal, Calle</t>
  </si>
  <si>
    <t>460016103139</t>
  </si>
  <si>
    <t>Virgen del Tremedal</t>
  </si>
  <si>
    <t>Virgen, Plaza</t>
  </si>
  <si>
    <t>460016103109</t>
  </si>
  <si>
    <t>Virgen</t>
  </si>
  <si>
    <t>Viriato, Plaza</t>
  </si>
  <si>
    <t>460016100703</t>
  </si>
  <si>
    <t>Viriato</t>
  </si>
  <si>
    <t>Virues, Calle</t>
  </si>
  <si>
    <t>460016103142</t>
  </si>
  <si>
    <t>Virues</t>
  </si>
  <si>
    <t>Viscoses, Calle</t>
  </si>
  <si>
    <t>460037850438</t>
  </si>
  <si>
    <t>Viscoses</t>
  </si>
  <si>
    <t>Visitacion, Calle</t>
  </si>
  <si>
    <t>460016103143</t>
  </si>
  <si>
    <t>Visitacion</t>
  </si>
  <si>
    <t>Vitoria, Calle</t>
  </si>
  <si>
    <t>460016103145</t>
  </si>
  <si>
    <t>Vitoria</t>
  </si>
  <si>
    <t>Viver, Calle</t>
  </si>
  <si>
    <t>460016103146</t>
  </si>
  <si>
    <t>Viver</t>
  </si>
  <si>
    <t>Viveros Municipales, Calle</t>
  </si>
  <si>
    <t>460016103147</t>
  </si>
  <si>
    <t>Viveros Municipales</t>
  </si>
  <si>
    <t>Vives Liern, Calle</t>
  </si>
  <si>
    <t>460016103148</t>
  </si>
  <si>
    <t>Vives Liern</t>
  </si>
  <si>
    <t>Vivons, Calle</t>
  </si>
  <si>
    <t>460016103149</t>
  </si>
  <si>
    <t>Vivons</t>
  </si>
  <si>
    <t>Vivons, Senda</t>
  </si>
  <si>
    <t>460016103150</t>
  </si>
  <si>
    <t>Vizconde de Valdesoto, Calle</t>
  </si>
  <si>
    <t>460033450483</t>
  </si>
  <si>
    <t>Vizconde de Valdesoto</t>
  </si>
  <si>
    <t>Volante, Carretera</t>
  </si>
  <si>
    <t>460030804640</t>
  </si>
  <si>
    <t>Volante</t>
  </si>
  <si>
    <t>Vuelta del Ruise±or, Calle</t>
  </si>
  <si>
    <t>460016103152</t>
  </si>
  <si>
    <t>Vuelta del Ruise±or</t>
  </si>
  <si>
    <t>Xabia, Calle</t>
  </si>
  <si>
    <t>460016103234</t>
  </si>
  <si>
    <t>Xabia</t>
  </si>
  <si>
    <t>Xativa, Calle</t>
  </si>
  <si>
    <t>460016101523</t>
  </si>
  <si>
    <t>Xativa</t>
  </si>
  <si>
    <t>Ximenez de Sandoval, Calle</t>
  </si>
  <si>
    <t>460016103153</t>
  </si>
  <si>
    <t>Ximenez de Sandoval</t>
  </si>
  <si>
    <t>Xiprers, Calle</t>
  </si>
  <si>
    <t>460016100532</t>
  </si>
  <si>
    <t>Xiprers</t>
  </si>
  <si>
    <t>460057550422</t>
  </si>
  <si>
    <t>Xocainet, Calle</t>
  </si>
  <si>
    <t>460016103154</t>
  </si>
  <si>
    <t>Xocainet</t>
  </si>
  <si>
    <t>Xufero, Entrada</t>
  </si>
  <si>
    <t>460016103155</t>
  </si>
  <si>
    <t>Xufero</t>
  </si>
  <si>
    <t>Xuquer, Plaza</t>
  </si>
  <si>
    <t>460016103156</t>
  </si>
  <si>
    <t>Xuquer</t>
  </si>
  <si>
    <t>Ya±ez de Almedina, Calle</t>
  </si>
  <si>
    <t>460016103158</t>
  </si>
  <si>
    <t>Ya±ez de Almedina</t>
  </si>
  <si>
    <t>Ya±ez, Calle</t>
  </si>
  <si>
    <t>460016103157</t>
  </si>
  <si>
    <t>Ya±ez</t>
  </si>
  <si>
    <t>Yate, Calle</t>
  </si>
  <si>
    <t>460016103159</t>
  </si>
  <si>
    <t>Yate</t>
  </si>
  <si>
    <t>Yatova, Calle</t>
  </si>
  <si>
    <t>460016103160</t>
  </si>
  <si>
    <t>Yatova</t>
  </si>
  <si>
    <t>Yecla, Calle</t>
  </si>
  <si>
    <t>460016103161</t>
  </si>
  <si>
    <t>Yecla</t>
  </si>
  <si>
    <t>Yesa, Calle</t>
  </si>
  <si>
    <t>460003901650</t>
  </si>
  <si>
    <t>Yesa</t>
  </si>
  <si>
    <t>Yola, Calle</t>
  </si>
  <si>
    <t>460016103162</t>
  </si>
  <si>
    <t>Yola</t>
  </si>
  <si>
    <t>Zamora, Calle</t>
  </si>
  <si>
    <t>460016103163</t>
  </si>
  <si>
    <t>Zamora</t>
  </si>
  <si>
    <t>Zapadores, Calle</t>
  </si>
  <si>
    <t>460016103164</t>
  </si>
  <si>
    <t>Zapadores</t>
  </si>
  <si>
    <t>Zapata, Calle</t>
  </si>
  <si>
    <t>460016103165</t>
  </si>
  <si>
    <t>Zapata</t>
  </si>
  <si>
    <t>Zapateria de los Ni±os, Calle</t>
  </si>
  <si>
    <t>460016103166</t>
  </si>
  <si>
    <t>Zapateria de los Ni±os</t>
  </si>
  <si>
    <t>Zapateros, Calle</t>
  </si>
  <si>
    <t>460016103167</t>
  </si>
  <si>
    <t>Zapateros</t>
  </si>
  <si>
    <t>Zaragoza, Plaza</t>
  </si>
  <si>
    <t>460016103168</t>
  </si>
  <si>
    <t>Zaragoza</t>
  </si>
  <si>
    <t>Zarra, Calle</t>
  </si>
  <si>
    <t>460016103169</t>
  </si>
  <si>
    <t>Zarra</t>
  </si>
  <si>
    <t>Zeluan, Calle</t>
  </si>
  <si>
    <t>460016103170</t>
  </si>
  <si>
    <t>Zeluan</t>
  </si>
  <si>
    <t>Zorrilla, Carretera</t>
  </si>
  <si>
    <t>460016103171</t>
  </si>
  <si>
    <t>Zorrilla</t>
  </si>
  <si>
    <t>Zumalacarregui, Plaza</t>
  </si>
  <si>
    <t>460016103172</t>
  </si>
  <si>
    <t>Zumalacarregui</t>
  </si>
  <si>
    <t>Zurdo, Entrada</t>
  </si>
  <si>
    <t>460016103173</t>
  </si>
  <si>
    <t>Zurdo</t>
  </si>
  <si>
    <t>Zurradores, Calle</t>
  </si>
  <si>
    <t>460016103175</t>
  </si>
  <si>
    <t>Zurradores</t>
  </si>
  <si>
    <t>Valencia</t>
  </si>
  <si>
    <t>FTHVAL005C001</t>
  </si>
  <si>
    <t>Edificio de nueva construcción cumple la ICT2</t>
  </si>
  <si>
    <t xml:space="preserve">46001610271600040 </t>
  </si>
  <si>
    <t>Calle Salvador Pau, 40</t>
  </si>
  <si>
    <t>VAL10008-CR000035-03</t>
  </si>
  <si>
    <t>VAL10008-CR000035-03-6305587</t>
  </si>
  <si>
    <t>029-46-604960</t>
  </si>
  <si>
    <t>FTHVAL005D2296</t>
  </si>
  <si>
    <t>FTHVAL005D2297</t>
  </si>
  <si>
    <t>FTHVAL005E0124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</si>
</sst>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4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8"/>
      <color theme="1"/>
      <name val="Arial"/>
      <family val="2"/>
    </font>
    <font>
      <sz val="8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9" fillId="0" borderId="0"/>
    <xf numFmtId="0" fontId="8" fillId="0" borderId="0"/>
    <xf numFmtId="0" fontId="21" fillId="0" borderId="0"/>
    <xf numFmtId="0" fontId="21" fillId="0" borderId="0" applyNumberFormat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</cellStyleXfs>
  <cellXfs count="1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4" xfId="0" applyBorder="1"/>
    <xf numFmtId="0" fontId="10" fillId="0" borderId="1" xfId="1" applyNumberFormat="1" applyFont="1" applyFill="1" applyBorder="1" applyAlignment="1"/>
    <xf numFmtId="0" fontId="10" fillId="0" borderId="4" xfId="1" applyNumberFormat="1" applyFont="1" applyFill="1" applyBorder="1" applyAlignment="1"/>
    <xf numFmtId="0" fontId="10" fillId="5" borderId="1" xfId="1" applyNumberFormat="1" applyFont="1" applyFill="1" applyBorder="1" applyAlignment="1">
      <alignment horizontal="center"/>
    </xf>
    <xf numFmtId="0" fontId="10" fillId="5" borderId="4" xfId="1" applyNumberFormat="1" applyFont="1" applyFill="1" applyBorder="1" applyAlignment="1">
      <alignment horizontal="center"/>
    </xf>
    <xf numFmtId="0" fontId="0" fillId="0" borderId="1" xfId="0" quotePrefix="1" applyBorder="1"/>
    <xf numFmtId="0" fontId="0" fillId="0" borderId="0" xfId="0" applyProtection="1">
      <protection locked="0"/>
    </xf>
    <xf numFmtId="0" fontId="0" fillId="0" borderId="0" xfId="0" applyProtection="1"/>
    <xf numFmtId="0" fontId="11" fillId="4" borderId="1" xfId="0" applyFont="1" applyFill="1" applyBorder="1" applyProtection="1"/>
    <xf numFmtId="0" fontId="12" fillId="0" borderId="0" xfId="0" applyFont="1" applyProtection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4" fillId="0" borderId="0" xfId="0" applyFont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6" xfId="0" applyBorder="1"/>
    <xf numFmtId="0" fontId="12" fillId="0" borderId="8" xfId="0" applyFont="1" applyBorder="1" applyAlignment="1" applyProtection="1">
      <alignment horizontal="center"/>
    </xf>
    <xf numFmtId="0" fontId="0" fillId="0" borderId="0" xfId="0" applyBorder="1" applyProtection="1"/>
    <xf numFmtId="0" fontId="12" fillId="0" borderId="15" xfId="0" applyFont="1" applyBorder="1" applyProtection="1"/>
    <xf numFmtId="0" fontId="12" fillId="0" borderId="0" xfId="0" applyFont="1" applyBorder="1" applyProtection="1"/>
    <xf numFmtId="0" fontId="12" fillId="0" borderId="16" xfId="0" applyFont="1" applyBorder="1" applyProtection="1"/>
    <xf numFmtId="0" fontId="0" fillId="0" borderId="15" xfId="0" applyBorder="1" applyProtection="1"/>
    <xf numFmtId="0" fontId="0" fillId="0" borderId="16" xfId="0" applyBorder="1" applyProtection="1"/>
    <xf numFmtId="0" fontId="0" fillId="8" borderId="0" xfId="0" applyFill="1"/>
    <xf numFmtId="0" fontId="0" fillId="8" borderId="15" xfId="0" applyFill="1" applyBorder="1"/>
    <xf numFmtId="0" fontId="0" fillId="8" borderId="0" xfId="0" applyFill="1" applyBorder="1" applyAlignment="1">
      <alignment horizontal="center" vertical="center"/>
    </xf>
    <xf numFmtId="0" fontId="11" fillId="9" borderId="0" xfId="0" applyFont="1" applyFill="1" applyBorder="1" applyProtection="1"/>
    <xf numFmtId="0" fontId="0" fillId="8" borderId="0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6" xfId="0" applyFill="1" applyBorder="1"/>
    <xf numFmtId="0" fontId="0" fillId="3" borderId="0" xfId="0" applyFont="1" applyFill="1" applyBorder="1" applyProtection="1">
      <protection locked="0"/>
    </xf>
    <xf numFmtId="0" fontId="0" fillId="0" borderId="1" xfId="0" applyBorder="1" applyAlignment="1"/>
    <xf numFmtId="0" fontId="0" fillId="0" borderId="0" xfId="0" applyAlignment="1"/>
    <xf numFmtId="0" fontId="10" fillId="2" borderId="2" xfId="1" applyFont="1" applyFill="1" applyBorder="1" applyAlignment="1">
      <alignment horizontal="center"/>
    </xf>
    <xf numFmtId="0" fontId="10" fillId="0" borderId="3" xfId="1" applyFont="1" applyFill="1" applyBorder="1" applyAlignment="1"/>
    <xf numFmtId="0" fontId="11" fillId="4" borderId="0" xfId="0" applyFont="1" applyFill="1" applyBorder="1" applyAlignment="1" applyProtection="1">
      <alignment wrapText="1"/>
    </xf>
    <xf numFmtId="0" fontId="11" fillId="4" borderId="11" xfId="0" applyFont="1" applyFill="1" applyBorder="1" applyAlignment="1" applyProtection="1">
      <alignment wrapText="1"/>
    </xf>
    <xf numFmtId="0" fontId="0" fillId="0" borderId="26" xfId="0" applyBorder="1" applyAlignment="1" applyProtection="1">
      <alignment wrapText="1"/>
    </xf>
    <xf numFmtId="0" fontId="0" fillId="0" borderId="27" xfId="0" applyBorder="1" applyAlignment="1" applyProtection="1">
      <alignment wrapText="1"/>
    </xf>
    <xf numFmtId="0" fontId="0" fillId="0" borderId="28" xfId="0" applyBorder="1" applyAlignment="1" applyProtection="1">
      <alignment wrapText="1"/>
    </xf>
    <xf numFmtId="0" fontId="0" fillId="0" borderId="0" xfId="0" applyAlignment="1" applyProtection="1">
      <alignment wrapText="1"/>
    </xf>
    <xf numFmtId="0" fontId="0" fillId="3" borderId="0" xfId="0" applyNumberFormat="1" applyFill="1" applyBorder="1" applyProtection="1">
      <protection locked="0"/>
    </xf>
    <xf numFmtId="0" fontId="18" fillId="0" borderId="0" xfId="2" applyNumberFormat="1" applyFont="1" applyFill="1" applyBorder="1" applyAlignment="1">
      <alignment horizontal="left"/>
    </xf>
    <xf numFmtId="0" fontId="8" fillId="0" borderId="0" xfId="2"/>
    <xf numFmtId="0" fontId="21" fillId="0" borderId="0" xfId="4" applyNumberFormat="1" applyFont="1" applyFill="1" applyBorder="1" applyAlignment="1"/>
    <xf numFmtId="0" fontId="19" fillId="0" borderId="0" xfId="2" applyNumberFormat="1" applyFont="1" applyFill="1" applyBorder="1" applyAlignment="1">
      <alignment horizontal="left"/>
    </xf>
    <xf numFmtId="0" fontId="18" fillId="0" borderId="0" xfId="2" applyNumberFormat="1" applyFont="1" applyFill="1" applyBorder="1" applyAlignment="1">
      <alignment horizontal="left" vertical="center"/>
    </xf>
    <xf numFmtId="0" fontId="18" fillId="0" borderId="0" xfId="3" applyFont="1" applyFill="1" applyBorder="1" applyAlignment="1" applyProtection="1">
      <alignment horizontal="left"/>
    </xf>
    <xf numFmtId="0" fontId="8" fillId="0" borderId="0" xfId="2" applyAlignment="1">
      <alignment horizontal="left"/>
    </xf>
    <xf numFmtId="49" fontId="18" fillId="0" borderId="0" xfId="3" applyNumberFormat="1" applyFont="1" applyFill="1" applyBorder="1" applyAlignment="1" applyProtection="1">
      <alignment horizontal="left"/>
    </xf>
    <xf numFmtId="0" fontId="18" fillId="0" borderId="0" xfId="2" applyNumberFormat="1" applyFont="1" applyFill="1" applyBorder="1" applyAlignment="1">
      <alignment horizontal="left" wrapText="1"/>
    </xf>
    <xf numFmtId="0" fontId="21" fillId="0" borderId="0" xfId="4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11" fillId="4" borderId="4" xfId="0" applyFont="1" applyFill="1" applyBorder="1" applyAlignment="1">
      <alignment horizontal="left" wrapText="1"/>
    </xf>
    <xf numFmtId="0" fontId="20" fillId="0" borderId="11" xfId="2" applyNumberFormat="1" applyFont="1" applyFill="1" applyBorder="1" applyAlignment="1" applyProtection="1">
      <alignment horizontal="left" wrapText="1"/>
      <protection locked="0"/>
    </xf>
    <xf numFmtId="0" fontId="8" fillId="0" borderId="0" xfId="2" applyBorder="1" applyAlignment="1" applyProtection="1">
      <alignment horizontal="left"/>
      <protection locked="0"/>
    </xf>
    <xf numFmtId="0" fontId="20" fillId="0" borderId="0" xfId="2" applyFont="1" applyBorder="1" applyAlignment="1" applyProtection="1">
      <alignment horizontal="left"/>
      <protection locked="0"/>
    </xf>
    <xf numFmtId="0" fontId="20" fillId="0" borderId="0" xfId="2" applyNumberFormat="1" applyFont="1" applyFill="1" applyBorder="1" applyAlignment="1" applyProtection="1">
      <alignment horizontal="left" wrapText="1"/>
      <protection locked="0"/>
    </xf>
    <xf numFmtId="0" fontId="8" fillId="0" borderId="32" xfId="2" applyBorder="1" applyAlignment="1" applyProtection="1">
      <alignment horizontal="left"/>
      <protection locked="0"/>
    </xf>
    <xf numFmtId="0" fontId="8" fillId="0" borderId="0" xfId="2" applyFont="1" applyBorder="1" applyAlignment="1" applyProtection="1">
      <alignment horizontal="left"/>
      <protection locked="0"/>
    </xf>
    <xf numFmtId="0" fontId="8" fillId="0" borderId="0" xfId="4" applyNumberFormat="1" applyFont="1" applyFill="1" applyBorder="1" applyAlignment="1" applyProtection="1">
      <alignment horizontal="left"/>
      <protection locked="0"/>
    </xf>
    <xf numFmtId="0" fontId="20" fillId="0" borderId="0" xfId="4" applyNumberFormat="1" applyFont="1" applyFill="1" applyBorder="1" applyAlignment="1" applyProtection="1">
      <alignment horizontal="left"/>
      <protection locked="0"/>
    </xf>
    <xf numFmtId="0" fontId="20" fillId="0" borderId="31" xfId="2" applyNumberFormat="1" applyFont="1" applyFill="1" applyBorder="1" applyAlignment="1" applyProtection="1">
      <alignment horizontal="left" wrapText="1"/>
      <protection locked="0"/>
    </xf>
    <xf numFmtId="0" fontId="8" fillId="0" borderId="29" xfId="2" applyBorder="1" applyAlignment="1" applyProtection="1">
      <alignment horizontal="left"/>
      <protection locked="0"/>
    </xf>
    <xf numFmtId="0" fontId="8" fillId="0" borderId="29" xfId="2" applyFont="1" applyBorder="1" applyAlignment="1" applyProtection="1">
      <alignment horizontal="left"/>
      <protection locked="0"/>
    </xf>
    <xf numFmtId="0" fontId="20" fillId="0" borderId="29" xfId="2" applyNumberFormat="1" applyFont="1" applyFill="1" applyBorder="1" applyAlignment="1" applyProtection="1">
      <alignment horizontal="left" wrapText="1"/>
      <protection locked="0"/>
    </xf>
    <xf numFmtId="0" fontId="8" fillId="0" borderId="33" xfId="2" applyBorder="1" applyAlignment="1" applyProtection="1">
      <alignment horizontal="left"/>
      <protection locked="0"/>
    </xf>
    <xf numFmtId="0" fontId="18" fillId="0" borderId="0" xfId="2" applyNumberFormat="1" applyFont="1" applyFill="1" applyBorder="1" applyAlignment="1" applyProtection="1">
      <alignment horizontal="left" vertical="center"/>
      <protection locked="0"/>
    </xf>
    <xf numFmtId="0" fontId="20" fillId="0" borderId="0" xfId="2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Protection="1">
      <protection locked="0"/>
    </xf>
    <xf numFmtId="0" fontId="22" fillId="0" borderId="0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49" fontId="20" fillId="0" borderId="0" xfId="2" applyNumberFormat="1" applyFont="1" applyFill="1" applyBorder="1" applyAlignment="1" applyProtection="1">
      <alignment horizontal="left" wrapText="1"/>
      <protection locked="0"/>
    </xf>
    <xf numFmtId="0" fontId="7" fillId="0" borderId="0" xfId="2" applyFont="1" applyBorder="1" applyAlignment="1" applyProtection="1">
      <alignment horizontal="left"/>
      <protection locked="0"/>
    </xf>
    <xf numFmtId="0" fontId="7" fillId="0" borderId="32" xfId="2" applyFont="1" applyBorder="1" applyAlignment="1" applyProtection="1">
      <alignment horizontal="left"/>
      <protection locked="0"/>
    </xf>
    <xf numFmtId="0" fontId="23" fillId="3" borderId="0" xfId="0" applyNumberFormat="1" applyFont="1" applyFill="1" applyBorder="1" applyProtection="1">
      <protection locked="0"/>
    </xf>
    <xf numFmtId="0" fontId="23" fillId="3" borderId="0" xfId="0" applyFont="1" applyFill="1" applyBorder="1" applyProtection="1">
      <protection locked="0"/>
    </xf>
    <xf numFmtId="0" fontId="23" fillId="0" borderId="0" xfId="0" applyFont="1" applyFill="1" applyBorder="1" applyProtection="1">
      <protection locked="0"/>
    </xf>
    <xf numFmtId="0" fontId="5" fillId="0" borderId="0" xfId="2" applyFont="1" applyBorder="1" applyAlignment="1" applyProtection="1">
      <alignment horizontal="left"/>
      <protection locked="0"/>
    </xf>
    <xf numFmtId="0" fontId="11" fillId="4" borderId="9" xfId="0" applyFont="1" applyFill="1" applyBorder="1" applyAlignment="1">
      <alignment horizontal="left" wrapText="1"/>
    </xf>
    <xf numFmtId="0" fontId="11" fillId="4" borderId="8" xfId="0" applyFont="1" applyFill="1" applyBorder="1" applyAlignment="1">
      <alignment horizontal="left" wrapText="1"/>
    </xf>
    <xf numFmtId="0" fontId="6" fillId="0" borderId="0" xfId="2" applyFont="1" applyBorder="1" applyAlignment="1" applyProtection="1">
      <alignment horizontal="left"/>
      <protection locked="0"/>
    </xf>
    <xf numFmtId="0" fontId="4" fillId="0" borderId="0" xfId="2" applyFont="1" applyBorder="1" applyAlignment="1" applyProtection="1">
      <alignment horizontal="left"/>
      <protection locked="0"/>
    </xf>
    <xf numFmtId="0" fontId="3" fillId="0" borderId="0" xfId="2" applyFont="1" applyBorder="1" applyAlignment="1" applyProtection="1">
      <alignment horizontal="left"/>
      <protection locked="0"/>
    </xf>
    <xf numFmtId="0" fontId="2" fillId="0" borderId="0" xfId="2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27" xfId="0" applyBorder="1" applyAlignment="1" applyProtection="1">
      <alignment horizontal="center" wrapText="1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3" fillId="0" borderId="0" xfId="0" applyFont="1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  <protection locked="0"/>
    </xf>
    <xf numFmtId="0" fontId="11" fillId="4" borderId="11" xfId="0" applyFont="1" applyFill="1" applyBorder="1" applyAlignment="1" applyProtection="1">
      <alignment horizontal="center" wrapText="1"/>
    </xf>
    <xf numFmtId="0" fontId="0" fillId="0" borderId="0" xfId="0" applyFont="1" applyFill="1" applyBorder="1" applyAlignment="1" applyProtection="1">
      <alignment horizontal="center"/>
      <protection locked="0"/>
    </xf>
    <xf numFmtId="0" fontId="8" fillId="0" borderId="0" xfId="2" applyAlignment="1" applyProtection="1">
      <alignment horizontal="left"/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12" fillId="0" borderId="4" xfId="0" applyFont="1" applyBorder="1" applyAlignment="1" applyProtection="1">
      <alignment horizontal="center"/>
    </xf>
    <xf numFmtId="0" fontId="12" fillId="0" borderId="24" xfId="0" applyFont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0" fontId="13" fillId="6" borderId="15" xfId="0" applyFont="1" applyFill="1" applyBorder="1" applyAlignment="1" applyProtection="1">
      <alignment horizontal="center"/>
    </xf>
    <xf numFmtId="0" fontId="13" fillId="6" borderId="0" xfId="0" applyFont="1" applyFill="1" applyBorder="1" applyAlignment="1" applyProtection="1">
      <alignment horizontal="center"/>
    </xf>
    <xf numFmtId="0" fontId="13" fillId="6" borderId="30" xfId="0" applyFont="1" applyFill="1" applyBorder="1" applyAlignment="1" applyProtection="1">
      <alignment horizontal="center"/>
    </xf>
    <xf numFmtId="0" fontId="13" fillId="6" borderId="29" xfId="0" applyFont="1" applyFill="1" applyBorder="1" applyAlignment="1" applyProtection="1">
      <alignment horizontal="center"/>
    </xf>
    <xf numFmtId="0" fontId="15" fillId="0" borderId="21" xfId="0" applyFont="1" applyBorder="1" applyAlignment="1" applyProtection="1">
      <alignment horizontal="center"/>
    </xf>
    <xf numFmtId="0" fontId="15" fillId="0" borderId="22" xfId="0" applyFont="1" applyBorder="1" applyAlignment="1" applyProtection="1">
      <alignment horizontal="center"/>
    </xf>
    <xf numFmtId="0" fontId="15" fillId="0" borderId="23" xfId="0" applyFont="1" applyBorder="1" applyAlignment="1" applyProtection="1">
      <alignment horizontal="center"/>
    </xf>
    <xf numFmtId="0" fontId="12" fillId="0" borderId="1" xfId="0" applyFont="1" applyBorder="1" applyAlignment="1" applyProtection="1">
      <alignment horizontal="center"/>
    </xf>
    <xf numFmtId="0" fontId="12" fillId="0" borderId="8" xfId="0" applyFont="1" applyBorder="1" applyAlignment="1" applyProtection="1">
      <alignment horizontal="center"/>
    </xf>
    <xf numFmtId="0" fontId="12" fillId="0" borderId="9" xfId="0" applyFont="1" applyBorder="1" applyAlignment="1" applyProtection="1">
      <alignment horizontal="center"/>
    </xf>
    <xf numFmtId="0" fontId="12" fillId="0" borderId="10" xfId="0" applyFont="1" applyBorder="1" applyAlignment="1" applyProtection="1">
      <alignment horizontal="center"/>
    </xf>
    <xf numFmtId="0" fontId="12" fillId="0" borderId="7" xfId="0" applyFont="1" applyBorder="1" applyAlignment="1" applyProtection="1">
      <alignment horizontal="center"/>
    </xf>
    <xf numFmtId="0" fontId="15" fillId="7" borderId="19" xfId="0" applyFont="1" applyFill="1" applyBorder="1" applyAlignment="1" applyProtection="1">
      <alignment horizontal="center"/>
    </xf>
    <xf numFmtId="0" fontId="15" fillId="7" borderId="20" xfId="0" applyFont="1" applyFill="1" applyBorder="1" applyAlignment="1" applyProtection="1">
      <alignment horizontal="center"/>
    </xf>
    <xf numFmtId="0" fontId="15" fillId="7" borderId="25" xfId="0" applyFont="1" applyFill="1" applyBorder="1" applyAlignment="1" applyProtection="1">
      <alignment horizontal="center"/>
    </xf>
    <xf numFmtId="0" fontId="16" fillId="6" borderId="11" xfId="0" applyFont="1" applyFill="1" applyBorder="1" applyAlignment="1" applyProtection="1">
      <alignment horizontal="center"/>
    </xf>
    <xf numFmtId="0" fontId="16" fillId="6" borderId="0" xfId="0" applyFont="1" applyFill="1" applyBorder="1" applyAlignment="1" applyProtection="1">
      <alignment horizontal="center"/>
    </xf>
    <xf numFmtId="0" fontId="17" fillId="6" borderId="15" xfId="0" applyFont="1" applyFill="1" applyBorder="1" applyAlignment="1" applyProtection="1">
      <alignment horizontal="center"/>
    </xf>
    <xf numFmtId="0" fontId="17" fillId="6" borderId="0" xfId="0" applyFont="1" applyFill="1" applyBorder="1" applyAlignment="1" applyProtection="1">
      <alignment horizontal="center"/>
    </xf>
    <xf numFmtId="0" fontId="1" fillId="0" borderId="0" xfId="2" applyFont="1" applyBorder="1" applyAlignment="1" applyProtection="1">
      <alignment horizontal="left"/>
      <protection locked="0"/>
    </xf>
  </cellXfs>
  <cellStyles count="7">
    <cellStyle name="Millares 2" xfId="5"/>
    <cellStyle name="Normal" xfId="0" builtinId="0"/>
    <cellStyle name="Normal 2" xfId="3"/>
    <cellStyle name="Normal 2 2" xfId="6"/>
    <cellStyle name="Normal 3" xfId="4"/>
    <cellStyle name="Normal 4" xfId="2"/>
    <cellStyle name="Normal_LISTAS" xfId="1"/>
  </cellStyles>
  <dxfs count="81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alignment vertical="bottom" textRotation="0" wrapTex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protection locked="0" hidden="0"/>
    </dxf>
    <dxf>
      <alignment horizontal="center" vertical="bottom" textRotation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alignment horizontal="center" vertical="bottom" textRotation="0" indent="0" justifyLastLine="0" shrinkToFit="0" readingOrder="0"/>
      <protection locked="0" hidden="0"/>
    </dxf>
    <dxf>
      <protection locked="0" hidden="0"/>
    </dxf>
    <dxf>
      <protection locked="0" hidden="0"/>
    </dxf>
    <dxf>
      <alignment horizontal="center" vertical="bottom" textRotation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3</xdr:col>
          <xdr:colOff>228600</xdr:colOff>
          <xdr:row>42</xdr:row>
          <xdr:rowOff>114300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7\Users\AGARROS\Desktop\GESCALIZADOR_PILOTO_MADR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DIRECCIONES"/>
      <sheetName val="LISTAS"/>
      <sheetName val="Hoja1"/>
      <sheetName val="Hoja3"/>
    </sheetNames>
    <sheetDataSet>
      <sheetData sheetId="0"/>
      <sheetData sheetId="1"/>
      <sheetData sheetId="2">
        <row r="3">
          <cell r="P3">
            <v>1</v>
          </cell>
        </row>
        <row r="4">
          <cell r="P4">
            <v>2</v>
          </cell>
        </row>
        <row r="5">
          <cell r="P5">
            <v>3</v>
          </cell>
        </row>
        <row r="6">
          <cell r="P6">
            <v>4</v>
          </cell>
        </row>
        <row r="7">
          <cell r="P7">
            <v>5</v>
          </cell>
        </row>
        <row r="8">
          <cell r="P8">
            <v>6</v>
          </cell>
        </row>
        <row r="9">
          <cell r="P9">
            <v>7</v>
          </cell>
        </row>
        <row r="10">
          <cell r="P10">
            <v>8</v>
          </cell>
        </row>
        <row r="11">
          <cell r="P11">
            <v>9</v>
          </cell>
        </row>
        <row r="12">
          <cell r="P12">
            <v>10</v>
          </cell>
        </row>
        <row r="13">
          <cell r="P13" t="str">
            <v>Altillo</v>
          </cell>
        </row>
        <row r="14">
          <cell r="P14" t="str">
            <v>Almacén</v>
          </cell>
        </row>
        <row r="15">
          <cell r="P15" t="str">
            <v>Ascensor</v>
          </cell>
        </row>
        <row r="16">
          <cell r="P16" t="str">
            <v>Atico</v>
          </cell>
        </row>
        <row r="17">
          <cell r="P17" t="str">
            <v>Bajo</v>
          </cell>
        </row>
        <row r="18">
          <cell r="P18" t="str">
            <v>Bungalow</v>
          </cell>
        </row>
        <row r="19">
          <cell r="P19" t="str">
            <v>Chalet</v>
          </cell>
        </row>
        <row r="20">
          <cell r="P20" t="str">
            <v>Dúplex</v>
          </cell>
        </row>
        <row r="21">
          <cell r="P21" t="str">
            <v>Entresuelo</v>
          </cell>
        </row>
        <row r="22">
          <cell r="P22" t="str">
            <v>Entreplanta</v>
          </cell>
        </row>
        <row r="23">
          <cell r="P23" t="str">
            <v>Garaje</v>
          </cell>
        </row>
        <row r="24">
          <cell r="P24" t="str">
            <v>Kiosco</v>
          </cell>
        </row>
        <row r="25">
          <cell r="P25" t="str">
            <v>Modulo</v>
          </cell>
        </row>
        <row r="26">
          <cell r="P26" t="str">
            <v>Local</v>
          </cell>
        </row>
        <row r="27">
          <cell r="P27" t="str">
            <v>Nave</v>
          </cell>
        </row>
        <row r="28">
          <cell r="P28" t="str">
            <v>Oficina</v>
          </cell>
        </row>
        <row r="29">
          <cell r="P29" t="str">
            <v>Principal</v>
          </cell>
        </row>
        <row r="30">
          <cell r="P30" t="str">
            <v>Puesto</v>
          </cell>
        </row>
        <row r="31">
          <cell r="P31" t="str">
            <v>Sobreático</v>
          </cell>
        </row>
        <row r="32">
          <cell r="P32" t="str">
            <v>Semisótano</v>
          </cell>
        </row>
        <row r="33">
          <cell r="P33" t="str">
            <v>Sótano</v>
          </cell>
        </row>
        <row r="34">
          <cell r="P34" t="str">
            <v>Semisótano</v>
          </cell>
        </row>
        <row r="35">
          <cell r="P35" t="str">
            <v>Sótano 1</v>
          </cell>
        </row>
        <row r="36">
          <cell r="P36" t="str">
            <v>Sótano 2</v>
          </cell>
        </row>
        <row r="37">
          <cell r="P37" t="str">
            <v>Sótano 3</v>
          </cell>
        </row>
        <row r="38">
          <cell r="P38" t="str">
            <v>Sótano 4</v>
          </cell>
        </row>
        <row r="39">
          <cell r="P39" t="str">
            <v>Sótano 5</v>
          </cell>
        </row>
        <row r="40">
          <cell r="P40" t="str">
            <v>Sótano 6</v>
          </cell>
        </row>
        <row r="41">
          <cell r="P41" t="str">
            <v>Sótano 7</v>
          </cell>
        </row>
        <row r="42">
          <cell r="P42" t="str">
            <v>Sótano 8</v>
          </cell>
        </row>
        <row r="43">
          <cell r="P43" t="str">
            <v>Sótano 9</v>
          </cell>
        </row>
        <row r="44">
          <cell r="P44" t="str">
            <v>Terraza</v>
          </cell>
        </row>
        <row r="45">
          <cell r="P45" t="str">
            <v>Tienda</v>
          </cell>
        </row>
        <row r="46">
          <cell r="P46" t="str">
            <v>Semisótano 1</v>
          </cell>
        </row>
        <row r="47">
          <cell r="P47" t="str">
            <v>Semisótano 2</v>
          </cell>
        </row>
        <row r="48">
          <cell r="P48" t="str">
            <v>Semisótano 3</v>
          </cell>
        </row>
        <row r="49">
          <cell r="P49" t="str">
            <v>Semisótano 4</v>
          </cell>
        </row>
        <row r="50">
          <cell r="P50" t="str">
            <v>Semisótano 5</v>
          </cell>
        </row>
        <row r="51">
          <cell r="P51" t="str">
            <v>Semisótano 6</v>
          </cell>
        </row>
        <row r="52">
          <cell r="P52" t="str">
            <v>Semisótano 7</v>
          </cell>
        </row>
        <row r="53">
          <cell r="P53" t="str">
            <v>Semisótano 8</v>
          </cell>
        </row>
        <row r="54">
          <cell r="P54" t="str">
            <v>Semisótano 9</v>
          </cell>
        </row>
        <row r="55">
          <cell r="P55">
            <v>11</v>
          </cell>
        </row>
        <row r="56">
          <cell r="P56">
            <v>12</v>
          </cell>
        </row>
        <row r="57">
          <cell r="P57">
            <v>13</v>
          </cell>
        </row>
        <row r="58">
          <cell r="P58">
            <v>14</v>
          </cell>
        </row>
        <row r="59">
          <cell r="P59">
            <v>15</v>
          </cell>
        </row>
        <row r="60">
          <cell r="P60">
            <v>16</v>
          </cell>
        </row>
        <row r="61">
          <cell r="P61">
            <v>17</v>
          </cell>
        </row>
        <row r="62">
          <cell r="P62">
            <v>18</v>
          </cell>
        </row>
        <row r="63">
          <cell r="P63">
            <v>19</v>
          </cell>
        </row>
        <row r="64">
          <cell r="P64">
            <v>20</v>
          </cell>
        </row>
        <row r="65">
          <cell r="P65">
            <v>21</v>
          </cell>
        </row>
        <row r="66">
          <cell r="P66">
            <v>22</v>
          </cell>
        </row>
        <row r="67">
          <cell r="P67">
            <v>23</v>
          </cell>
        </row>
        <row r="68">
          <cell r="P68">
            <v>24</v>
          </cell>
        </row>
        <row r="69">
          <cell r="P69">
            <v>25</v>
          </cell>
        </row>
        <row r="70">
          <cell r="P70">
            <v>26</v>
          </cell>
        </row>
        <row r="71">
          <cell r="P71">
            <v>27</v>
          </cell>
        </row>
        <row r="72">
          <cell r="P72">
            <v>28</v>
          </cell>
        </row>
        <row r="73">
          <cell r="P73">
            <v>29</v>
          </cell>
        </row>
        <row r="74">
          <cell r="P74">
            <v>30</v>
          </cell>
        </row>
        <row r="75">
          <cell r="P75">
            <v>31</v>
          </cell>
        </row>
        <row r="76">
          <cell r="P76">
            <v>32</v>
          </cell>
        </row>
        <row r="77">
          <cell r="P77">
            <v>33</v>
          </cell>
        </row>
        <row r="78">
          <cell r="P78">
            <v>34</v>
          </cell>
        </row>
        <row r="79">
          <cell r="P79">
            <v>35</v>
          </cell>
        </row>
        <row r="80">
          <cell r="P80">
            <v>36</v>
          </cell>
        </row>
        <row r="81">
          <cell r="P81">
            <v>37</v>
          </cell>
        </row>
        <row r="82">
          <cell r="P82">
            <v>38</v>
          </cell>
        </row>
        <row r="83">
          <cell r="P83">
            <v>39</v>
          </cell>
        </row>
        <row r="84">
          <cell r="P84">
            <v>40</v>
          </cell>
        </row>
        <row r="85">
          <cell r="P85">
            <v>41</v>
          </cell>
        </row>
        <row r="86">
          <cell r="P86">
            <v>42</v>
          </cell>
        </row>
        <row r="87">
          <cell r="P87">
            <v>43</v>
          </cell>
        </row>
        <row r="88">
          <cell r="P88">
            <v>44</v>
          </cell>
        </row>
        <row r="89">
          <cell r="P89">
            <v>45</v>
          </cell>
        </row>
        <row r="90">
          <cell r="P90">
            <v>46</v>
          </cell>
        </row>
        <row r="91">
          <cell r="P91">
            <v>47</v>
          </cell>
        </row>
        <row r="92">
          <cell r="P92">
            <v>48</v>
          </cell>
        </row>
        <row r="93">
          <cell r="P93">
            <v>49</v>
          </cell>
        </row>
        <row r="94">
          <cell r="P94">
            <v>50</v>
          </cell>
        </row>
        <row r="95">
          <cell r="P95">
            <v>51</v>
          </cell>
        </row>
        <row r="96">
          <cell r="P96">
            <v>52</v>
          </cell>
        </row>
        <row r="97">
          <cell r="P97">
            <v>53</v>
          </cell>
        </row>
        <row r="98">
          <cell r="P98">
            <v>54</v>
          </cell>
        </row>
        <row r="99">
          <cell r="P99">
            <v>55</v>
          </cell>
        </row>
        <row r="100">
          <cell r="P100">
            <v>56</v>
          </cell>
        </row>
        <row r="101">
          <cell r="P101">
            <v>57</v>
          </cell>
        </row>
        <row r="102">
          <cell r="P102">
            <v>58</v>
          </cell>
        </row>
        <row r="103">
          <cell r="P103">
            <v>59</v>
          </cell>
        </row>
        <row r="104">
          <cell r="P104">
            <v>60</v>
          </cell>
        </row>
        <row r="105">
          <cell r="P105">
            <v>61</v>
          </cell>
        </row>
        <row r="106">
          <cell r="P106">
            <v>62</v>
          </cell>
        </row>
        <row r="107">
          <cell r="P107">
            <v>63</v>
          </cell>
        </row>
        <row r="108">
          <cell r="P108">
            <v>64</v>
          </cell>
        </row>
        <row r="109">
          <cell r="P109">
            <v>65</v>
          </cell>
        </row>
        <row r="110">
          <cell r="P110">
            <v>66</v>
          </cell>
        </row>
        <row r="111">
          <cell r="P111">
            <v>67</v>
          </cell>
        </row>
        <row r="112">
          <cell r="P112">
            <v>68</v>
          </cell>
        </row>
        <row r="113">
          <cell r="P113">
            <v>69</v>
          </cell>
        </row>
        <row r="114">
          <cell r="P114">
            <v>70</v>
          </cell>
        </row>
        <row r="115">
          <cell r="P115">
            <v>71</v>
          </cell>
        </row>
        <row r="116">
          <cell r="P116">
            <v>72</v>
          </cell>
        </row>
        <row r="117">
          <cell r="P117">
            <v>73</v>
          </cell>
        </row>
        <row r="118">
          <cell r="P118">
            <v>74</v>
          </cell>
        </row>
        <row r="119">
          <cell r="P119">
            <v>75</v>
          </cell>
        </row>
        <row r="120">
          <cell r="P120">
            <v>76</v>
          </cell>
        </row>
        <row r="121">
          <cell r="P121">
            <v>77</v>
          </cell>
        </row>
        <row r="122">
          <cell r="P122">
            <v>78</v>
          </cell>
        </row>
        <row r="123">
          <cell r="P123">
            <v>79</v>
          </cell>
        </row>
        <row r="124">
          <cell r="P124">
            <v>80</v>
          </cell>
        </row>
        <row r="125">
          <cell r="P125">
            <v>81</v>
          </cell>
        </row>
        <row r="126">
          <cell r="P126">
            <v>82</v>
          </cell>
        </row>
        <row r="127">
          <cell r="P127">
            <v>83</v>
          </cell>
        </row>
        <row r="128">
          <cell r="P128">
            <v>84</v>
          </cell>
        </row>
        <row r="129">
          <cell r="P129">
            <v>85</v>
          </cell>
        </row>
        <row r="130">
          <cell r="P130">
            <v>86</v>
          </cell>
        </row>
        <row r="131">
          <cell r="P131">
            <v>87</v>
          </cell>
        </row>
        <row r="132">
          <cell r="P132">
            <v>88</v>
          </cell>
        </row>
        <row r="133">
          <cell r="P133">
            <v>89</v>
          </cell>
        </row>
        <row r="134">
          <cell r="P134">
            <v>90</v>
          </cell>
        </row>
        <row r="135">
          <cell r="P135">
            <v>91</v>
          </cell>
        </row>
        <row r="136">
          <cell r="P136">
            <v>92</v>
          </cell>
        </row>
        <row r="137">
          <cell r="P137">
            <v>93</v>
          </cell>
        </row>
        <row r="138">
          <cell r="P138">
            <v>94</v>
          </cell>
        </row>
        <row r="139">
          <cell r="P139">
            <v>95</v>
          </cell>
        </row>
        <row r="140">
          <cell r="P140">
            <v>96</v>
          </cell>
        </row>
        <row r="141">
          <cell r="P141">
            <v>97</v>
          </cell>
        </row>
        <row r="142">
          <cell r="P142">
            <v>98</v>
          </cell>
        </row>
        <row r="143">
          <cell r="P143">
            <v>99</v>
          </cell>
        </row>
        <row r="144">
          <cell r="P144">
            <v>100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a1" displayName="Tabla1" ref="A7:BK18" totalsRowShown="0" headerRowDxfId="76" dataDxfId="75" tableBorderDxfId="74">
  <autoFilter ref="A7:BK18"/>
  <tableColumns count="63">
    <tableColumn id="1" name="#" dataDxfId="73">
      <calculatedColumnFormula>ROW(A8)-ROW($A$7)</calculatedColumnFormula>
    </tableColumn>
    <tableColumn id="2" name="ERROR" dataDxfId="72">
      <calculatedColumnFormula>IF(G8="","NO",IF(AI8*AH8=37,"NO","SI"))</calculatedColumnFormula>
    </tableColumn>
    <tableColumn id="3" name="REPETIDO" dataDxfId="71">
      <calculatedColumnFormula>IF(COUNTIF($D$8:$D$119,D8)&gt;1,"SI","NO")</calculatedColumnFormula>
    </tableColumn>
    <tableColumn id="4" name="GESCAL_37" dataDxfId="70">
      <calculatedColumnFormula>IF(G8="",REPT(" ",37),V8&amp;W8&amp;X8&amp;Y8&amp;Z8&amp;AA8&amp;AB8&amp;AC8&amp;AD8&amp;AE8&amp;AF8&amp;AG8)</calculatedColumnFormula>
    </tableColumn>
    <tableColumn id="5" name="Provincia" dataDxfId="69">
      <calculatedColumnFormula>VLOOKUP($G8,LISTAS!$V:$AA,2,0)</calculatedColumnFormula>
    </tableColumn>
    <tableColumn id="6" name="Población" dataDxfId="68">
      <calculatedColumnFormula>VLOOKUP($G8,LISTAS!$V:$AA,3,0)</calculatedColumnFormula>
    </tableColumn>
    <tableColumn id="7" name="Calle" dataDxfId="67"/>
    <tableColumn id="8" name="Número" dataDxfId="66"/>
    <tableColumn id="9" name="Bis" dataDxfId="65"/>
    <tableColumn id="10" name="BLOQUE(T)" dataDxfId="64"/>
    <tableColumn id="11" name="BLOQUE(XX)" dataDxfId="63"/>
    <tableColumn id="12" name="PORTAL(O)" dataDxfId="62"/>
    <tableColumn id="13" name="PUERTA(Y)" dataDxfId="61"/>
    <tableColumn id="14" name="LETRA " dataDxfId="60"/>
    <tableColumn id="15" name="S1" dataDxfId="59"/>
    <tableColumn id="16" name="S2" dataDxfId="58"/>
    <tableColumn id="17" name="Planta" dataDxfId="57"/>
    <tableColumn id="18" name="Mano1" dataDxfId="56"/>
    <tableColumn id="19" name="Texto libre Mano1" dataDxfId="55"/>
    <tableColumn id="20" name="Mano2" dataDxfId="54"/>
    <tableColumn id="21" name="Texto libre Mano2" dataDxfId="53"/>
    <tableColumn id="22" name="PP" dataDxfId="52">
      <calculatedColumnFormula>VLOOKUP($G8,LISTAS!$V$3:$AD$22545,7,0)</calculatedColumnFormula>
    </tableColumn>
    <tableColumn id="23" name="EEEEE" dataDxfId="51">
      <calculatedColumnFormula>VLOOKUP($G8,LISTAS!$V$3:$AD$22545,8,0)</calculatedColumnFormula>
    </tableColumn>
    <tableColumn id="24" name="CCCCC" dataDxfId="50">
      <calculatedColumnFormula>VLOOKUP($G8,LISTAS!$V$3:$AD$22545,9,0)</calculatedColumnFormula>
    </tableColumn>
    <tableColumn id="25" name="FFFFF" dataDxfId="49">
      <calculatedColumnFormula>REPT("0",5-LEN(H8))&amp;H8</calculatedColumnFormula>
    </tableColumn>
    <tableColumn id="26" name="B" dataDxfId="48">
      <calculatedColumnFormula>IF(I8=""," ",VLOOKUP(I8,LISTAS!$B$3:$C$102,2))</calculatedColumnFormula>
    </tableColumn>
    <tableColumn id="27" name="TXX" dataDxfId="47">
      <calculatedColumnFormula>IF(J8=""," ",VLOOKUP(J8,BLOQUE,2,0))&amp;REPT(" ",2-LEN(K8))&amp;K8</calculatedColumnFormula>
    </tableColumn>
    <tableColumn id="28" name="OY" dataDxfId="46">
      <calculatedColumnFormula>IF(L8="","  ",VLOOKUP(L8,LISTAS!$H$3:$I$14,2,0)&amp;REPT(" ",1-LEN(M8))&amp;M8)</calculatedColumnFormula>
    </tableColumn>
    <tableColumn id="29" name="L" dataDxfId="45">
      <calculatedColumnFormula>IF(N8=""," ",N8)</calculatedColumnFormula>
    </tableColumn>
    <tableColumn id="30" name="SS" dataDxfId="44">
      <calculatedColumnFormula>IF(O8=""," ",VLOOKUP(O8,LISTAS!$M$3:$N$38,2,0))&amp;IF(P8=""," ",VLOOKUP(P8,LISTAS!$M$3:$N$38,2,0))</calculatedColumnFormula>
    </tableColumn>
    <tableColumn id="31" name="AAA" dataDxfId="43">
      <calculatedColumnFormula>IF(Q8="","   ",VLOOKUP(Q8,LISTAS!$P$3:$Q$144,2,0))</calculatedColumnFormula>
    </tableColumn>
    <tableColumn id="32" name="MMMM" dataDxfId="42">
      <calculatedColumnFormula>IF(ISERROR(IF(R8="texto libre",S8,VLOOKUP(R8,LISTAS!$S$3:$T$100,2,0))&amp;REPT(" ",4-LEN(IF(R8="texto libre",S8,VLOOKUP(R8,LISTAS!$S$3:$T$100,2,0))))),"    ",IF(R8="texto libre",S8,VLOOKUP(R8,LISTAS!$S$3:$T$100,2,0))&amp;REPT(" ",4-LEN(IF(R8="texto libre",S8,VLOOKUP(R8,LISTAS!$S$3:$T$100,2,0)))))</calculatedColumnFormula>
    </tableColumn>
    <tableColumn id="33" name="NNNN" dataDxfId="41">
      <calculatedColumnFormula>IF(ISERROR(IF(T8="texto libre",U8,VLOOKUP(T8,LISTAS!$S$3:$T$100,2,0))&amp;REPT(" ",4-LEN(IF(T8="texto libre",U8,VLOOKUP(T8,LISTAS!$S$3:$T$100,2,0))))),"    ",IF(T8="texto libre",U8,VLOOKUP(T8,LISTAS!$S$3:$T$100,2,0))&amp;REPT(" ",4-LEN(IF(T8="texto libre",U8,VLOOKUP(T8,LISTAS!$S$3:$T$100,2,0)))))</calculatedColumnFormula>
    </tableColumn>
    <tableColumn id="34" name="CHECK LONGITUD" dataDxfId="40">
      <calculatedColumnFormula>LEN(D8)</calculatedColumnFormula>
    </tableColumn>
    <tableColumn id="35" name="CHECK_OBLIGATORIOS" dataDxfId="39">
      <calculatedColumnFormula>IF(H8="",0,1)*IF(Q8="",0,1)</calculatedColumnFormula>
    </tableColumn>
    <tableColumn id="36" name="Acceso" dataDxfId="38"/>
    <tableColumn id="37" name="SITUACION CTO" dataDxfId="37"/>
    <tableColumn id="38" name="Nº CTO JAZZTEL" dataDxfId="36"/>
    <tableColumn id="39" name="Nº CTO TE" dataDxfId="35"/>
    <tableColumn id="40" name="Nº CAJA DERIVACIÓN" dataDxfId="34"/>
    <tableColumn id="41" name="Código Gescal" dataDxfId="33">
      <calculatedColumnFormula>Tabla1[[#This Row],[GESCAL_37]]</calculatedColumnFormula>
    </tableColumn>
    <tableColumn id="42" name="DENOM.CALLE" dataDxfId="32">
      <calculatedColumnFormula>IF(Tabla1[[#This Row],[Calle]]&lt;&gt;"",Tabla1[[#This Row],[Calle]],"")</calculatedColumnFormula>
    </tableColumn>
    <tableColumn id="43" name="Nº / Nos" dataDxfId="31">
      <calculatedColumnFormula>Tabla1[[#This Row],[Número]]&amp;Tabla1[[#This Row],[Bis]]</calculatedColumnFormula>
    </tableColumn>
    <tableColumn id="44" name="PORTAL" dataDxfId="30">
      <calculatedColumnFormula>Tabla1[[#This Row],[PORTAL(O)]]&amp;Tabla1[[#This Row],[PUERTA(Y)]]</calculatedColumnFormula>
    </tableColumn>
    <tableColumn id="45" name="BLOQUE" dataDxfId="29">
      <calculatedColumnFormula>Tabla1[[#This Row],[BLOQUE(T)]]&amp;Tabla1[[#This Row],[BLOQUE(XX)]]</calculatedColumnFormula>
    </tableColumn>
    <tableColumn id="46" name="Aclarador" dataDxfId="28">
      <calculatedColumnFormula>IF(Tabla1[[#This Row],[LETRA ]]&lt;&gt;"",Tabla1[[#This Row],[LETRA ]],"")</calculatedColumnFormula>
    </tableColumn>
    <tableColumn id="47" name="ESC" dataDxfId="27">
      <calculatedColumnFormula>Tabla1[[#This Row],[S1]]&amp;Tabla1[[#This Row],[S2]]</calculatedColumnFormula>
    </tableColumn>
    <tableColumn id="48" name="Ubicación CD" dataDxfId="26"/>
    <tableColumn id="49" name="Area caja" dataDxfId="25">
      <calculatedColumnFormula>Tabla1[[#This Row],[Planta]]</calculatedColumnFormula>
    </tableColumn>
    <tableColumn id="50" name="Letra" dataDxfId="24">
      <calculatedColumnFormula>Tabla1[[#This Row],[MMMM]]&amp;" "&amp;Tabla1[[#This Row],[NNNN]]</calculatedColumnFormula>
    </tableColumn>
    <tableColumn id="51" name="Actuación JZZ" dataDxfId="23"/>
    <tableColumn id="52" name="Actuación TE" dataDxfId="22"/>
    <tableColumn id="53" name="Medida CTO JZZ" dataDxfId="21"/>
    <tableColumn id="54" name="S2_Numero" dataDxfId="20"/>
    <tableColumn id="55" name="S2_Tipo" dataDxfId="19"/>
    <tableColumn id="66" name="S2_Ubicación" dataDxfId="18"/>
    <tableColumn id="57" name="S1_Numero" dataDxfId="17"/>
    <tableColumn id="58" name="S1_Tipo" dataDxfId="16"/>
    <tableColumn id="59" name="S1_Puerto" dataDxfId="15"/>
    <tableColumn id="56" name="Empalme" dataDxfId="14"/>
    <tableColumn id="67" name="Código cable" dataDxfId="13"/>
    <tableColumn id="60" name="Num. Fibra" dataDxfId="12"/>
    <tableColumn id="65" name="Observaciones" dataDxfId="1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Tabla2" displayName="Tabla2" ref="V2:AD3068" totalsRowShown="0" headerRowDxfId="10" dataDxfId="9">
  <autoFilter ref="V2:AD3068"/>
  <tableColumns count="9">
    <tableColumn id="1" name="calle_tipocalle" dataDxfId="8" dataCellStyle="Normal_LISTAS"/>
    <tableColumn id="2" name="MUNICIPIO" dataDxfId="7" dataCellStyle="Normal_LISTAS"/>
    <tableColumn id="3" name="PROVINCIA" dataDxfId="6" dataCellStyle="Normal_LISTAS"/>
    <tableColumn id="4" name="CodCalle" dataDxfId="5" dataCellStyle="Normal_LISTAS"/>
    <tableColumn id="5" name="tipo_via" dataDxfId="4" dataCellStyle="Normal_LISTAS"/>
    <tableColumn id="6" name="nombre_calle" dataDxfId="3" dataCellStyle="Normal_LISTAS"/>
    <tableColumn id="7" name="PP" dataDxfId="2">
      <calculatedColumnFormula>LEFT(Y3,2)</calculatedColumnFormula>
    </tableColumn>
    <tableColumn id="8" name="EEEEE" dataDxfId="1">
      <calculatedColumnFormula>MID(Y3,3,5)</calculatedColumnFormula>
    </tableColumn>
    <tableColumn id="9" name="CCCCC" dataDxfId="0">
      <calculatedColumnFormula>RIGHT(Y3,5)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1.doc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5"/>
  <sheetViews>
    <sheetView showGridLines="0" showRowColHeaders="0" workbookViewId="0">
      <selection activeCell="H31" sqref="H31"/>
    </sheetView>
  </sheetViews>
  <sheetFormatPr baseColWidth="10" defaultRowHeight="11.25" x14ac:dyDescent="0.2"/>
  <cols>
    <col min="1" max="1" width="3.6640625" customWidth="1"/>
    <col min="2" max="2" width="1.5" customWidth="1"/>
    <col min="4" max="4" width="18.33203125" bestFit="1" customWidth="1"/>
    <col min="5" max="5" width="74.5" bestFit="1" customWidth="1"/>
    <col min="9" max="9" width="1.1640625" customWidth="1"/>
  </cols>
  <sheetData>
    <row r="2" spans="2:9" ht="12" thickBot="1" x14ac:dyDescent="0.25"/>
    <row r="3" spans="2:9" ht="4.5" customHeight="1" x14ac:dyDescent="0.2">
      <c r="B3" s="14"/>
      <c r="C3" s="15"/>
      <c r="D3" s="15"/>
      <c r="E3" s="15"/>
      <c r="F3" s="15"/>
      <c r="G3" s="15"/>
      <c r="H3" s="15"/>
      <c r="I3" s="16"/>
    </row>
    <row r="4" spans="2:9" ht="12" x14ac:dyDescent="0.2">
      <c r="B4" s="17"/>
      <c r="C4" s="18" t="s">
        <v>317</v>
      </c>
      <c r="D4" s="19"/>
      <c r="E4" s="19"/>
      <c r="F4" s="19"/>
      <c r="G4" s="19"/>
      <c r="H4" s="19"/>
      <c r="I4" s="20"/>
    </row>
    <row r="5" spans="2:9" x14ac:dyDescent="0.2">
      <c r="B5" s="17"/>
      <c r="C5" s="19"/>
      <c r="D5" s="19"/>
      <c r="E5" s="19"/>
      <c r="F5" s="19"/>
      <c r="G5" s="19"/>
      <c r="H5" s="19"/>
      <c r="I5" s="20"/>
    </row>
    <row r="6" spans="2:9" x14ac:dyDescent="0.2">
      <c r="B6" s="17"/>
      <c r="C6" s="19" t="s">
        <v>318</v>
      </c>
      <c r="D6" s="19"/>
      <c r="E6" s="19"/>
      <c r="F6" s="19"/>
      <c r="G6" s="19"/>
      <c r="H6" s="19"/>
      <c r="I6" s="20"/>
    </row>
    <row r="7" spans="2:9" x14ac:dyDescent="0.2">
      <c r="B7" s="17"/>
      <c r="C7" s="19" t="s">
        <v>320</v>
      </c>
      <c r="D7" s="19"/>
      <c r="E7" s="19"/>
      <c r="F7" s="19"/>
      <c r="G7" s="19"/>
      <c r="H7" s="19"/>
      <c r="I7" s="20"/>
    </row>
    <row r="8" spans="2:9" x14ac:dyDescent="0.2">
      <c r="B8" s="17"/>
      <c r="C8" s="19"/>
      <c r="D8" s="19"/>
      <c r="E8" s="19"/>
      <c r="F8" s="19"/>
      <c r="G8" s="19"/>
      <c r="H8" s="19"/>
      <c r="I8" s="20"/>
    </row>
    <row r="9" spans="2:9" x14ac:dyDescent="0.2">
      <c r="B9" s="17"/>
      <c r="C9" s="3" t="s">
        <v>319</v>
      </c>
      <c r="D9" s="3" t="s">
        <v>308</v>
      </c>
      <c r="E9" s="3" t="s">
        <v>309</v>
      </c>
      <c r="F9" s="19"/>
      <c r="G9" s="19"/>
      <c r="H9" s="19"/>
      <c r="I9" s="20"/>
    </row>
    <row r="10" spans="2:9" x14ac:dyDescent="0.2">
      <c r="B10" s="17"/>
      <c r="C10" s="2" t="s">
        <v>50</v>
      </c>
      <c r="D10" s="12" t="s">
        <v>46</v>
      </c>
      <c r="E10" s="1" t="s">
        <v>312</v>
      </c>
      <c r="F10" s="19"/>
      <c r="G10" s="19"/>
      <c r="H10" s="19"/>
      <c r="I10" s="20"/>
    </row>
    <row r="11" spans="2:9" x14ac:dyDescent="0.2">
      <c r="B11" s="17"/>
      <c r="C11" s="107" t="s">
        <v>49</v>
      </c>
      <c r="D11" s="12" t="s">
        <v>48</v>
      </c>
      <c r="E11" s="1" t="s">
        <v>311</v>
      </c>
      <c r="F11" s="19"/>
      <c r="G11" s="19"/>
      <c r="H11" s="19"/>
      <c r="I11" s="20"/>
    </row>
    <row r="12" spans="2:9" x14ac:dyDescent="0.2">
      <c r="B12" s="17"/>
      <c r="C12" s="107"/>
      <c r="D12" s="12" t="s">
        <v>1</v>
      </c>
      <c r="E12" s="1" t="s">
        <v>313</v>
      </c>
      <c r="F12" s="19"/>
      <c r="G12" s="19"/>
      <c r="H12" s="19"/>
      <c r="I12" s="20"/>
    </row>
    <row r="13" spans="2:9" x14ac:dyDescent="0.2">
      <c r="B13" s="17"/>
      <c r="C13" s="107"/>
      <c r="D13" s="12" t="s">
        <v>64</v>
      </c>
      <c r="E13" s="1" t="s">
        <v>313</v>
      </c>
      <c r="F13" s="19"/>
      <c r="G13" s="19"/>
      <c r="H13" s="19"/>
      <c r="I13" s="20"/>
    </row>
    <row r="14" spans="2:9" x14ac:dyDescent="0.2">
      <c r="B14" s="17"/>
      <c r="C14" s="107"/>
      <c r="D14" s="12" t="s">
        <v>65</v>
      </c>
      <c r="E14" s="1" t="s">
        <v>314</v>
      </c>
      <c r="F14" s="19"/>
      <c r="G14" s="19"/>
      <c r="H14" s="19"/>
      <c r="I14" s="20"/>
    </row>
    <row r="15" spans="2:9" x14ac:dyDescent="0.2">
      <c r="B15" s="17"/>
      <c r="C15" s="107"/>
      <c r="D15" s="12" t="s">
        <v>66</v>
      </c>
      <c r="E15" s="1" t="s">
        <v>313</v>
      </c>
      <c r="F15" s="19"/>
      <c r="G15" s="19"/>
      <c r="H15" s="19"/>
      <c r="I15" s="20"/>
    </row>
    <row r="16" spans="2:9" x14ac:dyDescent="0.2">
      <c r="B16" s="17"/>
      <c r="C16" s="107"/>
      <c r="D16" s="12" t="s">
        <v>67</v>
      </c>
      <c r="E16" s="1" t="s">
        <v>313</v>
      </c>
      <c r="F16" s="19"/>
      <c r="G16" s="19"/>
      <c r="H16" s="19"/>
      <c r="I16" s="20"/>
    </row>
    <row r="17" spans="1:12" x14ac:dyDescent="0.2">
      <c r="B17" s="17"/>
      <c r="C17" s="107"/>
      <c r="D17" s="12" t="s">
        <v>97</v>
      </c>
      <c r="E17" s="1" t="s">
        <v>315</v>
      </c>
      <c r="F17" s="19"/>
      <c r="G17" s="19"/>
      <c r="H17" s="19"/>
      <c r="I17" s="20"/>
    </row>
    <row r="18" spans="1:12" x14ac:dyDescent="0.2">
      <c r="B18" s="17"/>
      <c r="C18" s="107" t="s">
        <v>51</v>
      </c>
      <c r="D18" s="12" t="s">
        <v>54</v>
      </c>
      <c r="E18" s="1" t="s">
        <v>313</v>
      </c>
      <c r="F18" s="19"/>
      <c r="G18" s="19"/>
      <c r="H18" s="19"/>
      <c r="I18" s="20"/>
    </row>
    <row r="19" spans="1:12" x14ac:dyDescent="0.2">
      <c r="B19" s="17"/>
      <c r="C19" s="107"/>
      <c r="D19" s="12" t="s">
        <v>55</v>
      </c>
      <c r="E19" s="1" t="s">
        <v>313</v>
      </c>
      <c r="F19" s="19"/>
      <c r="G19" s="19"/>
      <c r="H19" s="19"/>
      <c r="I19" s="20"/>
    </row>
    <row r="20" spans="1:12" x14ac:dyDescent="0.2">
      <c r="B20" s="17"/>
      <c r="C20" s="107" t="s">
        <v>52</v>
      </c>
      <c r="D20" s="12" t="s">
        <v>56</v>
      </c>
      <c r="E20" s="1" t="s">
        <v>312</v>
      </c>
      <c r="F20" s="19"/>
      <c r="G20" s="19"/>
      <c r="H20" s="19"/>
      <c r="I20" s="20"/>
    </row>
    <row r="21" spans="1:12" x14ac:dyDescent="0.2">
      <c r="B21" s="17"/>
      <c r="C21" s="107"/>
      <c r="D21" s="12" t="s">
        <v>57</v>
      </c>
      <c r="E21" s="1" t="s">
        <v>313</v>
      </c>
      <c r="F21" s="19"/>
      <c r="G21" s="19"/>
      <c r="H21" s="19"/>
      <c r="I21" s="20"/>
    </row>
    <row r="22" spans="1:12" x14ac:dyDescent="0.2">
      <c r="B22" s="17"/>
      <c r="C22" s="107"/>
      <c r="D22" s="12" t="s">
        <v>160</v>
      </c>
      <c r="E22" s="1" t="s">
        <v>316</v>
      </c>
      <c r="F22" s="19"/>
      <c r="G22" s="19"/>
      <c r="H22" s="19"/>
      <c r="I22" s="20"/>
    </row>
    <row r="23" spans="1:12" x14ac:dyDescent="0.2">
      <c r="B23" s="17"/>
      <c r="C23" s="107"/>
      <c r="D23" s="12" t="s">
        <v>58</v>
      </c>
      <c r="E23" s="1" t="s">
        <v>313</v>
      </c>
      <c r="F23" s="19"/>
      <c r="G23" s="19"/>
      <c r="H23" s="19"/>
      <c r="I23" s="20"/>
    </row>
    <row r="24" spans="1:12" x14ac:dyDescent="0.2">
      <c r="B24" s="17"/>
      <c r="C24" s="107"/>
      <c r="D24" s="12" t="s">
        <v>161</v>
      </c>
      <c r="E24" s="1" t="s">
        <v>316</v>
      </c>
      <c r="F24" s="19"/>
      <c r="G24" s="19"/>
      <c r="H24" s="19"/>
      <c r="I24" s="20"/>
    </row>
    <row r="25" spans="1:12" x14ac:dyDescent="0.2">
      <c r="A25" s="31"/>
      <c r="B25" s="32"/>
      <c r="C25" s="33"/>
      <c r="D25" s="34"/>
      <c r="E25" s="35"/>
      <c r="F25" s="35"/>
      <c r="G25" s="35"/>
      <c r="H25" s="35"/>
      <c r="I25" s="36"/>
      <c r="J25" s="31"/>
      <c r="K25" s="31"/>
      <c r="L25" s="31"/>
    </row>
    <row r="26" spans="1:12" x14ac:dyDescent="0.2">
      <c r="A26" s="31"/>
      <c r="B26" s="32"/>
      <c r="C26" s="19" t="s">
        <v>427</v>
      </c>
      <c r="D26" s="34"/>
      <c r="E26" s="35"/>
      <c r="F26" s="35"/>
      <c r="G26" s="35"/>
      <c r="H26" s="35"/>
      <c r="I26" s="36"/>
      <c r="J26" s="31"/>
      <c r="K26" s="31"/>
      <c r="L26" s="31"/>
    </row>
    <row r="27" spans="1:12" x14ac:dyDescent="0.2">
      <c r="A27" s="31"/>
      <c r="B27" s="32"/>
      <c r="D27" s="34"/>
      <c r="E27" s="35"/>
      <c r="F27" s="35"/>
      <c r="G27" s="35"/>
      <c r="H27" s="35"/>
      <c r="I27" s="36"/>
      <c r="J27" s="31"/>
      <c r="K27" s="31"/>
      <c r="L27" s="31"/>
    </row>
    <row r="28" spans="1:12" ht="4.5" customHeight="1" x14ac:dyDescent="0.2">
      <c r="A28" s="31"/>
      <c r="B28" s="32"/>
      <c r="C28" s="33"/>
      <c r="D28" s="34"/>
      <c r="E28" s="35"/>
      <c r="F28" s="35"/>
      <c r="G28" s="35"/>
      <c r="H28" s="35"/>
      <c r="I28" s="36"/>
      <c r="J28" s="31"/>
      <c r="K28" s="31"/>
      <c r="L28" s="31"/>
    </row>
    <row r="29" spans="1:12" x14ac:dyDescent="0.2">
      <c r="A29" s="31"/>
      <c r="B29" s="32"/>
      <c r="C29" s="33"/>
      <c r="D29" s="34"/>
      <c r="E29" s="35"/>
      <c r="F29" s="35"/>
      <c r="G29" s="35"/>
      <c r="H29" s="35"/>
      <c r="I29" s="36"/>
      <c r="J29" s="31"/>
      <c r="K29" s="31"/>
      <c r="L29" s="31"/>
    </row>
    <row r="30" spans="1:12" ht="30" customHeight="1" x14ac:dyDescent="0.2">
      <c r="A30" s="31"/>
      <c r="B30" s="32"/>
      <c r="C30" s="108" t="s">
        <v>361</v>
      </c>
      <c r="D30" s="108"/>
      <c r="E30" s="108"/>
      <c r="F30" s="108"/>
      <c r="G30" s="108"/>
      <c r="H30" s="35"/>
      <c r="I30" s="36"/>
      <c r="J30" s="31"/>
      <c r="K30" s="31"/>
      <c r="L30" s="31"/>
    </row>
    <row r="31" spans="1:12" x14ac:dyDescent="0.2">
      <c r="A31" s="31"/>
      <c r="B31" s="32"/>
      <c r="C31" s="33"/>
      <c r="D31" s="34"/>
      <c r="E31" s="35"/>
      <c r="F31" s="35"/>
      <c r="G31" s="35"/>
      <c r="H31" s="35"/>
      <c r="I31" s="36"/>
      <c r="J31" s="31"/>
      <c r="K31" s="31"/>
      <c r="L31" s="31"/>
    </row>
    <row r="32" spans="1:12" ht="12" thickBot="1" x14ac:dyDescent="0.25">
      <c r="A32" s="31"/>
      <c r="B32" s="37"/>
      <c r="C32" s="38"/>
      <c r="D32" s="38"/>
      <c r="E32" s="38"/>
      <c r="F32" s="38"/>
      <c r="G32" s="38"/>
      <c r="H32" s="38"/>
      <c r="I32" s="39"/>
      <c r="J32" s="31"/>
      <c r="K32" s="31"/>
      <c r="L32" s="31"/>
    </row>
    <row r="33" spans="2:9" x14ac:dyDescent="0.2">
      <c r="B33" s="19"/>
      <c r="C33" s="19"/>
      <c r="D33" s="19"/>
      <c r="E33" s="19"/>
      <c r="F33" s="19"/>
      <c r="G33" s="19"/>
      <c r="H33" s="19"/>
      <c r="I33" s="19"/>
    </row>
    <row r="34" spans="2:9" x14ac:dyDescent="0.2">
      <c r="B34" s="19"/>
      <c r="C34" s="19"/>
      <c r="D34" s="19"/>
      <c r="E34" s="19"/>
      <c r="F34" s="19"/>
      <c r="G34" s="19"/>
      <c r="H34" s="19"/>
      <c r="I34" s="19"/>
    </row>
    <row r="35" spans="2:9" ht="12" thickBot="1" x14ac:dyDescent="0.25"/>
    <row r="36" spans="2:9" x14ac:dyDescent="0.2">
      <c r="B36" s="14"/>
      <c r="C36" s="15"/>
      <c r="D36" s="15"/>
      <c r="E36" s="15"/>
      <c r="F36" s="15"/>
      <c r="G36" s="15"/>
      <c r="H36" s="15"/>
      <c r="I36" s="16"/>
    </row>
    <row r="37" spans="2:9" ht="12" x14ac:dyDescent="0.2">
      <c r="B37" s="17"/>
      <c r="C37" s="18" t="s">
        <v>321</v>
      </c>
      <c r="D37" s="19"/>
      <c r="E37" s="19"/>
      <c r="F37" s="19"/>
      <c r="G37" s="19"/>
      <c r="H37" s="19"/>
      <c r="I37" s="20"/>
    </row>
    <row r="38" spans="2:9" x14ac:dyDescent="0.2">
      <c r="B38" s="17"/>
      <c r="C38" s="19"/>
      <c r="D38" s="19"/>
      <c r="E38" s="19"/>
      <c r="F38" s="19"/>
      <c r="G38" s="19"/>
      <c r="H38" s="19"/>
      <c r="I38" s="20"/>
    </row>
    <row r="39" spans="2:9" x14ac:dyDescent="0.2">
      <c r="B39" s="17"/>
      <c r="C39" s="19"/>
      <c r="D39" s="19"/>
      <c r="E39" s="19"/>
      <c r="F39" s="19"/>
      <c r="G39" s="19"/>
      <c r="H39" s="19"/>
      <c r="I39" s="20"/>
    </row>
    <row r="40" spans="2:9" x14ac:dyDescent="0.2">
      <c r="B40" s="17"/>
      <c r="C40" s="19"/>
      <c r="D40" s="19"/>
      <c r="E40" s="19"/>
      <c r="F40" s="19"/>
      <c r="G40" s="19"/>
      <c r="H40" s="19"/>
      <c r="I40" s="20"/>
    </row>
    <row r="41" spans="2:9" x14ac:dyDescent="0.2">
      <c r="B41" s="17"/>
      <c r="C41" s="19"/>
      <c r="D41" s="19"/>
      <c r="E41" s="19"/>
      <c r="F41" s="19"/>
      <c r="G41" s="19"/>
      <c r="H41" s="19"/>
      <c r="I41" s="20"/>
    </row>
    <row r="42" spans="2:9" x14ac:dyDescent="0.2">
      <c r="B42" s="17"/>
      <c r="C42" s="19"/>
      <c r="D42" s="19"/>
      <c r="E42" s="19"/>
      <c r="F42" s="19"/>
      <c r="G42" s="19"/>
      <c r="H42" s="19"/>
      <c r="I42" s="20"/>
    </row>
    <row r="43" spans="2:9" x14ac:dyDescent="0.2">
      <c r="B43" s="17"/>
      <c r="C43" s="19"/>
      <c r="D43" s="19"/>
      <c r="E43" s="19"/>
      <c r="F43" s="19"/>
      <c r="G43" s="19"/>
      <c r="H43" s="19"/>
      <c r="I43" s="20"/>
    </row>
    <row r="44" spans="2:9" x14ac:dyDescent="0.2">
      <c r="B44" s="17"/>
      <c r="C44" s="19"/>
      <c r="D44" s="19"/>
      <c r="E44" s="19"/>
      <c r="F44" s="19"/>
      <c r="G44" s="19"/>
      <c r="H44" s="19"/>
      <c r="I44" s="20"/>
    </row>
    <row r="45" spans="2:9" ht="12" thickBot="1" x14ac:dyDescent="0.25">
      <c r="B45" s="21"/>
      <c r="C45" s="22"/>
      <c r="D45" s="22"/>
      <c r="E45" s="22"/>
      <c r="F45" s="22"/>
      <c r="G45" s="22"/>
      <c r="H45" s="22"/>
      <c r="I45" s="23"/>
    </row>
  </sheetData>
  <sheetProtection formatCells="0" formatColumns="0" formatRows="0" insertColumns="0" insertRows="0" insertHyperlinks="0" deleteColumns="0" deleteRows="0" sort="0" autoFilter="0" pivotTables="0"/>
  <mergeCells count="4">
    <mergeCell ref="C11:C17"/>
    <mergeCell ref="C18:C19"/>
    <mergeCell ref="C20:C24"/>
    <mergeCell ref="C30:G30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Document" dvAspect="DVASPECT_ICON" shapeId="4098" r:id="rId3">
          <objectPr defaultSize="0" r:id="rId4">
            <anchor moveWithCells="1">
              <from>
                <xdr:col>2</xdr:col>
                <xdr:colOff>0</xdr:colOff>
                <xdr:row>38</xdr:row>
                <xdr:rowOff>0</xdr:rowOff>
              </from>
              <to>
                <xdr:col>3</xdr:col>
                <xdr:colOff>228600</xdr:colOff>
                <xdr:row>42</xdr:row>
                <xdr:rowOff>114300</xdr:rowOff>
              </to>
            </anchor>
          </objectPr>
        </oleObject>
      </mc:Choice>
      <mc:Fallback>
        <oleObject progId="Document" dvAspect="DVASPECT_ICON" shapeId="4098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41"/>
  <sheetViews>
    <sheetView tabSelected="1" zoomScale="90" zoomScaleNormal="90" workbookViewId="0">
      <selection activeCell="B32" sqref="B32"/>
    </sheetView>
  </sheetViews>
  <sheetFormatPr baseColWidth="10" defaultRowHeight="15" x14ac:dyDescent="0.25"/>
  <cols>
    <col min="1" max="1" width="47.6640625" style="58" customWidth="1"/>
    <col min="2" max="2" width="20.83203125" style="58" bestFit="1" customWidth="1"/>
    <col min="3" max="3" width="36.1640625" style="58" customWidth="1"/>
    <col min="4" max="4" width="24.6640625" style="58" customWidth="1"/>
    <col min="5" max="5" width="12.5" style="58" customWidth="1"/>
    <col min="6" max="6" width="24.1640625" style="58" bestFit="1" customWidth="1"/>
    <col min="7" max="7" width="43.5" style="58" bestFit="1" customWidth="1"/>
    <col min="8" max="16384" width="12" style="53"/>
  </cols>
  <sheetData>
    <row r="1" spans="1:7" x14ac:dyDescent="0.25">
      <c r="A1" s="52" t="s">
        <v>408</v>
      </c>
      <c r="B1" s="77" t="s">
        <v>9549</v>
      </c>
      <c r="C1" s="55"/>
      <c r="D1" s="55"/>
    </row>
    <row r="2" spans="1:7" x14ac:dyDescent="0.25">
      <c r="A2" s="52" t="s">
        <v>409</v>
      </c>
      <c r="B2" s="77">
        <v>46</v>
      </c>
      <c r="C2" s="55"/>
      <c r="D2" s="55"/>
    </row>
    <row r="3" spans="1:7" x14ac:dyDescent="0.25">
      <c r="A3" s="52" t="s">
        <v>410</v>
      </c>
      <c r="B3" s="78" t="s">
        <v>9555</v>
      </c>
      <c r="C3" s="56"/>
      <c r="D3" s="56"/>
    </row>
    <row r="4" spans="1:7" x14ac:dyDescent="0.25">
      <c r="A4" s="59"/>
      <c r="B4" s="60"/>
      <c r="C4" s="57"/>
      <c r="D4" s="57"/>
    </row>
    <row r="5" spans="1:7" x14ac:dyDescent="0.25">
      <c r="A5" s="63" t="s">
        <v>411</v>
      </c>
      <c r="B5" s="90" t="s">
        <v>412</v>
      </c>
      <c r="C5" s="90" t="s">
        <v>413</v>
      </c>
      <c r="D5" s="90" t="s">
        <v>414</v>
      </c>
      <c r="E5" s="90" t="s">
        <v>415</v>
      </c>
      <c r="F5" s="90" t="s">
        <v>416</v>
      </c>
      <c r="G5" s="91" t="s">
        <v>417</v>
      </c>
    </row>
    <row r="6" spans="1:7" ht="15.75" customHeight="1" x14ac:dyDescent="0.25">
      <c r="A6" s="64"/>
      <c r="B6" s="131" t="s">
        <v>9556</v>
      </c>
      <c r="C6" s="131" t="s">
        <v>9553</v>
      </c>
      <c r="D6" s="83" t="s">
        <v>9552</v>
      </c>
      <c r="E6" s="95" t="s">
        <v>420</v>
      </c>
      <c r="F6" s="65">
        <v>16</v>
      </c>
      <c r="G6" s="92" t="s">
        <v>9554</v>
      </c>
    </row>
    <row r="7" spans="1:7" x14ac:dyDescent="0.25">
      <c r="A7" s="64"/>
      <c r="B7" s="89"/>
      <c r="C7" s="89"/>
      <c r="D7" s="106"/>
      <c r="E7" s="65"/>
      <c r="F7" s="65"/>
      <c r="G7" s="92"/>
    </row>
    <row r="8" spans="1:7" x14ac:dyDescent="0.25">
      <c r="A8" s="64"/>
      <c r="B8" s="89"/>
      <c r="C8" s="89"/>
      <c r="D8" s="83"/>
      <c r="E8" s="93"/>
      <c r="F8" s="65"/>
      <c r="G8" s="92"/>
    </row>
    <row r="9" spans="1:7" x14ac:dyDescent="0.25">
      <c r="A9" s="64"/>
      <c r="B9" s="89"/>
      <c r="C9" s="89"/>
      <c r="D9" s="83"/>
      <c r="E9" s="93"/>
      <c r="F9" s="65"/>
      <c r="G9" s="92"/>
    </row>
    <row r="10" spans="1:7" x14ac:dyDescent="0.25">
      <c r="A10" s="64"/>
      <c r="B10" s="89"/>
      <c r="C10" s="89"/>
      <c r="D10" s="83"/>
      <c r="E10" s="65"/>
      <c r="F10" s="65"/>
      <c r="G10" s="92"/>
    </row>
    <row r="11" spans="1:7" x14ac:dyDescent="0.25">
      <c r="A11" s="64"/>
      <c r="B11" s="89"/>
      <c r="C11" s="89"/>
      <c r="D11" s="83"/>
      <c r="E11" s="65"/>
      <c r="F11" s="65"/>
      <c r="G11" s="92"/>
    </row>
    <row r="12" spans="1:7" x14ac:dyDescent="0.25">
      <c r="A12" s="64"/>
      <c r="B12" s="89"/>
      <c r="C12" s="89"/>
      <c r="D12" s="83"/>
      <c r="E12" s="65"/>
      <c r="F12" s="65"/>
      <c r="G12" s="92"/>
    </row>
    <row r="13" spans="1:7" x14ac:dyDescent="0.25">
      <c r="A13" s="64"/>
      <c r="B13" s="89"/>
      <c r="C13" s="89"/>
      <c r="D13" s="83"/>
      <c r="E13" s="93"/>
      <c r="F13" s="65"/>
      <c r="G13" s="92"/>
    </row>
    <row r="14" spans="1:7" x14ac:dyDescent="0.25">
      <c r="A14" s="64"/>
      <c r="B14" s="94"/>
      <c r="C14" s="94"/>
      <c r="D14" s="83"/>
      <c r="E14" s="93"/>
      <c r="F14" s="65"/>
      <c r="G14" s="92"/>
    </row>
    <row r="15" spans="1:7" x14ac:dyDescent="0.25">
      <c r="A15" s="64"/>
      <c r="B15" s="94"/>
      <c r="C15" s="94"/>
      <c r="D15" s="83"/>
      <c r="E15" s="84"/>
      <c r="F15" s="65"/>
      <c r="G15" s="92"/>
    </row>
    <row r="16" spans="1:7" x14ac:dyDescent="0.25">
      <c r="A16" s="64"/>
      <c r="B16" s="84"/>
      <c r="C16" s="66"/>
      <c r="D16" s="83"/>
      <c r="E16" s="84"/>
      <c r="F16" s="65"/>
      <c r="G16" s="85"/>
    </row>
    <row r="17" spans="1:7" x14ac:dyDescent="0.25">
      <c r="A17" s="64"/>
      <c r="B17" s="84"/>
      <c r="C17" s="66"/>
      <c r="D17" s="83"/>
      <c r="E17" s="84"/>
      <c r="F17" s="65"/>
      <c r="G17" s="85"/>
    </row>
    <row r="18" spans="1:7" x14ac:dyDescent="0.25">
      <c r="A18" s="64"/>
      <c r="B18" s="84"/>
      <c r="C18" s="66"/>
      <c r="D18" s="83"/>
      <c r="E18" s="84"/>
      <c r="F18" s="65"/>
      <c r="G18" s="85"/>
    </row>
    <row r="19" spans="1:7" x14ac:dyDescent="0.25">
      <c r="A19" s="64"/>
      <c r="B19" s="84"/>
      <c r="C19" s="67"/>
      <c r="D19" s="67"/>
      <c r="E19" s="65"/>
      <c r="F19" s="65"/>
      <c r="G19" s="68"/>
    </row>
    <row r="20" spans="1:7" x14ac:dyDescent="0.25">
      <c r="A20" s="64"/>
      <c r="B20" s="84"/>
      <c r="C20" s="67"/>
      <c r="D20" s="67"/>
      <c r="E20" s="65"/>
      <c r="F20" s="65"/>
      <c r="G20" s="68"/>
    </row>
    <row r="21" spans="1:7" x14ac:dyDescent="0.25">
      <c r="A21" s="64"/>
      <c r="B21" s="65"/>
      <c r="C21" s="66"/>
      <c r="D21" s="67"/>
      <c r="E21" s="65"/>
      <c r="F21" s="65"/>
      <c r="G21" s="68"/>
    </row>
    <row r="22" spans="1:7" x14ac:dyDescent="0.25">
      <c r="A22" s="64"/>
      <c r="B22" s="65"/>
      <c r="C22" s="66"/>
      <c r="D22" s="67"/>
      <c r="E22" s="65"/>
      <c r="F22" s="65"/>
      <c r="G22" s="68"/>
    </row>
    <row r="23" spans="1:7" x14ac:dyDescent="0.25">
      <c r="A23" s="64"/>
      <c r="B23" s="65"/>
      <c r="C23" s="66"/>
      <c r="D23" s="67"/>
      <c r="E23" s="65"/>
      <c r="F23" s="65"/>
      <c r="G23" s="68"/>
    </row>
    <row r="24" spans="1:7" x14ac:dyDescent="0.25">
      <c r="A24" s="64"/>
      <c r="B24" s="65"/>
      <c r="C24" s="66"/>
      <c r="D24" s="67"/>
      <c r="E24" s="65"/>
      <c r="F24" s="65"/>
      <c r="G24" s="68"/>
    </row>
    <row r="25" spans="1:7" x14ac:dyDescent="0.25">
      <c r="A25" s="64"/>
      <c r="B25" s="65"/>
      <c r="C25" s="66"/>
      <c r="D25" s="67"/>
      <c r="E25" s="65"/>
      <c r="F25" s="65"/>
      <c r="G25" s="68"/>
    </row>
    <row r="26" spans="1:7" x14ac:dyDescent="0.25">
      <c r="A26" s="64"/>
      <c r="B26" s="65"/>
      <c r="C26" s="66"/>
      <c r="D26" s="67"/>
      <c r="E26" s="65"/>
      <c r="F26" s="65"/>
      <c r="G26" s="68"/>
    </row>
    <row r="27" spans="1:7" x14ac:dyDescent="0.25">
      <c r="A27" s="64"/>
      <c r="B27" s="65"/>
      <c r="C27" s="66"/>
      <c r="D27" s="67"/>
      <c r="E27" s="65"/>
      <c r="F27" s="65"/>
      <c r="G27" s="68"/>
    </row>
    <row r="28" spans="1:7" x14ac:dyDescent="0.25">
      <c r="A28" s="64"/>
      <c r="B28" s="65"/>
      <c r="C28" s="66"/>
      <c r="D28" s="67"/>
      <c r="E28" s="65"/>
      <c r="F28" s="65"/>
      <c r="G28" s="68"/>
    </row>
    <row r="29" spans="1:7" x14ac:dyDescent="0.25">
      <c r="A29" s="64"/>
      <c r="B29" s="65"/>
      <c r="C29" s="69"/>
      <c r="D29" s="67"/>
      <c r="E29" s="65"/>
      <c r="F29" s="65"/>
      <c r="G29" s="68"/>
    </row>
    <row r="30" spans="1:7" x14ac:dyDescent="0.25">
      <c r="A30" s="64"/>
      <c r="B30" s="65"/>
      <c r="C30" s="69"/>
      <c r="D30" s="67"/>
      <c r="E30" s="65"/>
      <c r="F30" s="65"/>
      <c r="G30" s="68"/>
    </row>
    <row r="31" spans="1:7" x14ac:dyDescent="0.25">
      <c r="A31" s="64"/>
      <c r="B31" s="65"/>
      <c r="C31" s="69"/>
      <c r="D31" s="67"/>
      <c r="E31" s="65"/>
      <c r="F31" s="65"/>
      <c r="G31" s="68"/>
    </row>
    <row r="32" spans="1:7" x14ac:dyDescent="0.25">
      <c r="A32" s="64"/>
      <c r="B32" s="65"/>
      <c r="C32" s="69"/>
      <c r="D32" s="67"/>
      <c r="E32" s="65"/>
      <c r="F32" s="65"/>
      <c r="G32" s="68"/>
    </row>
    <row r="33" spans="1:9" x14ac:dyDescent="0.25">
      <c r="A33" s="64"/>
      <c r="B33" s="65"/>
      <c r="C33" s="66"/>
      <c r="D33" s="67"/>
      <c r="E33" s="65"/>
      <c r="F33" s="65"/>
      <c r="G33" s="68"/>
      <c r="I33" s="54"/>
    </row>
    <row r="34" spans="1:9" x14ac:dyDescent="0.25">
      <c r="A34" s="64"/>
      <c r="B34" s="65"/>
      <c r="C34" s="66"/>
      <c r="D34" s="67"/>
      <c r="E34" s="65"/>
      <c r="F34" s="65"/>
      <c r="G34" s="68"/>
      <c r="I34" s="54"/>
    </row>
    <row r="35" spans="1:9" x14ac:dyDescent="0.25">
      <c r="A35" s="64"/>
      <c r="B35" s="65"/>
      <c r="C35" s="66"/>
      <c r="D35" s="67"/>
      <c r="E35" s="65"/>
      <c r="F35" s="65"/>
      <c r="G35" s="68"/>
      <c r="I35" s="54"/>
    </row>
    <row r="36" spans="1:9" x14ac:dyDescent="0.25">
      <c r="A36" s="64"/>
      <c r="B36" s="65"/>
      <c r="C36" s="69"/>
      <c r="D36" s="67"/>
      <c r="E36" s="65"/>
      <c r="F36" s="65"/>
      <c r="G36" s="68"/>
      <c r="I36" s="54"/>
    </row>
    <row r="37" spans="1:9" x14ac:dyDescent="0.25">
      <c r="A37" s="64"/>
      <c r="B37" s="65"/>
      <c r="C37" s="69"/>
      <c r="D37" s="67"/>
      <c r="E37" s="65"/>
      <c r="F37" s="65"/>
      <c r="G37" s="68"/>
      <c r="I37" s="54"/>
    </row>
    <row r="38" spans="1:9" x14ac:dyDescent="0.25">
      <c r="A38" s="64"/>
      <c r="B38" s="65"/>
      <c r="C38" s="66"/>
      <c r="D38" s="67"/>
      <c r="E38" s="65"/>
      <c r="F38" s="65"/>
      <c r="G38" s="68"/>
      <c r="I38" s="54"/>
    </row>
    <row r="39" spans="1:9" x14ac:dyDescent="0.25">
      <c r="A39" s="64"/>
      <c r="B39" s="65"/>
      <c r="C39" s="66"/>
      <c r="D39" s="67"/>
      <c r="E39" s="65"/>
      <c r="F39" s="65"/>
      <c r="G39" s="68"/>
      <c r="I39" s="54"/>
    </row>
    <row r="40" spans="1:9" x14ac:dyDescent="0.25">
      <c r="A40" s="64"/>
      <c r="B40" s="65"/>
      <c r="C40" s="66"/>
      <c r="D40" s="67"/>
      <c r="E40" s="65"/>
      <c r="F40" s="65"/>
      <c r="G40" s="68"/>
      <c r="I40" s="54"/>
    </row>
    <row r="41" spans="1:9" x14ac:dyDescent="0.25">
      <c r="A41" s="64"/>
      <c r="B41" s="65"/>
      <c r="C41" s="66"/>
      <c r="D41" s="67"/>
      <c r="E41" s="65"/>
      <c r="F41" s="65"/>
      <c r="G41" s="68"/>
      <c r="I41" s="54"/>
    </row>
    <row r="42" spans="1:9" x14ac:dyDescent="0.25">
      <c r="A42" s="64"/>
      <c r="B42" s="65"/>
      <c r="C42" s="66"/>
      <c r="D42" s="67"/>
      <c r="E42" s="65"/>
      <c r="F42" s="65"/>
      <c r="G42" s="68"/>
      <c r="I42" s="54"/>
    </row>
    <row r="43" spans="1:9" x14ac:dyDescent="0.25">
      <c r="A43" s="64"/>
      <c r="B43" s="65"/>
      <c r="C43" s="69"/>
      <c r="D43" s="67"/>
      <c r="E43" s="65"/>
      <c r="F43" s="65"/>
      <c r="G43" s="68"/>
      <c r="I43" s="54"/>
    </row>
    <row r="44" spans="1:9" x14ac:dyDescent="0.25">
      <c r="A44" s="64"/>
      <c r="B44" s="65"/>
      <c r="C44" s="66"/>
      <c r="D44" s="67"/>
      <c r="E44" s="65"/>
      <c r="F44" s="65"/>
      <c r="G44" s="68"/>
    </row>
    <row r="45" spans="1:9" x14ac:dyDescent="0.25">
      <c r="A45" s="64"/>
      <c r="B45" s="65"/>
      <c r="C45" s="69"/>
      <c r="D45" s="67"/>
      <c r="E45" s="65"/>
      <c r="F45" s="65"/>
      <c r="G45" s="68"/>
    </row>
    <row r="46" spans="1:9" x14ac:dyDescent="0.25">
      <c r="A46" s="64"/>
      <c r="B46" s="65"/>
      <c r="C46" s="69"/>
      <c r="D46" s="67"/>
      <c r="E46" s="65"/>
      <c r="F46" s="65"/>
      <c r="G46" s="68"/>
    </row>
    <row r="47" spans="1:9" x14ac:dyDescent="0.25">
      <c r="A47" s="64"/>
      <c r="B47" s="65"/>
      <c r="C47" s="69"/>
      <c r="D47" s="67"/>
      <c r="E47" s="65"/>
      <c r="F47" s="65"/>
      <c r="G47" s="68"/>
    </row>
    <row r="48" spans="1:9" x14ac:dyDescent="0.25">
      <c r="A48" s="64"/>
      <c r="B48" s="65"/>
      <c r="C48" s="69"/>
      <c r="D48" s="67"/>
      <c r="E48" s="65"/>
      <c r="F48" s="65"/>
      <c r="G48" s="68"/>
    </row>
    <row r="49" spans="1:7" x14ac:dyDescent="0.25">
      <c r="A49" s="64"/>
      <c r="B49" s="65"/>
      <c r="C49" s="69"/>
      <c r="D49" s="67"/>
      <c r="E49" s="65"/>
      <c r="F49" s="65"/>
      <c r="G49" s="68"/>
    </row>
    <row r="50" spans="1:7" x14ac:dyDescent="0.25">
      <c r="A50" s="64"/>
      <c r="B50" s="65"/>
      <c r="C50" s="69"/>
      <c r="D50" s="67"/>
      <c r="E50" s="65"/>
      <c r="F50" s="65"/>
      <c r="G50" s="68"/>
    </row>
    <row r="51" spans="1:7" x14ac:dyDescent="0.25">
      <c r="A51" s="64"/>
      <c r="B51" s="65"/>
      <c r="C51" s="69"/>
      <c r="D51" s="67"/>
      <c r="E51" s="65"/>
      <c r="F51" s="65"/>
      <c r="G51" s="68"/>
    </row>
    <row r="52" spans="1:7" x14ac:dyDescent="0.25">
      <c r="A52" s="64"/>
      <c r="B52" s="65"/>
      <c r="C52" s="69"/>
      <c r="D52" s="67"/>
      <c r="E52" s="65"/>
      <c r="F52" s="65"/>
      <c r="G52" s="68"/>
    </row>
    <row r="53" spans="1:7" x14ac:dyDescent="0.25">
      <c r="A53" s="64"/>
      <c r="B53" s="65"/>
      <c r="C53" s="66"/>
      <c r="D53" s="67"/>
      <c r="E53" s="65"/>
      <c r="F53" s="65"/>
      <c r="G53" s="68"/>
    </row>
    <row r="54" spans="1:7" x14ac:dyDescent="0.25">
      <c r="A54" s="64"/>
      <c r="B54" s="65"/>
      <c r="C54" s="66"/>
      <c r="D54" s="67"/>
      <c r="E54" s="65"/>
      <c r="F54" s="65"/>
      <c r="G54" s="68"/>
    </row>
    <row r="55" spans="1:7" x14ac:dyDescent="0.25">
      <c r="A55" s="64"/>
      <c r="B55" s="65"/>
      <c r="C55" s="69"/>
      <c r="D55" s="67"/>
      <c r="E55" s="65"/>
      <c r="F55" s="65"/>
      <c r="G55" s="68"/>
    </row>
    <row r="56" spans="1:7" x14ac:dyDescent="0.25">
      <c r="A56" s="64"/>
      <c r="B56" s="65"/>
      <c r="C56" s="69"/>
      <c r="D56" s="67"/>
      <c r="E56" s="65"/>
      <c r="F56" s="65"/>
      <c r="G56" s="68"/>
    </row>
    <row r="57" spans="1:7" x14ac:dyDescent="0.25">
      <c r="A57" s="64"/>
      <c r="B57" s="65"/>
      <c r="C57" s="66"/>
      <c r="D57" s="67"/>
      <c r="E57" s="65"/>
      <c r="F57" s="65"/>
      <c r="G57" s="68"/>
    </row>
    <row r="58" spans="1:7" x14ac:dyDescent="0.25">
      <c r="A58" s="64"/>
      <c r="B58" s="65"/>
      <c r="C58" s="66"/>
      <c r="D58" s="67"/>
      <c r="E58" s="65"/>
      <c r="F58" s="65"/>
      <c r="G58" s="68"/>
    </row>
    <row r="59" spans="1:7" x14ac:dyDescent="0.25">
      <c r="A59" s="64"/>
      <c r="B59" s="65"/>
      <c r="C59" s="69"/>
      <c r="D59" s="67"/>
      <c r="E59" s="65"/>
      <c r="F59" s="65"/>
      <c r="G59" s="68"/>
    </row>
    <row r="60" spans="1:7" x14ac:dyDescent="0.25">
      <c r="A60" s="64"/>
      <c r="B60" s="65"/>
      <c r="C60" s="69"/>
      <c r="D60" s="67"/>
      <c r="E60" s="65"/>
      <c r="F60" s="65"/>
      <c r="G60" s="68"/>
    </row>
    <row r="61" spans="1:7" x14ac:dyDescent="0.25">
      <c r="A61" s="64"/>
      <c r="B61" s="65"/>
      <c r="C61" s="66"/>
      <c r="D61" s="67"/>
      <c r="E61" s="65"/>
      <c r="F61" s="65"/>
      <c r="G61" s="68"/>
    </row>
    <row r="62" spans="1:7" x14ac:dyDescent="0.25">
      <c r="A62" s="64"/>
      <c r="B62" s="65"/>
      <c r="C62" s="66"/>
      <c r="D62" s="67"/>
      <c r="E62" s="65"/>
      <c r="F62" s="65"/>
      <c r="G62" s="68"/>
    </row>
    <row r="63" spans="1:7" x14ac:dyDescent="0.25">
      <c r="A63" s="64"/>
      <c r="B63" s="65"/>
      <c r="C63" s="66"/>
      <c r="D63" s="67"/>
      <c r="E63" s="65"/>
      <c r="F63" s="65"/>
      <c r="G63" s="68"/>
    </row>
    <row r="64" spans="1:7" x14ac:dyDescent="0.25">
      <c r="A64" s="64"/>
      <c r="B64" s="65"/>
      <c r="C64" s="66"/>
      <c r="D64" s="67"/>
      <c r="E64" s="65"/>
      <c r="F64" s="65"/>
      <c r="G64" s="68"/>
    </row>
    <row r="65" spans="1:7" x14ac:dyDescent="0.25">
      <c r="A65" s="64"/>
      <c r="B65" s="65"/>
      <c r="C65" s="66"/>
      <c r="D65" s="67"/>
      <c r="E65" s="65"/>
      <c r="F65" s="65"/>
      <c r="G65" s="68"/>
    </row>
    <row r="66" spans="1:7" x14ac:dyDescent="0.25">
      <c r="A66" s="64"/>
      <c r="B66" s="65"/>
      <c r="C66" s="66"/>
      <c r="D66" s="67"/>
      <c r="E66" s="65"/>
      <c r="F66" s="65"/>
      <c r="G66" s="68"/>
    </row>
    <row r="67" spans="1:7" x14ac:dyDescent="0.25">
      <c r="A67" s="64"/>
      <c r="B67" s="65"/>
      <c r="C67" s="66"/>
      <c r="D67" s="67"/>
      <c r="E67" s="65"/>
      <c r="F67" s="65"/>
      <c r="G67" s="68"/>
    </row>
    <row r="68" spans="1:7" x14ac:dyDescent="0.25">
      <c r="A68" s="64"/>
      <c r="B68" s="65"/>
      <c r="C68" s="66"/>
      <c r="D68" s="67"/>
      <c r="E68" s="65"/>
      <c r="F68" s="65"/>
      <c r="G68" s="68"/>
    </row>
    <row r="69" spans="1:7" x14ac:dyDescent="0.25">
      <c r="A69" s="64"/>
      <c r="B69" s="65"/>
      <c r="C69" s="66"/>
      <c r="D69" s="67"/>
      <c r="E69" s="65"/>
      <c r="F69" s="65"/>
      <c r="G69" s="68"/>
    </row>
    <row r="70" spans="1:7" x14ac:dyDescent="0.25">
      <c r="A70" s="64"/>
      <c r="B70" s="65"/>
      <c r="C70" s="66"/>
      <c r="D70" s="67"/>
      <c r="E70" s="65"/>
      <c r="F70" s="65"/>
      <c r="G70" s="68"/>
    </row>
    <row r="71" spans="1:7" x14ac:dyDescent="0.25">
      <c r="A71" s="64"/>
      <c r="B71" s="65"/>
      <c r="C71" s="66"/>
      <c r="D71" s="67"/>
      <c r="E71" s="65"/>
      <c r="F71" s="65"/>
      <c r="G71" s="68"/>
    </row>
    <row r="72" spans="1:7" x14ac:dyDescent="0.25">
      <c r="A72" s="64"/>
      <c r="B72" s="65"/>
      <c r="C72" s="66"/>
      <c r="D72" s="67"/>
      <c r="E72" s="65"/>
      <c r="F72" s="65"/>
      <c r="G72" s="68"/>
    </row>
    <row r="73" spans="1:7" x14ac:dyDescent="0.25">
      <c r="A73" s="64"/>
      <c r="B73" s="65"/>
      <c r="C73" s="66"/>
      <c r="D73" s="67"/>
      <c r="E73" s="65"/>
      <c r="F73" s="65"/>
      <c r="G73" s="68"/>
    </row>
    <row r="74" spans="1:7" x14ac:dyDescent="0.25">
      <c r="A74" s="64"/>
      <c r="B74" s="65"/>
      <c r="C74" s="66"/>
      <c r="D74" s="67"/>
      <c r="E74" s="65"/>
      <c r="F74" s="65"/>
      <c r="G74" s="68"/>
    </row>
    <row r="75" spans="1:7" x14ac:dyDescent="0.25">
      <c r="A75" s="64"/>
      <c r="B75" s="65"/>
      <c r="C75" s="66"/>
      <c r="D75" s="67"/>
      <c r="E75" s="65"/>
      <c r="F75" s="65"/>
      <c r="G75" s="68"/>
    </row>
    <row r="76" spans="1:7" x14ac:dyDescent="0.25">
      <c r="A76" s="64"/>
      <c r="B76" s="65"/>
      <c r="C76" s="66"/>
      <c r="D76" s="67"/>
      <c r="E76" s="65"/>
      <c r="F76" s="65"/>
      <c r="G76" s="68"/>
    </row>
    <row r="77" spans="1:7" x14ac:dyDescent="0.25">
      <c r="A77" s="64"/>
      <c r="B77" s="65"/>
      <c r="C77" s="66"/>
      <c r="D77" s="67"/>
      <c r="E77" s="65"/>
      <c r="F77" s="65"/>
      <c r="G77" s="68"/>
    </row>
    <row r="78" spans="1:7" x14ac:dyDescent="0.25">
      <c r="A78" s="64"/>
      <c r="B78" s="65"/>
      <c r="C78" s="66"/>
      <c r="D78" s="67"/>
      <c r="E78" s="65"/>
      <c r="F78" s="65"/>
      <c r="G78" s="68"/>
    </row>
    <row r="79" spans="1:7" x14ac:dyDescent="0.25">
      <c r="A79" s="64"/>
      <c r="B79" s="65"/>
      <c r="C79" s="66"/>
      <c r="D79" s="67"/>
      <c r="E79" s="65"/>
      <c r="F79" s="65"/>
      <c r="G79" s="68"/>
    </row>
    <row r="80" spans="1:7" x14ac:dyDescent="0.25">
      <c r="A80" s="64"/>
      <c r="B80" s="65"/>
      <c r="C80" s="66"/>
      <c r="D80" s="67"/>
      <c r="E80" s="65"/>
      <c r="F80" s="65"/>
      <c r="G80" s="68"/>
    </row>
    <row r="81" spans="1:7" x14ac:dyDescent="0.25">
      <c r="A81" s="64"/>
      <c r="B81" s="65"/>
      <c r="C81" s="66"/>
      <c r="D81" s="67"/>
      <c r="E81" s="65"/>
      <c r="F81" s="65"/>
      <c r="G81" s="68"/>
    </row>
    <row r="82" spans="1:7" x14ac:dyDescent="0.25">
      <c r="A82" s="64"/>
      <c r="B82" s="65"/>
      <c r="C82" s="66"/>
      <c r="D82" s="67"/>
      <c r="E82" s="65"/>
      <c r="F82" s="65"/>
      <c r="G82" s="68"/>
    </row>
    <row r="83" spans="1:7" x14ac:dyDescent="0.25">
      <c r="A83" s="64"/>
      <c r="B83" s="65"/>
      <c r="C83" s="66"/>
      <c r="D83" s="67"/>
      <c r="E83" s="65"/>
      <c r="F83" s="65"/>
      <c r="G83" s="68"/>
    </row>
    <row r="84" spans="1:7" x14ac:dyDescent="0.25">
      <c r="A84" s="64"/>
      <c r="B84" s="65"/>
      <c r="C84" s="69"/>
      <c r="D84" s="67"/>
      <c r="E84" s="65"/>
      <c r="F84" s="65"/>
      <c r="G84" s="68"/>
    </row>
    <row r="85" spans="1:7" x14ac:dyDescent="0.25">
      <c r="A85" s="64"/>
      <c r="B85" s="65"/>
      <c r="C85" s="69"/>
      <c r="D85" s="67"/>
      <c r="E85" s="65"/>
      <c r="F85" s="65"/>
      <c r="G85" s="68"/>
    </row>
    <row r="86" spans="1:7" x14ac:dyDescent="0.25">
      <c r="A86" s="64"/>
      <c r="B86" s="65"/>
      <c r="C86" s="69"/>
      <c r="D86" s="67"/>
      <c r="E86" s="65"/>
      <c r="F86" s="65"/>
      <c r="G86" s="68"/>
    </row>
    <row r="87" spans="1:7" x14ac:dyDescent="0.25">
      <c r="A87" s="64"/>
      <c r="B87" s="65"/>
      <c r="C87" s="69"/>
      <c r="D87" s="67"/>
      <c r="E87" s="65"/>
      <c r="F87" s="65"/>
      <c r="G87" s="68"/>
    </row>
    <row r="88" spans="1:7" x14ac:dyDescent="0.25">
      <c r="A88" s="64"/>
      <c r="B88" s="65"/>
      <c r="C88" s="69"/>
      <c r="D88" s="67"/>
      <c r="E88" s="65"/>
      <c r="F88" s="65"/>
      <c r="G88" s="68"/>
    </row>
    <row r="89" spans="1:7" x14ac:dyDescent="0.25">
      <c r="A89" s="64"/>
      <c r="B89" s="65"/>
      <c r="C89" s="69"/>
      <c r="D89" s="67"/>
      <c r="E89" s="65"/>
      <c r="F89" s="65"/>
      <c r="G89" s="68"/>
    </row>
    <row r="90" spans="1:7" x14ac:dyDescent="0.25">
      <c r="A90" s="64"/>
      <c r="B90" s="65"/>
      <c r="C90" s="69"/>
      <c r="D90" s="67"/>
      <c r="E90" s="65"/>
      <c r="F90" s="65"/>
      <c r="G90" s="68"/>
    </row>
    <row r="91" spans="1:7" x14ac:dyDescent="0.25">
      <c r="A91" s="64"/>
      <c r="B91" s="65"/>
      <c r="C91" s="69"/>
      <c r="D91" s="67"/>
      <c r="E91" s="65"/>
      <c r="F91" s="65"/>
      <c r="G91" s="68"/>
    </row>
    <row r="92" spans="1:7" x14ac:dyDescent="0.25">
      <c r="A92" s="64"/>
      <c r="B92" s="65"/>
      <c r="C92" s="69"/>
      <c r="D92" s="67"/>
      <c r="E92" s="65"/>
      <c r="F92" s="65"/>
      <c r="G92" s="68"/>
    </row>
    <row r="93" spans="1:7" x14ac:dyDescent="0.25">
      <c r="A93" s="64"/>
      <c r="B93" s="65"/>
      <c r="C93" s="66"/>
      <c r="D93" s="67"/>
      <c r="E93" s="65"/>
      <c r="F93" s="65"/>
      <c r="G93" s="68"/>
    </row>
    <row r="94" spans="1:7" x14ac:dyDescent="0.25">
      <c r="A94" s="64"/>
      <c r="B94" s="65"/>
      <c r="C94" s="69"/>
      <c r="D94" s="67"/>
      <c r="E94" s="65"/>
      <c r="F94" s="65"/>
      <c r="G94" s="68"/>
    </row>
    <row r="95" spans="1:7" x14ac:dyDescent="0.25">
      <c r="A95" s="64"/>
      <c r="B95" s="65"/>
      <c r="C95" s="69"/>
      <c r="D95" s="67"/>
      <c r="E95" s="65"/>
      <c r="F95" s="65"/>
      <c r="G95" s="68"/>
    </row>
    <row r="96" spans="1:7" x14ac:dyDescent="0.25">
      <c r="A96" s="64"/>
      <c r="B96" s="65"/>
      <c r="C96" s="66"/>
      <c r="D96" s="67"/>
      <c r="E96" s="65"/>
      <c r="F96" s="65"/>
      <c r="G96" s="68"/>
    </row>
    <row r="97" spans="1:7" x14ac:dyDescent="0.25">
      <c r="A97" s="64"/>
      <c r="B97" s="65"/>
      <c r="C97" s="69"/>
      <c r="D97" s="67"/>
      <c r="E97" s="65"/>
      <c r="F97" s="65"/>
      <c r="G97" s="68"/>
    </row>
    <row r="98" spans="1:7" x14ac:dyDescent="0.25">
      <c r="A98" s="64"/>
      <c r="B98" s="65"/>
      <c r="C98" s="69"/>
      <c r="D98" s="67"/>
      <c r="E98" s="65"/>
      <c r="F98" s="65"/>
      <c r="G98" s="68"/>
    </row>
    <row r="99" spans="1:7" x14ac:dyDescent="0.25">
      <c r="A99" s="64"/>
      <c r="B99" s="65"/>
      <c r="C99" s="69"/>
      <c r="D99" s="67"/>
      <c r="E99" s="65"/>
      <c r="F99" s="65"/>
      <c r="G99" s="68"/>
    </row>
    <row r="100" spans="1:7" x14ac:dyDescent="0.25">
      <c r="A100" s="64"/>
      <c r="B100" s="65"/>
      <c r="C100" s="69"/>
      <c r="D100" s="67"/>
      <c r="E100" s="65"/>
      <c r="F100" s="65"/>
      <c r="G100" s="68"/>
    </row>
    <row r="101" spans="1:7" x14ac:dyDescent="0.25">
      <c r="A101" s="64"/>
      <c r="B101" s="65"/>
      <c r="C101" s="69"/>
      <c r="D101" s="67"/>
      <c r="E101" s="65"/>
      <c r="F101" s="65"/>
      <c r="G101" s="68"/>
    </row>
    <row r="102" spans="1:7" x14ac:dyDescent="0.25">
      <c r="A102" s="64"/>
      <c r="B102" s="65"/>
      <c r="C102" s="69"/>
      <c r="D102" s="67"/>
      <c r="E102" s="65"/>
      <c r="F102" s="65"/>
      <c r="G102" s="68"/>
    </row>
    <row r="103" spans="1:7" x14ac:dyDescent="0.25">
      <c r="A103" s="64"/>
      <c r="B103" s="65"/>
      <c r="C103" s="69"/>
      <c r="D103" s="67"/>
      <c r="E103" s="65"/>
      <c r="F103" s="65"/>
      <c r="G103" s="68"/>
    </row>
    <row r="104" spans="1:7" x14ac:dyDescent="0.25">
      <c r="A104" s="64"/>
      <c r="B104" s="65"/>
      <c r="C104" s="66"/>
      <c r="D104" s="67"/>
      <c r="E104" s="65"/>
      <c r="F104" s="65"/>
      <c r="G104" s="68"/>
    </row>
    <row r="105" spans="1:7" x14ac:dyDescent="0.25">
      <c r="A105" s="64"/>
      <c r="B105" s="65"/>
      <c r="C105" s="66"/>
      <c r="D105" s="67"/>
      <c r="E105" s="65"/>
      <c r="F105" s="65"/>
      <c r="G105" s="68"/>
    </row>
    <row r="106" spans="1:7" x14ac:dyDescent="0.25">
      <c r="A106" s="64"/>
      <c r="B106" s="65"/>
      <c r="C106" s="66"/>
      <c r="D106" s="67"/>
      <c r="E106" s="65"/>
      <c r="F106" s="65"/>
      <c r="G106" s="68"/>
    </row>
    <row r="107" spans="1:7" x14ac:dyDescent="0.25">
      <c r="A107" s="64"/>
      <c r="B107" s="65"/>
      <c r="C107" s="66"/>
      <c r="D107" s="67"/>
      <c r="E107" s="65"/>
      <c r="F107" s="65"/>
      <c r="G107" s="68"/>
    </row>
    <row r="108" spans="1:7" x14ac:dyDescent="0.25">
      <c r="A108" s="64"/>
      <c r="B108" s="65"/>
      <c r="C108" s="66"/>
      <c r="D108" s="67"/>
      <c r="E108" s="65"/>
      <c r="F108" s="65"/>
      <c r="G108" s="68"/>
    </row>
    <row r="109" spans="1:7" x14ac:dyDescent="0.25">
      <c r="A109" s="64"/>
      <c r="B109" s="65"/>
      <c r="C109" s="66"/>
      <c r="D109" s="67"/>
      <c r="E109" s="65"/>
      <c r="F109" s="65"/>
      <c r="G109" s="68"/>
    </row>
    <row r="110" spans="1:7" x14ac:dyDescent="0.25">
      <c r="A110" s="64"/>
      <c r="B110" s="65"/>
      <c r="C110" s="66"/>
      <c r="D110" s="67"/>
      <c r="E110" s="65"/>
      <c r="F110" s="65"/>
      <c r="G110" s="68"/>
    </row>
    <row r="111" spans="1:7" x14ac:dyDescent="0.25">
      <c r="A111" s="64"/>
      <c r="B111" s="65"/>
      <c r="C111" s="66"/>
      <c r="D111" s="67"/>
      <c r="E111" s="65"/>
      <c r="F111" s="65"/>
      <c r="G111" s="68"/>
    </row>
    <row r="112" spans="1:7" x14ac:dyDescent="0.25">
      <c r="A112" s="64"/>
      <c r="B112" s="65"/>
      <c r="C112" s="66"/>
      <c r="D112" s="67"/>
      <c r="E112" s="65"/>
      <c r="F112" s="65"/>
      <c r="G112" s="68"/>
    </row>
    <row r="113" spans="1:7" x14ac:dyDescent="0.25">
      <c r="A113" s="64"/>
      <c r="B113" s="65"/>
      <c r="C113" s="66"/>
      <c r="D113" s="67"/>
      <c r="E113" s="65"/>
      <c r="F113" s="65"/>
      <c r="G113" s="68"/>
    </row>
    <row r="114" spans="1:7" x14ac:dyDescent="0.25">
      <c r="A114" s="64"/>
      <c r="B114" s="65"/>
      <c r="C114" s="66"/>
      <c r="D114" s="67"/>
      <c r="E114" s="65"/>
      <c r="F114" s="65"/>
      <c r="G114" s="68"/>
    </row>
    <row r="115" spans="1:7" x14ac:dyDescent="0.25">
      <c r="A115" s="64"/>
      <c r="B115" s="65"/>
      <c r="C115" s="66"/>
      <c r="D115" s="67"/>
      <c r="E115" s="65"/>
      <c r="F115" s="65"/>
      <c r="G115" s="68"/>
    </row>
    <row r="116" spans="1:7" x14ac:dyDescent="0.25">
      <c r="A116" s="64"/>
      <c r="B116" s="65"/>
      <c r="C116" s="66"/>
      <c r="D116" s="67"/>
      <c r="E116" s="65"/>
      <c r="F116" s="65"/>
      <c r="G116" s="68"/>
    </row>
    <row r="117" spans="1:7" x14ac:dyDescent="0.25">
      <c r="A117" s="64"/>
      <c r="B117" s="65"/>
      <c r="C117" s="66"/>
      <c r="D117" s="67"/>
      <c r="E117" s="65"/>
      <c r="F117" s="65"/>
      <c r="G117" s="68"/>
    </row>
    <row r="118" spans="1:7" x14ac:dyDescent="0.25">
      <c r="A118" s="64"/>
      <c r="B118" s="65"/>
      <c r="C118" s="70"/>
      <c r="D118" s="67"/>
      <c r="E118" s="65"/>
      <c r="F118" s="65"/>
      <c r="G118" s="68"/>
    </row>
    <row r="119" spans="1:7" x14ac:dyDescent="0.25">
      <c r="A119" s="64"/>
      <c r="B119" s="65"/>
      <c r="C119" s="70"/>
      <c r="D119" s="67"/>
      <c r="E119" s="65"/>
      <c r="F119" s="65"/>
      <c r="G119" s="68"/>
    </row>
    <row r="120" spans="1:7" x14ac:dyDescent="0.25">
      <c r="A120" s="64"/>
      <c r="B120" s="65"/>
      <c r="C120" s="70"/>
      <c r="D120" s="67"/>
      <c r="E120" s="65"/>
      <c r="F120" s="65"/>
      <c r="G120" s="68"/>
    </row>
    <row r="121" spans="1:7" x14ac:dyDescent="0.25">
      <c r="A121" s="64"/>
      <c r="B121" s="65"/>
      <c r="C121" s="71"/>
      <c r="D121" s="67"/>
      <c r="E121" s="65"/>
      <c r="F121" s="65"/>
      <c r="G121" s="68"/>
    </row>
    <row r="122" spans="1:7" x14ac:dyDescent="0.25">
      <c r="A122" s="64"/>
      <c r="B122" s="65"/>
      <c r="C122" s="71"/>
      <c r="D122" s="67"/>
      <c r="E122" s="65"/>
      <c r="F122" s="65"/>
      <c r="G122" s="68"/>
    </row>
    <row r="123" spans="1:7" x14ac:dyDescent="0.25">
      <c r="A123" s="64"/>
      <c r="B123" s="65"/>
      <c r="C123" s="71"/>
      <c r="D123" s="67"/>
      <c r="E123" s="65"/>
      <c r="F123" s="65"/>
      <c r="G123" s="68"/>
    </row>
    <row r="124" spans="1:7" x14ac:dyDescent="0.25">
      <c r="A124" s="64"/>
      <c r="B124" s="65"/>
      <c r="C124" s="71"/>
      <c r="D124" s="67"/>
      <c r="E124" s="65"/>
      <c r="F124" s="65"/>
      <c r="G124" s="68"/>
    </row>
    <row r="125" spans="1:7" x14ac:dyDescent="0.25">
      <c r="A125" s="64"/>
      <c r="B125" s="65"/>
      <c r="C125" s="71"/>
      <c r="D125" s="67"/>
      <c r="E125" s="65"/>
      <c r="F125" s="65"/>
      <c r="G125" s="68"/>
    </row>
    <row r="126" spans="1:7" x14ac:dyDescent="0.25">
      <c r="A126" s="64"/>
      <c r="B126" s="65"/>
      <c r="C126" s="71"/>
      <c r="D126" s="67"/>
      <c r="E126" s="65"/>
      <c r="F126" s="65"/>
      <c r="G126" s="68"/>
    </row>
    <row r="127" spans="1:7" x14ac:dyDescent="0.25">
      <c r="A127" s="64"/>
      <c r="B127" s="65"/>
      <c r="C127" s="71"/>
      <c r="D127" s="67"/>
      <c r="E127" s="65"/>
      <c r="F127" s="65"/>
      <c r="G127" s="68"/>
    </row>
    <row r="128" spans="1:7" x14ac:dyDescent="0.25">
      <c r="A128" s="64"/>
      <c r="B128" s="65"/>
      <c r="C128" s="71"/>
      <c r="D128" s="67"/>
      <c r="E128" s="65"/>
      <c r="F128" s="65"/>
      <c r="G128" s="68"/>
    </row>
    <row r="129" spans="1:7" x14ac:dyDescent="0.25">
      <c r="A129" s="64"/>
      <c r="B129" s="65"/>
      <c r="C129" s="70"/>
      <c r="D129" s="67"/>
      <c r="E129" s="65"/>
      <c r="F129" s="65"/>
      <c r="G129" s="68"/>
    </row>
    <row r="130" spans="1:7" x14ac:dyDescent="0.25">
      <c r="A130" s="64"/>
      <c r="B130" s="65"/>
      <c r="C130" s="66"/>
      <c r="D130" s="67"/>
      <c r="E130" s="65"/>
      <c r="F130" s="65"/>
      <c r="G130" s="68"/>
    </row>
    <row r="131" spans="1:7" x14ac:dyDescent="0.25">
      <c r="A131" s="64"/>
      <c r="B131" s="65"/>
      <c r="C131" s="66"/>
      <c r="D131" s="67"/>
      <c r="E131" s="65"/>
      <c r="F131" s="65"/>
      <c r="G131" s="68"/>
    </row>
    <row r="132" spans="1:7" x14ac:dyDescent="0.25">
      <c r="A132" s="64"/>
      <c r="B132" s="65"/>
      <c r="C132" s="69"/>
      <c r="D132" s="67"/>
      <c r="E132" s="65"/>
      <c r="F132" s="65"/>
      <c r="G132" s="68"/>
    </row>
    <row r="133" spans="1:7" x14ac:dyDescent="0.25">
      <c r="A133" s="64"/>
      <c r="B133" s="65"/>
      <c r="C133" s="69"/>
      <c r="D133" s="67"/>
      <c r="E133" s="65"/>
      <c r="F133" s="65"/>
      <c r="G133" s="68"/>
    </row>
    <row r="134" spans="1:7" x14ac:dyDescent="0.25">
      <c r="A134" s="64"/>
      <c r="B134" s="65"/>
      <c r="C134" s="69"/>
      <c r="D134" s="67"/>
      <c r="E134" s="65"/>
      <c r="F134" s="65"/>
      <c r="G134" s="68"/>
    </row>
    <row r="135" spans="1:7" x14ac:dyDescent="0.25">
      <c r="A135" s="64"/>
      <c r="B135" s="65"/>
      <c r="C135" s="69"/>
      <c r="D135" s="67"/>
      <c r="E135" s="65"/>
      <c r="F135" s="65"/>
      <c r="G135" s="68"/>
    </row>
    <row r="136" spans="1:7" x14ac:dyDescent="0.25">
      <c r="A136" s="64"/>
      <c r="B136" s="65"/>
      <c r="C136" s="66"/>
      <c r="D136" s="67"/>
      <c r="E136" s="65"/>
      <c r="F136" s="65"/>
      <c r="G136" s="68"/>
    </row>
    <row r="137" spans="1:7" x14ac:dyDescent="0.25">
      <c r="A137" s="64"/>
      <c r="B137" s="65"/>
      <c r="C137" s="66"/>
      <c r="D137" s="67"/>
      <c r="E137" s="65"/>
      <c r="F137" s="65"/>
      <c r="G137" s="68"/>
    </row>
    <row r="138" spans="1:7" x14ac:dyDescent="0.25">
      <c r="A138" s="64"/>
      <c r="B138" s="65"/>
      <c r="C138" s="66"/>
      <c r="D138" s="67"/>
      <c r="E138" s="65"/>
      <c r="F138" s="65"/>
      <c r="G138" s="68"/>
    </row>
    <row r="139" spans="1:7" x14ac:dyDescent="0.25">
      <c r="A139" s="64"/>
      <c r="B139" s="65"/>
      <c r="C139" s="66"/>
      <c r="D139" s="67"/>
      <c r="E139" s="65"/>
      <c r="F139" s="65"/>
      <c r="G139" s="68"/>
    </row>
    <row r="140" spans="1:7" x14ac:dyDescent="0.25">
      <c r="A140" s="64"/>
      <c r="B140" s="65"/>
      <c r="C140" s="66"/>
      <c r="D140" s="67"/>
      <c r="E140" s="65"/>
      <c r="F140" s="65"/>
      <c r="G140" s="68"/>
    </row>
    <row r="141" spans="1:7" x14ac:dyDescent="0.25">
      <c r="A141" s="64"/>
      <c r="B141" s="65"/>
      <c r="C141" s="66"/>
      <c r="D141" s="67"/>
      <c r="E141" s="65"/>
      <c r="F141" s="65"/>
      <c r="G141" s="68"/>
    </row>
    <row r="142" spans="1:7" x14ac:dyDescent="0.25">
      <c r="A142" s="64"/>
      <c r="B142" s="65"/>
      <c r="C142" s="66"/>
      <c r="D142" s="67"/>
      <c r="E142" s="65"/>
      <c r="F142" s="65"/>
      <c r="G142" s="68"/>
    </row>
    <row r="143" spans="1:7" x14ac:dyDescent="0.25">
      <c r="A143" s="64"/>
      <c r="B143" s="65"/>
      <c r="C143" s="66"/>
      <c r="D143" s="67"/>
      <c r="E143" s="65"/>
      <c r="F143" s="65"/>
      <c r="G143" s="68"/>
    </row>
    <row r="144" spans="1:7" x14ac:dyDescent="0.25">
      <c r="A144" s="64"/>
      <c r="B144" s="65"/>
      <c r="C144" s="66"/>
      <c r="D144" s="67"/>
      <c r="E144" s="65"/>
      <c r="F144" s="65"/>
      <c r="G144" s="68"/>
    </row>
    <row r="145" spans="1:7" x14ac:dyDescent="0.25">
      <c r="A145" s="64"/>
      <c r="B145" s="65"/>
      <c r="C145" s="69"/>
      <c r="D145" s="67"/>
      <c r="E145" s="65"/>
      <c r="F145" s="65"/>
      <c r="G145" s="68"/>
    </row>
    <row r="146" spans="1:7" x14ac:dyDescent="0.25">
      <c r="A146" s="64"/>
      <c r="B146" s="65"/>
      <c r="C146" s="69"/>
      <c r="D146" s="67"/>
      <c r="E146" s="65"/>
      <c r="F146" s="65"/>
      <c r="G146" s="68"/>
    </row>
    <row r="147" spans="1:7" x14ac:dyDescent="0.25">
      <c r="A147" s="64"/>
      <c r="B147" s="65"/>
      <c r="C147" s="69"/>
      <c r="D147" s="67"/>
      <c r="E147" s="65"/>
      <c r="F147" s="65"/>
      <c r="G147" s="68"/>
    </row>
    <row r="148" spans="1:7" x14ac:dyDescent="0.25">
      <c r="A148" s="64"/>
      <c r="B148" s="65"/>
      <c r="C148" s="69"/>
      <c r="D148" s="67"/>
      <c r="E148" s="65"/>
      <c r="F148" s="65"/>
      <c r="G148" s="68"/>
    </row>
    <row r="149" spans="1:7" x14ac:dyDescent="0.25">
      <c r="A149" s="64"/>
      <c r="B149" s="65"/>
      <c r="C149" s="69"/>
      <c r="D149" s="67"/>
      <c r="E149" s="65"/>
      <c r="F149" s="65"/>
      <c r="G149" s="68"/>
    </row>
    <row r="150" spans="1:7" x14ac:dyDescent="0.25">
      <c r="A150" s="64"/>
      <c r="B150" s="65"/>
      <c r="C150" s="69"/>
      <c r="D150" s="67"/>
      <c r="E150" s="65"/>
      <c r="F150" s="65"/>
      <c r="G150" s="68"/>
    </row>
    <row r="151" spans="1:7" x14ac:dyDescent="0.25">
      <c r="A151" s="64"/>
      <c r="B151" s="65"/>
      <c r="C151" s="69"/>
      <c r="D151" s="67"/>
      <c r="E151" s="65"/>
      <c r="F151" s="65"/>
      <c r="G151" s="68"/>
    </row>
    <row r="152" spans="1:7" x14ac:dyDescent="0.25">
      <c r="A152" s="64"/>
      <c r="B152" s="65"/>
      <c r="C152" s="69"/>
      <c r="D152" s="67"/>
      <c r="E152" s="65"/>
      <c r="F152" s="65"/>
      <c r="G152" s="68"/>
    </row>
    <row r="153" spans="1:7" x14ac:dyDescent="0.25">
      <c r="A153" s="64"/>
      <c r="B153" s="65"/>
      <c r="C153" s="69"/>
      <c r="D153" s="67"/>
      <c r="E153" s="65"/>
      <c r="F153" s="65"/>
      <c r="G153" s="68"/>
    </row>
    <row r="154" spans="1:7" x14ac:dyDescent="0.25">
      <c r="A154" s="64"/>
      <c r="B154" s="65"/>
      <c r="C154" s="69"/>
      <c r="D154" s="67"/>
      <c r="E154" s="65"/>
      <c r="F154" s="65"/>
      <c r="G154" s="68"/>
    </row>
    <row r="155" spans="1:7" x14ac:dyDescent="0.25">
      <c r="A155" s="64"/>
      <c r="B155" s="65"/>
      <c r="C155" s="69"/>
      <c r="D155" s="67"/>
      <c r="E155" s="65"/>
      <c r="F155" s="65"/>
      <c r="G155" s="68"/>
    </row>
    <row r="156" spans="1:7" x14ac:dyDescent="0.25">
      <c r="A156" s="64"/>
      <c r="B156" s="65"/>
      <c r="C156" s="66"/>
      <c r="D156" s="67"/>
      <c r="E156" s="65"/>
      <c r="F156" s="65"/>
      <c r="G156" s="68"/>
    </row>
    <row r="157" spans="1:7" x14ac:dyDescent="0.25">
      <c r="A157" s="64"/>
      <c r="B157" s="65"/>
      <c r="C157" s="69"/>
      <c r="D157" s="67"/>
      <c r="E157" s="65"/>
      <c r="F157" s="65"/>
      <c r="G157" s="68"/>
    </row>
    <row r="158" spans="1:7" x14ac:dyDescent="0.25">
      <c r="A158" s="64"/>
      <c r="B158" s="65"/>
      <c r="C158" s="69"/>
      <c r="D158" s="67"/>
      <c r="E158" s="65"/>
      <c r="F158" s="65"/>
      <c r="G158" s="68"/>
    </row>
    <row r="159" spans="1:7" x14ac:dyDescent="0.25">
      <c r="A159" s="64"/>
      <c r="B159" s="65"/>
      <c r="C159" s="69"/>
      <c r="D159" s="67"/>
      <c r="E159" s="65"/>
      <c r="F159" s="65"/>
      <c r="G159" s="68"/>
    </row>
    <row r="160" spans="1:7" x14ac:dyDescent="0.25">
      <c r="A160" s="64"/>
      <c r="B160" s="65"/>
      <c r="C160" s="69"/>
      <c r="D160" s="67"/>
      <c r="E160" s="65"/>
      <c r="F160" s="65"/>
      <c r="G160" s="68"/>
    </row>
    <row r="161" spans="1:7" x14ac:dyDescent="0.25">
      <c r="A161" s="64"/>
      <c r="B161" s="65"/>
      <c r="C161" s="69"/>
      <c r="D161" s="67"/>
      <c r="E161" s="65"/>
      <c r="F161" s="65"/>
      <c r="G161" s="68"/>
    </row>
    <row r="162" spans="1:7" x14ac:dyDescent="0.25">
      <c r="A162" s="64"/>
      <c r="B162" s="65"/>
      <c r="C162" s="66"/>
      <c r="D162" s="67"/>
      <c r="E162" s="65"/>
      <c r="F162" s="65"/>
      <c r="G162" s="68"/>
    </row>
    <row r="163" spans="1:7" x14ac:dyDescent="0.25">
      <c r="A163" s="64"/>
      <c r="B163" s="65"/>
      <c r="C163" s="66"/>
      <c r="D163" s="67"/>
      <c r="E163" s="65"/>
      <c r="F163" s="65"/>
      <c r="G163" s="68"/>
    </row>
    <row r="164" spans="1:7" x14ac:dyDescent="0.25">
      <c r="A164" s="64"/>
      <c r="B164" s="65"/>
      <c r="C164" s="66"/>
      <c r="D164" s="67"/>
      <c r="E164" s="65"/>
      <c r="F164" s="65"/>
      <c r="G164" s="68"/>
    </row>
    <row r="165" spans="1:7" x14ac:dyDescent="0.25">
      <c r="A165" s="64"/>
      <c r="B165" s="65"/>
      <c r="C165" s="66"/>
      <c r="D165" s="67"/>
      <c r="E165" s="65"/>
      <c r="F165" s="65"/>
      <c r="G165" s="68"/>
    </row>
    <row r="166" spans="1:7" x14ac:dyDescent="0.25">
      <c r="A166" s="64"/>
      <c r="B166" s="65"/>
      <c r="C166" s="66"/>
      <c r="D166" s="67"/>
      <c r="E166" s="65"/>
      <c r="F166" s="65"/>
      <c r="G166" s="68"/>
    </row>
    <row r="167" spans="1:7" x14ac:dyDescent="0.25">
      <c r="A167" s="64"/>
      <c r="B167" s="65"/>
      <c r="C167" s="66"/>
      <c r="D167" s="67"/>
      <c r="E167" s="65"/>
      <c r="F167" s="65"/>
      <c r="G167" s="68"/>
    </row>
    <row r="168" spans="1:7" x14ac:dyDescent="0.25">
      <c r="A168" s="64"/>
      <c r="B168" s="65"/>
      <c r="C168" s="66"/>
      <c r="D168" s="67"/>
      <c r="E168" s="65"/>
      <c r="F168" s="65"/>
      <c r="G168" s="68"/>
    </row>
    <row r="169" spans="1:7" x14ac:dyDescent="0.25">
      <c r="A169" s="64"/>
      <c r="B169" s="65"/>
      <c r="C169" s="66"/>
      <c r="D169" s="67"/>
      <c r="E169" s="65"/>
      <c r="F169" s="65"/>
      <c r="G169" s="68"/>
    </row>
    <row r="170" spans="1:7" x14ac:dyDescent="0.25">
      <c r="A170" s="64"/>
      <c r="B170" s="65"/>
      <c r="C170" s="66"/>
      <c r="D170" s="67"/>
      <c r="E170" s="65"/>
      <c r="F170" s="65"/>
      <c r="G170" s="68"/>
    </row>
    <row r="171" spans="1:7" x14ac:dyDescent="0.25">
      <c r="A171" s="64"/>
      <c r="B171" s="65"/>
      <c r="C171" s="69"/>
      <c r="D171" s="67"/>
      <c r="E171" s="65"/>
      <c r="F171" s="65"/>
      <c r="G171" s="68"/>
    </row>
    <row r="172" spans="1:7" x14ac:dyDescent="0.25">
      <c r="A172" s="64"/>
      <c r="B172" s="65"/>
      <c r="C172" s="69"/>
      <c r="D172" s="67"/>
      <c r="E172" s="65"/>
      <c r="F172" s="65"/>
      <c r="G172" s="68"/>
    </row>
    <row r="173" spans="1:7" x14ac:dyDescent="0.25">
      <c r="A173" s="64"/>
      <c r="B173" s="65"/>
      <c r="C173" s="69"/>
      <c r="D173" s="67"/>
      <c r="E173" s="65"/>
      <c r="F173" s="65"/>
      <c r="G173" s="68"/>
    </row>
    <row r="174" spans="1:7" x14ac:dyDescent="0.25">
      <c r="A174" s="64"/>
      <c r="B174" s="65"/>
      <c r="C174" s="66"/>
      <c r="D174" s="67"/>
      <c r="E174" s="65"/>
      <c r="F174" s="65"/>
      <c r="G174" s="68"/>
    </row>
    <row r="175" spans="1:7" x14ac:dyDescent="0.25">
      <c r="A175" s="64"/>
      <c r="B175" s="65"/>
      <c r="C175" s="66"/>
      <c r="D175" s="67"/>
      <c r="E175" s="65"/>
      <c r="F175" s="65"/>
      <c r="G175" s="68"/>
    </row>
    <row r="176" spans="1:7" x14ac:dyDescent="0.25">
      <c r="A176" s="64"/>
      <c r="B176" s="65"/>
      <c r="C176" s="66"/>
      <c r="D176" s="67"/>
      <c r="E176" s="65"/>
      <c r="F176" s="65"/>
      <c r="G176" s="68"/>
    </row>
    <row r="177" spans="1:7" x14ac:dyDescent="0.25">
      <c r="A177" s="64"/>
      <c r="B177" s="65"/>
      <c r="C177" s="66"/>
      <c r="D177" s="67"/>
      <c r="E177" s="65"/>
      <c r="F177" s="65"/>
      <c r="G177" s="68"/>
    </row>
    <row r="178" spans="1:7" x14ac:dyDescent="0.25">
      <c r="A178" s="64"/>
      <c r="B178" s="65"/>
      <c r="C178" s="66"/>
      <c r="D178" s="67"/>
      <c r="E178" s="65"/>
      <c r="F178" s="65"/>
      <c r="G178" s="68"/>
    </row>
    <row r="179" spans="1:7" x14ac:dyDescent="0.25">
      <c r="A179" s="64"/>
      <c r="B179" s="65"/>
      <c r="C179" s="69"/>
      <c r="D179" s="67"/>
      <c r="E179" s="65"/>
      <c r="F179" s="65"/>
      <c r="G179" s="68"/>
    </row>
    <row r="180" spans="1:7" x14ac:dyDescent="0.25">
      <c r="A180" s="64"/>
      <c r="B180" s="65"/>
      <c r="C180" s="69"/>
      <c r="D180" s="67"/>
      <c r="E180" s="65"/>
      <c r="F180" s="65"/>
      <c r="G180" s="68"/>
    </row>
    <row r="181" spans="1:7" x14ac:dyDescent="0.25">
      <c r="A181" s="64"/>
      <c r="B181" s="65"/>
      <c r="C181" s="69"/>
      <c r="D181" s="67"/>
      <c r="E181" s="65"/>
      <c r="F181" s="65"/>
      <c r="G181" s="68"/>
    </row>
    <row r="182" spans="1:7" x14ac:dyDescent="0.25">
      <c r="A182" s="64"/>
      <c r="B182" s="65"/>
      <c r="C182" s="69"/>
      <c r="D182" s="67"/>
      <c r="E182" s="65"/>
      <c r="F182" s="65"/>
      <c r="G182" s="68"/>
    </row>
    <row r="183" spans="1:7" x14ac:dyDescent="0.25">
      <c r="A183" s="64"/>
      <c r="B183" s="65"/>
      <c r="C183" s="69"/>
      <c r="D183" s="67"/>
      <c r="E183" s="65"/>
      <c r="F183" s="65"/>
      <c r="G183" s="68"/>
    </row>
    <row r="184" spans="1:7" x14ac:dyDescent="0.25">
      <c r="A184" s="64"/>
      <c r="B184" s="65"/>
      <c r="C184" s="69"/>
      <c r="D184" s="67"/>
      <c r="E184" s="65"/>
      <c r="F184" s="65"/>
      <c r="G184" s="68"/>
    </row>
    <row r="185" spans="1:7" x14ac:dyDescent="0.25">
      <c r="A185" s="64"/>
      <c r="B185" s="65"/>
      <c r="C185" s="69"/>
      <c r="D185" s="67"/>
      <c r="E185" s="65"/>
      <c r="F185" s="65"/>
      <c r="G185" s="68"/>
    </row>
    <row r="186" spans="1:7" x14ac:dyDescent="0.25">
      <c r="A186" s="64"/>
      <c r="B186" s="65"/>
      <c r="C186" s="69"/>
      <c r="D186" s="67"/>
      <c r="E186" s="65"/>
      <c r="F186" s="65"/>
      <c r="G186" s="68"/>
    </row>
    <row r="187" spans="1:7" x14ac:dyDescent="0.25">
      <c r="A187" s="64"/>
      <c r="B187" s="65"/>
      <c r="C187" s="69"/>
      <c r="D187" s="67"/>
      <c r="E187" s="65"/>
      <c r="F187" s="65"/>
      <c r="G187" s="68"/>
    </row>
    <row r="188" spans="1:7" x14ac:dyDescent="0.25">
      <c r="A188" s="64"/>
      <c r="B188" s="65"/>
      <c r="C188" s="69"/>
      <c r="D188" s="67"/>
      <c r="E188" s="65"/>
      <c r="F188" s="65"/>
      <c r="G188" s="68"/>
    </row>
    <row r="189" spans="1:7" x14ac:dyDescent="0.25">
      <c r="A189" s="64"/>
      <c r="B189" s="65"/>
      <c r="C189" s="66"/>
      <c r="D189" s="67"/>
      <c r="E189" s="65"/>
      <c r="F189" s="65"/>
      <c r="G189" s="68"/>
    </row>
    <row r="190" spans="1:7" x14ac:dyDescent="0.25">
      <c r="A190" s="64"/>
      <c r="B190" s="65"/>
      <c r="C190" s="66"/>
      <c r="D190" s="67"/>
      <c r="E190" s="65"/>
      <c r="F190" s="65"/>
      <c r="G190" s="68"/>
    </row>
    <row r="191" spans="1:7" x14ac:dyDescent="0.25">
      <c r="A191" s="64"/>
      <c r="B191" s="65"/>
      <c r="C191" s="66"/>
      <c r="D191" s="67"/>
      <c r="E191" s="65"/>
      <c r="F191" s="65"/>
      <c r="G191" s="68"/>
    </row>
    <row r="192" spans="1:7" x14ac:dyDescent="0.25">
      <c r="A192" s="64"/>
      <c r="B192" s="65"/>
      <c r="C192" s="66"/>
      <c r="D192" s="67"/>
      <c r="E192" s="65"/>
      <c r="F192" s="65"/>
      <c r="G192" s="68"/>
    </row>
    <row r="193" spans="1:7" x14ac:dyDescent="0.25">
      <c r="A193" s="64"/>
      <c r="B193" s="65"/>
      <c r="C193" s="69"/>
      <c r="D193" s="67"/>
      <c r="E193" s="65"/>
      <c r="F193" s="65"/>
      <c r="G193" s="68"/>
    </row>
    <row r="194" spans="1:7" x14ac:dyDescent="0.25">
      <c r="A194" s="64"/>
      <c r="B194" s="65"/>
      <c r="C194" s="69"/>
      <c r="D194" s="67"/>
      <c r="E194" s="65"/>
      <c r="F194" s="65"/>
      <c r="G194" s="68"/>
    </row>
    <row r="195" spans="1:7" x14ac:dyDescent="0.25">
      <c r="A195" s="64"/>
      <c r="B195" s="65"/>
      <c r="C195" s="69"/>
      <c r="D195" s="67"/>
      <c r="E195" s="65"/>
      <c r="F195" s="65"/>
      <c r="G195" s="68"/>
    </row>
    <row r="196" spans="1:7" x14ac:dyDescent="0.25">
      <c r="A196" s="64"/>
      <c r="B196" s="65"/>
      <c r="C196" s="69"/>
      <c r="D196" s="67"/>
      <c r="E196" s="65"/>
      <c r="F196" s="65"/>
      <c r="G196" s="68"/>
    </row>
    <row r="197" spans="1:7" x14ac:dyDescent="0.25">
      <c r="A197" s="64"/>
      <c r="B197" s="65"/>
      <c r="C197" s="69"/>
      <c r="D197" s="67"/>
      <c r="E197" s="65"/>
      <c r="F197" s="65"/>
      <c r="G197" s="68"/>
    </row>
    <row r="198" spans="1:7" x14ac:dyDescent="0.25">
      <c r="A198" s="64"/>
      <c r="B198" s="65"/>
      <c r="C198" s="69"/>
      <c r="D198" s="67"/>
      <c r="E198" s="65"/>
      <c r="F198" s="65"/>
      <c r="G198" s="68"/>
    </row>
    <row r="199" spans="1:7" x14ac:dyDescent="0.25">
      <c r="A199" s="64"/>
      <c r="B199" s="65"/>
      <c r="C199" s="69"/>
      <c r="D199" s="67"/>
      <c r="E199" s="65"/>
      <c r="F199" s="65"/>
      <c r="G199" s="68"/>
    </row>
    <row r="200" spans="1:7" x14ac:dyDescent="0.25">
      <c r="A200" s="64"/>
      <c r="B200" s="65"/>
      <c r="C200" s="66"/>
      <c r="D200" s="67"/>
      <c r="E200" s="65"/>
      <c r="F200" s="65"/>
      <c r="G200" s="68"/>
    </row>
    <row r="201" spans="1:7" x14ac:dyDescent="0.25">
      <c r="A201" s="64"/>
      <c r="B201" s="65"/>
      <c r="C201" s="66"/>
      <c r="D201" s="67"/>
      <c r="E201" s="65"/>
      <c r="F201" s="65"/>
      <c r="G201" s="68"/>
    </row>
    <row r="202" spans="1:7" x14ac:dyDescent="0.25">
      <c r="A202" s="64"/>
      <c r="B202" s="65"/>
      <c r="C202" s="66"/>
      <c r="D202" s="67"/>
      <c r="E202" s="65"/>
      <c r="F202" s="65"/>
      <c r="G202" s="68"/>
    </row>
    <row r="203" spans="1:7" x14ac:dyDescent="0.25">
      <c r="A203" s="64"/>
      <c r="B203" s="65"/>
      <c r="C203" s="66"/>
      <c r="D203" s="67"/>
      <c r="E203" s="65"/>
      <c r="F203" s="65"/>
      <c r="G203" s="68"/>
    </row>
    <row r="204" spans="1:7" x14ac:dyDescent="0.25">
      <c r="A204" s="64"/>
      <c r="B204" s="65"/>
      <c r="C204" s="69"/>
      <c r="D204" s="67"/>
      <c r="E204" s="65"/>
      <c r="F204" s="65"/>
      <c r="G204" s="68"/>
    </row>
    <row r="205" spans="1:7" x14ac:dyDescent="0.25">
      <c r="A205" s="64"/>
      <c r="B205" s="65"/>
      <c r="C205" s="69"/>
      <c r="D205" s="67"/>
      <c r="E205" s="65"/>
      <c r="F205" s="65"/>
      <c r="G205" s="68"/>
    </row>
    <row r="206" spans="1:7" x14ac:dyDescent="0.25">
      <c r="A206" s="64"/>
      <c r="B206" s="65"/>
      <c r="C206" s="69"/>
      <c r="D206" s="67"/>
      <c r="E206" s="65"/>
      <c r="F206" s="65"/>
      <c r="G206" s="68"/>
    </row>
    <row r="207" spans="1:7" x14ac:dyDescent="0.25">
      <c r="A207" s="64"/>
      <c r="B207" s="65"/>
      <c r="C207" s="66"/>
      <c r="D207" s="67"/>
      <c r="E207" s="65"/>
      <c r="F207" s="65"/>
      <c r="G207" s="68"/>
    </row>
    <row r="208" spans="1:7" x14ac:dyDescent="0.25">
      <c r="A208" s="64"/>
      <c r="B208" s="65"/>
      <c r="C208" s="71"/>
      <c r="D208" s="67"/>
      <c r="E208" s="65"/>
      <c r="F208" s="65"/>
      <c r="G208" s="68"/>
    </row>
    <row r="209" spans="1:7" x14ac:dyDescent="0.25">
      <c r="A209" s="64"/>
      <c r="B209" s="65"/>
      <c r="C209" s="71"/>
      <c r="D209" s="67"/>
      <c r="E209" s="65"/>
      <c r="F209" s="65"/>
      <c r="G209" s="68"/>
    </row>
    <row r="210" spans="1:7" x14ac:dyDescent="0.25">
      <c r="A210" s="64"/>
      <c r="B210" s="65"/>
      <c r="C210" s="71"/>
      <c r="D210" s="67"/>
      <c r="E210" s="65"/>
      <c r="F210" s="65"/>
      <c r="G210" s="68"/>
    </row>
    <row r="211" spans="1:7" x14ac:dyDescent="0.25">
      <c r="A211" s="64"/>
      <c r="B211" s="65"/>
      <c r="C211" s="66"/>
      <c r="D211" s="67"/>
      <c r="E211" s="65"/>
      <c r="F211" s="65"/>
      <c r="G211" s="68"/>
    </row>
    <row r="212" spans="1:7" x14ac:dyDescent="0.25">
      <c r="A212" s="64"/>
      <c r="B212" s="65"/>
      <c r="C212" s="66"/>
      <c r="D212" s="67"/>
      <c r="E212" s="65"/>
      <c r="F212" s="65"/>
      <c r="G212" s="68"/>
    </row>
    <row r="213" spans="1:7" x14ac:dyDescent="0.25">
      <c r="A213" s="64"/>
      <c r="B213" s="65"/>
      <c r="C213" s="66"/>
      <c r="D213" s="67"/>
      <c r="E213" s="65"/>
      <c r="F213" s="65"/>
      <c r="G213" s="68"/>
    </row>
    <row r="214" spans="1:7" x14ac:dyDescent="0.25">
      <c r="A214" s="64"/>
      <c r="B214" s="65"/>
      <c r="C214" s="66"/>
      <c r="D214" s="67"/>
      <c r="E214" s="65"/>
      <c r="F214" s="65"/>
      <c r="G214" s="68"/>
    </row>
    <row r="215" spans="1:7" x14ac:dyDescent="0.25">
      <c r="A215" s="64"/>
      <c r="B215" s="65"/>
      <c r="C215" s="69"/>
      <c r="D215" s="67"/>
      <c r="E215" s="65"/>
      <c r="F215" s="65"/>
      <c r="G215" s="68"/>
    </row>
    <row r="216" spans="1:7" x14ac:dyDescent="0.25">
      <c r="A216" s="64"/>
      <c r="B216" s="65"/>
      <c r="C216" s="69"/>
      <c r="D216" s="67"/>
      <c r="E216" s="65"/>
      <c r="F216" s="65"/>
      <c r="G216" s="68"/>
    </row>
    <row r="217" spans="1:7" x14ac:dyDescent="0.25">
      <c r="A217" s="64"/>
      <c r="B217" s="65"/>
      <c r="C217" s="66"/>
      <c r="D217" s="67"/>
      <c r="E217" s="65"/>
      <c r="F217" s="65"/>
      <c r="G217" s="68"/>
    </row>
    <row r="218" spans="1:7" x14ac:dyDescent="0.25">
      <c r="A218" s="64"/>
      <c r="B218" s="65"/>
      <c r="C218" s="71"/>
      <c r="D218" s="67"/>
      <c r="E218" s="65"/>
      <c r="F218" s="65"/>
      <c r="G218" s="68"/>
    </row>
    <row r="219" spans="1:7" x14ac:dyDescent="0.25">
      <c r="A219" s="64"/>
      <c r="B219" s="65"/>
      <c r="C219" s="71"/>
      <c r="D219" s="67"/>
      <c r="E219" s="65"/>
      <c r="F219" s="65"/>
      <c r="G219" s="68"/>
    </row>
    <row r="220" spans="1:7" x14ac:dyDescent="0.25">
      <c r="A220" s="64"/>
      <c r="B220" s="65"/>
      <c r="C220" s="71"/>
      <c r="D220" s="67"/>
      <c r="E220" s="65"/>
      <c r="F220" s="65"/>
      <c r="G220" s="68"/>
    </row>
    <row r="221" spans="1:7" x14ac:dyDescent="0.25">
      <c r="A221" s="64"/>
      <c r="B221" s="65"/>
      <c r="C221" s="71"/>
      <c r="D221" s="67"/>
      <c r="E221" s="65"/>
      <c r="F221" s="65"/>
      <c r="G221" s="68"/>
    </row>
    <row r="222" spans="1:7" x14ac:dyDescent="0.25">
      <c r="A222" s="64"/>
      <c r="B222" s="65"/>
      <c r="C222" s="71"/>
      <c r="D222" s="67"/>
      <c r="E222" s="65"/>
      <c r="F222" s="65"/>
      <c r="G222" s="68"/>
    </row>
    <row r="223" spans="1:7" x14ac:dyDescent="0.25">
      <c r="A223" s="64"/>
      <c r="B223" s="65"/>
      <c r="C223" s="71"/>
      <c r="D223" s="67"/>
      <c r="E223" s="65"/>
      <c r="F223" s="65"/>
      <c r="G223" s="68"/>
    </row>
    <row r="224" spans="1:7" x14ac:dyDescent="0.25">
      <c r="A224" s="64"/>
      <c r="B224" s="65"/>
      <c r="C224" s="71"/>
      <c r="D224" s="67"/>
      <c r="E224" s="65"/>
      <c r="F224" s="65"/>
      <c r="G224" s="68"/>
    </row>
    <row r="225" spans="1:7" x14ac:dyDescent="0.25">
      <c r="A225" s="64"/>
      <c r="B225" s="65"/>
      <c r="C225" s="71"/>
      <c r="D225" s="67"/>
      <c r="E225" s="65"/>
      <c r="F225" s="65"/>
      <c r="G225" s="68"/>
    </row>
    <row r="226" spans="1:7" x14ac:dyDescent="0.25">
      <c r="A226" s="64"/>
      <c r="B226" s="65"/>
      <c r="C226" s="69"/>
      <c r="D226" s="67"/>
      <c r="E226" s="65"/>
      <c r="F226" s="65"/>
      <c r="G226" s="68"/>
    </row>
    <row r="227" spans="1:7" x14ac:dyDescent="0.25">
      <c r="A227" s="64"/>
      <c r="B227" s="65"/>
      <c r="C227" s="66"/>
      <c r="D227" s="67"/>
      <c r="E227" s="65"/>
      <c r="F227" s="65"/>
      <c r="G227" s="68"/>
    </row>
    <row r="228" spans="1:7" x14ac:dyDescent="0.25">
      <c r="A228" s="64"/>
      <c r="B228" s="65"/>
      <c r="C228" s="66"/>
      <c r="D228" s="67"/>
      <c r="E228" s="65"/>
      <c r="F228" s="65"/>
      <c r="G228" s="68"/>
    </row>
    <row r="229" spans="1:7" x14ac:dyDescent="0.25">
      <c r="A229" s="64"/>
      <c r="B229" s="65"/>
      <c r="C229" s="66"/>
      <c r="D229" s="67"/>
      <c r="E229" s="65"/>
      <c r="F229" s="65"/>
      <c r="G229" s="68"/>
    </row>
    <row r="230" spans="1:7" x14ac:dyDescent="0.25">
      <c r="A230" s="64"/>
      <c r="B230" s="65"/>
      <c r="C230" s="66"/>
      <c r="D230" s="67"/>
      <c r="E230" s="65"/>
      <c r="F230" s="65"/>
      <c r="G230" s="68"/>
    </row>
    <row r="231" spans="1:7" x14ac:dyDescent="0.25">
      <c r="A231" s="64"/>
      <c r="B231" s="65"/>
      <c r="C231" s="66"/>
      <c r="D231" s="67"/>
      <c r="E231" s="65"/>
      <c r="F231" s="65"/>
      <c r="G231" s="68"/>
    </row>
    <row r="232" spans="1:7" x14ac:dyDescent="0.25">
      <c r="A232" s="64"/>
      <c r="B232" s="65"/>
      <c r="C232" s="66"/>
      <c r="D232" s="67"/>
      <c r="E232" s="65"/>
      <c r="F232" s="65"/>
      <c r="G232" s="68"/>
    </row>
    <row r="233" spans="1:7" x14ac:dyDescent="0.25">
      <c r="A233" s="64"/>
      <c r="B233" s="65"/>
      <c r="C233" s="66"/>
      <c r="D233" s="67"/>
      <c r="E233" s="65"/>
      <c r="F233" s="65"/>
      <c r="G233" s="68"/>
    </row>
    <row r="234" spans="1:7" x14ac:dyDescent="0.25">
      <c r="A234" s="72"/>
      <c r="B234" s="73"/>
      <c r="C234" s="74"/>
      <c r="D234" s="75"/>
      <c r="E234" s="73"/>
      <c r="F234" s="73"/>
      <c r="G234" s="76"/>
    </row>
    <row r="235" spans="1:7" x14ac:dyDescent="0.25">
      <c r="B235" s="61"/>
    </row>
    <row r="236" spans="1:7" x14ac:dyDescent="0.25">
      <c r="B236" s="61"/>
    </row>
    <row r="237" spans="1:7" x14ac:dyDescent="0.25">
      <c r="B237" s="61"/>
    </row>
    <row r="238" spans="1:7" x14ac:dyDescent="0.25">
      <c r="B238" s="61"/>
    </row>
    <row r="239" spans="1:7" x14ac:dyDescent="0.25">
      <c r="B239" s="61"/>
    </row>
    <row r="240" spans="1:7" x14ac:dyDescent="0.25">
      <c r="B240" s="61"/>
    </row>
    <row r="241" spans="2:2" x14ac:dyDescent="0.25">
      <c r="B241" s="61"/>
    </row>
    <row r="242" spans="2:2" x14ac:dyDescent="0.25">
      <c r="B242" s="61"/>
    </row>
    <row r="243" spans="2:2" x14ac:dyDescent="0.25">
      <c r="B243" s="61"/>
    </row>
    <row r="244" spans="2:2" x14ac:dyDescent="0.25">
      <c r="B244" s="61"/>
    </row>
    <row r="245" spans="2:2" x14ac:dyDescent="0.25">
      <c r="B245" s="61"/>
    </row>
    <row r="246" spans="2:2" x14ac:dyDescent="0.25">
      <c r="B246" s="61"/>
    </row>
    <row r="247" spans="2:2" x14ac:dyDescent="0.25">
      <c r="B247" s="61"/>
    </row>
    <row r="248" spans="2:2" x14ac:dyDescent="0.25">
      <c r="B248" s="61"/>
    </row>
    <row r="249" spans="2:2" x14ac:dyDescent="0.25">
      <c r="B249" s="61"/>
    </row>
    <row r="250" spans="2:2" x14ac:dyDescent="0.25">
      <c r="B250" s="61"/>
    </row>
    <row r="251" spans="2:2" x14ac:dyDescent="0.25">
      <c r="B251" s="61"/>
    </row>
    <row r="252" spans="2:2" x14ac:dyDescent="0.25">
      <c r="B252" s="61"/>
    </row>
    <row r="253" spans="2:2" x14ac:dyDescent="0.25">
      <c r="B253" s="61"/>
    </row>
    <row r="254" spans="2:2" x14ac:dyDescent="0.25">
      <c r="B254" s="61"/>
    </row>
    <row r="255" spans="2:2" x14ac:dyDescent="0.25">
      <c r="B255" s="61"/>
    </row>
    <row r="256" spans="2:2" x14ac:dyDescent="0.25">
      <c r="B256" s="61"/>
    </row>
    <row r="257" spans="2:2" x14ac:dyDescent="0.25">
      <c r="B257" s="61"/>
    </row>
    <row r="258" spans="2:2" x14ac:dyDescent="0.25">
      <c r="B258" s="61"/>
    </row>
    <row r="259" spans="2:2" x14ac:dyDescent="0.25">
      <c r="B259" s="61"/>
    </row>
    <row r="260" spans="2:2" x14ac:dyDescent="0.25">
      <c r="B260" s="61"/>
    </row>
    <row r="261" spans="2:2" x14ac:dyDescent="0.25">
      <c r="B261" s="61"/>
    </row>
    <row r="262" spans="2:2" x14ac:dyDescent="0.25">
      <c r="B262" s="61"/>
    </row>
    <row r="263" spans="2:2" x14ac:dyDescent="0.25">
      <c r="B263" s="61"/>
    </row>
    <row r="264" spans="2:2" x14ac:dyDescent="0.25">
      <c r="B264" s="61"/>
    </row>
    <row r="265" spans="2:2" x14ac:dyDescent="0.25">
      <c r="B265" s="61"/>
    </row>
    <row r="266" spans="2:2" x14ac:dyDescent="0.25">
      <c r="B266" s="61"/>
    </row>
    <row r="267" spans="2:2" x14ac:dyDescent="0.25">
      <c r="B267" s="61"/>
    </row>
    <row r="268" spans="2:2" x14ac:dyDescent="0.25">
      <c r="B268" s="61"/>
    </row>
    <row r="269" spans="2:2" x14ac:dyDescent="0.25">
      <c r="B269" s="61"/>
    </row>
    <row r="270" spans="2:2" x14ac:dyDescent="0.25">
      <c r="B270" s="61"/>
    </row>
    <row r="271" spans="2:2" x14ac:dyDescent="0.25">
      <c r="B271" s="61"/>
    </row>
    <row r="272" spans="2:2" x14ac:dyDescent="0.25">
      <c r="B272" s="61"/>
    </row>
    <row r="273" spans="2:2" x14ac:dyDescent="0.25">
      <c r="B273" s="61"/>
    </row>
    <row r="274" spans="2:2" x14ac:dyDescent="0.25">
      <c r="B274" s="61"/>
    </row>
    <row r="275" spans="2:2" x14ac:dyDescent="0.25">
      <c r="B275" s="61"/>
    </row>
    <row r="276" spans="2:2" x14ac:dyDescent="0.25">
      <c r="B276" s="61"/>
    </row>
    <row r="277" spans="2:2" x14ac:dyDescent="0.25">
      <c r="B277" s="61"/>
    </row>
    <row r="278" spans="2:2" x14ac:dyDescent="0.25">
      <c r="B278" s="61"/>
    </row>
    <row r="279" spans="2:2" x14ac:dyDescent="0.25">
      <c r="B279" s="61"/>
    </row>
    <row r="280" spans="2:2" x14ac:dyDescent="0.25">
      <c r="B280" s="61"/>
    </row>
    <row r="281" spans="2:2" x14ac:dyDescent="0.25">
      <c r="B281" s="61"/>
    </row>
    <row r="282" spans="2:2" x14ac:dyDescent="0.25">
      <c r="B282" s="61"/>
    </row>
    <row r="283" spans="2:2" x14ac:dyDescent="0.25">
      <c r="B283" s="61"/>
    </row>
    <row r="284" spans="2:2" x14ac:dyDescent="0.25">
      <c r="B284" s="61"/>
    </row>
    <row r="285" spans="2:2" x14ac:dyDescent="0.25">
      <c r="B285" s="61"/>
    </row>
    <row r="286" spans="2:2" x14ac:dyDescent="0.25">
      <c r="B286" s="61"/>
    </row>
    <row r="287" spans="2:2" x14ac:dyDescent="0.25">
      <c r="B287" s="61"/>
    </row>
    <row r="288" spans="2:2" x14ac:dyDescent="0.25">
      <c r="B288" s="61"/>
    </row>
    <row r="289" spans="2:2" x14ac:dyDescent="0.25">
      <c r="B289" s="61"/>
    </row>
    <row r="290" spans="2:2" x14ac:dyDescent="0.25">
      <c r="B290" s="61"/>
    </row>
    <row r="291" spans="2:2" x14ac:dyDescent="0.25">
      <c r="B291" s="61"/>
    </row>
    <row r="292" spans="2:2" x14ac:dyDescent="0.25">
      <c r="B292" s="61"/>
    </row>
    <row r="293" spans="2:2" x14ac:dyDescent="0.25">
      <c r="B293" s="61"/>
    </row>
    <row r="294" spans="2:2" x14ac:dyDescent="0.25">
      <c r="B294" s="61"/>
    </row>
    <row r="295" spans="2:2" x14ac:dyDescent="0.25">
      <c r="B295" s="61"/>
    </row>
    <row r="296" spans="2:2" x14ac:dyDescent="0.25">
      <c r="B296" s="61"/>
    </row>
    <row r="297" spans="2:2" x14ac:dyDescent="0.25">
      <c r="B297" s="61"/>
    </row>
    <row r="298" spans="2:2" x14ac:dyDescent="0.25">
      <c r="B298" s="61"/>
    </row>
    <row r="299" spans="2:2" x14ac:dyDescent="0.25">
      <c r="B299" s="61"/>
    </row>
    <row r="300" spans="2:2" x14ac:dyDescent="0.25">
      <c r="B300" s="61"/>
    </row>
    <row r="301" spans="2:2" x14ac:dyDescent="0.25">
      <c r="B301" s="61"/>
    </row>
    <row r="302" spans="2:2" x14ac:dyDescent="0.25">
      <c r="B302" s="61"/>
    </row>
    <row r="303" spans="2:2" x14ac:dyDescent="0.25">
      <c r="B303" s="61"/>
    </row>
    <row r="304" spans="2:2" x14ac:dyDescent="0.25">
      <c r="B304" s="61"/>
    </row>
    <row r="305" spans="2:2" x14ac:dyDescent="0.25">
      <c r="B305" s="61"/>
    </row>
    <row r="306" spans="2:2" x14ac:dyDescent="0.25">
      <c r="B306" s="61"/>
    </row>
    <row r="307" spans="2:2" x14ac:dyDescent="0.25">
      <c r="B307" s="61"/>
    </row>
    <row r="308" spans="2:2" x14ac:dyDescent="0.25">
      <c r="B308" s="61"/>
    </row>
    <row r="309" spans="2:2" x14ac:dyDescent="0.25">
      <c r="B309" s="61"/>
    </row>
    <row r="310" spans="2:2" x14ac:dyDescent="0.25">
      <c r="B310" s="61"/>
    </row>
    <row r="311" spans="2:2" x14ac:dyDescent="0.25">
      <c r="B311" s="61"/>
    </row>
    <row r="312" spans="2:2" x14ac:dyDescent="0.25">
      <c r="B312" s="61"/>
    </row>
    <row r="313" spans="2:2" x14ac:dyDescent="0.25">
      <c r="B313" s="61"/>
    </row>
    <row r="314" spans="2:2" x14ac:dyDescent="0.25">
      <c r="B314" s="61"/>
    </row>
    <row r="315" spans="2:2" x14ac:dyDescent="0.25">
      <c r="B315" s="61"/>
    </row>
    <row r="316" spans="2:2" x14ac:dyDescent="0.25">
      <c r="B316" s="61"/>
    </row>
    <row r="317" spans="2:2" x14ac:dyDescent="0.25">
      <c r="B317" s="61"/>
    </row>
    <row r="318" spans="2:2" x14ac:dyDescent="0.25">
      <c r="B318" s="61"/>
    </row>
    <row r="319" spans="2:2" x14ac:dyDescent="0.25">
      <c r="B319" s="61"/>
    </row>
    <row r="320" spans="2:2" x14ac:dyDescent="0.25">
      <c r="B320" s="61"/>
    </row>
    <row r="321" spans="2:2" x14ac:dyDescent="0.25">
      <c r="B321" s="61"/>
    </row>
    <row r="322" spans="2:2" x14ac:dyDescent="0.25">
      <c r="B322" s="61"/>
    </row>
    <row r="323" spans="2:2" x14ac:dyDescent="0.25">
      <c r="B323" s="61"/>
    </row>
    <row r="324" spans="2:2" x14ac:dyDescent="0.25">
      <c r="B324" s="61"/>
    </row>
    <row r="325" spans="2:2" x14ac:dyDescent="0.25">
      <c r="B325" s="61"/>
    </row>
    <row r="326" spans="2:2" x14ac:dyDescent="0.25">
      <c r="B326" s="61"/>
    </row>
    <row r="327" spans="2:2" x14ac:dyDescent="0.25">
      <c r="B327" s="61"/>
    </row>
    <row r="328" spans="2:2" x14ac:dyDescent="0.25">
      <c r="B328" s="61"/>
    </row>
    <row r="329" spans="2:2" x14ac:dyDescent="0.25">
      <c r="B329" s="61"/>
    </row>
    <row r="330" spans="2:2" x14ac:dyDescent="0.25">
      <c r="B330" s="61"/>
    </row>
    <row r="331" spans="2:2" x14ac:dyDescent="0.25">
      <c r="B331" s="61"/>
    </row>
    <row r="332" spans="2:2" x14ac:dyDescent="0.25">
      <c r="B332" s="61"/>
    </row>
    <row r="333" spans="2:2" x14ac:dyDescent="0.25">
      <c r="B333" s="61"/>
    </row>
    <row r="334" spans="2:2" x14ac:dyDescent="0.25">
      <c r="B334" s="61"/>
    </row>
    <row r="335" spans="2:2" x14ac:dyDescent="0.25">
      <c r="B335" s="61"/>
    </row>
    <row r="336" spans="2:2" x14ac:dyDescent="0.25">
      <c r="B336" s="61"/>
    </row>
    <row r="337" spans="2:2" x14ac:dyDescent="0.25">
      <c r="B337" s="61"/>
    </row>
    <row r="338" spans="2:2" x14ac:dyDescent="0.25">
      <c r="B338" s="61"/>
    </row>
    <row r="339" spans="2:2" x14ac:dyDescent="0.25">
      <c r="B339" s="61"/>
    </row>
    <row r="340" spans="2:2" x14ac:dyDescent="0.25">
      <c r="B340" s="61"/>
    </row>
    <row r="341" spans="2:2" x14ac:dyDescent="0.25">
      <c r="B341" s="61"/>
    </row>
    <row r="342" spans="2:2" x14ac:dyDescent="0.25">
      <c r="B342" s="61"/>
    </row>
    <row r="343" spans="2:2" x14ac:dyDescent="0.25">
      <c r="B343" s="61"/>
    </row>
    <row r="344" spans="2:2" x14ac:dyDescent="0.25">
      <c r="B344" s="61"/>
    </row>
    <row r="345" spans="2:2" x14ac:dyDescent="0.25">
      <c r="B345" s="61"/>
    </row>
    <row r="346" spans="2:2" x14ac:dyDescent="0.25">
      <c r="B346" s="61"/>
    </row>
    <row r="347" spans="2:2" x14ac:dyDescent="0.25">
      <c r="B347" s="61"/>
    </row>
    <row r="348" spans="2:2" x14ac:dyDescent="0.25">
      <c r="B348" s="61"/>
    </row>
    <row r="349" spans="2:2" x14ac:dyDescent="0.25">
      <c r="B349" s="61"/>
    </row>
    <row r="350" spans="2:2" x14ac:dyDescent="0.25">
      <c r="B350" s="61"/>
    </row>
    <row r="351" spans="2:2" x14ac:dyDescent="0.25">
      <c r="B351" s="61"/>
    </row>
    <row r="352" spans="2:2" x14ac:dyDescent="0.25">
      <c r="B352" s="61"/>
    </row>
    <row r="353" spans="2:2" x14ac:dyDescent="0.25">
      <c r="B353" s="61"/>
    </row>
    <row r="354" spans="2:2" x14ac:dyDescent="0.25">
      <c r="B354" s="61"/>
    </row>
    <row r="355" spans="2:2" x14ac:dyDescent="0.25">
      <c r="B355" s="61"/>
    </row>
    <row r="356" spans="2:2" x14ac:dyDescent="0.25">
      <c r="B356" s="61"/>
    </row>
    <row r="357" spans="2:2" x14ac:dyDescent="0.25">
      <c r="B357" s="61"/>
    </row>
    <row r="358" spans="2:2" x14ac:dyDescent="0.25">
      <c r="B358" s="61"/>
    </row>
    <row r="359" spans="2:2" x14ac:dyDescent="0.25">
      <c r="B359" s="61"/>
    </row>
    <row r="360" spans="2:2" x14ac:dyDescent="0.25">
      <c r="B360" s="61"/>
    </row>
    <row r="361" spans="2:2" x14ac:dyDescent="0.25">
      <c r="B361" s="61"/>
    </row>
    <row r="362" spans="2:2" x14ac:dyDescent="0.25">
      <c r="B362" s="61"/>
    </row>
    <row r="363" spans="2:2" x14ac:dyDescent="0.25">
      <c r="B363" s="61"/>
    </row>
    <row r="364" spans="2:2" x14ac:dyDescent="0.25">
      <c r="B364" s="61"/>
    </row>
    <row r="365" spans="2:2" x14ac:dyDescent="0.25">
      <c r="B365" s="61"/>
    </row>
    <row r="366" spans="2:2" x14ac:dyDescent="0.25">
      <c r="B366" s="61"/>
    </row>
    <row r="367" spans="2:2" x14ac:dyDescent="0.25">
      <c r="B367" s="61"/>
    </row>
    <row r="368" spans="2:2" x14ac:dyDescent="0.25">
      <c r="B368" s="61"/>
    </row>
    <row r="369" spans="2:2" x14ac:dyDescent="0.25">
      <c r="B369" s="61"/>
    </row>
    <row r="370" spans="2:2" x14ac:dyDescent="0.25">
      <c r="B370" s="61"/>
    </row>
    <row r="371" spans="2:2" x14ac:dyDescent="0.25">
      <c r="B371" s="61"/>
    </row>
    <row r="372" spans="2:2" x14ac:dyDescent="0.25">
      <c r="B372" s="61"/>
    </row>
    <row r="373" spans="2:2" x14ac:dyDescent="0.25">
      <c r="B373" s="61"/>
    </row>
    <row r="374" spans="2:2" x14ac:dyDescent="0.25">
      <c r="B374" s="61"/>
    </row>
    <row r="375" spans="2:2" x14ac:dyDescent="0.25">
      <c r="B375" s="61"/>
    </row>
    <row r="376" spans="2:2" x14ac:dyDescent="0.25">
      <c r="B376" s="61"/>
    </row>
    <row r="377" spans="2:2" x14ac:dyDescent="0.25">
      <c r="B377" s="61"/>
    </row>
    <row r="378" spans="2:2" x14ac:dyDescent="0.25">
      <c r="B378" s="61"/>
    </row>
    <row r="379" spans="2:2" x14ac:dyDescent="0.25">
      <c r="B379" s="61"/>
    </row>
    <row r="380" spans="2:2" x14ac:dyDescent="0.25">
      <c r="B380" s="61"/>
    </row>
    <row r="381" spans="2:2" x14ac:dyDescent="0.25">
      <c r="B381" s="61"/>
    </row>
    <row r="382" spans="2:2" x14ac:dyDescent="0.25">
      <c r="B382" s="61"/>
    </row>
    <row r="383" spans="2:2" x14ac:dyDescent="0.25">
      <c r="B383" s="61"/>
    </row>
    <row r="384" spans="2:2" x14ac:dyDescent="0.25">
      <c r="B384" s="61"/>
    </row>
    <row r="385" spans="2:2" x14ac:dyDescent="0.25">
      <c r="B385" s="61"/>
    </row>
    <row r="386" spans="2:2" x14ac:dyDescent="0.25">
      <c r="B386" s="61"/>
    </row>
    <row r="387" spans="2:2" x14ac:dyDescent="0.25">
      <c r="B387" s="61"/>
    </row>
    <row r="388" spans="2:2" x14ac:dyDescent="0.25">
      <c r="B388" s="61"/>
    </row>
    <row r="389" spans="2:2" x14ac:dyDescent="0.25">
      <c r="B389" s="61"/>
    </row>
    <row r="390" spans="2:2" x14ac:dyDescent="0.25">
      <c r="B390" s="61"/>
    </row>
    <row r="391" spans="2:2" x14ac:dyDescent="0.25">
      <c r="B391" s="61"/>
    </row>
    <row r="392" spans="2:2" x14ac:dyDescent="0.25">
      <c r="B392" s="61"/>
    </row>
    <row r="393" spans="2:2" x14ac:dyDescent="0.25">
      <c r="B393" s="61"/>
    </row>
    <row r="394" spans="2:2" x14ac:dyDescent="0.25">
      <c r="B394" s="61"/>
    </row>
    <row r="395" spans="2:2" x14ac:dyDescent="0.25">
      <c r="B395" s="61"/>
    </row>
    <row r="396" spans="2:2" x14ac:dyDescent="0.25">
      <c r="B396" s="61"/>
    </row>
    <row r="397" spans="2:2" x14ac:dyDescent="0.25">
      <c r="B397" s="61"/>
    </row>
    <row r="398" spans="2:2" x14ac:dyDescent="0.25">
      <c r="B398" s="61"/>
    </row>
    <row r="399" spans="2:2" x14ac:dyDescent="0.25">
      <c r="B399" s="61"/>
    </row>
    <row r="400" spans="2:2" x14ac:dyDescent="0.25">
      <c r="B400" s="61"/>
    </row>
    <row r="401" spans="2:2" x14ac:dyDescent="0.25">
      <c r="B401" s="61"/>
    </row>
    <row r="402" spans="2:2" x14ac:dyDescent="0.25">
      <c r="B402" s="61"/>
    </row>
    <row r="403" spans="2:2" x14ac:dyDescent="0.25">
      <c r="B403" s="61"/>
    </row>
    <row r="404" spans="2:2" x14ac:dyDescent="0.25">
      <c r="B404" s="61"/>
    </row>
    <row r="405" spans="2:2" x14ac:dyDescent="0.25">
      <c r="B405" s="61"/>
    </row>
    <row r="406" spans="2:2" x14ac:dyDescent="0.25">
      <c r="B406" s="61"/>
    </row>
    <row r="407" spans="2:2" x14ac:dyDescent="0.25">
      <c r="B407" s="61"/>
    </row>
    <row r="408" spans="2:2" x14ac:dyDescent="0.25">
      <c r="B408" s="61"/>
    </row>
    <row r="409" spans="2:2" x14ac:dyDescent="0.25">
      <c r="B409" s="61"/>
    </row>
    <row r="410" spans="2:2" x14ac:dyDescent="0.25">
      <c r="B410" s="61"/>
    </row>
    <row r="411" spans="2:2" x14ac:dyDescent="0.25">
      <c r="B411" s="61"/>
    </row>
    <row r="412" spans="2:2" x14ac:dyDescent="0.25">
      <c r="B412" s="61"/>
    </row>
    <row r="413" spans="2:2" x14ac:dyDescent="0.25">
      <c r="B413" s="61"/>
    </row>
    <row r="414" spans="2:2" x14ac:dyDescent="0.25">
      <c r="B414" s="61"/>
    </row>
    <row r="415" spans="2:2" x14ac:dyDescent="0.25">
      <c r="B415" s="61"/>
    </row>
    <row r="416" spans="2:2" x14ac:dyDescent="0.25">
      <c r="B416" s="61"/>
    </row>
    <row r="417" spans="2:2" x14ac:dyDescent="0.25">
      <c r="B417" s="61"/>
    </row>
    <row r="418" spans="2:2" x14ac:dyDescent="0.25">
      <c r="B418" s="61"/>
    </row>
    <row r="419" spans="2:2" x14ac:dyDescent="0.25">
      <c r="B419" s="61"/>
    </row>
    <row r="420" spans="2:2" x14ac:dyDescent="0.25">
      <c r="B420" s="61"/>
    </row>
    <row r="421" spans="2:2" x14ac:dyDescent="0.25">
      <c r="B421" s="61"/>
    </row>
    <row r="422" spans="2:2" x14ac:dyDescent="0.25">
      <c r="B422" s="61"/>
    </row>
    <row r="423" spans="2:2" x14ac:dyDescent="0.25">
      <c r="B423" s="61"/>
    </row>
    <row r="424" spans="2:2" x14ac:dyDescent="0.25">
      <c r="B424" s="61"/>
    </row>
    <row r="425" spans="2:2" x14ac:dyDescent="0.25">
      <c r="B425" s="61"/>
    </row>
    <row r="426" spans="2:2" x14ac:dyDescent="0.25">
      <c r="B426" s="61"/>
    </row>
    <row r="427" spans="2:2" x14ac:dyDescent="0.25">
      <c r="B427" s="61"/>
    </row>
    <row r="428" spans="2:2" x14ac:dyDescent="0.25">
      <c r="B428" s="61"/>
    </row>
    <row r="429" spans="2:2" x14ac:dyDescent="0.25">
      <c r="B429" s="61"/>
    </row>
    <row r="430" spans="2:2" x14ac:dyDescent="0.25">
      <c r="B430" s="61"/>
    </row>
    <row r="431" spans="2:2" x14ac:dyDescent="0.25">
      <c r="B431" s="61"/>
    </row>
    <row r="432" spans="2:2" x14ac:dyDescent="0.25">
      <c r="B432" s="61"/>
    </row>
    <row r="433" spans="2:2" x14ac:dyDescent="0.25">
      <c r="B433" s="61"/>
    </row>
    <row r="434" spans="2:2" x14ac:dyDescent="0.25">
      <c r="B434" s="61"/>
    </row>
    <row r="435" spans="2:2" x14ac:dyDescent="0.25">
      <c r="B435" s="61"/>
    </row>
    <row r="436" spans="2:2" x14ac:dyDescent="0.25">
      <c r="B436" s="61"/>
    </row>
    <row r="437" spans="2:2" x14ac:dyDescent="0.25">
      <c r="B437" s="61"/>
    </row>
    <row r="438" spans="2:2" x14ac:dyDescent="0.25">
      <c r="B438" s="61"/>
    </row>
    <row r="439" spans="2:2" x14ac:dyDescent="0.25">
      <c r="B439" s="61"/>
    </row>
    <row r="440" spans="2:2" x14ac:dyDescent="0.25">
      <c r="B440" s="61"/>
    </row>
    <row r="441" spans="2:2" x14ac:dyDescent="0.25">
      <c r="B441" s="61"/>
    </row>
    <row r="442" spans="2:2" x14ac:dyDescent="0.25">
      <c r="B442" s="61"/>
    </row>
    <row r="443" spans="2:2" x14ac:dyDescent="0.25">
      <c r="B443" s="61"/>
    </row>
    <row r="444" spans="2:2" x14ac:dyDescent="0.25">
      <c r="B444" s="61"/>
    </row>
    <row r="445" spans="2:2" x14ac:dyDescent="0.25">
      <c r="B445" s="61"/>
    </row>
    <row r="446" spans="2:2" x14ac:dyDescent="0.25">
      <c r="B446" s="61"/>
    </row>
    <row r="447" spans="2:2" x14ac:dyDescent="0.25">
      <c r="B447" s="61"/>
    </row>
    <row r="448" spans="2:2" x14ac:dyDescent="0.25">
      <c r="B448" s="61"/>
    </row>
    <row r="449" spans="2:2" x14ac:dyDescent="0.25">
      <c r="B449" s="61"/>
    </row>
    <row r="450" spans="2:2" x14ac:dyDescent="0.25">
      <c r="B450" s="61"/>
    </row>
    <row r="451" spans="2:2" x14ac:dyDescent="0.25">
      <c r="B451" s="61"/>
    </row>
    <row r="452" spans="2:2" x14ac:dyDescent="0.25">
      <c r="B452" s="61"/>
    </row>
    <row r="453" spans="2:2" x14ac:dyDescent="0.25">
      <c r="B453" s="61"/>
    </row>
    <row r="454" spans="2:2" x14ac:dyDescent="0.25">
      <c r="B454" s="61"/>
    </row>
    <row r="455" spans="2:2" x14ac:dyDescent="0.25">
      <c r="B455" s="61"/>
    </row>
    <row r="456" spans="2:2" x14ac:dyDescent="0.25">
      <c r="B456" s="61"/>
    </row>
    <row r="457" spans="2:2" x14ac:dyDescent="0.25">
      <c r="B457" s="61"/>
    </row>
    <row r="458" spans="2:2" x14ac:dyDescent="0.25">
      <c r="B458" s="61"/>
    </row>
    <row r="459" spans="2:2" x14ac:dyDescent="0.25">
      <c r="B459" s="61"/>
    </row>
    <row r="460" spans="2:2" x14ac:dyDescent="0.25">
      <c r="B460" s="61"/>
    </row>
    <row r="461" spans="2:2" x14ac:dyDescent="0.25">
      <c r="B461" s="61"/>
    </row>
    <row r="462" spans="2:2" x14ac:dyDescent="0.25">
      <c r="B462" s="61"/>
    </row>
    <row r="463" spans="2:2" x14ac:dyDescent="0.25">
      <c r="B463" s="61"/>
    </row>
    <row r="464" spans="2:2" x14ac:dyDescent="0.25">
      <c r="B464" s="61"/>
    </row>
    <row r="465" spans="2:2" x14ac:dyDescent="0.25">
      <c r="B465" s="61"/>
    </row>
    <row r="466" spans="2:2" x14ac:dyDescent="0.25">
      <c r="B466" s="61"/>
    </row>
    <row r="467" spans="2:2" x14ac:dyDescent="0.25">
      <c r="B467" s="61"/>
    </row>
    <row r="468" spans="2:2" x14ac:dyDescent="0.25">
      <c r="B468" s="61"/>
    </row>
    <row r="469" spans="2:2" x14ac:dyDescent="0.25">
      <c r="B469" s="61"/>
    </row>
    <row r="470" spans="2:2" x14ac:dyDescent="0.25">
      <c r="B470" s="61"/>
    </row>
    <row r="471" spans="2:2" x14ac:dyDescent="0.25">
      <c r="B471" s="61"/>
    </row>
    <row r="472" spans="2:2" x14ac:dyDescent="0.25">
      <c r="B472" s="61"/>
    </row>
    <row r="473" spans="2:2" x14ac:dyDescent="0.25">
      <c r="B473" s="61"/>
    </row>
    <row r="474" spans="2:2" x14ac:dyDescent="0.25">
      <c r="B474" s="61"/>
    </row>
    <row r="475" spans="2:2" x14ac:dyDescent="0.25">
      <c r="B475" s="61"/>
    </row>
    <row r="476" spans="2:2" x14ac:dyDescent="0.25">
      <c r="B476" s="61"/>
    </row>
    <row r="477" spans="2:2" x14ac:dyDescent="0.25">
      <c r="B477" s="61"/>
    </row>
    <row r="478" spans="2:2" x14ac:dyDescent="0.25">
      <c r="B478" s="61"/>
    </row>
    <row r="479" spans="2:2" x14ac:dyDescent="0.25">
      <c r="B479" s="61"/>
    </row>
    <row r="480" spans="2:2" x14ac:dyDescent="0.25">
      <c r="B480" s="61"/>
    </row>
    <row r="481" spans="2:2" x14ac:dyDescent="0.25">
      <c r="B481" s="61"/>
    </row>
    <row r="482" spans="2:2" x14ac:dyDescent="0.25">
      <c r="B482" s="61"/>
    </row>
    <row r="483" spans="2:2" x14ac:dyDescent="0.25">
      <c r="B483" s="61"/>
    </row>
    <row r="484" spans="2:2" x14ac:dyDescent="0.25">
      <c r="B484" s="61"/>
    </row>
    <row r="485" spans="2:2" x14ac:dyDescent="0.25">
      <c r="B485" s="61"/>
    </row>
    <row r="486" spans="2:2" x14ac:dyDescent="0.25">
      <c r="B486" s="61"/>
    </row>
    <row r="487" spans="2:2" x14ac:dyDescent="0.25">
      <c r="B487" s="61"/>
    </row>
    <row r="488" spans="2:2" x14ac:dyDescent="0.25">
      <c r="B488" s="61"/>
    </row>
    <row r="489" spans="2:2" x14ac:dyDescent="0.25">
      <c r="B489" s="61"/>
    </row>
    <row r="490" spans="2:2" x14ac:dyDescent="0.25">
      <c r="B490" s="61"/>
    </row>
    <row r="491" spans="2:2" x14ac:dyDescent="0.25">
      <c r="B491" s="61"/>
    </row>
    <row r="492" spans="2:2" x14ac:dyDescent="0.25">
      <c r="B492" s="61"/>
    </row>
    <row r="493" spans="2:2" x14ac:dyDescent="0.25">
      <c r="B493" s="61"/>
    </row>
    <row r="494" spans="2:2" x14ac:dyDescent="0.25">
      <c r="B494" s="61"/>
    </row>
    <row r="495" spans="2:2" x14ac:dyDescent="0.25">
      <c r="B495" s="61"/>
    </row>
    <row r="496" spans="2:2" x14ac:dyDescent="0.25">
      <c r="B496" s="61"/>
    </row>
    <row r="497" spans="2:2" x14ac:dyDescent="0.25">
      <c r="B497" s="61"/>
    </row>
    <row r="498" spans="2:2" x14ac:dyDescent="0.25">
      <c r="B498" s="61"/>
    </row>
    <row r="499" spans="2:2" x14ac:dyDescent="0.25">
      <c r="B499" s="61"/>
    </row>
    <row r="500" spans="2:2" x14ac:dyDescent="0.25">
      <c r="B500" s="61"/>
    </row>
    <row r="501" spans="2:2" x14ac:dyDescent="0.25">
      <c r="B501" s="61"/>
    </row>
    <row r="502" spans="2:2" x14ac:dyDescent="0.25">
      <c r="B502" s="61"/>
    </row>
    <row r="503" spans="2:2" x14ac:dyDescent="0.25">
      <c r="B503" s="61"/>
    </row>
    <row r="504" spans="2:2" x14ac:dyDescent="0.25">
      <c r="B504" s="61"/>
    </row>
    <row r="505" spans="2:2" x14ac:dyDescent="0.25">
      <c r="B505" s="61"/>
    </row>
    <row r="506" spans="2:2" x14ac:dyDescent="0.25">
      <c r="B506" s="61"/>
    </row>
    <row r="507" spans="2:2" x14ac:dyDescent="0.25">
      <c r="B507" s="61"/>
    </row>
    <row r="508" spans="2:2" x14ac:dyDescent="0.25">
      <c r="B508" s="61"/>
    </row>
    <row r="509" spans="2:2" x14ac:dyDescent="0.25">
      <c r="B509" s="61"/>
    </row>
    <row r="510" spans="2:2" x14ac:dyDescent="0.25">
      <c r="B510" s="61"/>
    </row>
    <row r="511" spans="2:2" x14ac:dyDescent="0.25">
      <c r="B511" s="61"/>
    </row>
    <row r="512" spans="2:2" x14ac:dyDescent="0.25">
      <c r="B512" s="61"/>
    </row>
    <row r="513" spans="2:2" x14ac:dyDescent="0.25">
      <c r="B513" s="61"/>
    </row>
    <row r="514" spans="2:2" x14ac:dyDescent="0.25">
      <c r="B514" s="61"/>
    </row>
    <row r="515" spans="2:2" x14ac:dyDescent="0.25">
      <c r="B515" s="61"/>
    </row>
    <row r="516" spans="2:2" x14ac:dyDescent="0.25">
      <c r="B516" s="61"/>
    </row>
    <row r="517" spans="2:2" x14ac:dyDescent="0.25">
      <c r="B517" s="61"/>
    </row>
    <row r="518" spans="2:2" x14ac:dyDescent="0.25">
      <c r="B518" s="61"/>
    </row>
    <row r="519" spans="2:2" x14ac:dyDescent="0.25">
      <c r="B519" s="61"/>
    </row>
    <row r="520" spans="2:2" x14ac:dyDescent="0.25">
      <c r="B520" s="61"/>
    </row>
    <row r="521" spans="2:2" x14ac:dyDescent="0.25">
      <c r="B521" s="61"/>
    </row>
    <row r="522" spans="2:2" x14ac:dyDescent="0.25">
      <c r="B522" s="61"/>
    </row>
    <row r="523" spans="2:2" x14ac:dyDescent="0.25">
      <c r="B523" s="61"/>
    </row>
    <row r="524" spans="2:2" x14ac:dyDescent="0.25">
      <c r="B524" s="61"/>
    </row>
    <row r="525" spans="2:2" x14ac:dyDescent="0.25">
      <c r="B525" s="61"/>
    </row>
    <row r="526" spans="2:2" x14ac:dyDescent="0.25">
      <c r="B526" s="61"/>
    </row>
    <row r="527" spans="2:2" x14ac:dyDescent="0.25">
      <c r="B527" s="61"/>
    </row>
    <row r="528" spans="2:2" x14ac:dyDescent="0.25">
      <c r="B528" s="61"/>
    </row>
    <row r="529" spans="2:2" x14ac:dyDescent="0.25">
      <c r="B529" s="61"/>
    </row>
    <row r="530" spans="2:2" x14ac:dyDescent="0.25">
      <c r="B530" s="61"/>
    </row>
    <row r="531" spans="2:2" x14ac:dyDescent="0.25">
      <c r="B531" s="61"/>
    </row>
    <row r="532" spans="2:2" x14ac:dyDescent="0.25">
      <c r="B532" s="61"/>
    </row>
    <row r="533" spans="2:2" x14ac:dyDescent="0.25">
      <c r="B533" s="61"/>
    </row>
    <row r="534" spans="2:2" x14ac:dyDescent="0.25">
      <c r="B534" s="61"/>
    </row>
    <row r="535" spans="2:2" x14ac:dyDescent="0.25">
      <c r="B535" s="61"/>
    </row>
    <row r="536" spans="2:2" x14ac:dyDescent="0.25">
      <c r="B536" s="61"/>
    </row>
    <row r="537" spans="2:2" x14ac:dyDescent="0.25">
      <c r="B537" s="61"/>
    </row>
    <row r="538" spans="2:2" x14ac:dyDescent="0.25">
      <c r="B538" s="61"/>
    </row>
    <row r="539" spans="2:2" x14ac:dyDescent="0.25">
      <c r="B539" s="61"/>
    </row>
    <row r="540" spans="2:2" x14ac:dyDescent="0.25">
      <c r="B540" s="61"/>
    </row>
    <row r="541" spans="2:2" x14ac:dyDescent="0.25">
      <c r="B541" s="61"/>
    </row>
    <row r="542" spans="2:2" x14ac:dyDescent="0.25">
      <c r="B542" s="61"/>
    </row>
    <row r="543" spans="2:2" x14ac:dyDescent="0.25">
      <c r="B543" s="61"/>
    </row>
    <row r="544" spans="2:2" x14ac:dyDescent="0.25">
      <c r="B544" s="61"/>
    </row>
    <row r="545" spans="2:2" x14ac:dyDescent="0.25">
      <c r="B545" s="61"/>
    </row>
    <row r="546" spans="2:2" x14ac:dyDescent="0.25">
      <c r="B546" s="61"/>
    </row>
    <row r="547" spans="2:2" x14ac:dyDescent="0.25">
      <c r="B547" s="61"/>
    </row>
    <row r="548" spans="2:2" x14ac:dyDescent="0.25">
      <c r="B548" s="61"/>
    </row>
    <row r="549" spans="2:2" x14ac:dyDescent="0.25">
      <c r="B549" s="61"/>
    </row>
    <row r="550" spans="2:2" x14ac:dyDescent="0.25">
      <c r="B550" s="61"/>
    </row>
    <row r="551" spans="2:2" x14ac:dyDescent="0.25">
      <c r="B551" s="61"/>
    </row>
    <row r="552" spans="2:2" x14ac:dyDescent="0.25">
      <c r="B552" s="61"/>
    </row>
    <row r="553" spans="2:2" x14ac:dyDescent="0.25">
      <c r="B553" s="61"/>
    </row>
    <row r="554" spans="2:2" x14ac:dyDescent="0.25">
      <c r="B554" s="61"/>
    </row>
    <row r="555" spans="2:2" x14ac:dyDescent="0.25">
      <c r="B555" s="61"/>
    </row>
    <row r="556" spans="2:2" x14ac:dyDescent="0.25">
      <c r="B556" s="61"/>
    </row>
    <row r="557" spans="2:2" x14ac:dyDescent="0.25">
      <c r="B557" s="61"/>
    </row>
    <row r="558" spans="2:2" x14ac:dyDescent="0.25">
      <c r="B558" s="61"/>
    </row>
    <row r="559" spans="2:2" x14ac:dyDescent="0.25">
      <c r="B559" s="61"/>
    </row>
    <row r="560" spans="2:2" x14ac:dyDescent="0.25">
      <c r="B560" s="61"/>
    </row>
    <row r="561" spans="2:2" x14ac:dyDescent="0.25">
      <c r="B561" s="61"/>
    </row>
    <row r="562" spans="2:2" x14ac:dyDescent="0.25">
      <c r="B562" s="61"/>
    </row>
    <row r="563" spans="2:2" x14ac:dyDescent="0.25">
      <c r="B563" s="61"/>
    </row>
    <row r="564" spans="2:2" x14ac:dyDescent="0.25">
      <c r="B564" s="61"/>
    </row>
    <row r="565" spans="2:2" x14ac:dyDescent="0.25">
      <c r="B565" s="61"/>
    </row>
    <row r="566" spans="2:2" x14ac:dyDescent="0.25">
      <c r="B566" s="61"/>
    </row>
    <row r="567" spans="2:2" x14ac:dyDescent="0.25">
      <c r="B567" s="61"/>
    </row>
    <row r="568" spans="2:2" x14ac:dyDescent="0.25">
      <c r="B568" s="61"/>
    </row>
    <row r="569" spans="2:2" x14ac:dyDescent="0.25">
      <c r="B569" s="61"/>
    </row>
    <row r="570" spans="2:2" x14ac:dyDescent="0.25">
      <c r="B570" s="61"/>
    </row>
    <row r="571" spans="2:2" x14ac:dyDescent="0.25">
      <c r="B571" s="61"/>
    </row>
    <row r="572" spans="2:2" x14ac:dyDescent="0.25">
      <c r="B572" s="61"/>
    </row>
    <row r="573" spans="2:2" x14ac:dyDescent="0.25">
      <c r="B573" s="61"/>
    </row>
    <row r="574" spans="2:2" x14ac:dyDescent="0.25">
      <c r="B574" s="61"/>
    </row>
    <row r="575" spans="2:2" x14ac:dyDescent="0.25">
      <c r="B575" s="61"/>
    </row>
    <row r="576" spans="2:2" x14ac:dyDescent="0.25">
      <c r="B576" s="61"/>
    </row>
    <row r="577" spans="2:2" x14ac:dyDescent="0.25">
      <c r="B577" s="61"/>
    </row>
    <row r="578" spans="2:2" x14ac:dyDescent="0.25">
      <c r="B578" s="61"/>
    </row>
    <row r="579" spans="2:2" x14ac:dyDescent="0.25">
      <c r="B579" s="61"/>
    </row>
    <row r="580" spans="2:2" x14ac:dyDescent="0.25">
      <c r="B580" s="61"/>
    </row>
    <row r="581" spans="2:2" x14ac:dyDescent="0.25">
      <c r="B581" s="61"/>
    </row>
    <row r="582" spans="2:2" x14ac:dyDescent="0.25">
      <c r="B582" s="61"/>
    </row>
    <row r="583" spans="2:2" x14ac:dyDescent="0.25">
      <c r="B583" s="61"/>
    </row>
    <row r="584" spans="2:2" x14ac:dyDescent="0.25">
      <c r="B584" s="61"/>
    </row>
    <row r="585" spans="2:2" x14ac:dyDescent="0.25">
      <c r="B585" s="61"/>
    </row>
    <row r="586" spans="2:2" x14ac:dyDescent="0.25">
      <c r="B586" s="61"/>
    </row>
    <row r="587" spans="2:2" x14ac:dyDescent="0.25">
      <c r="B587" s="61"/>
    </row>
    <row r="588" spans="2:2" x14ac:dyDescent="0.25">
      <c r="B588" s="61"/>
    </row>
    <row r="589" spans="2:2" x14ac:dyDescent="0.25">
      <c r="B589" s="61"/>
    </row>
    <row r="590" spans="2:2" x14ac:dyDescent="0.25">
      <c r="B590" s="61"/>
    </row>
    <row r="591" spans="2:2" x14ac:dyDescent="0.25">
      <c r="B591" s="61"/>
    </row>
    <row r="592" spans="2:2" x14ac:dyDescent="0.25">
      <c r="B592" s="61"/>
    </row>
    <row r="593" spans="2:2" x14ac:dyDescent="0.25">
      <c r="B593" s="61"/>
    </row>
    <row r="594" spans="2:2" x14ac:dyDescent="0.25">
      <c r="B594" s="61"/>
    </row>
    <row r="595" spans="2:2" x14ac:dyDescent="0.25">
      <c r="B595" s="61"/>
    </row>
    <row r="596" spans="2:2" x14ac:dyDescent="0.25">
      <c r="B596" s="61"/>
    </row>
    <row r="597" spans="2:2" x14ac:dyDescent="0.25">
      <c r="B597" s="61"/>
    </row>
    <row r="598" spans="2:2" x14ac:dyDescent="0.25">
      <c r="B598" s="61"/>
    </row>
    <row r="599" spans="2:2" x14ac:dyDescent="0.25">
      <c r="B599" s="61"/>
    </row>
    <row r="600" spans="2:2" x14ac:dyDescent="0.25">
      <c r="B600" s="61"/>
    </row>
    <row r="601" spans="2:2" x14ac:dyDescent="0.25">
      <c r="B601" s="61"/>
    </row>
    <row r="602" spans="2:2" x14ac:dyDescent="0.25">
      <c r="B602" s="61"/>
    </row>
    <row r="603" spans="2:2" x14ac:dyDescent="0.25">
      <c r="B603" s="61"/>
    </row>
    <row r="604" spans="2:2" x14ac:dyDescent="0.25">
      <c r="B604" s="61"/>
    </row>
    <row r="605" spans="2:2" x14ac:dyDescent="0.25">
      <c r="B605" s="61"/>
    </row>
    <row r="606" spans="2:2" x14ac:dyDescent="0.25">
      <c r="B606" s="61"/>
    </row>
    <row r="607" spans="2:2" x14ac:dyDescent="0.25">
      <c r="B607" s="61"/>
    </row>
    <row r="608" spans="2:2" x14ac:dyDescent="0.25">
      <c r="B608" s="61"/>
    </row>
    <row r="609" spans="2:2" x14ac:dyDescent="0.25">
      <c r="B609" s="61"/>
    </row>
    <row r="610" spans="2:2" x14ac:dyDescent="0.25">
      <c r="B610" s="61"/>
    </row>
    <row r="611" spans="2:2" x14ac:dyDescent="0.25">
      <c r="B611" s="61"/>
    </row>
    <row r="612" spans="2:2" x14ac:dyDescent="0.25">
      <c r="B612" s="61"/>
    </row>
    <row r="613" spans="2:2" x14ac:dyDescent="0.25">
      <c r="B613" s="61"/>
    </row>
    <row r="614" spans="2:2" x14ac:dyDescent="0.25">
      <c r="B614" s="61"/>
    </row>
    <row r="615" spans="2:2" x14ac:dyDescent="0.25">
      <c r="B615" s="61"/>
    </row>
    <row r="616" spans="2:2" x14ac:dyDescent="0.25">
      <c r="B616" s="61"/>
    </row>
    <row r="617" spans="2:2" x14ac:dyDescent="0.25">
      <c r="B617" s="61"/>
    </row>
    <row r="618" spans="2:2" x14ac:dyDescent="0.25">
      <c r="B618" s="61"/>
    </row>
    <row r="619" spans="2:2" x14ac:dyDescent="0.25">
      <c r="B619" s="61"/>
    </row>
    <row r="620" spans="2:2" x14ac:dyDescent="0.25">
      <c r="B620" s="61"/>
    </row>
    <row r="621" spans="2:2" x14ac:dyDescent="0.25">
      <c r="B621" s="61"/>
    </row>
    <row r="622" spans="2:2" x14ac:dyDescent="0.25">
      <c r="B622" s="61"/>
    </row>
    <row r="623" spans="2:2" x14ac:dyDescent="0.25">
      <c r="B623" s="61"/>
    </row>
    <row r="624" spans="2:2" x14ac:dyDescent="0.25">
      <c r="B624" s="61"/>
    </row>
    <row r="625" spans="2:2" x14ac:dyDescent="0.25">
      <c r="B625" s="61"/>
    </row>
    <row r="626" spans="2:2" x14ac:dyDescent="0.25">
      <c r="B626" s="61"/>
    </row>
    <row r="627" spans="2:2" x14ac:dyDescent="0.25">
      <c r="B627" s="61"/>
    </row>
    <row r="628" spans="2:2" x14ac:dyDescent="0.25">
      <c r="B628" s="61"/>
    </row>
    <row r="629" spans="2:2" x14ac:dyDescent="0.25">
      <c r="B629" s="61"/>
    </row>
    <row r="630" spans="2:2" x14ac:dyDescent="0.25">
      <c r="B630" s="61"/>
    </row>
    <row r="631" spans="2:2" x14ac:dyDescent="0.25">
      <c r="B631" s="61"/>
    </row>
    <row r="632" spans="2:2" x14ac:dyDescent="0.25">
      <c r="B632" s="61"/>
    </row>
    <row r="633" spans="2:2" x14ac:dyDescent="0.25">
      <c r="B633" s="61"/>
    </row>
    <row r="634" spans="2:2" x14ac:dyDescent="0.25">
      <c r="B634" s="61"/>
    </row>
    <row r="635" spans="2:2" x14ac:dyDescent="0.25">
      <c r="B635" s="61"/>
    </row>
    <row r="636" spans="2:2" x14ac:dyDescent="0.25">
      <c r="B636" s="61"/>
    </row>
    <row r="637" spans="2:2" x14ac:dyDescent="0.25">
      <c r="B637" s="61"/>
    </row>
    <row r="638" spans="2:2" x14ac:dyDescent="0.25">
      <c r="B638" s="61"/>
    </row>
    <row r="639" spans="2:2" x14ac:dyDescent="0.25">
      <c r="B639" s="61"/>
    </row>
    <row r="640" spans="2:2" x14ac:dyDescent="0.25">
      <c r="B640" s="61"/>
    </row>
    <row r="641" spans="2:2" x14ac:dyDescent="0.25">
      <c r="B641" s="61"/>
    </row>
    <row r="642" spans="2:2" x14ac:dyDescent="0.25">
      <c r="B642" s="61"/>
    </row>
    <row r="643" spans="2:2" x14ac:dyDescent="0.25">
      <c r="B643" s="61"/>
    </row>
    <row r="644" spans="2:2" x14ac:dyDescent="0.25">
      <c r="B644" s="61"/>
    </row>
    <row r="645" spans="2:2" x14ac:dyDescent="0.25">
      <c r="B645" s="61"/>
    </row>
    <row r="646" spans="2:2" x14ac:dyDescent="0.25">
      <c r="B646" s="61"/>
    </row>
    <row r="647" spans="2:2" x14ac:dyDescent="0.25">
      <c r="B647" s="61"/>
    </row>
    <row r="648" spans="2:2" x14ac:dyDescent="0.25">
      <c r="B648" s="61"/>
    </row>
    <row r="649" spans="2:2" x14ac:dyDescent="0.25">
      <c r="B649" s="61"/>
    </row>
    <row r="650" spans="2:2" x14ac:dyDescent="0.25">
      <c r="B650" s="61"/>
    </row>
    <row r="651" spans="2:2" x14ac:dyDescent="0.25">
      <c r="B651" s="61"/>
    </row>
    <row r="652" spans="2:2" x14ac:dyDescent="0.25">
      <c r="B652" s="61"/>
    </row>
    <row r="653" spans="2:2" x14ac:dyDescent="0.25">
      <c r="B653" s="61"/>
    </row>
    <row r="654" spans="2:2" x14ac:dyDescent="0.25">
      <c r="B654" s="61"/>
    </row>
    <row r="655" spans="2:2" x14ac:dyDescent="0.25">
      <c r="B655" s="61"/>
    </row>
    <row r="656" spans="2:2" x14ac:dyDescent="0.25">
      <c r="B656" s="61"/>
    </row>
    <row r="657" spans="2:2" x14ac:dyDescent="0.25">
      <c r="B657" s="61"/>
    </row>
    <row r="658" spans="2:2" x14ac:dyDescent="0.25">
      <c r="B658" s="61"/>
    </row>
    <row r="659" spans="2:2" x14ac:dyDescent="0.25">
      <c r="B659" s="61"/>
    </row>
    <row r="660" spans="2:2" x14ac:dyDescent="0.25">
      <c r="B660" s="61"/>
    </row>
    <row r="661" spans="2:2" x14ac:dyDescent="0.25">
      <c r="B661" s="61"/>
    </row>
    <row r="662" spans="2:2" x14ac:dyDescent="0.25">
      <c r="B662" s="61"/>
    </row>
    <row r="663" spans="2:2" x14ac:dyDescent="0.25">
      <c r="B663" s="61"/>
    </row>
    <row r="664" spans="2:2" x14ac:dyDescent="0.25">
      <c r="B664" s="61"/>
    </row>
    <row r="665" spans="2:2" x14ac:dyDescent="0.25">
      <c r="B665" s="61"/>
    </row>
    <row r="666" spans="2:2" x14ac:dyDescent="0.25">
      <c r="B666" s="61"/>
    </row>
    <row r="667" spans="2:2" x14ac:dyDescent="0.25">
      <c r="B667" s="61"/>
    </row>
    <row r="668" spans="2:2" x14ac:dyDescent="0.25">
      <c r="B668" s="61"/>
    </row>
    <row r="669" spans="2:2" x14ac:dyDescent="0.25">
      <c r="B669" s="61"/>
    </row>
    <row r="670" spans="2:2" x14ac:dyDescent="0.25">
      <c r="B670" s="61"/>
    </row>
    <row r="671" spans="2:2" x14ac:dyDescent="0.25">
      <c r="B671" s="61"/>
    </row>
    <row r="672" spans="2:2" x14ac:dyDescent="0.25">
      <c r="B672" s="61"/>
    </row>
    <row r="673" spans="2:2" x14ac:dyDescent="0.25">
      <c r="B673" s="61"/>
    </row>
    <row r="674" spans="2:2" x14ac:dyDescent="0.25">
      <c r="B674" s="61"/>
    </row>
    <row r="675" spans="2:2" x14ac:dyDescent="0.25">
      <c r="B675" s="61"/>
    </row>
    <row r="676" spans="2:2" x14ac:dyDescent="0.25">
      <c r="B676" s="61"/>
    </row>
    <row r="677" spans="2:2" x14ac:dyDescent="0.25">
      <c r="B677" s="61"/>
    </row>
    <row r="678" spans="2:2" x14ac:dyDescent="0.25">
      <c r="B678" s="61"/>
    </row>
    <row r="679" spans="2:2" x14ac:dyDescent="0.25">
      <c r="B679" s="61"/>
    </row>
    <row r="680" spans="2:2" x14ac:dyDescent="0.25">
      <c r="B680" s="61"/>
    </row>
    <row r="681" spans="2:2" x14ac:dyDescent="0.25">
      <c r="B681" s="61"/>
    </row>
    <row r="682" spans="2:2" x14ac:dyDescent="0.25">
      <c r="B682" s="61"/>
    </row>
    <row r="683" spans="2:2" x14ac:dyDescent="0.25">
      <c r="B683" s="61"/>
    </row>
    <row r="684" spans="2:2" x14ac:dyDescent="0.25">
      <c r="B684" s="61"/>
    </row>
    <row r="685" spans="2:2" x14ac:dyDescent="0.25">
      <c r="B685" s="61"/>
    </row>
    <row r="686" spans="2:2" x14ac:dyDescent="0.25">
      <c r="B686" s="61"/>
    </row>
    <row r="687" spans="2:2" x14ac:dyDescent="0.25">
      <c r="B687" s="61"/>
    </row>
    <row r="688" spans="2:2" x14ac:dyDescent="0.25">
      <c r="B688" s="61"/>
    </row>
    <row r="689" spans="2:2" x14ac:dyDescent="0.25">
      <c r="B689" s="61"/>
    </row>
    <row r="690" spans="2:2" x14ac:dyDescent="0.25">
      <c r="B690" s="61"/>
    </row>
    <row r="691" spans="2:2" x14ac:dyDescent="0.25">
      <c r="B691" s="61"/>
    </row>
    <row r="692" spans="2:2" x14ac:dyDescent="0.25">
      <c r="B692" s="61"/>
    </row>
    <row r="693" spans="2:2" x14ac:dyDescent="0.25">
      <c r="B693" s="61"/>
    </row>
    <row r="694" spans="2:2" x14ac:dyDescent="0.25">
      <c r="B694" s="61"/>
    </row>
    <row r="695" spans="2:2" x14ac:dyDescent="0.25">
      <c r="B695" s="61"/>
    </row>
    <row r="696" spans="2:2" x14ac:dyDescent="0.25">
      <c r="B696" s="61"/>
    </row>
    <row r="697" spans="2:2" x14ac:dyDescent="0.25">
      <c r="B697" s="61"/>
    </row>
    <row r="698" spans="2:2" x14ac:dyDescent="0.25">
      <c r="B698" s="61"/>
    </row>
    <row r="699" spans="2:2" x14ac:dyDescent="0.25">
      <c r="B699" s="61"/>
    </row>
    <row r="700" spans="2:2" x14ac:dyDescent="0.25">
      <c r="B700" s="61"/>
    </row>
    <row r="701" spans="2:2" x14ac:dyDescent="0.25">
      <c r="B701" s="61"/>
    </row>
    <row r="702" spans="2:2" x14ac:dyDescent="0.25">
      <c r="B702" s="61"/>
    </row>
    <row r="703" spans="2:2" x14ac:dyDescent="0.25">
      <c r="B703" s="61"/>
    </row>
    <row r="704" spans="2:2" x14ac:dyDescent="0.25">
      <c r="B704" s="61"/>
    </row>
    <row r="705" spans="2:2" x14ac:dyDescent="0.25">
      <c r="B705" s="61"/>
    </row>
    <row r="706" spans="2:2" x14ac:dyDescent="0.25">
      <c r="B706" s="61"/>
    </row>
    <row r="707" spans="2:2" x14ac:dyDescent="0.25">
      <c r="B707" s="61"/>
    </row>
    <row r="708" spans="2:2" x14ac:dyDescent="0.25">
      <c r="B708" s="61"/>
    </row>
    <row r="709" spans="2:2" x14ac:dyDescent="0.25">
      <c r="B709" s="61"/>
    </row>
    <row r="710" spans="2:2" x14ac:dyDescent="0.25">
      <c r="B710" s="61"/>
    </row>
    <row r="711" spans="2:2" x14ac:dyDescent="0.25">
      <c r="B711" s="61"/>
    </row>
    <row r="712" spans="2:2" x14ac:dyDescent="0.25">
      <c r="B712" s="61"/>
    </row>
    <row r="713" spans="2:2" x14ac:dyDescent="0.25">
      <c r="B713" s="61"/>
    </row>
    <row r="714" spans="2:2" x14ac:dyDescent="0.25">
      <c r="B714" s="61"/>
    </row>
    <row r="715" spans="2:2" x14ac:dyDescent="0.25">
      <c r="B715" s="61"/>
    </row>
    <row r="716" spans="2:2" x14ac:dyDescent="0.25">
      <c r="B716" s="61"/>
    </row>
    <row r="717" spans="2:2" x14ac:dyDescent="0.25">
      <c r="B717" s="61"/>
    </row>
    <row r="718" spans="2:2" x14ac:dyDescent="0.25">
      <c r="B718" s="61"/>
    </row>
    <row r="719" spans="2:2" x14ac:dyDescent="0.25">
      <c r="B719" s="61"/>
    </row>
    <row r="720" spans="2:2" x14ac:dyDescent="0.25">
      <c r="B720" s="61"/>
    </row>
    <row r="721" spans="2:2" x14ac:dyDescent="0.25">
      <c r="B721" s="61"/>
    </row>
    <row r="722" spans="2:2" x14ac:dyDescent="0.25">
      <c r="B722" s="61"/>
    </row>
    <row r="723" spans="2:2" x14ac:dyDescent="0.25">
      <c r="B723" s="61"/>
    </row>
    <row r="724" spans="2:2" x14ac:dyDescent="0.25">
      <c r="B724" s="61"/>
    </row>
    <row r="725" spans="2:2" x14ac:dyDescent="0.25">
      <c r="B725" s="61"/>
    </row>
    <row r="726" spans="2:2" x14ac:dyDescent="0.25">
      <c r="B726" s="61"/>
    </row>
    <row r="727" spans="2:2" x14ac:dyDescent="0.25">
      <c r="B727" s="61"/>
    </row>
    <row r="728" spans="2:2" x14ac:dyDescent="0.25">
      <c r="B728" s="61"/>
    </row>
    <row r="729" spans="2:2" x14ac:dyDescent="0.25">
      <c r="B729" s="61"/>
    </row>
    <row r="730" spans="2:2" x14ac:dyDescent="0.25">
      <c r="B730" s="61"/>
    </row>
    <row r="731" spans="2:2" x14ac:dyDescent="0.25">
      <c r="B731" s="61"/>
    </row>
    <row r="732" spans="2:2" x14ac:dyDescent="0.25">
      <c r="B732" s="61"/>
    </row>
    <row r="733" spans="2:2" x14ac:dyDescent="0.25">
      <c r="B733" s="61"/>
    </row>
    <row r="734" spans="2:2" x14ac:dyDescent="0.25">
      <c r="B734" s="61"/>
    </row>
    <row r="735" spans="2:2" x14ac:dyDescent="0.25">
      <c r="B735" s="61"/>
    </row>
    <row r="736" spans="2:2" x14ac:dyDescent="0.25">
      <c r="B736" s="61"/>
    </row>
    <row r="737" spans="2:2" x14ac:dyDescent="0.25">
      <c r="B737" s="61"/>
    </row>
    <row r="738" spans="2:2" x14ac:dyDescent="0.25">
      <c r="B738" s="61"/>
    </row>
    <row r="739" spans="2:2" x14ac:dyDescent="0.25">
      <c r="B739" s="61"/>
    </row>
    <row r="740" spans="2:2" x14ac:dyDescent="0.25">
      <c r="B740" s="61"/>
    </row>
    <row r="741" spans="2:2" x14ac:dyDescent="0.25">
      <c r="B741" s="61"/>
    </row>
    <row r="742" spans="2:2" x14ac:dyDescent="0.25">
      <c r="B742" s="61"/>
    </row>
    <row r="743" spans="2:2" x14ac:dyDescent="0.25">
      <c r="B743" s="61"/>
    </row>
    <row r="744" spans="2:2" x14ac:dyDescent="0.25">
      <c r="B744" s="61"/>
    </row>
    <row r="745" spans="2:2" x14ac:dyDescent="0.25">
      <c r="B745" s="61"/>
    </row>
    <row r="746" spans="2:2" x14ac:dyDescent="0.25">
      <c r="B746" s="61"/>
    </row>
    <row r="747" spans="2:2" x14ac:dyDescent="0.25">
      <c r="B747" s="61"/>
    </row>
    <row r="748" spans="2:2" x14ac:dyDescent="0.25">
      <c r="B748" s="61"/>
    </row>
    <row r="749" spans="2:2" x14ac:dyDescent="0.25">
      <c r="B749" s="61"/>
    </row>
    <row r="750" spans="2:2" x14ac:dyDescent="0.25">
      <c r="B750" s="61"/>
    </row>
    <row r="751" spans="2:2" x14ac:dyDescent="0.25">
      <c r="B751" s="61"/>
    </row>
    <row r="752" spans="2:2" x14ac:dyDescent="0.25">
      <c r="B752" s="61"/>
    </row>
    <row r="753" spans="2:2" x14ac:dyDescent="0.25">
      <c r="B753" s="61"/>
    </row>
    <row r="754" spans="2:2" x14ac:dyDescent="0.25">
      <c r="B754" s="61"/>
    </row>
    <row r="755" spans="2:2" x14ac:dyDescent="0.25">
      <c r="B755" s="61"/>
    </row>
    <row r="756" spans="2:2" x14ac:dyDescent="0.25">
      <c r="B756" s="61"/>
    </row>
    <row r="757" spans="2:2" x14ac:dyDescent="0.25">
      <c r="B757" s="61"/>
    </row>
    <row r="758" spans="2:2" x14ac:dyDescent="0.25">
      <c r="B758" s="61"/>
    </row>
    <row r="759" spans="2:2" x14ac:dyDescent="0.25">
      <c r="B759" s="61"/>
    </row>
    <row r="760" spans="2:2" x14ac:dyDescent="0.25">
      <c r="B760" s="61"/>
    </row>
    <row r="761" spans="2:2" x14ac:dyDescent="0.25">
      <c r="B761" s="61"/>
    </row>
    <row r="762" spans="2:2" x14ac:dyDescent="0.25">
      <c r="B762" s="61"/>
    </row>
    <row r="763" spans="2:2" x14ac:dyDescent="0.25">
      <c r="B763" s="61"/>
    </row>
    <row r="764" spans="2:2" x14ac:dyDescent="0.25">
      <c r="B764" s="61"/>
    </row>
    <row r="765" spans="2:2" x14ac:dyDescent="0.25">
      <c r="B765" s="61"/>
    </row>
    <row r="766" spans="2:2" x14ac:dyDescent="0.25">
      <c r="B766" s="61"/>
    </row>
    <row r="767" spans="2:2" x14ac:dyDescent="0.25">
      <c r="B767" s="61"/>
    </row>
    <row r="768" spans="2:2" x14ac:dyDescent="0.25">
      <c r="B768" s="61"/>
    </row>
    <row r="769" spans="2:2" x14ac:dyDescent="0.25">
      <c r="B769" s="61"/>
    </row>
    <row r="770" spans="2:2" x14ac:dyDescent="0.25">
      <c r="B770" s="61"/>
    </row>
    <row r="771" spans="2:2" x14ac:dyDescent="0.25">
      <c r="B771" s="61"/>
    </row>
    <row r="772" spans="2:2" x14ac:dyDescent="0.25">
      <c r="B772" s="61"/>
    </row>
    <row r="773" spans="2:2" x14ac:dyDescent="0.25">
      <c r="B773" s="61"/>
    </row>
    <row r="774" spans="2:2" x14ac:dyDescent="0.25">
      <c r="B774" s="61"/>
    </row>
    <row r="775" spans="2:2" x14ac:dyDescent="0.25">
      <c r="B775" s="61"/>
    </row>
    <row r="776" spans="2:2" x14ac:dyDescent="0.25">
      <c r="B776" s="61"/>
    </row>
    <row r="777" spans="2:2" x14ac:dyDescent="0.25">
      <c r="B777" s="61"/>
    </row>
    <row r="778" spans="2:2" x14ac:dyDescent="0.25">
      <c r="B778" s="61"/>
    </row>
    <row r="779" spans="2:2" x14ac:dyDescent="0.25">
      <c r="B779" s="61"/>
    </row>
    <row r="780" spans="2:2" x14ac:dyDescent="0.25">
      <c r="B780" s="61"/>
    </row>
    <row r="781" spans="2:2" x14ac:dyDescent="0.25">
      <c r="B781" s="61"/>
    </row>
    <row r="782" spans="2:2" x14ac:dyDescent="0.25">
      <c r="B782" s="61"/>
    </row>
    <row r="783" spans="2:2" x14ac:dyDescent="0.25">
      <c r="B783" s="61"/>
    </row>
    <row r="784" spans="2:2" x14ac:dyDescent="0.25">
      <c r="B784" s="61"/>
    </row>
    <row r="785" spans="2:2" x14ac:dyDescent="0.25">
      <c r="B785" s="61"/>
    </row>
    <row r="786" spans="2:2" x14ac:dyDescent="0.25">
      <c r="B786" s="61"/>
    </row>
    <row r="787" spans="2:2" x14ac:dyDescent="0.25">
      <c r="B787" s="61"/>
    </row>
    <row r="788" spans="2:2" x14ac:dyDescent="0.25">
      <c r="B788" s="61"/>
    </row>
    <row r="789" spans="2:2" x14ac:dyDescent="0.25">
      <c r="B789" s="61"/>
    </row>
    <row r="790" spans="2:2" x14ac:dyDescent="0.25">
      <c r="B790" s="61"/>
    </row>
    <row r="791" spans="2:2" x14ac:dyDescent="0.25">
      <c r="B791" s="61"/>
    </row>
    <row r="792" spans="2:2" x14ac:dyDescent="0.25">
      <c r="B792" s="61"/>
    </row>
    <row r="793" spans="2:2" x14ac:dyDescent="0.25">
      <c r="B793" s="61"/>
    </row>
    <row r="794" spans="2:2" x14ac:dyDescent="0.25">
      <c r="B794" s="61"/>
    </row>
    <row r="795" spans="2:2" x14ac:dyDescent="0.25">
      <c r="B795" s="61"/>
    </row>
    <row r="796" spans="2:2" x14ac:dyDescent="0.25">
      <c r="B796" s="61"/>
    </row>
    <row r="797" spans="2:2" x14ac:dyDescent="0.25">
      <c r="B797" s="61"/>
    </row>
    <row r="798" spans="2:2" x14ac:dyDescent="0.25">
      <c r="B798" s="61"/>
    </row>
    <row r="799" spans="2:2" x14ac:dyDescent="0.25">
      <c r="B799" s="61"/>
    </row>
    <row r="800" spans="2:2" x14ac:dyDescent="0.25">
      <c r="B800" s="61"/>
    </row>
    <row r="801" spans="2:2" x14ac:dyDescent="0.25">
      <c r="B801" s="61"/>
    </row>
    <row r="802" spans="2:2" x14ac:dyDescent="0.25">
      <c r="B802" s="61"/>
    </row>
    <row r="803" spans="2:2" x14ac:dyDescent="0.25">
      <c r="B803" s="61"/>
    </row>
    <row r="804" spans="2:2" x14ac:dyDescent="0.25">
      <c r="B804" s="61"/>
    </row>
    <row r="805" spans="2:2" x14ac:dyDescent="0.25">
      <c r="B805" s="61"/>
    </row>
    <row r="806" spans="2:2" x14ac:dyDescent="0.25">
      <c r="B806" s="61"/>
    </row>
    <row r="807" spans="2:2" x14ac:dyDescent="0.25">
      <c r="B807" s="61"/>
    </row>
    <row r="808" spans="2:2" x14ac:dyDescent="0.25">
      <c r="B808" s="61"/>
    </row>
    <row r="809" spans="2:2" x14ac:dyDescent="0.25">
      <c r="B809" s="61"/>
    </row>
    <row r="810" spans="2:2" x14ac:dyDescent="0.25">
      <c r="B810" s="61"/>
    </row>
    <row r="811" spans="2:2" x14ac:dyDescent="0.25">
      <c r="B811" s="61"/>
    </row>
    <row r="812" spans="2:2" x14ac:dyDescent="0.25">
      <c r="B812" s="61"/>
    </row>
    <row r="813" spans="2:2" x14ac:dyDescent="0.25">
      <c r="B813" s="61"/>
    </row>
    <row r="814" spans="2:2" x14ac:dyDescent="0.25">
      <c r="B814" s="61"/>
    </row>
    <row r="815" spans="2:2" x14ac:dyDescent="0.25">
      <c r="B815" s="61"/>
    </row>
    <row r="816" spans="2:2" x14ac:dyDescent="0.25">
      <c r="B816" s="61"/>
    </row>
    <row r="817" spans="2:2" x14ac:dyDescent="0.25">
      <c r="B817" s="61"/>
    </row>
    <row r="818" spans="2:2" x14ac:dyDescent="0.25">
      <c r="B818" s="61"/>
    </row>
    <row r="819" spans="2:2" x14ac:dyDescent="0.25">
      <c r="B819" s="61"/>
    </row>
    <row r="820" spans="2:2" x14ac:dyDescent="0.25">
      <c r="B820" s="61"/>
    </row>
    <row r="821" spans="2:2" x14ac:dyDescent="0.25">
      <c r="B821" s="61"/>
    </row>
    <row r="822" spans="2:2" x14ac:dyDescent="0.25">
      <c r="B822" s="61"/>
    </row>
    <row r="823" spans="2:2" x14ac:dyDescent="0.25">
      <c r="B823" s="61"/>
    </row>
    <row r="824" spans="2:2" x14ac:dyDescent="0.25">
      <c r="B824" s="61"/>
    </row>
    <row r="825" spans="2:2" x14ac:dyDescent="0.25">
      <c r="B825" s="61"/>
    </row>
    <row r="826" spans="2:2" x14ac:dyDescent="0.25">
      <c r="B826" s="61"/>
    </row>
    <row r="827" spans="2:2" x14ac:dyDescent="0.25">
      <c r="B827" s="61"/>
    </row>
    <row r="828" spans="2:2" x14ac:dyDescent="0.25">
      <c r="B828" s="61"/>
    </row>
    <row r="829" spans="2:2" x14ac:dyDescent="0.25">
      <c r="B829" s="61"/>
    </row>
    <row r="830" spans="2:2" x14ac:dyDescent="0.25">
      <c r="B830" s="61"/>
    </row>
    <row r="831" spans="2:2" x14ac:dyDescent="0.25">
      <c r="B831" s="61"/>
    </row>
    <row r="832" spans="2:2" x14ac:dyDescent="0.25">
      <c r="B832" s="61"/>
    </row>
    <row r="833" spans="2:2" x14ac:dyDescent="0.25">
      <c r="B833" s="61"/>
    </row>
    <row r="834" spans="2:2" x14ac:dyDescent="0.25">
      <c r="B834" s="61"/>
    </row>
    <row r="835" spans="2:2" x14ac:dyDescent="0.25">
      <c r="B835" s="61"/>
    </row>
    <row r="836" spans="2:2" x14ac:dyDescent="0.25">
      <c r="B836" s="61"/>
    </row>
    <row r="837" spans="2:2" x14ac:dyDescent="0.25">
      <c r="B837" s="61"/>
    </row>
    <row r="838" spans="2:2" x14ac:dyDescent="0.25">
      <c r="B838" s="61"/>
    </row>
    <row r="839" spans="2:2" x14ac:dyDescent="0.25">
      <c r="B839" s="61"/>
    </row>
    <row r="840" spans="2:2" x14ac:dyDescent="0.25">
      <c r="B840" s="61"/>
    </row>
    <row r="841" spans="2:2" x14ac:dyDescent="0.25">
      <c r="B841" s="61"/>
    </row>
    <row r="842" spans="2:2" x14ac:dyDescent="0.25">
      <c r="B842" s="61"/>
    </row>
    <row r="843" spans="2:2" x14ac:dyDescent="0.25">
      <c r="B843" s="61"/>
    </row>
    <row r="844" spans="2:2" x14ac:dyDescent="0.25">
      <c r="B844" s="61"/>
    </row>
    <row r="845" spans="2:2" x14ac:dyDescent="0.25">
      <c r="B845" s="61"/>
    </row>
    <row r="846" spans="2:2" x14ac:dyDescent="0.25">
      <c r="B846" s="61"/>
    </row>
    <row r="847" spans="2:2" x14ac:dyDescent="0.25">
      <c r="B847" s="61"/>
    </row>
    <row r="848" spans="2:2" x14ac:dyDescent="0.25">
      <c r="B848" s="61"/>
    </row>
    <row r="849" spans="2:2" x14ac:dyDescent="0.25">
      <c r="B849" s="61"/>
    </row>
    <row r="850" spans="2:2" x14ac:dyDescent="0.25">
      <c r="B850" s="61"/>
    </row>
    <row r="851" spans="2:2" x14ac:dyDescent="0.25">
      <c r="B851" s="61"/>
    </row>
    <row r="852" spans="2:2" x14ac:dyDescent="0.25">
      <c r="B852" s="61"/>
    </row>
    <row r="853" spans="2:2" x14ac:dyDescent="0.25">
      <c r="B853" s="61"/>
    </row>
    <row r="854" spans="2:2" x14ac:dyDescent="0.25">
      <c r="B854" s="61"/>
    </row>
    <row r="855" spans="2:2" x14ac:dyDescent="0.25">
      <c r="B855" s="61"/>
    </row>
    <row r="856" spans="2:2" x14ac:dyDescent="0.25">
      <c r="B856" s="61"/>
    </row>
    <row r="857" spans="2:2" x14ac:dyDescent="0.25">
      <c r="B857" s="61"/>
    </row>
    <row r="858" spans="2:2" x14ac:dyDescent="0.25">
      <c r="B858" s="61"/>
    </row>
    <row r="859" spans="2:2" x14ac:dyDescent="0.25">
      <c r="B859" s="61"/>
    </row>
    <row r="860" spans="2:2" x14ac:dyDescent="0.25">
      <c r="B860" s="61"/>
    </row>
    <row r="861" spans="2:2" x14ac:dyDescent="0.25">
      <c r="B861" s="61"/>
    </row>
    <row r="862" spans="2:2" x14ac:dyDescent="0.25">
      <c r="B862" s="61"/>
    </row>
    <row r="863" spans="2:2" x14ac:dyDescent="0.25">
      <c r="B863" s="61"/>
    </row>
    <row r="864" spans="2:2" x14ac:dyDescent="0.25">
      <c r="B864" s="61"/>
    </row>
    <row r="865" spans="2:2" x14ac:dyDescent="0.25">
      <c r="B865" s="61"/>
    </row>
    <row r="866" spans="2:2" x14ac:dyDescent="0.25">
      <c r="B866" s="61"/>
    </row>
    <row r="867" spans="2:2" x14ac:dyDescent="0.25">
      <c r="B867" s="61"/>
    </row>
    <row r="868" spans="2:2" x14ac:dyDescent="0.25">
      <c r="B868" s="61"/>
    </row>
    <row r="869" spans="2:2" x14ac:dyDescent="0.25">
      <c r="B869" s="61"/>
    </row>
    <row r="870" spans="2:2" x14ac:dyDescent="0.25">
      <c r="B870" s="61"/>
    </row>
    <row r="871" spans="2:2" x14ac:dyDescent="0.25">
      <c r="B871" s="61"/>
    </row>
    <row r="872" spans="2:2" x14ac:dyDescent="0.25">
      <c r="B872" s="61"/>
    </row>
    <row r="873" spans="2:2" x14ac:dyDescent="0.25">
      <c r="B873" s="61"/>
    </row>
    <row r="874" spans="2:2" x14ac:dyDescent="0.25">
      <c r="B874" s="61"/>
    </row>
    <row r="875" spans="2:2" x14ac:dyDescent="0.25">
      <c r="B875" s="61"/>
    </row>
    <row r="876" spans="2:2" x14ac:dyDescent="0.25">
      <c r="B876" s="61"/>
    </row>
    <row r="877" spans="2:2" x14ac:dyDescent="0.25">
      <c r="B877" s="61"/>
    </row>
    <row r="878" spans="2:2" x14ac:dyDescent="0.25">
      <c r="B878" s="61"/>
    </row>
    <row r="879" spans="2:2" x14ac:dyDescent="0.25">
      <c r="B879" s="61"/>
    </row>
    <row r="880" spans="2:2" x14ac:dyDescent="0.25">
      <c r="B880" s="61"/>
    </row>
    <row r="881" spans="2:2" x14ac:dyDescent="0.25">
      <c r="B881" s="61"/>
    </row>
    <row r="882" spans="2:2" x14ac:dyDescent="0.25">
      <c r="B882" s="61"/>
    </row>
    <row r="883" spans="2:2" x14ac:dyDescent="0.25">
      <c r="B883" s="61"/>
    </row>
    <row r="884" spans="2:2" x14ac:dyDescent="0.25">
      <c r="B884" s="61"/>
    </row>
    <row r="885" spans="2:2" x14ac:dyDescent="0.25">
      <c r="B885" s="61"/>
    </row>
    <row r="886" spans="2:2" x14ac:dyDescent="0.25">
      <c r="B886" s="61"/>
    </row>
    <row r="887" spans="2:2" x14ac:dyDescent="0.25">
      <c r="B887" s="61"/>
    </row>
    <row r="888" spans="2:2" x14ac:dyDescent="0.25">
      <c r="B888" s="61"/>
    </row>
    <row r="889" spans="2:2" x14ac:dyDescent="0.25">
      <c r="B889" s="61"/>
    </row>
    <row r="890" spans="2:2" x14ac:dyDescent="0.25">
      <c r="B890" s="61"/>
    </row>
    <row r="891" spans="2:2" x14ac:dyDescent="0.25">
      <c r="B891" s="61"/>
    </row>
    <row r="892" spans="2:2" x14ac:dyDescent="0.25">
      <c r="B892" s="61"/>
    </row>
    <row r="893" spans="2:2" x14ac:dyDescent="0.25">
      <c r="B893" s="61"/>
    </row>
    <row r="894" spans="2:2" x14ac:dyDescent="0.25">
      <c r="B894" s="61"/>
    </row>
    <row r="895" spans="2:2" x14ac:dyDescent="0.25">
      <c r="B895" s="61"/>
    </row>
    <row r="896" spans="2:2" x14ac:dyDescent="0.25">
      <c r="B896" s="61"/>
    </row>
    <row r="897" spans="2:2" x14ac:dyDescent="0.25">
      <c r="B897" s="61"/>
    </row>
    <row r="898" spans="2:2" x14ac:dyDescent="0.25">
      <c r="B898" s="61"/>
    </row>
    <row r="899" spans="2:2" x14ac:dyDescent="0.25">
      <c r="B899" s="61"/>
    </row>
    <row r="900" spans="2:2" x14ac:dyDescent="0.25">
      <c r="B900" s="61"/>
    </row>
    <row r="901" spans="2:2" x14ac:dyDescent="0.25">
      <c r="B901" s="61"/>
    </row>
    <row r="902" spans="2:2" x14ac:dyDescent="0.25">
      <c r="B902" s="61"/>
    </row>
    <row r="903" spans="2:2" x14ac:dyDescent="0.25">
      <c r="B903" s="61"/>
    </row>
    <row r="904" spans="2:2" x14ac:dyDescent="0.25">
      <c r="B904" s="61"/>
    </row>
    <row r="905" spans="2:2" x14ac:dyDescent="0.25">
      <c r="B905" s="61"/>
    </row>
    <row r="906" spans="2:2" x14ac:dyDescent="0.25">
      <c r="B906" s="61"/>
    </row>
    <row r="907" spans="2:2" x14ac:dyDescent="0.25">
      <c r="B907" s="61"/>
    </row>
    <row r="908" spans="2:2" x14ac:dyDescent="0.25">
      <c r="B908" s="61"/>
    </row>
    <row r="909" spans="2:2" x14ac:dyDescent="0.25">
      <c r="B909" s="61"/>
    </row>
    <row r="910" spans="2:2" x14ac:dyDescent="0.25">
      <c r="B910" s="61"/>
    </row>
    <row r="911" spans="2:2" x14ac:dyDescent="0.25">
      <c r="B911" s="61"/>
    </row>
    <row r="912" spans="2:2" x14ac:dyDescent="0.25">
      <c r="B912" s="61"/>
    </row>
    <row r="913" spans="2:2" x14ac:dyDescent="0.25">
      <c r="B913" s="61"/>
    </row>
    <row r="914" spans="2:2" x14ac:dyDescent="0.25">
      <c r="B914" s="61"/>
    </row>
    <row r="915" spans="2:2" x14ac:dyDescent="0.25">
      <c r="B915" s="61"/>
    </row>
    <row r="916" spans="2:2" x14ac:dyDescent="0.25">
      <c r="B916" s="61"/>
    </row>
    <row r="917" spans="2:2" x14ac:dyDescent="0.25">
      <c r="B917" s="61"/>
    </row>
    <row r="918" spans="2:2" x14ac:dyDescent="0.25">
      <c r="B918" s="61"/>
    </row>
    <row r="919" spans="2:2" x14ac:dyDescent="0.25">
      <c r="B919" s="61"/>
    </row>
    <row r="920" spans="2:2" x14ac:dyDescent="0.25">
      <c r="B920" s="61"/>
    </row>
    <row r="921" spans="2:2" x14ac:dyDescent="0.25">
      <c r="B921" s="61"/>
    </row>
    <row r="922" spans="2:2" x14ac:dyDescent="0.25">
      <c r="B922" s="61"/>
    </row>
    <row r="923" spans="2:2" x14ac:dyDescent="0.25">
      <c r="B923" s="61"/>
    </row>
    <row r="924" spans="2:2" x14ac:dyDescent="0.25">
      <c r="B924" s="61"/>
    </row>
    <row r="925" spans="2:2" x14ac:dyDescent="0.25">
      <c r="B925" s="61"/>
    </row>
    <row r="926" spans="2:2" x14ac:dyDescent="0.25">
      <c r="B926" s="61"/>
    </row>
    <row r="927" spans="2:2" x14ac:dyDescent="0.25">
      <c r="B927" s="61"/>
    </row>
    <row r="928" spans="2:2" x14ac:dyDescent="0.25">
      <c r="B928" s="61"/>
    </row>
    <row r="929" spans="2:2" x14ac:dyDescent="0.25">
      <c r="B929" s="61"/>
    </row>
    <row r="930" spans="2:2" x14ac:dyDescent="0.25">
      <c r="B930" s="61"/>
    </row>
    <row r="931" spans="2:2" x14ac:dyDescent="0.25">
      <c r="B931" s="61"/>
    </row>
    <row r="932" spans="2:2" x14ac:dyDescent="0.25">
      <c r="B932" s="61"/>
    </row>
    <row r="933" spans="2:2" x14ac:dyDescent="0.25">
      <c r="B933" s="61"/>
    </row>
    <row r="934" spans="2:2" x14ac:dyDescent="0.25">
      <c r="B934" s="61"/>
    </row>
    <row r="935" spans="2:2" x14ac:dyDescent="0.25">
      <c r="B935" s="61"/>
    </row>
    <row r="936" spans="2:2" x14ac:dyDescent="0.25">
      <c r="B936" s="61"/>
    </row>
    <row r="937" spans="2:2" x14ac:dyDescent="0.25">
      <c r="B937" s="61"/>
    </row>
    <row r="938" spans="2:2" x14ac:dyDescent="0.25">
      <c r="B938" s="61"/>
    </row>
    <row r="939" spans="2:2" x14ac:dyDescent="0.25">
      <c r="B939" s="61"/>
    </row>
    <row r="940" spans="2:2" x14ac:dyDescent="0.25">
      <c r="B940" s="61"/>
    </row>
    <row r="941" spans="2:2" x14ac:dyDescent="0.25">
      <c r="B941" s="61"/>
    </row>
    <row r="942" spans="2:2" x14ac:dyDescent="0.25">
      <c r="B942" s="61"/>
    </row>
    <row r="943" spans="2:2" x14ac:dyDescent="0.25">
      <c r="B943" s="61"/>
    </row>
    <row r="944" spans="2:2" x14ac:dyDescent="0.25">
      <c r="B944" s="61"/>
    </row>
    <row r="945" spans="2:2" x14ac:dyDescent="0.25">
      <c r="B945" s="61"/>
    </row>
    <row r="946" spans="2:2" x14ac:dyDescent="0.25">
      <c r="B946" s="61"/>
    </row>
    <row r="947" spans="2:2" x14ac:dyDescent="0.25">
      <c r="B947" s="61"/>
    </row>
    <row r="948" spans="2:2" x14ac:dyDescent="0.25">
      <c r="B948" s="61"/>
    </row>
    <row r="949" spans="2:2" x14ac:dyDescent="0.25">
      <c r="B949" s="61"/>
    </row>
    <row r="950" spans="2:2" x14ac:dyDescent="0.25">
      <c r="B950" s="61"/>
    </row>
    <row r="951" spans="2:2" x14ac:dyDescent="0.25">
      <c r="B951" s="61"/>
    </row>
    <row r="952" spans="2:2" x14ac:dyDescent="0.25">
      <c r="B952" s="61"/>
    </row>
    <row r="953" spans="2:2" x14ac:dyDescent="0.25">
      <c r="B953" s="61"/>
    </row>
    <row r="954" spans="2:2" x14ac:dyDescent="0.25">
      <c r="B954" s="61"/>
    </row>
    <row r="955" spans="2:2" x14ac:dyDescent="0.25">
      <c r="B955" s="61"/>
    </row>
    <row r="956" spans="2:2" x14ac:dyDescent="0.25">
      <c r="B956" s="61"/>
    </row>
    <row r="957" spans="2:2" x14ac:dyDescent="0.25">
      <c r="B957" s="61"/>
    </row>
    <row r="958" spans="2:2" x14ac:dyDescent="0.25">
      <c r="B958" s="61"/>
    </row>
    <row r="959" spans="2:2" x14ac:dyDescent="0.25">
      <c r="B959" s="61"/>
    </row>
    <row r="960" spans="2:2" x14ac:dyDescent="0.25">
      <c r="B960" s="61"/>
    </row>
    <row r="961" spans="2:2" x14ac:dyDescent="0.25">
      <c r="B961" s="61"/>
    </row>
    <row r="962" spans="2:2" x14ac:dyDescent="0.25">
      <c r="B962" s="61"/>
    </row>
    <row r="963" spans="2:2" x14ac:dyDescent="0.25">
      <c r="B963" s="61"/>
    </row>
    <row r="964" spans="2:2" x14ac:dyDescent="0.25">
      <c r="B964" s="61"/>
    </row>
    <row r="965" spans="2:2" x14ac:dyDescent="0.25">
      <c r="B965" s="61"/>
    </row>
    <row r="966" spans="2:2" x14ac:dyDescent="0.25">
      <c r="B966" s="61"/>
    </row>
    <row r="967" spans="2:2" x14ac:dyDescent="0.25">
      <c r="B967" s="61"/>
    </row>
    <row r="968" spans="2:2" x14ac:dyDescent="0.25">
      <c r="B968" s="61"/>
    </row>
    <row r="969" spans="2:2" x14ac:dyDescent="0.25">
      <c r="B969" s="61"/>
    </row>
    <row r="970" spans="2:2" x14ac:dyDescent="0.25">
      <c r="B970" s="61"/>
    </row>
    <row r="971" spans="2:2" x14ac:dyDescent="0.25">
      <c r="B971" s="61"/>
    </row>
    <row r="972" spans="2:2" x14ac:dyDescent="0.25">
      <c r="B972" s="61"/>
    </row>
    <row r="973" spans="2:2" x14ac:dyDescent="0.25">
      <c r="B973" s="61"/>
    </row>
    <row r="974" spans="2:2" x14ac:dyDescent="0.25">
      <c r="B974" s="61"/>
    </row>
    <row r="975" spans="2:2" x14ac:dyDescent="0.25">
      <c r="B975" s="61"/>
    </row>
    <row r="976" spans="2:2" x14ac:dyDescent="0.25">
      <c r="B976" s="61"/>
    </row>
    <row r="977" spans="2:2" x14ac:dyDescent="0.25">
      <c r="B977" s="61"/>
    </row>
    <row r="978" spans="2:2" x14ac:dyDescent="0.25">
      <c r="B978" s="61"/>
    </row>
    <row r="979" spans="2:2" x14ac:dyDescent="0.25">
      <c r="B979" s="61"/>
    </row>
    <row r="980" spans="2:2" x14ac:dyDescent="0.25">
      <c r="B980" s="61"/>
    </row>
    <row r="981" spans="2:2" x14ac:dyDescent="0.25">
      <c r="B981" s="61"/>
    </row>
    <row r="982" spans="2:2" x14ac:dyDescent="0.25">
      <c r="B982" s="61"/>
    </row>
    <row r="983" spans="2:2" x14ac:dyDescent="0.25">
      <c r="B983" s="61"/>
    </row>
    <row r="984" spans="2:2" x14ac:dyDescent="0.25">
      <c r="B984" s="61"/>
    </row>
    <row r="985" spans="2:2" x14ac:dyDescent="0.25">
      <c r="B985" s="61"/>
    </row>
    <row r="986" spans="2:2" x14ac:dyDescent="0.25">
      <c r="B986" s="61"/>
    </row>
    <row r="987" spans="2:2" x14ac:dyDescent="0.25">
      <c r="B987" s="61"/>
    </row>
    <row r="988" spans="2:2" x14ac:dyDescent="0.25">
      <c r="B988" s="61"/>
    </row>
    <row r="989" spans="2:2" x14ac:dyDescent="0.25">
      <c r="B989" s="61"/>
    </row>
    <row r="990" spans="2:2" x14ac:dyDescent="0.25">
      <c r="B990" s="61"/>
    </row>
    <row r="991" spans="2:2" x14ac:dyDescent="0.25">
      <c r="B991" s="61"/>
    </row>
    <row r="992" spans="2:2" x14ac:dyDescent="0.25">
      <c r="B992" s="61"/>
    </row>
    <row r="993" spans="2:2" x14ac:dyDescent="0.25">
      <c r="B993" s="61"/>
    </row>
    <row r="994" spans="2:2" x14ac:dyDescent="0.25">
      <c r="B994" s="61"/>
    </row>
    <row r="995" spans="2:2" x14ac:dyDescent="0.25">
      <c r="B995" s="61"/>
    </row>
    <row r="996" spans="2:2" x14ac:dyDescent="0.25">
      <c r="B996" s="61"/>
    </row>
    <row r="997" spans="2:2" x14ac:dyDescent="0.25">
      <c r="B997" s="61"/>
    </row>
    <row r="998" spans="2:2" x14ac:dyDescent="0.25">
      <c r="B998" s="61"/>
    </row>
    <row r="999" spans="2:2" x14ac:dyDescent="0.25">
      <c r="B999" s="61"/>
    </row>
    <row r="1000" spans="2:2" x14ac:dyDescent="0.25">
      <c r="B1000" s="61"/>
    </row>
    <row r="1001" spans="2:2" x14ac:dyDescent="0.25">
      <c r="B1001" s="61"/>
    </row>
    <row r="1002" spans="2:2" x14ac:dyDescent="0.25">
      <c r="B1002" s="61"/>
    </row>
    <row r="1003" spans="2:2" x14ac:dyDescent="0.25">
      <c r="B1003" s="61"/>
    </row>
    <row r="1004" spans="2:2" x14ac:dyDescent="0.25">
      <c r="B1004" s="61"/>
    </row>
    <row r="1005" spans="2:2" x14ac:dyDescent="0.25">
      <c r="B1005" s="61"/>
    </row>
    <row r="1006" spans="2:2" x14ac:dyDescent="0.25">
      <c r="B1006" s="61"/>
    </row>
    <row r="1007" spans="2:2" x14ac:dyDescent="0.25">
      <c r="B1007" s="61"/>
    </row>
    <row r="1008" spans="2:2" x14ac:dyDescent="0.25">
      <c r="B1008" s="61"/>
    </row>
    <row r="1009" spans="2:2" x14ac:dyDescent="0.25">
      <c r="B1009" s="61"/>
    </row>
    <row r="1010" spans="2:2" x14ac:dyDescent="0.25">
      <c r="B1010" s="61"/>
    </row>
    <row r="1011" spans="2:2" x14ac:dyDescent="0.25">
      <c r="B1011" s="61"/>
    </row>
    <row r="1012" spans="2:2" x14ac:dyDescent="0.25">
      <c r="B1012" s="61"/>
    </row>
    <row r="1013" spans="2:2" x14ac:dyDescent="0.25">
      <c r="B1013" s="61"/>
    </row>
    <row r="1014" spans="2:2" x14ac:dyDescent="0.25">
      <c r="B1014" s="61"/>
    </row>
    <row r="1015" spans="2:2" x14ac:dyDescent="0.25">
      <c r="B1015" s="61"/>
    </row>
    <row r="1016" spans="2:2" x14ac:dyDescent="0.25">
      <c r="B1016" s="61"/>
    </row>
    <row r="1017" spans="2:2" x14ac:dyDescent="0.25">
      <c r="B1017" s="61"/>
    </row>
    <row r="1018" spans="2:2" x14ac:dyDescent="0.25">
      <c r="B1018" s="61"/>
    </row>
    <row r="1019" spans="2:2" x14ac:dyDescent="0.25">
      <c r="B1019" s="61"/>
    </row>
    <row r="1020" spans="2:2" x14ac:dyDescent="0.25">
      <c r="B1020" s="61"/>
    </row>
    <row r="1021" spans="2:2" x14ac:dyDescent="0.25">
      <c r="B1021" s="61"/>
    </row>
    <row r="1022" spans="2:2" x14ac:dyDescent="0.25">
      <c r="B1022" s="61"/>
    </row>
    <row r="1023" spans="2:2" x14ac:dyDescent="0.25">
      <c r="B1023" s="61"/>
    </row>
    <row r="1024" spans="2:2" x14ac:dyDescent="0.25">
      <c r="B1024" s="61"/>
    </row>
    <row r="1025" spans="2:2" x14ac:dyDescent="0.25">
      <c r="B1025" s="61"/>
    </row>
    <row r="1026" spans="2:2" x14ac:dyDescent="0.25">
      <c r="B1026" s="61"/>
    </row>
    <row r="1027" spans="2:2" x14ac:dyDescent="0.25">
      <c r="B1027" s="61"/>
    </row>
    <row r="1028" spans="2:2" x14ac:dyDescent="0.25">
      <c r="B1028" s="61"/>
    </row>
    <row r="1029" spans="2:2" x14ac:dyDescent="0.25">
      <c r="B1029" s="61"/>
    </row>
    <row r="1030" spans="2:2" x14ac:dyDescent="0.25">
      <c r="B1030" s="61"/>
    </row>
    <row r="1031" spans="2:2" x14ac:dyDescent="0.25">
      <c r="B1031" s="61"/>
    </row>
    <row r="1032" spans="2:2" x14ac:dyDescent="0.25">
      <c r="B1032" s="61"/>
    </row>
    <row r="1033" spans="2:2" x14ac:dyDescent="0.25">
      <c r="B1033" s="61"/>
    </row>
    <row r="1034" spans="2:2" x14ac:dyDescent="0.25">
      <c r="B1034" s="61"/>
    </row>
    <row r="1035" spans="2:2" x14ac:dyDescent="0.25">
      <c r="B1035" s="61"/>
    </row>
    <row r="1036" spans="2:2" x14ac:dyDescent="0.25">
      <c r="B1036" s="61"/>
    </row>
    <row r="1037" spans="2:2" x14ac:dyDescent="0.25">
      <c r="B1037" s="61"/>
    </row>
    <row r="1038" spans="2:2" x14ac:dyDescent="0.25">
      <c r="B1038" s="61"/>
    </row>
    <row r="1039" spans="2:2" x14ac:dyDescent="0.25">
      <c r="B1039" s="61"/>
    </row>
    <row r="1040" spans="2:2" x14ac:dyDescent="0.25">
      <c r="B1040" s="61"/>
    </row>
    <row r="1041" spans="2:2" x14ac:dyDescent="0.25">
      <c r="B1041" s="61"/>
    </row>
    <row r="1042" spans="2:2" x14ac:dyDescent="0.25">
      <c r="B1042" s="61"/>
    </row>
    <row r="1043" spans="2:2" x14ac:dyDescent="0.25">
      <c r="B1043" s="61"/>
    </row>
    <row r="1044" spans="2:2" x14ac:dyDescent="0.25">
      <c r="B1044" s="61"/>
    </row>
    <row r="1045" spans="2:2" x14ac:dyDescent="0.25">
      <c r="B1045" s="61"/>
    </row>
    <row r="1046" spans="2:2" x14ac:dyDescent="0.25">
      <c r="B1046" s="61"/>
    </row>
    <row r="1047" spans="2:2" x14ac:dyDescent="0.25">
      <c r="B1047" s="61"/>
    </row>
    <row r="1048" spans="2:2" x14ac:dyDescent="0.25">
      <c r="B1048" s="61"/>
    </row>
    <row r="1049" spans="2:2" x14ac:dyDescent="0.25">
      <c r="B1049" s="61"/>
    </row>
    <row r="1050" spans="2:2" x14ac:dyDescent="0.25">
      <c r="B1050" s="61"/>
    </row>
    <row r="1051" spans="2:2" x14ac:dyDescent="0.25">
      <c r="B1051" s="61"/>
    </row>
    <row r="1052" spans="2:2" x14ac:dyDescent="0.25">
      <c r="B1052" s="61"/>
    </row>
    <row r="1053" spans="2:2" x14ac:dyDescent="0.25">
      <c r="B1053" s="61"/>
    </row>
    <row r="1054" spans="2:2" x14ac:dyDescent="0.25">
      <c r="B1054" s="61"/>
    </row>
    <row r="1055" spans="2:2" x14ac:dyDescent="0.25">
      <c r="B1055" s="61"/>
    </row>
    <row r="1056" spans="2:2" x14ac:dyDescent="0.25">
      <c r="B1056" s="61"/>
    </row>
    <row r="1057" spans="2:2" x14ac:dyDescent="0.25">
      <c r="B1057" s="61"/>
    </row>
    <row r="1058" spans="2:2" x14ac:dyDescent="0.25">
      <c r="B1058" s="61"/>
    </row>
    <row r="1059" spans="2:2" x14ac:dyDescent="0.25">
      <c r="B1059" s="61"/>
    </row>
    <row r="1060" spans="2:2" x14ac:dyDescent="0.25">
      <c r="B1060" s="61"/>
    </row>
    <row r="1061" spans="2:2" x14ac:dyDescent="0.25">
      <c r="B1061" s="61"/>
    </row>
    <row r="1062" spans="2:2" x14ac:dyDescent="0.25">
      <c r="B1062" s="61"/>
    </row>
    <row r="1063" spans="2:2" x14ac:dyDescent="0.25">
      <c r="B1063" s="61"/>
    </row>
    <row r="1064" spans="2:2" x14ac:dyDescent="0.25">
      <c r="B1064" s="61"/>
    </row>
    <row r="1065" spans="2:2" x14ac:dyDescent="0.25">
      <c r="B1065" s="61"/>
    </row>
    <row r="1066" spans="2:2" x14ac:dyDescent="0.25">
      <c r="B1066" s="61"/>
    </row>
    <row r="1067" spans="2:2" x14ac:dyDescent="0.25">
      <c r="B1067" s="61"/>
    </row>
    <row r="1068" spans="2:2" x14ac:dyDescent="0.25">
      <c r="B1068" s="61"/>
    </row>
    <row r="1069" spans="2:2" x14ac:dyDescent="0.25">
      <c r="B1069" s="61"/>
    </row>
    <row r="1070" spans="2:2" x14ac:dyDescent="0.25">
      <c r="B1070" s="61"/>
    </row>
    <row r="1071" spans="2:2" x14ac:dyDescent="0.25">
      <c r="B1071" s="61"/>
    </row>
    <row r="1072" spans="2:2" x14ac:dyDescent="0.25">
      <c r="B1072" s="61"/>
    </row>
    <row r="1073" spans="2:2" x14ac:dyDescent="0.25">
      <c r="B1073" s="61"/>
    </row>
    <row r="1074" spans="2:2" x14ac:dyDescent="0.25">
      <c r="B1074" s="61"/>
    </row>
    <row r="1075" spans="2:2" x14ac:dyDescent="0.25">
      <c r="B1075" s="61"/>
    </row>
    <row r="1076" spans="2:2" x14ac:dyDescent="0.25">
      <c r="B1076" s="61"/>
    </row>
    <row r="1077" spans="2:2" x14ac:dyDescent="0.25">
      <c r="B1077" s="61"/>
    </row>
    <row r="1078" spans="2:2" x14ac:dyDescent="0.25">
      <c r="B1078" s="61"/>
    </row>
    <row r="1079" spans="2:2" x14ac:dyDescent="0.25">
      <c r="B1079" s="61"/>
    </row>
    <row r="1080" spans="2:2" x14ac:dyDescent="0.25">
      <c r="B1080" s="61"/>
    </row>
    <row r="1081" spans="2:2" x14ac:dyDescent="0.25">
      <c r="B1081" s="61"/>
    </row>
    <row r="1082" spans="2:2" x14ac:dyDescent="0.25">
      <c r="B1082" s="61"/>
    </row>
    <row r="1083" spans="2:2" x14ac:dyDescent="0.25">
      <c r="B1083" s="61"/>
    </row>
    <row r="1084" spans="2:2" x14ac:dyDescent="0.25">
      <c r="B1084" s="61"/>
    </row>
    <row r="1085" spans="2:2" x14ac:dyDescent="0.25">
      <c r="B1085" s="61"/>
    </row>
    <row r="1086" spans="2:2" x14ac:dyDescent="0.25">
      <c r="B1086" s="61"/>
    </row>
    <row r="1087" spans="2:2" x14ac:dyDescent="0.25">
      <c r="B1087" s="61"/>
    </row>
    <row r="1088" spans="2:2" x14ac:dyDescent="0.25">
      <c r="B1088" s="61"/>
    </row>
    <row r="1089" spans="2:2" x14ac:dyDescent="0.25">
      <c r="B1089" s="61"/>
    </row>
    <row r="1090" spans="2:2" x14ac:dyDescent="0.25">
      <c r="B1090" s="61"/>
    </row>
    <row r="1091" spans="2:2" x14ac:dyDescent="0.25">
      <c r="B1091" s="61"/>
    </row>
    <row r="1092" spans="2:2" x14ac:dyDescent="0.25">
      <c r="B1092" s="61"/>
    </row>
    <row r="1093" spans="2:2" x14ac:dyDescent="0.25">
      <c r="B1093" s="61"/>
    </row>
    <row r="1094" spans="2:2" x14ac:dyDescent="0.25">
      <c r="B1094" s="61"/>
    </row>
    <row r="1095" spans="2:2" x14ac:dyDescent="0.25">
      <c r="B1095" s="61"/>
    </row>
    <row r="1096" spans="2:2" x14ac:dyDescent="0.25">
      <c r="B1096" s="61"/>
    </row>
    <row r="1097" spans="2:2" x14ac:dyDescent="0.25">
      <c r="B1097" s="61"/>
    </row>
    <row r="1098" spans="2:2" x14ac:dyDescent="0.25">
      <c r="B1098" s="61"/>
    </row>
    <row r="1099" spans="2:2" x14ac:dyDescent="0.25">
      <c r="B1099" s="61"/>
    </row>
    <row r="1100" spans="2:2" x14ac:dyDescent="0.25">
      <c r="B1100" s="61"/>
    </row>
    <row r="1101" spans="2:2" x14ac:dyDescent="0.25">
      <c r="B1101" s="61"/>
    </row>
    <row r="1102" spans="2:2" x14ac:dyDescent="0.25">
      <c r="B1102" s="61"/>
    </row>
    <row r="1103" spans="2:2" x14ac:dyDescent="0.25">
      <c r="B1103" s="61"/>
    </row>
    <row r="1104" spans="2:2" x14ac:dyDescent="0.25">
      <c r="B1104" s="61"/>
    </row>
    <row r="1105" spans="2:2" x14ac:dyDescent="0.25">
      <c r="B1105" s="61"/>
    </row>
    <row r="1106" spans="2:2" x14ac:dyDescent="0.25">
      <c r="B1106" s="61"/>
    </row>
    <row r="1107" spans="2:2" x14ac:dyDescent="0.25">
      <c r="B1107" s="61"/>
    </row>
    <row r="1108" spans="2:2" x14ac:dyDescent="0.25">
      <c r="B1108" s="61"/>
    </row>
    <row r="1109" spans="2:2" x14ac:dyDescent="0.25">
      <c r="B1109" s="61"/>
    </row>
    <row r="1110" spans="2:2" x14ac:dyDescent="0.25">
      <c r="B1110" s="61"/>
    </row>
    <row r="1111" spans="2:2" x14ac:dyDescent="0.25">
      <c r="B1111" s="61"/>
    </row>
    <row r="1112" spans="2:2" x14ac:dyDescent="0.25">
      <c r="B1112" s="61"/>
    </row>
    <row r="1113" spans="2:2" x14ac:dyDescent="0.25">
      <c r="B1113" s="61"/>
    </row>
    <row r="1114" spans="2:2" x14ac:dyDescent="0.25">
      <c r="B1114" s="61"/>
    </row>
    <row r="1115" spans="2:2" x14ac:dyDescent="0.25">
      <c r="B1115" s="61"/>
    </row>
    <row r="1116" spans="2:2" x14ac:dyDescent="0.25">
      <c r="B1116" s="61"/>
    </row>
    <row r="1117" spans="2:2" x14ac:dyDescent="0.25">
      <c r="B1117" s="61"/>
    </row>
    <row r="1118" spans="2:2" x14ac:dyDescent="0.25">
      <c r="B1118" s="61"/>
    </row>
    <row r="1119" spans="2:2" x14ac:dyDescent="0.25">
      <c r="B1119" s="61"/>
    </row>
    <row r="1120" spans="2:2" x14ac:dyDescent="0.25">
      <c r="B1120" s="61"/>
    </row>
    <row r="1121" spans="2:2" x14ac:dyDescent="0.25">
      <c r="B1121" s="61"/>
    </row>
    <row r="1122" spans="2:2" x14ac:dyDescent="0.25">
      <c r="B1122" s="61"/>
    </row>
    <row r="1123" spans="2:2" x14ac:dyDescent="0.25">
      <c r="B1123" s="61"/>
    </row>
    <row r="1124" spans="2:2" x14ac:dyDescent="0.25">
      <c r="B1124" s="61"/>
    </row>
    <row r="1125" spans="2:2" x14ac:dyDescent="0.25">
      <c r="B1125" s="61"/>
    </row>
    <row r="1126" spans="2:2" x14ac:dyDescent="0.25">
      <c r="B1126" s="61"/>
    </row>
    <row r="1127" spans="2:2" x14ac:dyDescent="0.25">
      <c r="B1127" s="61"/>
    </row>
    <row r="1128" spans="2:2" x14ac:dyDescent="0.25">
      <c r="B1128" s="61"/>
    </row>
    <row r="1129" spans="2:2" x14ac:dyDescent="0.25">
      <c r="B1129" s="61"/>
    </row>
    <row r="1130" spans="2:2" x14ac:dyDescent="0.25">
      <c r="B1130" s="61"/>
    </row>
    <row r="1131" spans="2:2" x14ac:dyDescent="0.25">
      <c r="B1131" s="61"/>
    </row>
    <row r="1132" spans="2:2" x14ac:dyDescent="0.25">
      <c r="B1132" s="61"/>
    </row>
    <row r="1133" spans="2:2" x14ac:dyDescent="0.25">
      <c r="B1133" s="61"/>
    </row>
    <row r="1134" spans="2:2" x14ac:dyDescent="0.25">
      <c r="B1134" s="61"/>
    </row>
    <row r="1135" spans="2:2" x14ac:dyDescent="0.25">
      <c r="B1135" s="61"/>
    </row>
    <row r="1136" spans="2:2" x14ac:dyDescent="0.25">
      <c r="B1136" s="61"/>
    </row>
    <row r="1137" spans="2:2" x14ac:dyDescent="0.25">
      <c r="B1137" s="61"/>
    </row>
    <row r="1138" spans="2:2" x14ac:dyDescent="0.25">
      <c r="B1138" s="61"/>
    </row>
    <row r="1139" spans="2:2" x14ac:dyDescent="0.25">
      <c r="B1139" s="61"/>
    </row>
    <row r="1140" spans="2:2" x14ac:dyDescent="0.25">
      <c r="B1140" s="61"/>
    </row>
    <row r="1141" spans="2:2" x14ac:dyDescent="0.25">
      <c r="B1141" s="61"/>
    </row>
    <row r="1142" spans="2:2" x14ac:dyDescent="0.25">
      <c r="B1142" s="61"/>
    </row>
    <row r="1143" spans="2:2" x14ac:dyDescent="0.25">
      <c r="B1143" s="61"/>
    </row>
    <row r="1144" spans="2:2" x14ac:dyDescent="0.25">
      <c r="B1144" s="61"/>
    </row>
    <row r="1145" spans="2:2" x14ac:dyDescent="0.25">
      <c r="B1145" s="61"/>
    </row>
    <row r="1146" spans="2:2" x14ac:dyDescent="0.25">
      <c r="B1146" s="61"/>
    </row>
    <row r="1147" spans="2:2" x14ac:dyDescent="0.25">
      <c r="B1147" s="61"/>
    </row>
    <row r="1148" spans="2:2" x14ac:dyDescent="0.25">
      <c r="B1148" s="61"/>
    </row>
    <row r="1149" spans="2:2" x14ac:dyDescent="0.25">
      <c r="B1149" s="61"/>
    </row>
    <row r="1150" spans="2:2" x14ac:dyDescent="0.25">
      <c r="B1150" s="61"/>
    </row>
    <row r="1151" spans="2:2" x14ac:dyDescent="0.25">
      <c r="B1151" s="61"/>
    </row>
    <row r="1152" spans="2:2" x14ac:dyDescent="0.25">
      <c r="B1152" s="61"/>
    </row>
    <row r="1153" spans="2:2" x14ac:dyDescent="0.25">
      <c r="B1153" s="61"/>
    </row>
    <row r="1154" spans="2:2" x14ac:dyDescent="0.25">
      <c r="B1154" s="61"/>
    </row>
    <row r="1155" spans="2:2" x14ac:dyDescent="0.25">
      <c r="B1155" s="61"/>
    </row>
    <row r="1156" spans="2:2" x14ac:dyDescent="0.25">
      <c r="B1156" s="61"/>
    </row>
    <row r="1157" spans="2:2" x14ac:dyDescent="0.25">
      <c r="B1157" s="61"/>
    </row>
    <row r="1158" spans="2:2" x14ac:dyDescent="0.25">
      <c r="B1158" s="61"/>
    </row>
    <row r="1159" spans="2:2" x14ac:dyDescent="0.25">
      <c r="B1159" s="61"/>
    </row>
    <row r="1160" spans="2:2" x14ac:dyDescent="0.25">
      <c r="B1160" s="61"/>
    </row>
    <row r="1161" spans="2:2" x14ac:dyDescent="0.25">
      <c r="B1161" s="61"/>
    </row>
    <row r="1162" spans="2:2" x14ac:dyDescent="0.25">
      <c r="B1162" s="61"/>
    </row>
    <row r="1163" spans="2:2" x14ac:dyDescent="0.25">
      <c r="B1163" s="61"/>
    </row>
    <row r="1164" spans="2:2" x14ac:dyDescent="0.25">
      <c r="B1164" s="61"/>
    </row>
    <row r="1165" spans="2:2" x14ac:dyDescent="0.25">
      <c r="B1165" s="61"/>
    </row>
    <row r="1166" spans="2:2" x14ac:dyDescent="0.25">
      <c r="B1166" s="61"/>
    </row>
    <row r="1167" spans="2:2" x14ac:dyDescent="0.25">
      <c r="B1167" s="61"/>
    </row>
    <row r="1168" spans="2:2" x14ac:dyDescent="0.25">
      <c r="B1168" s="61"/>
    </row>
    <row r="1169" spans="2:2" x14ac:dyDescent="0.25">
      <c r="B1169" s="61"/>
    </row>
    <row r="1170" spans="2:2" x14ac:dyDescent="0.25">
      <c r="B1170" s="61"/>
    </row>
    <row r="1171" spans="2:2" x14ac:dyDescent="0.25">
      <c r="B1171" s="61"/>
    </row>
    <row r="1172" spans="2:2" x14ac:dyDescent="0.25">
      <c r="B1172" s="61"/>
    </row>
    <row r="1173" spans="2:2" x14ac:dyDescent="0.25">
      <c r="B1173" s="61"/>
    </row>
    <row r="1174" spans="2:2" x14ac:dyDescent="0.25">
      <c r="B1174" s="61"/>
    </row>
    <row r="1175" spans="2:2" x14ac:dyDescent="0.25">
      <c r="B1175" s="61"/>
    </row>
    <row r="1176" spans="2:2" x14ac:dyDescent="0.25">
      <c r="B1176" s="61"/>
    </row>
    <row r="1177" spans="2:2" x14ac:dyDescent="0.25">
      <c r="B1177" s="61"/>
    </row>
    <row r="1178" spans="2:2" x14ac:dyDescent="0.25">
      <c r="B1178" s="61"/>
    </row>
    <row r="1179" spans="2:2" x14ac:dyDescent="0.25">
      <c r="B1179" s="61"/>
    </row>
    <row r="1180" spans="2:2" x14ac:dyDescent="0.25">
      <c r="B1180" s="61"/>
    </row>
    <row r="1181" spans="2:2" x14ac:dyDescent="0.25">
      <c r="B1181" s="61"/>
    </row>
    <row r="1182" spans="2:2" x14ac:dyDescent="0.25">
      <c r="B1182" s="61"/>
    </row>
    <row r="1183" spans="2:2" x14ac:dyDescent="0.25">
      <c r="B1183" s="61"/>
    </row>
    <row r="1184" spans="2:2" x14ac:dyDescent="0.25">
      <c r="B1184" s="61"/>
    </row>
    <row r="1185" spans="2:2" x14ac:dyDescent="0.25">
      <c r="B1185" s="61"/>
    </row>
    <row r="1186" spans="2:2" x14ac:dyDescent="0.25">
      <c r="B1186" s="61"/>
    </row>
    <row r="1187" spans="2:2" x14ac:dyDescent="0.25">
      <c r="B1187" s="61"/>
    </row>
    <row r="1188" spans="2:2" x14ac:dyDescent="0.25">
      <c r="B1188" s="61"/>
    </row>
    <row r="1189" spans="2:2" x14ac:dyDescent="0.25">
      <c r="B1189" s="61"/>
    </row>
    <row r="1190" spans="2:2" x14ac:dyDescent="0.25">
      <c r="B1190" s="61"/>
    </row>
    <row r="1191" spans="2:2" x14ac:dyDescent="0.25">
      <c r="B1191" s="61"/>
    </row>
    <row r="1192" spans="2:2" x14ac:dyDescent="0.25">
      <c r="B1192" s="61"/>
    </row>
    <row r="1193" spans="2:2" x14ac:dyDescent="0.25">
      <c r="B1193" s="61"/>
    </row>
    <row r="1194" spans="2:2" x14ac:dyDescent="0.25">
      <c r="B1194" s="61"/>
    </row>
    <row r="1195" spans="2:2" x14ac:dyDescent="0.25">
      <c r="B1195" s="61"/>
    </row>
    <row r="1196" spans="2:2" x14ac:dyDescent="0.25">
      <c r="B1196" s="61"/>
    </row>
    <row r="1197" spans="2:2" x14ac:dyDescent="0.25">
      <c r="B1197" s="61"/>
    </row>
    <row r="1198" spans="2:2" x14ac:dyDescent="0.25">
      <c r="B1198" s="61"/>
    </row>
    <row r="1199" spans="2:2" x14ac:dyDescent="0.25">
      <c r="B1199" s="61"/>
    </row>
    <row r="1200" spans="2:2" x14ac:dyDescent="0.25">
      <c r="B1200" s="61"/>
    </row>
    <row r="1201" spans="2:2" x14ac:dyDescent="0.25">
      <c r="B1201" s="61"/>
    </row>
    <row r="1202" spans="2:2" x14ac:dyDescent="0.25">
      <c r="B1202" s="61"/>
    </row>
    <row r="1203" spans="2:2" x14ac:dyDescent="0.25">
      <c r="B1203" s="61"/>
    </row>
    <row r="1204" spans="2:2" x14ac:dyDescent="0.25">
      <c r="B1204" s="61"/>
    </row>
    <row r="1205" spans="2:2" x14ac:dyDescent="0.25">
      <c r="B1205" s="61"/>
    </row>
    <row r="1206" spans="2:2" x14ac:dyDescent="0.25">
      <c r="B1206" s="61"/>
    </row>
    <row r="1207" spans="2:2" x14ac:dyDescent="0.25">
      <c r="B1207" s="61"/>
    </row>
    <row r="1208" spans="2:2" x14ac:dyDescent="0.25">
      <c r="B1208" s="61"/>
    </row>
    <row r="1209" spans="2:2" x14ac:dyDescent="0.25">
      <c r="B1209" s="61"/>
    </row>
    <row r="1210" spans="2:2" x14ac:dyDescent="0.25">
      <c r="B1210" s="61"/>
    </row>
    <row r="1211" spans="2:2" x14ac:dyDescent="0.25">
      <c r="B1211" s="61"/>
    </row>
    <row r="1212" spans="2:2" x14ac:dyDescent="0.25">
      <c r="B1212" s="61"/>
    </row>
    <row r="1213" spans="2:2" x14ac:dyDescent="0.25">
      <c r="B1213" s="61"/>
    </row>
    <row r="1214" spans="2:2" x14ac:dyDescent="0.25">
      <c r="B1214" s="61"/>
    </row>
    <row r="1215" spans="2:2" x14ac:dyDescent="0.25">
      <c r="B1215" s="61"/>
    </row>
    <row r="1216" spans="2:2" x14ac:dyDescent="0.25">
      <c r="B1216" s="61"/>
    </row>
    <row r="1217" spans="2:2" x14ac:dyDescent="0.25">
      <c r="B1217" s="61"/>
    </row>
    <row r="1218" spans="2:2" x14ac:dyDescent="0.25">
      <c r="B1218" s="61"/>
    </row>
    <row r="1219" spans="2:2" x14ac:dyDescent="0.25">
      <c r="B1219" s="61"/>
    </row>
    <row r="1220" spans="2:2" x14ac:dyDescent="0.25">
      <c r="B1220" s="61"/>
    </row>
    <row r="1221" spans="2:2" x14ac:dyDescent="0.25">
      <c r="B1221" s="61"/>
    </row>
    <row r="1222" spans="2:2" x14ac:dyDescent="0.25">
      <c r="B1222" s="61"/>
    </row>
    <row r="1223" spans="2:2" x14ac:dyDescent="0.25">
      <c r="B1223" s="61"/>
    </row>
    <row r="1224" spans="2:2" x14ac:dyDescent="0.25">
      <c r="B1224" s="61"/>
    </row>
    <row r="1225" spans="2:2" x14ac:dyDescent="0.25">
      <c r="B1225" s="61"/>
    </row>
    <row r="1226" spans="2:2" x14ac:dyDescent="0.25">
      <c r="B1226" s="61"/>
    </row>
    <row r="1227" spans="2:2" x14ac:dyDescent="0.25">
      <c r="B1227" s="61"/>
    </row>
    <row r="1228" spans="2:2" x14ac:dyDescent="0.25">
      <c r="B1228" s="61"/>
    </row>
    <row r="1229" spans="2:2" x14ac:dyDescent="0.25">
      <c r="B1229" s="61"/>
    </row>
    <row r="1230" spans="2:2" x14ac:dyDescent="0.25">
      <c r="B1230" s="61"/>
    </row>
    <row r="1231" spans="2:2" x14ac:dyDescent="0.25">
      <c r="B1231" s="61"/>
    </row>
    <row r="1232" spans="2:2" x14ac:dyDescent="0.25">
      <c r="B1232" s="61"/>
    </row>
    <row r="1233" spans="2:2" x14ac:dyDescent="0.25">
      <c r="B1233" s="61"/>
    </row>
    <row r="1234" spans="2:2" x14ac:dyDescent="0.25">
      <c r="B1234" s="61"/>
    </row>
    <row r="1235" spans="2:2" x14ac:dyDescent="0.25">
      <c r="B1235" s="61"/>
    </row>
    <row r="1236" spans="2:2" x14ac:dyDescent="0.25">
      <c r="B1236" s="61"/>
    </row>
    <row r="1237" spans="2:2" x14ac:dyDescent="0.25">
      <c r="B1237" s="61"/>
    </row>
    <row r="1238" spans="2:2" x14ac:dyDescent="0.25">
      <c r="B1238" s="61"/>
    </row>
    <row r="1239" spans="2:2" x14ac:dyDescent="0.25">
      <c r="B1239" s="61"/>
    </row>
    <row r="1240" spans="2:2" x14ac:dyDescent="0.25">
      <c r="B1240" s="61"/>
    </row>
    <row r="1241" spans="2:2" x14ac:dyDescent="0.25">
      <c r="B1241" s="61"/>
    </row>
    <row r="1242" spans="2:2" x14ac:dyDescent="0.25">
      <c r="B1242" s="61"/>
    </row>
    <row r="1243" spans="2:2" x14ac:dyDescent="0.25">
      <c r="B1243" s="61"/>
    </row>
    <row r="1244" spans="2:2" x14ac:dyDescent="0.25">
      <c r="B1244" s="61"/>
    </row>
    <row r="1245" spans="2:2" x14ac:dyDescent="0.25">
      <c r="B1245" s="61"/>
    </row>
    <row r="1246" spans="2:2" x14ac:dyDescent="0.25">
      <c r="B1246" s="61"/>
    </row>
    <row r="1247" spans="2:2" x14ac:dyDescent="0.25">
      <c r="B1247" s="61"/>
    </row>
    <row r="1248" spans="2:2" x14ac:dyDescent="0.25">
      <c r="B1248" s="61"/>
    </row>
    <row r="1249" spans="2:2" x14ac:dyDescent="0.25">
      <c r="B1249" s="61"/>
    </row>
    <row r="1250" spans="2:2" x14ac:dyDescent="0.25">
      <c r="B1250" s="61"/>
    </row>
    <row r="1251" spans="2:2" x14ac:dyDescent="0.25">
      <c r="B1251" s="61"/>
    </row>
    <row r="1252" spans="2:2" x14ac:dyDescent="0.25">
      <c r="B1252" s="61"/>
    </row>
    <row r="1253" spans="2:2" x14ac:dyDescent="0.25">
      <c r="B1253" s="61"/>
    </row>
    <row r="1254" spans="2:2" x14ac:dyDescent="0.25">
      <c r="B1254" s="61"/>
    </row>
    <row r="1255" spans="2:2" x14ac:dyDescent="0.25">
      <c r="B1255" s="61"/>
    </row>
    <row r="1256" spans="2:2" x14ac:dyDescent="0.25">
      <c r="B1256" s="61"/>
    </row>
    <row r="1257" spans="2:2" x14ac:dyDescent="0.25">
      <c r="B1257" s="61"/>
    </row>
    <row r="1258" spans="2:2" x14ac:dyDescent="0.25">
      <c r="B1258" s="61"/>
    </row>
    <row r="1259" spans="2:2" x14ac:dyDescent="0.25">
      <c r="B1259" s="61"/>
    </row>
    <row r="1260" spans="2:2" x14ac:dyDescent="0.25">
      <c r="B1260" s="61"/>
    </row>
    <row r="1261" spans="2:2" x14ac:dyDescent="0.25">
      <c r="B1261" s="61"/>
    </row>
    <row r="1262" spans="2:2" x14ac:dyDescent="0.25">
      <c r="B1262" s="61"/>
    </row>
    <row r="1263" spans="2:2" x14ac:dyDescent="0.25">
      <c r="B1263" s="61"/>
    </row>
    <row r="1264" spans="2:2" x14ac:dyDescent="0.25">
      <c r="B1264" s="61"/>
    </row>
    <row r="1265" spans="2:2" x14ac:dyDescent="0.25">
      <c r="B1265" s="61"/>
    </row>
    <row r="1266" spans="2:2" x14ac:dyDescent="0.25">
      <c r="B1266" s="61"/>
    </row>
    <row r="1267" spans="2:2" x14ac:dyDescent="0.25">
      <c r="B1267" s="61"/>
    </row>
    <row r="1268" spans="2:2" x14ac:dyDescent="0.25">
      <c r="B1268" s="61"/>
    </row>
    <row r="1269" spans="2:2" x14ac:dyDescent="0.25">
      <c r="B1269" s="61"/>
    </row>
    <row r="1270" spans="2:2" x14ac:dyDescent="0.25">
      <c r="B1270" s="61"/>
    </row>
    <row r="1271" spans="2:2" x14ac:dyDescent="0.25">
      <c r="B1271" s="61"/>
    </row>
    <row r="1272" spans="2:2" x14ac:dyDescent="0.25">
      <c r="B1272" s="61"/>
    </row>
    <row r="1273" spans="2:2" x14ac:dyDescent="0.25">
      <c r="B1273" s="61"/>
    </row>
    <row r="1274" spans="2:2" x14ac:dyDescent="0.25">
      <c r="B1274" s="61"/>
    </row>
    <row r="1275" spans="2:2" x14ac:dyDescent="0.25">
      <c r="B1275" s="61"/>
    </row>
    <row r="1276" spans="2:2" x14ac:dyDescent="0.25">
      <c r="B1276" s="61"/>
    </row>
    <row r="1277" spans="2:2" x14ac:dyDescent="0.25">
      <c r="B1277" s="61"/>
    </row>
    <row r="1278" spans="2:2" x14ac:dyDescent="0.25">
      <c r="B1278" s="61"/>
    </row>
    <row r="1279" spans="2:2" x14ac:dyDescent="0.25">
      <c r="B1279" s="61"/>
    </row>
    <row r="1280" spans="2:2" x14ac:dyDescent="0.25">
      <c r="B1280" s="61"/>
    </row>
    <row r="1281" spans="2:2" x14ac:dyDescent="0.25">
      <c r="B1281" s="61"/>
    </row>
    <row r="1282" spans="2:2" x14ac:dyDescent="0.25">
      <c r="B1282" s="61"/>
    </row>
    <row r="1283" spans="2:2" x14ac:dyDescent="0.25">
      <c r="B1283" s="61"/>
    </row>
    <row r="1284" spans="2:2" x14ac:dyDescent="0.25">
      <c r="B1284" s="61"/>
    </row>
    <row r="1285" spans="2:2" x14ac:dyDescent="0.25">
      <c r="B1285" s="61"/>
    </row>
    <row r="1286" spans="2:2" x14ac:dyDescent="0.25">
      <c r="B1286" s="61"/>
    </row>
    <row r="1287" spans="2:2" x14ac:dyDescent="0.25">
      <c r="B1287" s="61"/>
    </row>
    <row r="1288" spans="2:2" x14ac:dyDescent="0.25">
      <c r="B1288" s="61"/>
    </row>
    <row r="1289" spans="2:2" x14ac:dyDescent="0.25">
      <c r="B1289" s="61"/>
    </row>
    <row r="1290" spans="2:2" x14ac:dyDescent="0.25">
      <c r="B1290" s="61"/>
    </row>
    <row r="1291" spans="2:2" x14ac:dyDescent="0.25">
      <c r="B1291" s="61"/>
    </row>
    <row r="1292" spans="2:2" x14ac:dyDescent="0.25">
      <c r="B1292" s="61"/>
    </row>
    <row r="1293" spans="2:2" x14ac:dyDescent="0.25">
      <c r="B1293" s="61"/>
    </row>
    <row r="1294" spans="2:2" x14ac:dyDescent="0.25">
      <c r="B1294" s="61"/>
    </row>
    <row r="1295" spans="2:2" x14ac:dyDescent="0.25">
      <c r="B1295" s="61"/>
    </row>
    <row r="1296" spans="2:2" x14ac:dyDescent="0.25">
      <c r="B1296" s="61"/>
    </row>
    <row r="1297" spans="2:2" x14ac:dyDescent="0.25">
      <c r="B1297" s="61"/>
    </row>
    <row r="1298" spans="2:2" x14ac:dyDescent="0.25">
      <c r="B1298" s="61"/>
    </row>
    <row r="1299" spans="2:2" x14ac:dyDescent="0.25">
      <c r="B1299" s="61"/>
    </row>
    <row r="1300" spans="2:2" x14ac:dyDescent="0.25">
      <c r="B1300" s="61"/>
    </row>
    <row r="1301" spans="2:2" x14ac:dyDescent="0.25">
      <c r="B1301" s="61"/>
    </row>
    <row r="1302" spans="2:2" x14ac:dyDescent="0.25">
      <c r="B1302" s="61"/>
    </row>
    <row r="1303" spans="2:2" x14ac:dyDescent="0.25">
      <c r="B1303" s="61"/>
    </row>
    <row r="1304" spans="2:2" x14ac:dyDescent="0.25">
      <c r="B1304" s="61"/>
    </row>
    <row r="1305" spans="2:2" x14ac:dyDescent="0.25">
      <c r="B1305" s="61"/>
    </row>
    <row r="1306" spans="2:2" x14ac:dyDescent="0.25">
      <c r="B1306" s="61"/>
    </row>
    <row r="1307" spans="2:2" x14ac:dyDescent="0.25">
      <c r="B1307" s="61"/>
    </row>
    <row r="1308" spans="2:2" x14ac:dyDescent="0.25">
      <c r="B1308" s="61"/>
    </row>
    <row r="1309" spans="2:2" x14ac:dyDescent="0.25">
      <c r="B1309" s="61"/>
    </row>
    <row r="1310" spans="2:2" x14ac:dyDescent="0.25">
      <c r="B1310" s="61"/>
    </row>
    <row r="1311" spans="2:2" x14ac:dyDescent="0.25">
      <c r="B1311" s="61"/>
    </row>
    <row r="1312" spans="2:2" x14ac:dyDescent="0.25">
      <c r="B1312" s="61"/>
    </row>
    <row r="1313" spans="2:2" x14ac:dyDescent="0.25">
      <c r="B1313" s="61"/>
    </row>
    <row r="1314" spans="2:2" x14ac:dyDescent="0.25">
      <c r="B1314" s="61"/>
    </row>
    <row r="1315" spans="2:2" x14ac:dyDescent="0.25">
      <c r="B1315" s="61"/>
    </row>
    <row r="1316" spans="2:2" x14ac:dyDescent="0.25">
      <c r="B1316" s="61"/>
    </row>
    <row r="1317" spans="2:2" x14ac:dyDescent="0.25">
      <c r="B1317" s="61"/>
    </row>
    <row r="1318" spans="2:2" x14ac:dyDescent="0.25">
      <c r="B1318" s="61"/>
    </row>
    <row r="1319" spans="2:2" x14ac:dyDescent="0.25">
      <c r="B1319" s="61"/>
    </row>
    <row r="1320" spans="2:2" x14ac:dyDescent="0.25">
      <c r="B1320" s="61"/>
    </row>
    <row r="1321" spans="2:2" x14ac:dyDescent="0.25">
      <c r="B1321" s="61"/>
    </row>
    <row r="1322" spans="2:2" x14ac:dyDescent="0.25">
      <c r="B1322" s="61"/>
    </row>
    <row r="1323" spans="2:2" x14ac:dyDescent="0.25">
      <c r="B1323" s="61"/>
    </row>
    <row r="1324" spans="2:2" x14ac:dyDescent="0.25">
      <c r="B1324" s="61"/>
    </row>
    <row r="1325" spans="2:2" x14ac:dyDescent="0.25">
      <c r="B1325" s="61"/>
    </row>
    <row r="1326" spans="2:2" x14ac:dyDescent="0.25">
      <c r="B1326" s="61"/>
    </row>
    <row r="1327" spans="2:2" x14ac:dyDescent="0.25">
      <c r="B1327" s="61"/>
    </row>
    <row r="1328" spans="2:2" x14ac:dyDescent="0.25">
      <c r="B1328" s="61"/>
    </row>
    <row r="1329" spans="2:2" x14ac:dyDescent="0.25">
      <c r="B1329" s="61"/>
    </row>
    <row r="1330" spans="2:2" x14ac:dyDescent="0.25">
      <c r="B1330" s="61"/>
    </row>
    <row r="1331" spans="2:2" x14ac:dyDescent="0.25">
      <c r="B1331" s="61"/>
    </row>
    <row r="1332" spans="2:2" x14ac:dyDescent="0.25">
      <c r="B1332" s="61"/>
    </row>
    <row r="1333" spans="2:2" x14ac:dyDescent="0.25">
      <c r="B1333" s="61"/>
    </row>
    <row r="1334" spans="2:2" x14ac:dyDescent="0.25">
      <c r="B1334" s="61"/>
    </row>
    <row r="1335" spans="2:2" x14ac:dyDescent="0.25">
      <c r="B1335" s="61"/>
    </row>
    <row r="1336" spans="2:2" x14ac:dyDescent="0.25">
      <c r="B1336" s="61"/>
    </row>
    <row r="1337" spans="2:2" x14ac:dyDescent="0.25">
      <c r="B1337" s="61"/>
    </row>
    <row r="1338" spans="2:2" x14ac:dyDescent="0.25">
      <c r="B1338" s="61"/>
    </row>
    <row r="1339" spans="2:2" x14ac:dyDescent="0.25">
      <c r="B1339" s="61"/>
    </row>
    <row r="1340" spans="2:2" x14ac:dyDescent="0.25">
      <c r="B1340" s="61"/>
    </row>
    <row r="1341" spans="2:2" x14ac:dyDescent="0.25">
      <c r="B1341" s="61"/>
    </row>
    <row r="1342" spans="2:2" x14ac:dyDescent="0.25">
      <c r="B1342" s="61"/>
    </row>
    <row r="1343" spans="2:2" x14ac:dyDescent="0.25">
      <c r="B1343" s="61"/>
    </row>
    <row r="1344" spans="2:2" x14ac:dyDescent="0.25">
      <c r="B1344" s="61"/>
    </row>
    <row r="1345" spans="2:2" x14ac:dyDescent="0.25">
      <c r="B1345" s="61"/>
    </row>
    <row r="1346" spans="2:2" x14ac:dyDescent="0.25">
      <c r="B1346" s="61"/>
    </row>
    <row r="1347" spans="2:2" x14ac:dyDescent="0.25">
      <c r="B1347" s="61"/>
    </row>
    <row r="1348" spans="2:2" x14ac:dyDescent="0.25">
      <c r="B1348" s="61"/>
    </row>
    <row r="1349" spans="2:2" x14ac:dyDescent="0.25">
      <c r="B1349" s="61"/>
    </row>
    <row r="1350" spans="2:2" x14ac:dyDescent="0.25">
      <c r="B1350" s="61"/>
    </row>
    <row r="1351" spans="2:2" x14ac:dyDescent="0.25">
      <c r="B1351" s="61"/>
    </row>
    <row r="1352" spans="2:2" x14ac:dyDescent="0.25">
      <c r="B1352" s="61"/>
    </row>
    <row r="1353" spans="2:2" x14ac:dyDescent="0.25">
      <c r="B1353" s="61"/>
    </row>
    <row r="1354" spans="2:2" x14ac:dyDescent="0.25">
      <c r="B1354" s="61"/>
    </row>
    <row r="1355" spans="2:2" x14ac:dyDescent="0.25">
      <c r="B1355" s="61"/>
    </row>
    <row r="1356" spans="2:2" x14ac:dyDescent="0.25">
      <c r="B1356" s="61"/>
    </row>
    <row r="1357" spans="2:2" x14ac:dyDescent="0.25">
      <c r="B1357" s="61"/>
    </row>
    <row r="1358" spans="2:2" x14ac:dyDescent="0.25">
      <c r="B1358" s="61"/>
    </row>
    <row r="1359" spans="2:2" x14ac:dyDescent="0.25">
      <c r="B1359" s="61"/>
    </row>
    <row r="1360" spans="2:2" x14ac:dyDescent="0.25">
      <c r="B1360" s="61"/>
    </row>
    <row r="1361" spans="2:2" x14ac:dyDescent="0.25">
      <c r="B1361" s="61"/>
    </row>
    <row r="1362" spans="2:2" x14ac:dyDescent="0.25">
      <c r="B1362" s="61"/>
    </row>
    <row r="1363" spans="2:2" x14ac:dyDescent="0.25">
      <c r="B1363" s="61"/>
    </row>
    <row r="1364" spans="2:2" x14ac:dyDescent="0.25">
      <c r="B1364" s="61"/>
    </row>
    <row r="1365" spans="2:2" x14ac:dyDescent="0.25">
      <c r="B1365" s="61"/>
    </row>
    <row r="1366" spans="2:2" x14ac:dyDescent="0.25">
      <c r="B1366" s="61"/>
    </row>
    <row r="1367" spans="2:2" x14ac:dyDescent="0.25">
      <c r="B1367" s="61"/>
    </row>
    <row r="1368" spans="2:2" x14ac:dyDescent="0.25">
      <c r="B1368" s="61"/>
    </row>
    <row r="1369" spans="2:2" x14ac:dyDescent="0.25">
      <c r="B1369" s="61"/>
    </row>
    <row r="1370" spans="2:2" x14ac:dyDescent="0.25">
      <c r="B1370" s="61"/>
    </row>
    <row r="1371" spans="2:2" x14ac:dyDescent="0.25">
      <c r="B1371" s="61"/>
    </row>
    <row r="1372" spans="2:2" x14ac:dyDescent="0.25">
      <c r="B1372" s="61"/>
    </row>
    <row r="1373" spans="2:2" x14ac:dyDescent="0.25">
      <c r="B1373" s="61"/>
    </row>
    <row r="1374" spans="2:2" x14ac:dyDescent="0.25">
      <c r="B1374" s="61"/>
    </row>
    <row r="1375" spans="2:2" x14ac:dyDescent="0.25">
      <c r="B1375" s="61"/>
    </row>
    <row r="1376" spans="2:2" x14ac:dyDescent="0.25">
      <c r="B1376" s="61"/>
    </row>
    <row r="1377" spans="2:2" x14ac:dyDescent="0.25">
      <c r="B1377" s="61"/>
    </row>
    <row r="1378" spans="2:2" x14ac:dyDescent="0.25">
      <c r="B1378" s="61"/>
    </row>
    <row r="1379" spans="2:2" x14ac:dyDescent="0.25">
      <c r="B1379" s="61"/>
    </row>
    <row r="1380" spans="2:2" x14ac:dyDescent="0.25">
      <c r="B1380" s="61"/>
    </row>
    <row r="1381" spans="2:2" x14ac:dyDescent="0.25">
      <c r="B1381" s="61"/>
    </row>
    <row r="1382" spans="2:2" x14ac:dyDescent="0.25">
      <c r="B1382" s="61"/>
    </row>
    <row r="1383" spans="2:2" x14ac:dyDescent="0.25">
      <c r="B1383" s="61"/>
    </row>
    <row r="1384" spans="2:2" x14ac:dyDescent="0.25">
      <c r="B1384" s="61"/>
    </row>
    <row r="1385" spans="2:2" x14ac:dyDescent="0.25">
      <c r="B1385" s="61"/>
    </row>
    <row r="1386" spans="2:2" x14ac:dyDescent="0.25">
      <c r="B1386" s="61"/>
    </row>
    <row r="1387" spans="2:2" x14ac:dyDescent="0.25">
      <c r="B1387" s="61"/>
    </row>
    <row r="1388" spans="2:2" x14ac:dyDescent="0.25">
      <c r="B1388" s="61"/>
    </row>
    <row r="1389" spans="2:2" x14ac:dyDescent="0.25">
      <c r="B1389" s="61"/>
    </row>
    <row r="1390" spans="2:2" x14ac:dyDescent="0.25">
      <c r="B1390" s="61"/>
    </row>
    <row r="1391" spans="2:2" x14ac:dyDescent="0.25">
      <c r="B1391" s="61"/>
    </row>
    <row r="1392" spans="2:2" x14ac:dyDescent="0.25">
      <c r="B1392" s="61"/>
    </row>
    <row r="1393" spans="2:2" x14ac:dyDescent="0.25">
      <c r="B1393" s="61"/>
    </row>
    <row r="1394" spans="2:2" x14ac:dyDescent="0.25">
      <c r="B1394" s="61"/>
    </row>
    <row r="1395" spans="2:2" x14ac:dyDescent="0.25">
      <c r="B1395" s="61"/>
    </row>
    <row r="1396" spans="2:2" x14ac:dyDescent="0.25">
      <c r="B1396" s="61"/>
    </row>
    <row r="1397" spans="2:2" x14ac:dyDescent="0.25">
      <c r="B1397" s="61"/>
    </row>
    <row r="1398" spans="2:2" x14ac:dyDescent="0.25">
      <c r="B1398" s="61"/>
    </row>
    <row r="1399" spans="2:2" x14ac:dyDescent="0.25">
      <c r="B1399" s="61"/>
    </row>
    <row r="1400" spans="2:2" x14ac:dyDescent="0.25">
      <c r="B1400" s="61"/>
    </row>
    <row r="1401" spans="2:2" x14ac:dyDescent="0.25">
      <c r="B1401" s="61"/>
    </row>
    <row r="1402" spans="2:2" x14ac:dyDescent="0.25">
      <c r="B1402" s="61"/>
    </row>
    <row r="1403" spans="2:2" x14ac:dyDescent="0.25">
      <c r="B1403" s="61"/>
    </row>
    <row r="1404" spans="2:2" x14ac:dyDescent="0.25">
      <c r="B1404" s="61"/>
    </row>
    <row r="1405" spans="2:2" x14ac:dyDescent="0.25">
      <c r="B1405" s="61"/>
    </row>
    <row r="1406" spans="2:2" x14ac:dyDescent="0.25">
      <c r="B1406" s="61"/>
    </row>
    <row r="1407" spans="2:2" x14ac:dyDescent="0.25">
      <c r="B1407" s="61"/>
    </row>
    <row r="1408" spans="2:2" x14ac:dyDescent="0.25">
      <c r="B1408" s="61"/>
    </row>
    <row r="1409" spans="2:2" x14ac:dyDescent="0.25">
      <c r="B1409" s="61"/>
    </row>
    <row r="1410" spans="2:2" x14ac:dyDescent="0.25">
      <c r="B1410" s="61"/>
    </row>
    <row r="1411" spans="2:2" x14ac:dyDescent="0.25">
      <c r="B1411" s="61"/>
    </row>
    <row r="1412" spans="2:2" x14ac:dyDescent="0.25">
      <c r="B1412" s="61"/>
    </row>
    <row r="1413" spans="2:2" x14ac:dyDescent="0.25">
      <c r="B1413" s="61"/>
    </row>
    <row r="1414" spans="2:2" x14ac:dyDescent="0.25">
      <c r="B1414" s="61"/>
    </row>
    <row r="1415" spans="2:2" x14ac:dyDescent="0.25">
      <c r="B1415" s="61"/>
    </row>
    <row r="1416" spans="2:2" x14ac:dyDescent="0.25">
      <c r="B1416" s="61"/>
    </row>
    <row r="1417" spans="2:2" x14ac:dyDescent="0.25">
      <c r="B1417" s="61"/>
    </row>
    <row r="1418" spans="2:2" x14ac:dyDescent="0.25">
      <c r="B1418" s="61"/>
    </row>
    <row r="1419" spans="2:2" x14ac:dyDescent="0.25">
      <c r="B1419" s="61"/>
    </row>
    <row r="1420" spans="2:2" x14ac:dyDescent="0.25">
      <c r="B1420" s="61"/>
    </row>
    <row r="1421" spans="2:2" x14ac:dyDescent="0.25">
      <c r="B1421" s="61"/>
    </row>
    <row r="1422" spans="2:2" x14ac:dyDescent="0.25">
      <c r="B1422" s="61"/>
    </row>
    <row r="1423" spans="2:2" x14ac:dyDescent="0.25">
      <c r="B1423" s="61"/>
    </row>
    <row r="1424" spans="2:2" x14ac:dyDescent="0.25">
      <c r="B1424" s="61"/>
    </row>
    <row r="1425" spans="2:2" x14ac:dyDescent="0.25">
      <c r="B1425" s="61"/>
    </row>
    <row r="1426" spans="2:2" x14ac:dyDescent="0.25">
      <c r="B1426" s="61"/>
    </row>
    <row r="1427" spans="2:2" x14ac:dyDescent="0.25">
      <c r="B1427" s="61"/>
    </row>
    <row r="1428" spans="2:2" x14ac:dyDescent="0.25">
      <c r="B1428" s="61"/>
    </row>
    <row r="1429" spans="2:2" x14ac:dyDescent="0.25">
      <c r="B1429" s="61"/>
    </row>
    <row r="1430" spans="2:2" x14ac:dyDescent="0.25">
      <c r="B1430" s="61"/>
    </row>
    <row r="1431" spans="2:2" x14ac:dyDescent="0.25">
      <c r="B1431" s="61"/>
    </row>
    <row r="1432" spans="2:2" x14ac:dyDescent="0.25">
      <c r="B1432" s="61"/>
    </row>
    <row r="1433" spans="2:2" x14ac:dyDescent="0.25">
      <c r="B1433" s="61"/>
    </row>
    <row r="1434" spans="2:2" x14ac:dyDescent="0.25">
      <c r="B1434" s="61"/>
    </row>
    <row r="1435" spans="2:2" x14ac:dyDescent="0.25">
      <c r="B1435" s="61"/>
    </row>
    <row r="1436" spans="2:2" x14ac:dyDescent="0.25">
      <c r="B1436" s="61"/>
    </row>
    <row r="1437" spans="2:2" x14ac:dyDescent="0.25">
      <c r="B1437" s="61"/>
    </row>
    <row r="1438" spans="2:2" x14ac:dyDescent="0.25">
      <c r="B1438" s="61"/>
    </row>
    <row r="1439" spans="2:2" x14ac:dyDescent="0.25">
      <c r="B1439" s="61"/>
    </row>
    <row r="1440" spans="2:2" x14ac:dyDescent="0.25">
      <c r="B1440" s="61"/>
    </row>
    <row r="1441" spans="2:2" x14ac:dyDescent="0.25">
      <c r="B1441" s="61"/>
    </row>
    <row r="1442" spans="2:2" x14ac:dyDescent="0.25">
      <c r="B1442" s="61"/>
    </row>
    <row r="1443" spans="2:2" x14ac:dyDescent="0.25">
      <c r="B1443" s="61"/>
    </row>
    <row r="1444" spans="2:2" x14ac:dyDescent="0.25">
      <c r="B1444" s="61"/>
    </row>
    <row r="1445" spans="2:2" x14ac:dyDescent="0.25">
      <c r="B1445" s="61"/>
    </row>
    <row r="1446" spans="2:2" x14ac:dyDescent="0.25">
      <c r="B1446" s="61"/>
    </row>
    <row r="1447" spans="2:2" x14ac:dyDescent="0.25">
      <c r="B1447" s="61"/>
    </row>
    <row r="1448" spans="2:2" x14ac:dyDescent="0.25">
      <c r="B1448" s="61"/>
    </row>
    <row r="1449" spans="2:2" x14ac:dyDescent="0.25">
      <c r="B1449" s="61"/>
    </row>
    <row r="1450" spans="2:2" x14ac:dyDescent="0.25">
      <c r="B1450" s="61"/>
    </row>
    <row r="1451" spans="2:2" x14ac:dyDescent="0.25">
      <c r="B1451" s="61"/>
    </row>
    <row r="1452" spans="2:2" x14ac:dyDescent="0.25">
      <c r="B1452" s="61"/>
    </row>
    <row r="1453" spans="2:2" x14ac:dyDescent="0.25">
      <c r="B1453" s="61"/>
    </row>
    <row r="1454" spans="2:2" x14ac:dyDescent="0.25">
      <c r="B1454" s="61"/>
    </row>
    <row r="1455" spans="2:2" x14ac:dyDescent="0.25">
      <c r="B1455" s="61"/>
    </row>
    <row r="1456" spans="2:2" x14ac:dyDescent="0.25">
      <c r="B1456" s="61"/>
    </row>
    <row r="1457" spans="2:2" x14ac:dyDescent="0.25">
      <c r="B1457" s="61"/>
    </row>
    <row r="1458" spans="2:2" x14ac:dyDescent="0.25">
      <c r="B1458" s="61"/>
    </row>
    <row r="1459" spans="2:2" x14ac:dyDescent="0.25">
      <c r="B1459" s="61"/>
    </row>
    <row r="1460" spans="2:2" x14ac:dyDescent="0.25">
      <c r="B1460" s="61"/>
    </row>
    <row r="1461" spans="2:2" x14ac:dyDescent="0.25">
      <c r="B1461" s="61"/>
    </row>
    <row r="1462" spans="2:2" x14ac:dyDescent="0.25">
      <c r="B1462" s="61"/>
    </row>
    <row r="1463" spans="2:2" x14ac:dyDescent="0.25">
      <c r="B1463" s="61"/>
    </row>
    <row r="1464" spans="2:2" x14ac:dyDescent="0.25">
      <c r="B1464" s="61"/>
    </row>
    <row r="1465" spans="2:2" x14ac:dyDescent="0.25">
      <c r="B1465" s="61"/>
    </row>
    <row r="1466" spans="2:2" x14ac:dyDescent="0.25">
      <c r="B1466" s="61"/>
    </row>
    <row r="1467" spans="2:2" x14ac:dyDescent="0.25">
      <c r="B1467" s="61"/>
    </row>
    <row r="1468" spans="2:2" x14ac:dyDescent="0.25">
      <c r="B1468" s="61"/>
    </row>
    <row r="1469" spans="2:2" x14ac:dyDescent="0.25">
      <c r="B1469" s="61"/>
    </row>
    <row r="1470" spans="2:2" x14ac:dyDescent="0.25">
      <c r="B1470" s="61"/>
    </row>
    <row r="1471" spans="2:2" x14ac:dyDescent="0.25">
      <c r="B1471" s="61"/>
    </row>
    <row r="1472" spans="2:2" x14ac:dyDescent="0.25">
      <c r="B1472" s="61"/>
    </row>
    <row r="1473" spans="2:2" x14ac:dyDescent="0.25">
      <c r="B1473" s="61"/>
    </row>
    <row r="1474" spans="2:2" x14ac:dyDescent="0.25">
      <c r="B1474" s="61"/>
    </row>
    <row r="1475" spans="2:2" x14ac:dyDescent="0.25">
      <c r="B1475" s="61"/>
    </row>
    <row r="1476" spans="2:2" x14ac:dyDescent="0.25">
      <c r="B1476" s="61"/>
    </row>
    <row r="1477" spans="2:2" x14ac:dyDescent="0.25">
      <c r="B1477" s="61"/>
    </row>
    <row r="1478" spans="2:2" x14ac:dyDescent="0.25">
      <c r="B1478" s="61"/>
    </row>
    <row r="1479" spans="2:2" x14ac:dyDescent="0.25">
      <c r="B1479" s="61"/>
    </row>
    <row r="1480" spans="2:2" x14ac:dyDescent="0.25">
      <c r="B1480" s="61"/>
    </row>
    <row r="1481" spans="2:2" x14ac:dyDescent="0.25">
      <c r="B1481" s="61"/>
    </row>
    <row r="1482" spans="2:2" x14ac:dyDescent="0.25">
      <c r="B1482" s="61"/>
    </row>
    <row r="1483" spans="2:2" x14ac:dyDescent="0.25">
      <c r="B1483" s="61"/>
    </row>
    <row r="1484" spans="2:2" x14ac:dyDescent="0.25">
      <c r="B1484" s="61"/>
    </row>
    <row r="1485" spans="2:2" x14ac:dyDescent="0.25">
      <c r="B1485" s="61"/>
    </row>
    <row r="1486" spans="2:2" x14ac:dyDescent="0.25">
      <c r="B1486" s="61"/>
    </row>
    <row r="1487" spans="2:2" x14ac:dyDescent="0.25">
      <c r="B1487" s="61"/>
    </row>
    <row r="1488" spans="2:2" x14ac:dyDescent="0.25">
      <c r="B1488" s="61"/>
    </row>
    <row r="1489" spans="2:2" x14ac:dyDescent="0.25">
      <c r="B1489" s="61"/>
    </row>
    <row r="1490" spans="2:2" x14ac:dyDescent="0.25">
      <c r="B1490" s="61"/>
    </row>
    <row r="1491" spans="2:2" x14ac:dyDescent="0.25">
      <c r="B1491" s="61"/>
    </row>
    <row r="1492" spans="2:2" x14ac:dyDescent="0.25">
      <c r="B1492" s="61"/>
    </row>
    <row r="1493" spans="2:2" x14ac:dyDescent="0.25">
      <c r="B1493" s="61"/>
    </row>
    <row r="1494" spans="2:2" x14ac:dyDescent="0.25">
      <c r="B1494" s="61"/>
    </row>
    <row r="1495" spans="2:2" x14ac:dyDescent="0.25">
      <c r="B1495" s="61"/>
    </row>
    <row r="1496" spans="2:2" x14ac:dyDescent="0.25">
      <c r="B1496" s="61"/>
    </row>
    <row r="1497" spans="2:2" x14ac:dyDescent="0.25">
      <c r="B1497" s="61"/>
    </row>
    <row r="1498" spans="2:2" x14ac:dyDescent="0.25">
      <c r="B1498" s="61"/>
    </row>
    <row r="1499" spans="2:2" x14ac:dyDescent="0.25">
      <c r="B1499" s="61"/>
    </row>
    <row r="1500" spans="2:2" x14ac:dyDescent="0.25">
      <c r="B1500" s="61"/>
    </row>
    <row r="1501" spans="2:2" x14ac:dyDescent="0.25">
      <c r="B1501" s="61"/>
    </row>
    <row r="1502" spans="2:2" x14ac:dyDescent="0.25">
      <c r="B1502" s="61"/>
    </row>
    <row r="1503" spans="2:2" x14ac:dyDescent="0.25">
      <c r="B1503" s="61"/>
    </row>
    <row r="1504" spans="2:2" x14ac:dyDescent="0.25">
      <c r="B1504" s="61"/>
    </row>
    <row r="1505" spans="2:2" x14ac:dyDescent="0.25">
      <c r="B1505" s="61"/>
    </row>
    <row r="1506" spans="2:2" x14ac:dyDescent="0.25">
      <c r="B1506" s="61"/>
    </row>
    <row r="1507" spans="2:2" x14ac:dyDescent="0.25">
      <c r="B1507" s="61"/>
    </row>
    <row r="1508" spans="2:2" x14ac:dyDescent="0.25">
      <c r="B1508" s="61"/>
    </row>
    <row r="1509" spans="2:2" x14ac:dyDescent="0.25">
      <c r="B1509" s="61"/>
    </row>
    <row r="1510" spans="2:2" x14ac:dyDescent="0.25">
      <c r="B1510" s="61"/>
    </row>
    <row r="1511" spans="2:2" x14ac:dyDescent="0.25">
      <c r="B1511" s="61"/>
    </row>
    <row r="1512" spans="2:2" x14ac:dyDescent="0.25">
      <c r="B1512" s="61"/>
    </row>
    <row r="1513" spans="2:2" x14ac:dyDescent="0.25">
      <c r="B1513" s="61"/>
    </row>
    <row r="1514" spans="2:2" x14ac:dyDescent="0.25">
      <c r="B1514" s="61"/>
    </row>
    <row r="1515" spans="2:2" x14ac:dyDescent="0.25">
      <c r="B1515" s="61"/>
    </row>
    <row r="1516" spans="2:2" x14ac:dyDescent="0.25">
      <c r="B1516" s="61"/>
    </row>
    <row r="1517" spans="2:2" x14ac:dyDescent="0.25">
      <c r="B1517" s="61"/>
    </row>
    <row r="1518" spans="2:2" x14ac:dyDescent="0.25">
      <c r="B1518" s="61"/>
    </row>
    <row r="1519" spans="2:2" x14ac:dyDescent="0.25">
      <c r="B1519" s="61"/>
    </row>
    <row r="1520" spans="2:2" x14ac:dyDescent="0.25">
      <c r="B1520" s="61"/>
    </row>
    <row r="1521" spans="2:2" x14ac:dyDescent="0.25">
      <c r="B1521" s="61"/>
    </row>
    <row r="1522" spans="2:2" x14ac:dyDescent="0.25">
      <c r="B1522" s="61"/>
    </row>
    <row r="1523" spans="2:2" x14ac:dyDescent="0.25">
      <c r="B1523" s="61"/>
    </row>
    <row r="1524" spans="2:2" x14ac:dyDescent="0.25">
      <c r="B1524" s="61"/>
    </row>
    <row r="1525" spans="2:2" x14ac:dyDescent="0.25">
      <c r="B1525" s="61"/>
    </row>
    <row r="1526" spans="2:2" x14ac:dyDescent="0.25">
      <c r="B1526" s="61"/>
    </row>
    <row r="1527" spans="2:2" x14ac:dyDescent="0.25">
      <c r="B1527" s="61"/>
    </row>
    <row r="1528" spans="2:2" x14ac:dyDescent="0.25">
      <c r="B1528" s="61"/>
    </row>
    <row r="1529" spans="2:2" x14ac:dyDescent="0.25">
      <c r="B1529" s="61"/>
    </row>
    <row r="1530" spans="2:2" x14ac:dyDescent="0.25">
      <c r="B1530" s="61"/>
    </row>
    <row r="1531" spans="2:2" x14ac:dyDescent="0.25">
      <c r="B1531" s="61"/>
    </row>
    <row r="1532" spans="2:2" x14ac:dyDescent="0.25">
      <c r="B1532" s="61"/>
    </row>
    <row r="1533" spans="2:2" x14ac:dyDescent="0.25">
      <c r="B1533" s="61"/>
    </row>
    <row r="1534" spans="2:2" x14ac:dyDescent="0.25">
      <c r="B1534" s="61"/>
    </row>
    <row r="1535" spans="2:2" x14ac:dyDescent="0.25">
      <c r="B1535" s="61"/>
    </row>
    <row r="1536" spans="2:2" x14ac:dyDescent="0.25">
      <c r="B1536" s="61"/>
    </row>
    <row r="1537" spans="2:2" x14ac:dyDescent="0.25">
      <c r="B1537" s="61"/>
    </row>
    <row r="1538" spans="2:2" x14ac:dyDescent="0.25">
      <c r="B1538" s="61"/>
    </row>
    <row r="1539" spans="2:2" x14ac:dyDescent="0.25">
      <c r="B1539" s="61"/>
    </row>
    <row r="1540" spans="2:2" x14ac:dyDescent="0.25">
      <c r="B1540" s="61"/>
    </row>
    <row r="1541" spans="2:2" x14ac:dyDescent="0.25">
      <c r="B1541" s="61"/>
    </row>
    <row r="1542" spans="2:2" x14ac:dyDescent="0.25">
      <c r="B1542" s="61"/>
    </row>
    <row r="1543" spans="2:2" x14ac:dyDescent="0.25">
      <c r="B1543" s="61"/>
    </row>
    <row r="1544" spans="2:2" x14ac:dyDescent="0.25">
      <c r="B1544" s="61"/>
    </row>
    <row r="1545" spans="2:2" x14ac:dyDescent="0.25">
      <c r="B1545" s="61"/>
    </row>
    <row r="1546" spans="2:2" x14ac:dyDescent="0.25">
      <c r="B1546" s="61"/>
    </row>
    <row r="1547" spans="2:2" x14ac:dyDescent="0.25">
      <c r="B1547" s="61"/>
    </row>
    <row r="1548" spans="2:2" x14ac:dyDescent="0.25">
      <c r="B1548" s="61"/>
    </row>
    <row r="1549" spans="2:2" x14ac:dyDescent="0.25">
      <c r="B1549" s="61"/>
    </row>
    <row r="1550" spans="2:2" x14ac:dyDescent="0.25">
      <c r="B1550" s="61"/>
    </row>
    <row r="1551" spans="2:2" x14ac:dyDescent="0.25">
      <c r="B1551" s="61"/>
    </row>
    <row r="1552" spans="2:2" x14ac:dyDescent="0.25">
      <c r="B1552" s="61"/>
    </row>
    <row r="1553" spans="2:2" x14ac:dyDescent="0.25">
      <c r="B1553" s="61"/>
    </row>
    <row r="1554" spans="2:2" x14ac:dyDescent="0.25">
      <c r="B1554" s="61"/>
    </row>
    <row r="1555" spans="2:2" x14ac:dyDescent="0.25">
      <c r="B1555" s="61"/>
    </row>
    <row r="1556" spans="2:2" x14ac:dyDescent="0.25">
      <c r="B1556" s="61"/>
    </row>
    <row r="1557" spans="2:2" x14ac:dyDescent="0.25">
      <c r="B1557" s="61"/>
    </row>
    <row r="1558" spans="2:2" x14ac:dyDescent="0.25">
      <c r="B1558" s="61"/>
    </row>
    <row r="1559" spans="2:2" x14ac:dyDescent="0.25">
      <c r="B1559" s="61"/>
    </row>
    <row r="1560" spans="2:2" x14ac:dyDescent="0.25">
      <c r="B1560" s="61"/>
    </row>
    <row r="1561" spans="2:2" x14ac:dyDescent="0.25">
      <c r="B1561" s="61"/>
    </row>
    <row r="1562" spans="2:2" x14ac:dyDescent="0.25">
      <c r="B1562" s="61"/>
    </row>
    <row r="1563" spans="2:2" x14ac:dyDescent="0.25">
      <c r="B1563" s="61"/>
    </row>
    <row r="1564" spans="2:2" x14ac:dyDescent="0.25">
      <c r="B1564" s="61"/>
    </row>
    <row r="1565" spans="2:2" x14ac:dyDescent="0.25">
      <c r="B1565" s="61"/>
    </row>
    <row r="1566" spans="2:2" x14ac:dyDescent="0.25">
      <c r="B1566" s="61"/>
    </row>
    <row r="1567" spans="2:2" x14ac:dyDescent="0.25">
      <c r="B1567" s="61"/>
    </row>
    <row r="1568" spans="2:2" x14ac:dyDescent="0.25">
      <c r="B1568" s="61"/>
    </row>
    <row r="1569" spans="2:2" x14ac:dyDescent="0.25">
      <c r="B1569" s="61"/>
    </row>
    <row r="1570" spans="2:2" x14ac:dyDescent="0.25">
      <c r="B1570" s="61"/>
    </row>
    <row r="1571" spans="2:2" x14ac:dyDescent="0.25">
      <c r="B1571" s="61"/>
    </row>
    <row r="1572" spans="2:2" x14ac:dyDescent="0.25">
      <c r="B1572" s="61"/>
    </row>
    <row r="1573" spans="2:2" x14ac:dyDescent="0.25">
      <c r="B1573" s="61"/>
    </row>
    <row r="1574" spans="2:2" x14ac:dyDescent="0.25">
      <c r="B1574" s="61"/>
    </row>
    <row r="1575" spans="2:2" x14ac:dyDescent="0.25">
      <c r="B1575" s="61"/>
    </row>
    <row r="1576" spans="2:2" x14ac:dyDescent="0.25">
      <c r="B1576" s="61"/>
    </row>
    <row r="1577" spans="2:2" x14ac:dyDescent="0.25">
      <c r="B1577" s="61"/>
    </row>
    <row r="1578" spans="2:2" x14ac:dyDescent="0.25">
      <c r="B1578" s="61"/>
    </row>
    <row r="1579" spans="2:2" x14ac:dyDescent="0.25">
      <c r="B1579" s="61"/>
    </row>
    <row r="1580" spans="2:2" x14ac:dyDescent="0.25">
      <c r="B1580" s="61"/>
    </row>
    <row r="1581" spans="2:2" x14ac:dyDescent="0.25">
      <c r="B1581" s="61"/>
    </row>
    <row r="1582" spans="2:2" x14ac:dyDescent="0.25">
      <c r="B1582" s="61"/>
    </row>
    <row r="1583" spans="2:2" x14ac:dyDescent="0.25">
      <c r="B1583" s="61"/>
    </row>
    <row r="1584" spans="2:2" x14ac:dyDescent="0.25">
      <c r="B1584" s="61"/>
    </row>
    <row r="1585" spans="2:2" x14ac:dyDescent="0.25">
      <c r="B1585" s="61"/>
    </row>
    <row r="1586" spans="2:2" x14ac:dyDescent="0.25">
      <c r="B1586" s="61"/>
    </row>
    <row r="1587" spans="2:2" x14ac:dyDescent="0.25">
      <c r="B1587" s="61"/>
    </row>
    <row r="1588" spans="2:2" x14ac:dyDescent="0.25">
      <c r="B1588" s="61"/>
    </row>
    <row r="1589" spans="2:2" x14ac:dyDescent="0.25">
      <c r="B1589" s="61"/>
    </row>
    <row r="1590" spans="2:2" x14ac:dyDescent="0.25">
      <c r="B1590" s="61"/>
    </row>
    <row r="1591" spans="2:2" x14ac:dyDescent="0.25">
      <c r="B1591" s="61"/>
    </row>
    <row r="1592" spans="2:2" x14ac:dyDescent="0.25">
      <c r="B1592" s="61"/>
    </row>
    <row r="1593" spans="2:2" x14ac:dyDescent="0.25">
      <c r="B1593" s="61"/>
    </row>
    <row r="1594" spans="2:2" x14ac:dyDescent="0.25">
      <c r="B1594" s="61"/>
    </row>
    <row r="1595" spans="2:2" x14ac:dyDescent="0.25">
      <c r="B1595" s="61"/>
    </row>
    <row r="1596" spans="2:2" x14ac:dyDescent="0.25">
      <c r="B1596" s="61"/>
    </row>
    <row r="1597" spans="2:2" x14ac:dyDescent="0.25">
      <c r="B1597" s="61"/>
    </row>
    <row r="1598" spans="2:2" x14ac:dyDescent="0.25">
      <c r="B1598" s="61"/>
    </row>
    <row r="1599" spans="2:2" x14ac:dyDescent="0.25">
      <c r="B1599" s="61"/>
    </row>
    <row r="1600" spans="2:2" x14ac:dyDescent="0.25">
      <c r="B1600" s="61"/>
    </row>
    <row r="1601" spans="2:2" x14ac:dyDescent="0.25">
      <c r="B1601" s="61"/>
    </row>
    <row r="1602" spans="2:2" x14ac:dyDescent="0.25">
      <c r="B1602" s="61"/>
    </row>
    <row r="1603" spans="2:2" x14ac:dyDescent="0.25">
      <c r="B1603" s="61"/>
    </row>
    <row r="1604" spans="2:2" x14ac:dyDescent="0.25">
      <c r="B1604" s="61"/>
    </row>
    <row r="1605" spans="2:2" x14ac:dyDescent="0.25">
      <c r="B1605" s="61"/>
    </row>
    <row r="1606" spans="2:2" x14ac:dyDescent="0.25">
      <c r="B1606" s="61"/>
    </row>
    <row r="1607" spans="2:2" x14ac:dyDescent="0.25">
      <c r="B1607" s="61"/>
    </row>
    <row r="1608" spans="2:2" x14ac:dyDescent="0.25">
      <c r="B1608" s="61"/>
    </row>
    <row r="1609" spans="2:2" x14ac:dyDescent="0.25">
      <c r="B1609" s="61"/>
    </row>
    <row r="1610" spans="2:2" x14ac:dyDescent="0.25">
      <c r="B1610" s="61"/>
    </row>
    <row r="1611" spans="2:2" x14ac:dyDescent="0.25">
      <c r="B1611" s="61"/>
    </row>
    <row r="1612" spans="2:2" x14ac:dyDescent="0.25">
      <c r="B1612" s="61"/>
    </row>
    <row r="1613" spans="2:2" x14ac:dyDescent="0.25">
      <c r="B1613" s="61"/>
    </row>
    <row r="1614" spans="2:2" x14ac:dyDescent="0.25">
      <c r="B1614" s="61"/>
    </row>
    <row r="1615" spans="2:2" x14ac:dyDescent="0.25">
      <c r="B1615" s="61"/>
    </row>
    <row r="1616" spans="2:2" x14ac:dyDescent="0.25">
      <c r="B1616" s="61"/>
    </row>
    <row r="1617" spans="2:2" x14ac:dyDescent="0.25">
      <c r="B1617" s="61"/>
    </row>
    <row r="1618" spans="2:2" x14ac:dyDescent="0.25">
      <c r="B1618" s="61"/>
    </row>
    <row r="1619" spans="2:2" x14ac:dyDescent="0.25">
      <c r="B1619" s="61"/>
    </row>
    <row r="1620" spans="2:2" x14ac:dyDescent="0.25">
      <c r="B1620" s="61"/>
    </row>
    <row r="1621" spans="2:2" x14ac:dyDescent="0.25">
      <c r="B1621" s="61"/>
    </row>
    <row r="1622" spans="2:2" x14ac:dyDescent="0.25">
      <c r="B1622" s="61"/>
    </row>
    <row r="1623" spans="2:2" x14ac:dyDescent="0.25">
      <c r="B1623" s="61"/>
    </row>
    <row r="1624" spans="2:2" x14ac:dyDescent="0.25">
      <c r="B1624" s="61"/>
    </row>
    <row r="1625" spans="2:2" x14ac:dyDescent="0.25">
      <c r="B1625" s="61"/>
    </row>
    <row r="1626" spans="2:2" x14ac:dyDescent="0.25">
      <c r="B1626" s="61"/>
    </row>
    <row r="1627" spans="2:2" x14ac:dyDescent="0.25">
      <c r="B1627" s="61"/>
    </row>
    <row r="1628" spans="2:2" x14ac:dyDescent="0.25">
      <c r="B1628" s="61"/>
    </row>
    <row r="1629" spans="2:2" x14ac:dyDescent="0.25">
      <c r="B1629" s="61"/>
    </row>
    <row r="1630" spans="2:2" x14ac:dyDescent="0.25">
      <c r="B1630" s="61"/>
    </row>
    <row r="1631" spans="2:2" x14ac:dyDescent="0.25">
      <c r="B1631" s="61"/>
    </row>
    <row r="1632" spans="2:2" x14ac:dyDescent="0.25">
      <c r="B1632" s="61"/>
    </row>
    <row r="1633" spans="2:2" x14ac:dyDescent="0.25">
      <c r="B1633" s="61"/>
    </row>
    <row r="1634" spans="2:2" x14ac:dyDescent="0.25">
      <c r="B1634" s="61"/>
    </row>
    <row r="1635" spans="2:2" x14ac:dyDescent="0.25">
      <c r="B1635" s="61"/>
    </row>
    <row r="1636" spans="2:2" x14ac:dyDescent="0.25">
      <c r="B1636" s="61"/>
    </row>
    <row r="1637" spans="2:2" x14ac:dyDescent="0.25">
      <c r="B1637" s="61"/>
    </row>
    <row r="1638" spans="2:2" x14ac:dyDescent="0.25">
      <c r="B1638" s="61"/>
    </row>
    <row r="1639" spans="2:2" x14ac:dyDescent="0.25">
      <c r="B1639" s="61"/>
    </row>
    <row r="1640" spans="2:2" x14ac:dyDescent="0.25">
      <c r="B1640" s="61"/>
    </row>
    <row r="1641" spans="2:2" x14ac:dyDescent="0.25">
      <c r="B1641" s="61"/>
    </row>
    <row r="1642" spans="2:2" x14ac:dyDescent="0.25">
      <c r="B1642" s="61"/>
    </row>
    <row r="1643" spans="2:2" x14ac:dyDescent="0.25">
      <c r="B1643" s="61"/>
    </row>
    <row r="1644" spans="2:2" x14ac:dyDescent="0.25">
      <c r="B1644" s="61"/>
    </row>
    <row r="1645" spans="2:2" x14ac:dyDescent="0.25">
      <c r="B1645" s="61"/>
    </row>
    <row r="1646" spans="2:2" x14ac:dyDescent="0.25">
      <c r="B1646" s="61"/>
    </row>
    <row r="1647" spans="2:2" x14ac:dyDescent="0.25">
      <c r="B1647" s="61"/>
    </row>
    <row r="1648" spans="2:2" x14ac:dyDescent="0.25">
      <c r="B1648" s="61"/>
    </row>
    <row r="1649" spans="2:2" x14ac:dyDescent="0.25">
      <c r="B1649" s="61"/>
    </row>
    <row r="1650" spans="2:2" x14ac:dyDescent="0.25">
      <c r="B1650" s="61"/>
    </row>
    <row r="1651" spans="2:2" x14ac:dyDescent="0.25">
      <c r="B1651" s="61"/>
    </row>
    <row r="1652" spans="2:2" x14ac:dyDescent="0.25">
      <c r="B1652" s="61"/>
    </row>
    <row r="1653" spans="2:2" x14ac:dyDescent="0.25">
      <c r="B1653" s="61"/>
    </row>
    <row r="1654" spans="2:2" x14ac:dyDescent="0.25">
      <c r="B1654" s="61"/>
    </row>
    <row r="1655" spans="2:2" x14ac:dyDescent="0.25">
      <c r="B1655" s="61"/>
    </row>
    <row r="1656" spans="2:2" x14ac:dyDescent="0.25">
      <c r="B1656" s="61"/>
    </row>
    <row r="1657" spans="2:2" x14ac:dyDescent="0.25">
      <c r="B1657" s="61"/>
    </row>
    <row r="1658" spans="2:2" x14ac:dyDescent="0.25">
      <c r="B1658" s="61"/>
    </row>
    <row r="1659" spans="2:2" x14ac:dyDescent="0.25">
      <c r="B1659" s="61"/>
    </row>
    <row r="1660" spans="2:2" x14ac:dyDescent="0.25">
      <c r="B1660" s="61"/>
    </row>
    <row r="1661" spans="2:2" x14ac:dyDescent="0.25">
      <c r="B1661" s="61"/>
    </row>
    <row r="1662" spans="2:2" x14ac:dyDescent="0.25">
      <c r="B1662" s="61"/>
    </row>
    <row r="1663" spans="2:2" x14ac:dyDescent="0.25">
      <c r="B1663" s="61"/>
    </row>
    <row r="1664" spans="2:2" x14ac:dyDescent="0.25">
      <c r="B1664" s="61"/>
    </row>
    <row r="1665" spans="2:2" x14ac:dyDescent="0.25">
      <c r="B1665" s="61"/>
    </row>
    <row r="1666" spans="2:2" x14ac:dyDescent="0.25">
      <c r="B1666" s="61"/>
    </row>
    <row r="1667" spans="2:2" x14ac:dyDescent="0.25">
      <c r="B1667" s="61"/>
    </row>
    <row r="1668" spans="2:2" x14ac:dyDescent="0.25">
      <c r="B1668" s="61"/>
    </row>
    <row r="1669" spans="2:2" x14ac:dyDescent="0.25">
      <c r="B1669" s="61"/>
    </row>
    <row r="1670" spans="2:2" x14ac:dyDescent="0.25">
      <c r="B1670" s="61"/>
    </row>
    <row r="1671" spans="2:2" x14ac:dyDescent="0.25">
      <c r="B1671" s="61"/>
    </row>
    <row r="1672" spans="2:2" x14ac:dyDescent="0.25">
      <c r="B1672" s="61"/>
    </row>
    <row r="1673" spans="2:2" x14ac:dyDescent="0.25">
      <c r="B1673" s="61"/>
    </row>
    <row r="1674" spans="2:2" x14ac:dyDescent="0.25">
      <c r="B1674" s="61"/>
    </row>
    <row r="1675" spans="2:2" x14ac:dyDescent="0.25">
      <c r="B1675" s="61"/>
    </row>
    <row r="1676" spans="2:2" x14ac:dyDescent="0.25">
      <c r="B1676" s="61"/>
    </row>
    <row r="1677" spans="2:2" x14ac:dyDescent="0.25">
      <c r="B1677" s="61"/>
    </row>
    <row r="1678" spans="2:2" x14ac:dyDescent="0.25">
      <c r="B1678" s="61"/>
    </row>
    <row r="1679" spans="2:2" x14ac:dyDescent="0.25">
      <c r="B1679" s="61"/>
    </row>
    <row r="1680" spans="2:2" x14ac:dyDescent="0.25">
      <c r="B1680" s="61"/>
    </row>
    <row r="1681" spans="2:2" x14ac:dyDescent="0.25">
      <c r="B1681" s="61"/>
    </row>
    <row r="1682" spans="2:2" x14ac:dyDescent="0.25">
      <c r="B1682" s="61"/>
    </row>
    <row r="1683" spans="2:2" x14ac:dyDescent="0.25">
      <c r="B1683" s="61"/>
    </row>
    <row r="1684" spans="2:2" x14ac:dyDescent="0.25">
      <c r="B1684" s="61"/>
    </row>
    <row r="1685" spans="2:2" x14ac:dyDescent="0.25">
      <c r="B1685" s="61"/>
    </row>
    <row r="1686" spans="2:2" x14ac:dyDescent="0.25">
      <c r="B1686" s="61"/>
    </row>
    <row r="1687" spans="2:2" x14ac:dyDescent="0.25">
      <c r="B1687" s="61"/>
    </row>
    <row r="1688" spans="2:2" x14ac:dyDescent="0.25">
      <c r="B1688" s="61"/>
    </row>
    <row r="1689" spans="2:2" x14ac:dyDescent="0.25">
      <c r="B1689" s="61"/>
    </row>
    <row r="1690" spans="2:2" x14ac:dyDescent="0.25">
      <c r="B1690" s="61"/>
    </row>
    <row r="1691" spans="2:2" x14ac:dyDescent="0.25">
      <c r="B1691" s="61"/>
    </row>
    <row r="1692" spans="2:2" x14ac:dyDescent="0.25">
      <c r="B1692" s="61"/>
    </row>
    <row r="1693" spans="2:2" x14ac:dyDescent="0.25">
      <c r="B1693" s="61"/>
    </row>
    <row r="1694" spans="2:2" x14ac:dyDescent="0.25">
      <c r="B1694" s="61"/>
    </row>
    <row r="1695" spans="2:2" x14ac:dyDescent="0.25">
      <c r="B1695" s="61"/>
    </row>
    <row r="1696" spans="2:2" x14ac:dyDescent="0.25">
      <c r="B1696" s="61"/>
    </row>
    <row r="1697" spans="2:2" x14ac:dyDescent="0.25">
      <c r="B1697" s="61"/>
    </row>
    <row r="1698" spans="2:2" x14ac:dyDescent="0.25">
      <c r="B1698" s="61"/>
    </row>
    <row r="1699" spans="2:2" x14ac:dyDescent="0.25">
      <c r="B1699" s="61"/>
    </row>
    <row r="1700" spans="2:2" x14ac:dyDescent="0.25">
      <c r="B1700" s="61"/>
    </row>
    <row r="1701" spans="2:2" x14ac:dyDescent="0.25">
      <c r="B1701" s="61"/>
    </row>
    <row r="1702" spans="2:2" x14ac:dyDescent="0.25">
      <c r="B1702" s="61"/>
    </row>
    <row r="1703" spans="2:2" x14ac:dyDescent="0.25">
      <c r="B1703" s="61"/>
    </row>
    <row r="1704" spans="2:2" x14ac:dyDescent="0.25">
      <c r="B1704" s="61"/>
    </row>
    <row r="1705" spans="2:2" x14ac:dyDescent="0.25">
      <c r="B1705" s="61"/>
    </row>
    <row r="1706" spans="2:2" x14ac:dyDescent="0.25">
      <c r="B1706" s="61"/>
    </row>
    <row r="1707" spans="2:2" x14ac:dyDescent="0.25">
      <c r="B1707" s="61"/>
    </row>
    <row r="1708" spans="2:2" x14ac:dyDescent="0.25">
      <c r="B1708" s="61"/>
    </row>
    <row r="1709" spans="2:2" x14ac:dyDescent="0.25">
      <c r="B1709" s="61"/>
    </row>
    <row r="1710" spans="2:2" x14ac:dyDescent="0.25">
      <c r="B1710" s="61"/>
    </row>
    <row r="1711" spans="2:2" x14ac:dyDescent="0.25">
      <c r="B1711" s="61"/>
    </row>
    <row r="1712" spans="2:2" x14ac:dyDescent="0.25">
      <c r="B1712" s="61"/>
    </row>
    <row r="1713" spans="2:2" x14ac:dyDescent="0.25">
      <c r="B1713" s="61"/>
    </row>
    <row r="1714" spans="2:2" x14ac:dyDescent="0.25">
      <c r="B1714" s="61"/>
    </row>
    <row r="1715" spans="2:2" x14ac:dyDescent="0.25">
      <c r="B1715" s="61"/>
    </row>
    <row r="1716" spans="2:2" x14ac:dyDescent="0.25">
      <c r="B1716" s="61"/>
    </row>
    <row r="1717" spans="2:2" x14ac:dyDescent="0.25">
      <c r="B1717" s="61"/>
    </row>
    <row r="1718" spans="2:2" x14ac:dyDescent="0.25">
      <c r="B1718" s="61"/>
    </row>
    <row r="1719" spans="2:2" x14ac:dyDescent="0.25">
      <c r="B1719" s="61"/>
    </row>
    <row r="1720" spans="2:2" x14ac:dyDescent="0.25">
      <c r="B1720" s="61"/>
    </row>
    <row r="1721" spans="2:2" x14ac:dyDescent="0.25">
      <c r="B1721" s="61"/>
    </row>
    <row r="1722" spans="2:2" x14ac:dyDescent="0.25">
      <c r="B1722" s="61"/>
    </row>
    <row r="1723" spans="2:2" x14ac:dyDescent="0.25">
      <c r="B1723" s="61"/>
    </row>
    <row r="1724" spans="2:2" x14ac:dyDescent="0.25">
      <c r="B1724" s="61"/>
    </row>
    <row r="1725" spans="2:2" x14ac:dyDescent="0.25">
      <c r="B1725" s="61"/>
    </row>
    <row r="1726" spans="2:2" x14ac:dyDescent="0.25">
      <c r="B1726" s="61"/>
    </row>
    <row r="1727" spans="2:2" x14ac:dyDescent="0.25">
      <c r="B1727" s="61"/>
    </row>
    <row r="1728" spans="2:2" x14ac:dyDescent="0.25">
      <c r="B1728" s="61"/>
    </row>
    <row r="1729" spans="2:2" x14ac:dyDescent="0.25">
      <c r="B1729" s="61"/>
    </row>
    <row r="1730" spans="2:2" x14ac:dyDescent="0.25">
      <c r="B1730" s="61"/>
    </row>
    <row r="1731" spans="2:2" x14ac:dyDescent="0.25">
      <c r="B1731" s="61"/>
    </row>
    <row r="1732" spans="2:2" x14ac:dyDescent="0.25">
      <c r="B1732" s="61"/>
    </row>
    <row r="1733" spans="2:2" x14ac:dyDescent="0.25">
      <c r="B1733" s="61"/>
    </row>
    <row r="1734" spans="2:2" x14ac:dyDescent="0.25">
      <c r="B1734" s="61"/>
    </row>
    <row r="1735" spans="2:2" x14ac:dyDescent="0.25">
      <c r="B1735" s="61"/>
    </row>
    <row r="1736" spans="2:2" x14ac:dyDescent="0.25">
      <c r="B1736" s="61"/>
    </row>
    <row r="1737" spans="2:2" x14ac:dyDescent="0.25">
      <c r="B1737" s="61"/>
    </row>
    <row r="1738" spans="2:2" x14ac:dyDescent="0.25">
      <c r="B1738" s="61"/>
    </row>
    <row r="1739" spans="2:2" x14ac:dyDescent="0.25">
      <c r="B1739" s="61"/>
    </row>
    <row r="1740" spans="2:2" x14ac:dyDescent="0.25">
      <c r="B1740" s="61"/>
    </row>
    <row r="1741" spans="2:2" x14ac:dyDescent="0.25">
      <c r="B1741" s="61"/>
    </row>
    <row r="1742" spans="2:2" x14ac:dyDescent="0.25">
      <c r="B1742" s="61"/>
    </row>
    <row r="1743" spans="2:2" x14ac:dyDescent="0.25">
      <c r="B1743" s="61"/>
    </row>
    <row r="1744" spans="2:2" x14ac:dyDescent="0.25">
      <c r="B1744" s="61"/>
    </row>
    <row r="1745" spans="2:2" x14ac:dyDescent="0.25">
      <c r="B1745" s="61"/>
    </row>
    <row r="1746" spans="2:2" x14ac:dyDescent="0.25">
      <c r="B1746" s="61"/>
    </row>
    <row r="1747" spans="2:2" x14ac:dyDescent="0.25">
      <c r="B1747" s="61"/>
    </row>
    <row r="1748" spans="2:2" x14ac:dyDescent="0.25">
      <c r="B1748" s="61"/>
    </row>
    <row r="1749" spans="2:2" x14ac:dyDescent="0.25">
      <c r="B1749" s="61"/>
    </row>
    <row r="1750" spans="2:2" x14ac:dyDescent="0.25">
      <c r="B1750" s="61"/>
    </row>
    <row r="1751" spans="2:2" x14ac:dyDescent="0.25">
      <c r="B1751" s="61"/>
    </row>
    <row r="1752" spans="2:2" x14ac:dyDescent="0.25">
      <c r="B1752" s="61"/>
    </row>
    <row r="1753" spans="2:2" x14ac:dyDescent="0.25">
      <c r="B1753" s="61"/>
    </row>
    <row r="1754" spans="2:2" x14ac:dyDescent="0.25">
      <c r="B1754" s="61"/>
    </row>
    <row r="1755" spans="2:2" x14ac:dyDescent="0.25">
      <c r="B1755" s="61"/>
    </row>
    <row r="1756" spans="2:2" x14ac:dyDescent="0.25">
      <c r="B1756" s="61"/>
    </row>
    <row r="1757" spans="2:2" x14ac:dyDescent="0.25">
      <c r="B1757" s="61"/>
    </row>
    <row r="1758" spans="2:2" x14ac:dyDescent="0.25">
      <c r="B1758" s="61"/>
    </row>
    <row r="1759" spans="2:2" x14ac:dyDescent="0.25">
      <c r="B1759" s="61"/>
    </row>
    <row r="1760" spans="2:2" x14ac:dyDescent="0.25">
      <c r="B1760" s="61"/>
    </row>
    <row r="1761" spans="2:2" x14ac:dyDescent="0.25">
      <c r="B1761" s="61"/>
    </row>
    <row r="1762" spans="2:2" x14ac:dyDescent="0.25">
      <c r="B1762" s="61"/>
    </row>
    <row r="1763" spans="2:2" x14ac:dyDescent="0.25">
      <c r="B1763" s="61"/>
    </row>
    <row r="1764" spans="2:2" x14ac:dyDescent="0.25">
      <c r="B1764" s="61"/>
    </row>
    <row r="1765" spans="2:2" x14ac:dyDescent="0.25">
      <c r="B1765" s="61"/>
    </row>
    <row r="1766" spans="2:2" x14ac:dyDescent="0.25">
      <c r="B1766" s="61"/>
    </row>
    <row r="1767" spans="2:2" x14ac:dyDescent="0.25">
      <c r="B1767" s="61"/>
    </row>
    <row r="1768" spans="2:2" x14ac:dyDescent="0.25">
      <c r="B1768" s="61"/>
    </row>
    <row r="1769" spans="2:2" x14ac:dyDescent="0.25">
      <c r="B1769" s="61"/>
    </row>
    <row r="1770" spans="2:2" x14ac:dyDescent="0.25">
      <c r="B1770" s="61"/>
    </row>
    <row r="1771" spans="2:2" x14ac:dyDescent="0.25">
      <c r="B1771" s="61"/>
    </row>
    <row r="1772" spans="2:2" x14ac:dyDescent="0.25">
      <c r="B1772" s="61"/>
    </row>
    <row r="1773" spans="2:2" x14ac:dyDescent="0.25">
      <c r="B1773" s="61"/>
    </row>
    <row r="1774" spans="2:2" x14ac:dyDescent="0.25">
      <c r="B1774" s="61"/>
    </row>
    <row r="1775" spans="2:2" x14ac:dyDescent="0.25">
      <c r="B1775" s="61"/>
    </row>
    <row r="1776" spans="2:2" x14ac:dyDescent="0.25">
      <c r="B1776" s="61"/>
    </row>
    <row r="1777" spans="2:2" x14ac:dyDescent="0.25">
      <c r="B1777" s="61"/>
    </row>
    <row r="1778" spans="2:2" x14ac:dyDescent="0.25">
      <c r="B1778" s="61"/>
    </row>
    <row r="1779" spans="2:2" x14ac:dyDescent="0.25">
      <c r="B1779" s="61"/>
    </row>
    <row r="1780" spans="2:2" x14ac:dyDescent="0.25">
      <c r="B1780" s="61"/>
    </row>
    <row r="1781" spans="2:2" x14ac:dyDescent="0.25">
      <c r="B1781" s="61"/>
    </row>
    <row r="1782" spans="2:2" x14ac:dyDescent="0.25">
      <c r="B1782" s="61"/>
    </row>
    <row r="1783" spans="2:2" x14ac:dyDescent="0.25">
      <c r="B1783" s="61"/>
    </row>
    <row r="1784" spans="2:2" x14ac:dyDescent="0.25">
      <c r="B1784" s="61"/>
    </row>
    <row r="1785" spans="2:2" x14ac:dyDescent="0.25">
      <c r="B1785" s="61"/>
    </row>
    <row r="1786" spans="2:2" x14ac:dyDescent="0.25">
      <c r="B1786" s="61"/>
    </row>
    <row r="1787" spans="2:2" x14ac:dyDescent="0.25">
      <c r="B1787" s="61"/>
    </row>
    <row r="1788" spans="2:2" x14ac:dyDescent="0.25">
      <c r="B1788" s="61"/>
    </row>
    <row r="1789" spans="2:2" x14ac:dyDescent="0.25">
      <c r="B1789" s="61"/>
    </row>
    <row r="1790" spans="2:2" x14ac:dyDescent="0.25">
      <c r="B1790" s="61"/>
    </row>
    <row r="1791" spans="2:2" x14ac:dyDescent="0.25">
      <c r="B1791" s="61"/>
    </row>
    <row r="1792" spans="2:2" x14ac:dyDescent="0.25">
      <c r="B1792" s="61"/>
    </row>
    <row r="1793" spans="2:2" x14ac:dyDescent="0.25">
      <c r="B1793" s="61"/>
    </row>
    <row r="1794" spans="2:2" x14ac:dyDescent="0.25">
      <c r="B1794" s="61"/>
    </row>
    <row r="1795" spans="2:2" x14ac:dyDescent="0.25">
      <c r="B1795" s="61"/>
    </row>
    <row r="1796" spans="2:2" x14ac:dyDescent="0.25">
      <c r="B1796" s="61"/>
    </row>
    <row r="1797" spans="2:2" x14ac:dyDescent="0.25">
      <c r="B1797" s="61"/>
    </row>
    <row r="1798" spans="2:2" x14ac:dyDescent="0.25">
      <c r="B1798" s="61"/>
    </row>
    <row r="1799" spans="2:2" x14ac:dyDescent="0.25">
      <c r="B1799" s="61"/>
    </row>
    <row r="1800" spans="2:2" x14ac:dyDescent="0.25">
      <c r="B1800" s="61"/>
    </row>
    <row r="1801" spans="2:2" x14ac:dyDescent="0.25">
      <c r="B1801" s="61"/>
    </row>
    <row r="1802" spans="2:2" x14ac:dyDescent="0.25">
      <c r="B1802" s="61"/>
    </row>
    <row r="1803" spans="2:2" x14ac:dyDescent="0.25">
      <c r="B1803" s="61"/>
    </row>
    <row r="1804" spans="2:2" x14ac:dyDescent="0.25">
      <c r="B1804" s="61"/>
    </row>
    <row r="1805" spans="2:2" x14ac:dyDescent="0.25">
      <c r="B1805" s="61"/>
    </row>
    <row r="1806" spans="2:2" x14ac:dyDescent="0.25">
      <c r="B1806" s="61"/>
    </row>
    <row r="1807" spans="2:2" x14ac:dyDescent="0.25">
      <c r="B1807" s="61"/>
    </row>
    <row r="1808" spans="2:2" x14ac:dyDescent="0.25">
      <c r="B1808" s="61"/>
    </row>
    <row r="1809" spans="2:2" x14ac:dyDescent="0.25">
      <c r="B1809" s="61"/>
    </row>
    <row r="1810" spans="2:2" x14ac:dyDescent="0.25">
      <c r="B1810" s="61"/>
    </row>
    <row r="1811" spans="2:2" x14ac:dyDescent="0.25">
      <c r="B1811" s="61"/>
    </row>
    <row r="1812" spans="2:2" x14ac:dyDescent="0.25">
      <c r="B1812" s="61"/>
    </row>
    <row r="1813" spans="2:2" x14ac:dyDescent="0.25">
      <c r="B1813" s="61"/>
    </row>
    <row r="1814" spans="2:2" x14ac:dyDescent="0.25">
      <c r="B1814" s="61"/>
    </row>
    <row r="1815" spans="2:2" x14ac:dyDescent="0.25">
      <c r="B1815" s="61"/>
    </row>
    <row r="1816" spans="2:2" x14ac:dyDescent="0.25">
      <c r="B1816" s="61"/>
    </row>
    <row r="1817" spans="2:2" x14ac:dyDescent="0.25">
      <c r="B1817" s="61"/>
    </row>
    <row r="1818" spans="2:2" x14ac:dyDescent="0.25">
      <c r="B1818" s="61"/>
    </row>
    <row r="1819" spans="2:2" x14ac:dyDescent="0.25">
      <c r="B1819" s="61"/>
    </row>
    <row r="1820" spans="2:2" x14ac:dyDescent="0.25">
      <c r="B1820" s="61"/>
    </row>
    <row r="1821" spans="2:2" x14ac:dyDescent="0.25">
      <c r="B1821" s="61"/>
    </row>
    <row r="1822" spans="2:2" x14ac:dyDescent="0.25">
      <c r="B1822" s="61"/>
    </row>
    <row r="1823" spans="2:2" x14ac:dyDescent="0.25">
      <c r="B1823" s="61"/>
    </row>
    <row r="1824" spans="2:2" x14ac:dyDescent="0.25">
      <c r="B1824" s="61"/>
    </row>
    <row r="1825" spans="2:2" x14ac:dyDescent="0.25">
      <c r="B1825" s="61"/>
    </row>
    <row r="1826" spans="2:2" x14ac:dyDescent="0.25">
      <c r="B1826" s="61"/>
    </row>
    <row r="1827" spans="2:2" x14ac:dyDescent="0.25">
      <c r="B1827" s="61"/>
    </row>
    <row r="1828" spans="2:2" x14ac:dyDescent="0.25">
      <c r="B1828" s="61"/>
    </row>
    <row r="1829" spans="2:2" x14ac:dyDescent="0.25">
      <c r="B1829" s="61"/>
    </row>
    <row r="1830" spans="2:2" x14ac:dyDescent="0.25">
      <c r="B1830" s="61"/>
    </row>
    <row r="1831" spans="2:2" x14ac:dyDescent="0.25">
      <c r="B1831" s="61"/>
    </row>
    <row r="1832" spans="2:2" x14ac:dyDescent="0.25">
      <c r="B1832" s="61"/>
    </row>
    <row r="1833" spans="2:2" x14ac:dyDescent="0.25">
      <c r="B1833" s="61"/>
    </row>
    <row r="1834" spans="2:2" x14ac:dyDescent="0.25">
      <c r="B1834" s="61"/>
    </row>
    <row r="1835" spans="2:2" x14ac:dyDescent="0.25">
      <c r="B1835" s="61"/>
    </row>
    <row r="1836" spans="2:2" x14ac:dyDescent="0.25">
      <c r="B1836" s="61"/>
    </row>
    <row r="1837" spans="2:2" x14ac:dyDescent="0.25">
      <c r="B1837" s="61"/>
    </row>
    <row r="1838" spans="2:2" x14ac:dyDescent="0.25">
      <c r="B1838" s="61"/>
    </row>
    <row r="1839" spans="2:2" x14ac:dyDescent="0.25">
      <c r="B1839" s="61"/>
    </row>
    <row r="1840" spans="2:2" x14ac:dyDescent="0.25">
      <c r="B1840" s="61"/>
    </row>
    <row r="1841" spans="2:2" x14ac:dyDescent="0.25">
      <c r="B1841" s="61"/>
    </row>
    <row r="1842" spans="2:2" x14ac:dyDescent="0.25">
      <c r="B1842" s="61"/>
    </row>
    <row r="1843" spans="2:2" x14ac:dyDescent="0.25">
      <c r="B1843" s="61"/>
    </row>
    <row r="1844" spans="2:2" x14ac:dyDescent="0.25">
      <c r="B1844" s="61"/>
    </row>
    <row r="1845" spans="2:2" x14ac:dyDescent="0.25">
      <c r="B1845" s="61"/>
    </row>
    <row r="1846" spans="2:2" x14ac:dyDescent="0.25">
      <c r="B1846" s="61"/>
    </row>
    <row r="1847" spans="2:2" x14ac:dyDescent="0.25">
      <c r="B1847" s="61"/>
    </row>
    <row r="1848" spans="2:2" x14ac:dyDescent="0.25">
      <c r="B1848" s="61"/>
    </row>
    <row r="1849" spans="2:2" x14ac:dyDescent="0.25">
      <c r="B1849" s="61"/>
    </row>
    <row r="1850" spans="2:2" x14ac:dyDescent="0.25">
      <c r="B1850" s="61"/>
    </row>
    <row r="1851" spans="2:2" x14ac:dyDescent="0.25">
      <c r="B1851" s="61"/>
    </row>
    <row r="1852" spans="2:2" x14ac:dyDescent="0.25">
      <c r="B1852" s="61"/>
    </row>
    <row r="1853" spans="2:2" x14ac:dyDescent="0.25">
      <c r="B1853" s="61"/>
    </row>
    <row r="1854" spans="2:2" x14ac:dyDescent="0.25">
      <c r="B1854" s="61"/>
    </row>
    <row r="1855" spans="2:2" x14ac:dyDescent="0.25">
      <c r="B1855" s="61"/>
    </row>
    <row r="1856" spans="2:2" x14ac:dyDescent="0.25">
      <c r="B1856" s="61"/>
    </row>
    <row r="1857" spans="2:2" x14ac:dyDescent="0.25">
      <c r="B1857" s="61"/>
    </row>
    <row r="1858" spans="2:2" x14ac:dyDescent="0.25">
      <c r="B1858" s="61"/>
    </row>
    <row r="1859" spans="2:2" x14ac:dyDescent="0.25">
      <c r="B1859" s="61"/>
    </row>
    <row r="1860" spans="2:2" x14ac:dyDescent="0.25">
      <c r="B1860" s="61"/>
    </row>
    <row r="1861" spans="2:2" x14ac:dyDescent="0.25">
      <c r="B1861" s="61"/>
    </row>
    <row r="1862" spans="2:2" x14ac:dyDescent="0.25">
      <c r="B1862" s="61"/>
    </row>
    <row r="1863" spans="2:2" x14ac:dyDescent="0.25">
      <c r="B1863" s="61"/>
    </row>
    <row r="1864" spans="2:2" x14ac:dyDescent="0.25">
      <c r="B1864" s="61"/>
    </row>
    <row r="1865" spans="2:2" x14ac:dyDescent="0.25">
      <c r="B1865" s="61"/>
    </row>
    <row r="1866" spans="2:2" x14ac:dyDescent="0.25">
      <c r="B1866" s="61"/>
    </row>
    <row r="1867" spans="2:2" x14ac:dyDescent="0.25">
      <c r="B1867" s="61"/>
    </row>
    <row r="1868" spans="2:2" x14ac:dyDescent="0.25">
      <c r="B1868" s="61"/>
    </row>
    <row r="1869" spans="2:2" x14ac:dyDescent="0.25">
      <c r="B1869" s="61"/>
    </row>
    <row r="1870" spans="2:2" x14ac:dyDescent="0.25">
      <c r="B1870" s="61"/>
    </row>
    <row r="1871" spans="2:2" x14ac:dyDescent="0.25">
      <c r="B1871" s="61"/>
    </row>
    <row r="1872" spans="2:2" x14ac:dyDescent="0.25">
      <c r="B1872" s="61"/>
    </row>
    <row r="1873" spans="2:2" x14ac:dyDescent="0.25">
      <c r="B1873" s="61"/>
    </row>
    <row r="1874" spans="2:2" x14ac:dyDescent="0.25">
      <c r="B1874" s="61"/>
    </row>
    <row r="1875" spans="2:2" x14ac:dyDescent="0.25">
      <c r="B1875" s="61"/>
    </row>
    <row r="1876" spans="2:2" x14ac:dyDescent="0.25">
      <c r="B1876" s="61"/>
    </row>
    <row r="1877" spans="2:2" x14ac:dyDescent="0.25">
      <c r="B1877" s="61"/>
    </row>
    <row r="1878" spans="2:2" x14ac:dyDescent="0.25">
      <c r="B1878" s="61"/>
    </row>
    <row r="1879" spans="2:2" x14ac:dyDescent="0.25">
      <c r="B1879" s="61"/>
    </row>
    <row r="1880" spans="2:2" x14ac:dyDescent="0.25">
      <c r="B1880" s="61"/>
    </row>
    <row r="1881" spans="2:2" x14ac:dyDescent="0.25">
      <c r="B1881" s="61"/>
    </row>
    <row r="1882" spans="2:2" x14ac:dyDescent="0.25">
      <c r="B1882" s="61"/>
    </row>
    <row r="1883" spans="2:2" x14ac:dyDescent="0.25">
      <c r="B1883" s="61"/>
    </row>
    <row r="1884" spans="2:2" x14ac:dyDescent="0.25">
      <c r="B1884" s="61"/>
    </row>
    <row r="1885" spans="2:2" x14ac:dyDescent="0.25">
      <c r="B1885" s="61"/>
    </row>
    <row r="1886" spans="2:2" x14ac:dyDescent="0.25">
      <c r="B1886" s="61"/>
    </row>
    <row r="1887" spans="2:2" x14ac:dyDescent="0.25">
      <c r="B1887" s="61"/>
    </row>
    <row r="1888" spans="2:2" x14ac:dyDescent="0.25">
      <c r="B1888" s="61"/>
    </row>
    <row r="1889" spans="2:2" x14ac:dyDescent="0.25">
      <c r="B1889" s="61"/>
    </row>
    <row r="1890" spans="2:2" x14ac:dyDescent="0.25">
      <c r="B1890" s="61"/>
    </row>
    <row r="1891" spans="2:2" x14ac:dyDescent="0.25">
      <c r="B1891" s="61"/>
    </row>
    <row r="1892" spans="2:2" x14ac:dyDescent="0.25">
      <c r="B1892" s="61"/>
    </row>
    <row r="1893" spans="2:2" x14ac:dyDescent="0.25">
      <c r="B1893" s="61"/>
    </row>
    <row r="1894" spans="2:2" x14ac:dyDescent="0.25">
      <c r="B1894" s="61"/>
    </row>
    <row r="1895" spans="2:2" x14ac:dyDescent="0.25">
      <c r="B1895" s="61"/>
    </row>
    <row r="1896" spans="2:2" x14ac:dyDescent="0.25">
      <c r="B1896" s="61"/>
    </row>
    <row r="1897" spans="2:2" x14ac:dyDescent="0.25">
      <c r="B1897" s="61"/>
    </row>
    <row r="1898" spans="2:2" x14ac:dyDescent="0.25">
      <c r="B1898" s="61"/>
    </row>
    <row r="1899" spans="2:2" x14ac:dyDescent="0.25">
      <c r="B1899" s="61"/>
    </row>
    <row r="1900" spans="2:2" x14ac:dyDescent="0.25">
      <c r="B1900" s="61"/>
    </row>
    <row r="1901" spans="2:2" x14ac:dyDescent="0.25">
      <c r="B1901" s="61"/>
    </row>
    <row r="1902" spans="2:2" x14ac:dyDescent="0.25">
      <c r="B1902" s="61"/>
    </row>
    <row r="1903" spans="2:2" x14ac:dyDescent="0.25">
      <c r="B1903" s="61"/>
    </row>
    <row r="1904" spans="2:2" x14ac:dyDescent="0.25">
      <c r="B1904" s="61"/>
    </row>
    <row r="1905" spans="2:2" x14ac:dyDescent="0.25">
      <c r="B1905" s="61"/>
    </row>
    <row r="1906" spans="2:2" x14ac:dyDescent="0.25">
      <c r="B1906" s="61"/>
    </row>
    <row r="1907" spans="2:2" x14ac:dyDescent="0.25">
      <c r="B1907" s="61"/>
    </row>
    <row r="1908" spans="2:2" x14ac:dyDescent="0.25">
      <c r="B1908" s="61"/>
    </row>
    <row r="1909" spans="2:2" x14ac:dyDescent="0.25">
      <c r="B1909" s="61"/>
    </row>
    <row r="1910" spans="2:2" x14ac:dyDescent="0.25">
      <c r="B1910" s="61"/>
    </row>
    <row r="1911" spans="2:2" x14ac:dyDescent="0.25">
      <c r="B1911" s="61"/>
    </row>
    <row r="1912" spans="2:2" x14ac:dyDescent="0.25">
      <c r="B1912" s="61"/>
    </row>
    <row r="1913" spans="2:2" x14ac:dyDescent="0.25">
      <c r="B1913" s="61"/>
    </row>
    <row r="1914" spans="2:2" x14ac:dyDescent="0.25">
      <c r="B1914" s="61"/>
    </row>
    <row r="1915" spans="2:2" x14ac:dyDescent="0.25">
      <c r="B1915" s="61"/>
    </row>
    <row r="1916" spans="2:2" x14ac:dyDescent="0.25">
      <c r="B1916" s="61"/>
    </row>
    <row r="1917" spans="2:2" x14ac:dyDescent="0.25">
      <c r="B1917" s="61"/>
    </row>
    <row r="1918" spans="2:2" x14ac:dyDescent="0.25">
      <c r="B1918" s="61"/>
    </row>
    <row r="1919" spans="2:2" x14ac:dyDescent="0.25">
      <c r="B1919" s="61"/>
    </row>
    <row r="1920" spans="2:2" x14ac:dyDescent="0.25">
      <c r="B1920" s="61"/>
    </row>
    <row r="1921" spans="2:2" x14ac:dyDescent="0.25">
      <c r="B1921" s="61"/>
    </row>
    <row r="1922" spans="2:2" x14ac:dyDescent="0.25">
      <c r="B1922" s="61"/>
    </row>
    <row r="1923" spans="2:2" x14ac:dyDescent="0.25">
      <c r="B1923" s="61"/>
    </row>
    <row r="1924" spans="2:2" x14ac:dyDescent="0.25">
      <c r="B1924" s="61"/>
    </row>
    <row r="1925" spans="2:2" x14ac:dyDescent="0.25">
      <c r="B1925" s="61"/>
    </row>
    <row r="1926" spans="2:2" x14ac:dyDescent="0.25">
      <c r="B1926" s="61"/>
    </row>
    <row r="1927" spans="2:2" x14ac:dyDescent="0.25">
      <c r="B1927" s="61"/>
    </row>
    <row r="1928" spans="2:2" x14ac:dyDescent="0.25">
      <c r="B1928" s="61"/>
    </row>
    <row r="1929" spans="2:2" x14ac:dyDescent="0.25">
      <c r="B1929" s="61"/>
    </row>
    <row r="1930" spans="2:2" x14ac:dyDescent="0.25">
      <c r="B1930" s="61"/>
    </row>
    <row r="1931" spans="2:2" x14ac:dyDescent="0.25">
      <c r="B1931" s="61"/>
    </row>
    <row r="1932" spans="2:2" x14ac:dyDescent="0.25">
      <c r="B1932" s="61"/>
    </row>
    <row r="1933" spans="2:2" x14ac:dyDescent="0.25">
      <c r="B1933" s="61"/>
    </row>
    <row r="1934" spans="2:2" x14ac:dyDescent="0.25">
      <c r="B1934" s="61"/>
    </row>
    <row r="1935" spans="2:2" x14ac:dyDescent="0.25">
      <c r="B1935" s="61"/>
    </row>
    <row r="1936" spans="2:2" x14ac:dyDescent="0.25">
      <c r="B1936" s="61"/>
    </row>
    <row r="1937" spans="2:2" x14ac:dyDescent="0.25">
      <c r="B1937" s="61"/>
    </row>
    <row r="1938" spans="2:2" x14ac:dyDescent="0.25">
      <c r="B1938" s="61"/>
    </row>
    <row r="1939" spans="2:2" x14ac:dyDescent="0.25">
      <c r="B1939" s="61"/>
    </row>
    <row r="1940" spans="2:2" x14ac:dyDescent="0.25">
      <c r="B1940" s="61"/>
    </row>
    <row r="1941" spans="2:2" x14ac:dyDescent="0.25">
      <c r="B1941" s="61"/>
    </row>
    <row r="1942" spans="2:2" x14ac:dyDescent="0.25">
      <c r="B1942" s="61"/>
    </row>
    <row r="1943" spans="2:2" x14ac:dyDescent="0.25">
      <c r="B1943" s="61"/>
    </row>
    <row r="1944" spans="2:2" x14ac:dyDescent="0.25">
      <c r="B1944" s="61"/>
    </row>
    <row r="1945" spans="2:2" x14ac:dyDescent="0.25">
      <c r="B1945" s="61"/>
    </row>
    <row r="1946" spans="2:2" x14ac:dyDescent="0.25">
      <c r="B1946" s="61"/>
    </row>
    <row r="1947" spans="2:2" x14ac:dyDescent="0.25">
      <c r="B1947" s="61"/>
    </row>
    <row r="1948" spans="2:2" x14ac:dyDescent="0.25">
      <c r="B1948" s="61"/>
    </row>
    <row r="1949" spans="2:2" x14ac:dyDescent="0.25">
      <c r="B1949" s="61"/>
    </row>
    <row r="1950" spans="2:2" x14ac:dyDescent="0.25">
      <c r="B1950" s="61"/>
    </row>
    <row r="1951" spans="2:2" x14ac:dyDescent="0.25">
      <c r="B1951" s="61"/>
    </row>
    <row r="1952" spans="2:2" x14ac:dyDescent="0.25">
      <c r="B1952" s="61"/>
    </row>
    <row r="1953" spans="2:2" x14ac:dyDescent="0.25">
      <c r="B1953" s="61"/>
    </row>
    <row r="1954" spans="2:2" x14ac:dyDescent="0.25">
      <c r="B1954" s="61"/>
    </row>
    <row r="1955" spans="2:2" x14ac:dyDescent="0.25">
      <c r="B1955" s="61"/>
    </row>
    <row r="1956" spans="2:2" x14ac:dyDescent="0.25">
      <c r="B1956" s="61"/>
    </row>
    <row r="1957" spans="2:2" x14ac:dyDescent="0.25">
      <c r="B1957" s="61"/>
    </row>
    <row r="1958" spans="2:2" x14ac:dyDescent="0.25">
      <c r="B1958" s="61"/>
    </row>
    <row r="1959" spans="2:2" x14ac:dyDescent="0.25">
      <c r="B1959" s="61"/>
    </row>
    <row r="1960" spans="2:2" x14ac:dyDescent="0.25">
      <c r="B1960" s="61"/>
    </row>
    <row r="1961" spans="2:2" x14ac:dyDescent="0.25">
      <c r="B1961" s="61"/>
    </row>
    <row r="1962" spans="2:2" x14ac:dyDescent="0.25">
      <c r="B1962" s="61"/>
    </row>
    <row r="1963" spans="2:2" x14ac:dyDescent="0.25">
      <c r="B1963" s="61"/>
    </row>
    <row r="1964" spans="2:2" x14ac:dyDescent="0.25">
      <c r="B1964" s="61"/>
    </row>
    <row r="1965" spans="2:2" x14ac:dyDescent="0.25">
      <c r="B1965" s="61"/>
    </row>
    <row r="1966" spans="2:2" x14ac:dyDescent="0.25">
      <c r="B1966" s="61"/>
    </row>
    <row r="1967" spans="2:2" x14ac:dyDescent="0.25">
      <c r="B1967" s="61"/>
    </row>
    <row r="1968" spans="2:2" x14ac:dyDescent="0.25">
      <c r="B1968" s="61"/>
    </row>
    <row r="1969" spans="2:2" x14ac:dyDescent="0.25">
      <c r="B1969" s="61"/>
    </row>
    <row r="1970" spans="2:2" x14ac:dyDescent="0.25">
      <c r="B1970" s="61"/>
    </row>
    <row r="1971" spans="2:2" x14ac:dyDescent="0.25">
      <c r="B1971" s="61"/>
    </row>
    <row r="1972" spans="2:2" x14ac:dyDescent="0.25">
      <c r="B1972" s="61"/>
    </row>
    <row r="1973" spans="2:2" x14ac:dyDescent="0.25">
      <c r="B1973" s="61"/>
    </row>
    <row r="1974" spans="2:2" x14ac:dyDescent="0.25">
      <c r="B1974" s="61"/>
    </row>
    <row r="1975" spans="2:2" x14ac:dyDescent="0.25">
      <c r="B1975" s="61"/>
    </row>
    <row r="1976" spans="2:2" x14ac:dyDescent="0.25">
      <c r="B1976" s="61"/>
    </row>
    <row r="1977" spans="2:2" x14ac:dyDescent="0.25">
      <c r="B1977" s="61"/>
    </row>
    <row r="1978" spans="2:2" x14ac:dyDescent="0.25">
      <c r="B1978" s="61"/>
    </row>
    <row r="1979" spans="2:2" x14ac:dyDescent="0.25">
      <c r="B1979" s="61"/>
    </row>
    <row r="1980" spans="2:2" x14ac:dyDescent="0.25">
      <c r="B1980" s="61"/>
    </row>
    <row r="1981" spans="2:2" x14ac:dyDescent="0.25">
      <c r="B1981" s="61"/>
    </row>
    <row r="1982" spans="2:2" x14ac:dyDescent="0.25">
      <c r="B1982" s="61"/>
    </row>
    <row r="1983" spans="2:2" x14ac:dyDescent="0.25">
      <c r="B1983" s="61"/>
    </row>
    <row r="1984" spans="2:2" x14ac:dyDescent="0.25">
      <c r="B1984" s="61"/>
    </row>
    <row r="1985" spans="2:2" x14ac:dyDescent="0.25">
      <c r="B1985" s="61"/>
    </row>
    <row r="1986" spans="2:2" x14ac:dyDescent="0.25">
      <c r="B1986" s="61"/>
    </row>
    <row r="1987" spans="2:2" x14ac:dyDescent="0.25">
      <c r="B1987" s="61"/>
    </row>
    <row r="1988" spans="2:2" x14ac:dyDescent="0.25">
      <c r="B1988" s="61"/>
    </row>
    <row r="1989" spans="2:2" x14ac:dyDescent="0.25">
      <c r="B1989" s="61"/>
    </row>
    <row r="1990" spans="2:2" x14ac:dyDescent="0.25">
      <c r="B1990" s="61"/>
    </row>
    <row r="1991" spans="2:2" x14ac:dyDescent="0.25">
      <c r="B1991" s="61"/>
    </row>
    <row r="1992" spans="2:2" x14ac:dyDescent="0.25">
      <c r="B1992" s="61"/>
    </row>
    <row r="1993" spans="2:2" x14ac:dyDescent="0.25">
      <c r="B1993" s="61"/>
    </row>
    <row r="1994" spans="2:2" x14ac:dyDescent="0.25">
      <c r="B1994" s="61"/>
    </row>
    <row r="1995" spans="2:2" x14ac:dyDescent="0.25">
      <c r="B1995" s="61"/>
    </row>
    <row r="1996" spans="2:2" x14ac:dyDescent="0.25">
      <c r="B1996" s="61"/>
    </row>
    <row r="1997" spans="2:2" x14ac:dyDescent="0.25">
      <c r="B1997" s="61"/>
    </row>
    <row r="1998" spans="2:2" x14ac:dyDescent="0.25">
      <c r="B1998" s="61"/>
    </row>
    <row r="1999" spans="2:2" x14ac:dyDescent="0.25">
      <c r="B1999" s="61"/>
    </row>
    <row r="2000" spans="2:2" x14ac:dyDescent="0.25">
      <c r="B2000" s="61"/>
    </row>
    <row r="2001" spans="2:2" x14ac:dyDescent="0.25">
      <c r="B2001" s="61"/>
    </row>
    <row r="2002" spans="2:2" x14ac:dyDescent="0.25">
      <c r="B2002" s="61"/>
    </row>
    <row r="2003" spans="2:2" x14ac:dyDescent="0.25">
      <c r="B2003" s="61"/>
    </row>
    <row r="2004" spans="2:2" x14ac:dyDescent="0.25">
      <c r="B2004" s="61"/>
    </row>
    <row r="2005" spans="2:2" x14ac:dyDescent="0.25">
      <c r="B2005" s="61"/>
    </row>
    <row r="2006" spans="2:2" x14ac:dyDescent="0.25">
      <c r="B2006" s="61"/>
    </row>
    <row r="2007" spans="2:2" x14ac:dyDescent="0.25">
      <c r="B2007" s="61"/>
    </row>
    <row r="2008" spans="2:2" x14ac:dyDescent="0.25">
      <c r="B2008" s="61"/>
    </row>
    <row r="2009" spans="2:2" x14ac:dyDescent="0.25">
      <c r="B2009" s="61"/>
    </row>
    <row r="2010" spans="2:2" x14ac:dyDescent="0.25">
      <c r="B2010" s="61"/>
    </row>
    <row r="2011" spans="2:2" x14ac:dyDescent="0.25">
      <c r="B2011" s="61"/>
    </row>
    <row r="2012" spans="2:2" x14ac:dyDescent="0.25">
      <c r="B2012" s="61"/>
    </row>
    <row r="2013" spans="2:2" x14ac:dyDescent="0.25">
      <c r="B2013" s="61"/>
    </row>
    <row r="2014" spans="2:2" x14ac:dyDescent="0.25">
      <c r="B2014" s="61"/>
    </row>
    <row r="2015" spans="2:2" x14ac:dyDescent="0.25">
      <c r="B2015" s="61"/>
    </row>
    <row r="2016" spans="2:2" x14ac:dyDescent="0.25">
      <c r="B2016" s="61"/>
    </row>
    <row r="2017" spans="2:2" x14ac:dyDescent="0.25">
      <c r="B2017" s="61"/>
    </row>
    <row r="2018" spans="2:2" x14ac:dyDescent="0.25">
      <c r="B2018" s="61"/>
    </row>
    <row r="2019" spans="2:2" x14ac:dyDescent="0.25">
      <c r="B2019" s="61"/>
    </row>
    <row r="2020" spans="2:2" x14ac:dyDescent="0.25">
      <c r="B2020" s="61"/>
    </row>
    <row r="2021" spans="2:2" x14ac:dyDescent="0.25">
      <c r="B2021" s="61"/>
    </row>
    <row r="2022" spans="2:2" x14ac:dyDescent="0.25">
      <c r="B2022" s="61"/>
    </row>
    <row r="2023" spans="2:2" x14ac:dyDescent="0.25">
      <c r="B2023" s="61"/>
    </row>
    <row r="2024" spans="2:2" x14ac:dyDescent="0.25">
      <c r="B2024" s="61"/>
    </row>
    <row r="2025" spans="2:2" x14ac:dyDescent="0.25">
      <c r="B2025" s="61"/>
    </row>
    <row r="2026" spans="2:2" x14ac:dyDescent="0.25">
      <c r="B2026" s="61"/>
    </row>
    <row r="2027" spans="2:2" x14ac:dyDescent="0.25">
      <c r="B2027" s="61"/>
    </row>
    <row r="2028" spans="2:2" x14ac:dyDescent="0.25">
      <c r="B2028" s="61"/>
    </row>
    <row r="2029" spans="2:2" x14ac:dyDescent="0.25">
      <c r="B2029" s="61"/>
    </row>
    <row r="2030" spans="2:2" x14ac:dyDescent="0.25">
      <c r="B2030" s="61"/>
    </row>
    <row r="2031" spans="2:2" x14ac:dyDescent="0.25">
      <c r="B2031" s="61"/>
    </row>
    <row r="2032" spans="2:2" x14ac:dyDescent="0.25">
      <c r="B2032" s="61"/>
    </row>
    <row r="2033" spans="2:2" x14ac:dyDescent="0.25">
      <c r="B2033" s="61"/>
    </row>
    <row r="2034" spans="2:2" x14ac:dyDescent="0.25">
      <c r="B2034" s="61"/>
    </row>
    <row r="2035" spans="2:2" x14ac:dyDescent="0.25">
      <c r="B2035" s="61"/>
    </row>
    <row r="2036" spans="2:2" x14ac:dyDescent="0.25">
      <c r="B2036" s="61"/>
    </row>
    <row r="2037" spans="2:2" x14ac:dyDescent="0.25">
      <c r="B2037" s="61"/>
    </row>
    <row r="2038" spans="2:2" x14ac:dyDescent="0.25">
      <c r="B2038" s="61"/>
    </row>
    <row r="2039" spans="2:2" x14ac:dyDescent="0.25">
      <c r="B2039" s="61"/>
    </row>
    <row r="2040" spans="2:2" x14ac:dyDescent="0.25">
      <c r="B2040" s="61"/>
    </row>
    <row r="2041" spans="2:2" x14ac:dyDescent="0.25">
      <c r="B2041" s="61"/>
    </row>
    <row r="2042" spans="2:2" x14ac:dyDescent="0.25">
      <c r="B2042" s="61"/>
    </row>
    <row r="2043" spans="2:2" x14ac:dyDescent="0.25">
      <c r="B2043" s="61"/>
    </row>
    <row r="2044" spans="2:2" x14ac:dyDescent="0.25">
      <c r="B2044" s="61"/>
    </row>
    <row r="2045" spans="2:2" x14ac:dyDescent="0.25">
      <c r="B2045" s="61"/>
    </row>
    <row r="2046" spans="2:2" x14ac:dyDescent="0.25">
      <c r="B2046" s="61"/>
    </row>
    <row r="2047" spans="2:2" x14ac:dyDescent="0.25">
      <c r="B2047" s="61"/>
    </row>
    <row r="2048" spans="2:2" x14ac:dyDescent="0.25">
      <c r="B2048" s="61"/>
    </row>
    <row r="2049" spans="2:2" x14ac:dyDescent="0.25">
      <c r="B2049" s="61"/>
    </row>
    <row r="2050" spans="2:2" x14ac:dyDescent="0.25">
      <c r="B2050" s="61"/>
    </row>
    <row r="2051" spans="2:2" x14ac:dyDescent="0.25">
      <c r="B2051" s="61"/>
    </row>
    <row r="2052" spans="2:2" x14ac:dyDescent="0.25">
      <c r="B2052" s="61"/>
    </row>
    <row r="2053" spans="2:2" x14ac:dyDescent="0.25">
      <c r="B2053" s="61"/>
    </row>
    <row r="2054" spans="2:2" x14ac:dyDescent="0.25">
      <c r="B2054" s="61"/>
    </row>
    <row r="2055" spans="2:2" x14ac:dyDescent="0.25">
      <c r="B2055" s="61"/>
    </row>
    <row r="2056" spans="2:2" x14ac:dyDescent="0.25">
      <c r="B2056" s="61"/>
    </row>
    <row r="2057" spans="2:2" x14ac:dyDescent="0.25">
      <c r="B2057" s="61"/>
    </row>
    <row r="2058" spans="2:2" x14ac:dyDescent="0.25">
      <c r="B2058" s="61"/>
    </row>
    <row r="2059" spans="2:2" x14ac:dyDescent="0.25">
      <c r="B2059" s="61"/>
    </row>
    <row r="2060" spans="2:2" x14ac:dyDescent="0.25">
      <c r="B2060" s="61"/>
    </row>
    <row r="2061" spans="2:2" x14ac:dyDescent="0.25">
      <c r="B2061" s="61"/>
    </row>
    <row r="2062" spans="2:2" x14ac:dyDescent="0.25">
      <c r="B2062" s="61"/>
    </row>
    <row r="2063" spans="2:2" x14ac:dyDescent="0.25">
      <c r="B2063" s="61"/>
    </row>
    <row r="2064" spans="2:2" x14ac:dyDescent="0.25">
      <c r="B2064" s="61"/>
    </row>
    <row r="2065" spans="2:2" x14ac:dyDescent="0.25">
      <c r="B2065" s="61"/>
    </row>
    <row r="2066" spans="2:2" x14ac:dyDescent="0.25">
      <c r="B2066" s="61"/>
    </row>
    <row r="2067" spans="2:2" x14ac:dyDescent="0.25">
      <c r="B2067" s="61"/>
    </row>
    <row r="2068" spans="2:2" x14ac:dyDescent="0.25">
      <c r="B2068" s="61"/>
    </row>
    <row r="2069" spans="2:2" x14ac:dyDescent="0.25">
      <c r="B2069" s="61"/>
    </row>
    <row r="2070" spans="2:2" x14ac:dyDescent="0.25">
      <c r="B2070" s="61"/>
    </row>
    <row r="2071" spans="2:2" x14ac:dyDescent="0.25">
      <c r="B2071" s="61"/>
    </row>
    <row r="2072" spans="2:2" x14ac:dyDescent="0.25">
      <c r="B2072" s="61"/>
    </row>
    <row r="2073" spans="2:2" x14ac:dyDescent="0.25">
      <c r="B2073" s="61"/>
    </row>
    <row r="2074" spans="2:2" x14ac:dyDescent="0.25">
      <c r="B2074" s="61"/>
    </row>
    <row r="2075" spans="2:2" x14ac:dyDescent="0.25">
      <c r="B2075" s="61"/>
    </row>
    <row r="2076" spans="2:2" x14ac:dyDescent="0.25">
      <c r="B2076" s="61"/>
    </row>
    <row r="2077" spans="2:2" x14ac:dyDescent="0.25">
      <c r="B2077" s="61"/>
    </row>
    <row r="2078" spans="2:2" x14ac:dyDescent="0.25">
      <c r="B2078" s="61"/>
    </row>
    <row r="2079" spans="2:2" x14ac:dyDescent="0.25">
      <c r="B2079" s="61"/>
    </row>
    <row r="2080" spans="2:2" x14ac:dyDescent="0.25">
      <c r="B2080" s="61"/>
    </row>
    <row r="2081" spans="2:2" x14ac:dyDescent="0.25">
      <c r="B2081" s="61"/>
    </row>
    <row r="2082" spans="2:2" x14ac:dyDescent="0.25">
      <c r="B2082" s="61"/>
    </row>
    <row r="2083" spans="2:2" x14ac:dyDescent="0.25">
      <c r="B2083" s="61"/>
    </row>
    <row r="2084" spans="2:2" x14ac:dyDescent="0.25">
      <c r="B2084" s="61"/>
    </row>
    <row r="2085" spans="2:2" x14ac:dyDescent="0.25">
      <c r="B2085" s="61"/>
    </row>
    <row r="2086" spans="2:2" x14ac:dyDescent="0.25">
      <c r="B2086" s="61"/>
    </row>
    <row r="2087" spans="2:2" x14ac:dyDescent="0.25">
      <c r="B2087" s="61"/>
    </row>
    <row r="2088" spans="2:2" x14ac:dyDescent="0.25">
      <c r="B2088" s="61"/>
    </row>
    <row r="2089" spans="2:2" x14ac:dyDescent="0.25">
      <c r="B2089" s="61"/>
    </row>
    <row r="2090" spans="2:2" x14ac:dyDescent="0.25">
      <c r="B2090" s="61"/>
    </row>
    <row r="2091" spans="2:2" x14ac:dyDescent="0.25">
      <c r="B2091" s="61"/>
    </row>
    <row r="2092" spans="2:2" x14ac:dyDescent="0.25">
      <c r="B2092" s="61"/>
    </row>
    <row r="2093" spans="2:2" x14ac:dyDescent="0.25">
      <c r="B2093" s="61"/>
    </row>
    <row r="2094" spans="2:2" x14ac:dyDescent="0.25">
      <c r="B2094" s="61"/>
    </row>
    <row r="2095" spans="2:2" x14ac:dyDescent="0.25">
      <c r="B2095" s="61"/>
    </row>
    <row r="2096" spans="2:2" x14ac:dyDescent="0.25">
      <c r="B2096" s="61"/>
    </row>
    <row r="2097" spans="2:2" x14ac:dyDescent="0.25">
      <c r="B2097" s="61"/>
    </row>
    <row r="2098" spans="2:2" x14ac:dyDescent="0.25">
      <c r="B2098" s="61"/>
    </row>
    <row r="2099" spans="2:2" x14ac:dyDescent="0.25">
      <c r="B2099" s="61"/>
    </row>
    <row r="2100" spans="2:2" x14ac:dyDescent="0.25">
      <c r="B2100" s="61"/>
    </row>
    <row r="2101" spans="2:2" x14ac:dyDescent="0.25">
      <c r="B2101" s="61"/>
    </row>
    <row r="2102" spans="2:2" x14ac:dyDescent="0.25">
      <c r="B2102" s="61"/>
    </row>
    <row r="2103" spans="2:2" x14ac:dyDescent="0.25">
      <c r="B2103" s="61"/>
    </row>
    <row r="2104" spans="2:2" x14ac:dyDescent="0.25">
      <c r="B2104" s="61"/>
    </row>
    <row r="2105" spans="2:2" x14ac:dyDescent="0.25">
      <c r="B2105" s="61"/>
    </row>
    <row r="2106" spans="2:2" x14ac:dyDescent="0.25">
      <c r="B2106" s="61"/>
    </row>
    <row r="2107" spans="2:2" x14ac:dyDescent="0.25">
      <c r="B2107" s="61"/>
    </row>
    <row r="2108" spans="2:2" x14ac:dyDescent="0.25">
      <c r="B2108" s="61"/>
    </row>
    <row r="2109" spans="2:2" x14ac:dyDescent="0.25">
      <c r="B2109" s="61"/>
    </row>
    <row r="2110" spans="2:2" x14ac:dyDescent="0.25">
      <c r="B2110" s="61"/>
    </row>
    <row r="2111" spans="2:2" x14ac:dyDescent="0.25">
      <c r="B2111" s="61"/>
    </row>
    <row r="2112" spans="2:2" x14ac:dyDescent="0.25">
      <c r="B2112" s="61"/>
    </row>
    <row r="2113" spans="2:2" x14ac:dyDescent="0.25">
      <c r="B2113" s="61"/>
    </row>
    <row r="2114" spans="2:2" x14ac:dyDescent="0.25">
      <c r="B2114" s="61"/>
    </row>
    <row r="2115" spans="2:2" x14ac:dyDescent="0.25">
      <c r="B2115" s="61"/>
    </row>
    <row r="2116" spans="2:2" x14ac:dyDescent="0.25">
      <c r="B2116" s="61"/>
    </row>
    <row r="2117" spans="2:2" x14ac:dyDescent="0.25">
      <c r="B2117" s="61"/>
    </row>
    <row r="2118" spans="2:2" x14ac:dyDescent="0.25">
      <c r="B2118" s="61"/>
    </row>
    <row r="2119" spans="2:2" x14ac:dyDescent="0.25">
      <c r="B2119" s="61"/>
    </row>
    <row r="2120" spans="2:2" x14ac:dyDescent="0.25">
      <c r="B2120" s="61"/>
    </row>
    <row r="2121" spans="2:2" x14ac:dyDescent="0.25">
      <c r="B2121" s="61"/>
    </row>
    <row r="2122" spans="2:2" x14ac:dyDescent="0.25">
      <c r="B2122" s="61"/>
    </row>
    <row r="2123" spans="2:2" x14ac:dyDescent="0.25">
      <c r="B2123" s="61"/>
    </row>
    <row r="2124" spans="2:2" x14ac:dyDescent="0.25">
      <c r="B2124" s="61"/>
    </row>
    <row r="2125" spans="2:2" x14ac:dyDescent="0.25">
      <c r="B2125" s="61"/>
    </row>
    <row r="2126" spans="2:2" x14ac:dyDescent="0.25">
      <c r="B2126" s="61"/>
    </row>
    <row r="2127" spans="2:2" x14ac:dyDescent="0.25">
      <c r="B2127" s="61"/>
    </row>
    <row r="2128" spans="2:2" x14ac:dyDescent="0.25">
      <c r="B2128" s="61"/>
    </row>
    <row r="2129" spans="2:2" x14ac:dyDescent="0.25">
      <c r="B2129" s="61"/>
    </row>
    <row r="2130" spans="2:2" x14ac:dyDescent="0.25">
      <c r="B2130" s="61"/>
    </row>
    <row r="2131" spans="2:2" x14ac:dyDescent="0.25">
      <c r="B2131" s="61"/>
    </row>
    <row r="2132" spans="2:2" x14ac:dyDescent="0.25">
      <c r="B2132" s="61"/>
    </row>
    <row r="2133" spans="2:2" x14ac:dyDescent="0.25">
      <c r="B2133" s="61"/>
    </row>
    <row r="2134" spans="2:2" x14ac:dyDescent="0.25">
      <c r="B2134" s="61"/>
    </row>
    <row r="2135" spans="2:2" x14ac:dyDescent="0.25">
      <c r="B2135" s="61"/>
    </row>
    <row r="2136" spans="2:2" x14ac:dyDescent="0.25">
      <c r="B2136" s="61"/>
    </row>
    <row r="2137" spans="2:2" x14ac:dyDescent="0.25">
      <c r="B2137" s="61"/>
    </row>
    <row r="2138" spans="2:2" x14ac:dyDescent="0.25">
      <c r="B2138" s="61"/>
    </row>
    <row r="2139" spans="2:2" x14ac:dyDescent="0.25">
      <c r="B2139" s="61"/>
    </row>
    <row r="2140" spans="2:2" x14ac:dyDescent="0.25">
      <c r="B2140" s="61"/>
    </row>
    <row r="2141" spans="2:2" x14ac:dyDescent="0.25">
      <c r="B2141" s="61"/>
    </row>
    <row r="2142" spans="2:2" x14ac:dyDescent="0.25">
      <c r="B2142" s="61"/>
    </row>
    <row r="2143" spans="2:2" x14ac:dyDescent="0.25">
      <c r="B2143" s="61"/>
    </row>
    <row r="2144" spans="2:2" x14ac:dyDescent="0.25">
      <c r="B2144" s="61"/>
    </row>
    <row r="2145" spans="2:2" x14ac:dyDescent="0.25">
      <c r="B2145" s="61"/>
    </row>
    <row r="2146" spans="2:2" x14ac:dyDescent="0.25">
      <c r="B2146" s="61"/>
    </row>
    <row r="2147" spans="2:2" x14ac:dyDescent="0.25">
      <c r="B2147" s="61"/>
    </row>
    <row r="2148" spans="2:2" x14ac:dyDescent="0.25">
      <c r="B2148" s="61"/>
    </row>
    <row r="2149" spans="2:2" x14ac:dyDescent="0.25">
      <c r="B2149" s="61"/>
    </row>
    <row r="2150" spans="2:2" x14ac:dyDescent="0.25">
      <c r="B2150" s="61"/>
    </row>
    <row r="2151" spans="2:2" x14ac:dyDescent="0.25">
      <c r="B2151" s="61"/>
    </row>
    <row r="2152" spans="2:2" x14ac:dyDescent="0.25">
      <c r="B2152" s="61"/>
    </row>
    <row r="2153" spans="2:2" x14ac:dyDescent="0.25">
      <c r="B2153" s="61"/>
    </row>
    <row r="2154" spans="2:2" x14ac:dyDescent="0.25">
      <c r="B2154" s="61"/>
    </row>
    <row r="2155" spans="2:2" x14ac:dyDescent="0.25">
      <c r="B2155" s="61"/>
    </row>
    <row r="2156" spans="2:2" x14ac:dyDescent="0.25">
      <c r="B2156" s="61"/>
    </row>
    <row r="2157" spans="2:2" x14ac:dyDescent="0.25">
      <c r="B2157" s="61"/>
    </row>
    <row r="2158" spans="2:2" x14ac:dyDescent="0.25">
      <c r="B2158" s="61"/>
    </row>
    <row r="2159" spans="2:2" x14ac:dyDescent="0.25">
      <c r="B2159" s="61"/>
    </row>
    <row r="2160" spans="2:2" x14ac:dyDescent="0.25">
      <c r="B2160" s="61"/>
    </row>
    <row r="2161" spans="2:2" x14ac:dyDescent="0.25">
      <c r="B2161" s="61"/>
    </row>
    <row r="2162" spans="2:2" x14ac:dyDescent="0.25">
      <c r="B2162" s="61"/>
    </row>
    <row r="2163" spans="2:2" x14ac:dyDescent="0.25">
      <c r="B2163" s="61"/>
    </row>
    <row r="2164" spans="2:2" x14ac:dyDescent="0.25">
      <c r="B2164" s="61"/>
    </row>
    <row r="2165" spans="2:2" x14ac:dyDescent="0.25">
      <c r="B2165" s="61"/>
    </row>
    <row r="2166" spans="2:2" x14ac:dyDescent="0.25">
      <c r="B2166" s="61"/>
    </row>
    <row r="2167" spans="2:2" x14ac:dyDescent="0.25">
      <c r="B2167" s="61"/>
    </row>
    <row r="2168" spans="2:2" x14ac:dyDescent="0.25">
      <c r="B2168" s="61"/>
    </row>
    <row r="2169" spans="2:2" x14ac:dyDescent="0.25">
      <c r="B2169" s="61"/>
    </row>
    <row r="2170" spans="2:2" x14ac:dyDescent="0.25">
      <c r="B2170" s="61"/>
    </row>
    <row r="2171" spans="2:2" x14ac:dyDescent="0.25">
      <c r="B2171" s="61"/>
    </row>
    <row r="2172" spans="2:2" x14ac:dyDescent="0.25">
      <c r="B2172" s="61"/>
    </row>
    <row r="2173" spans="2:2" x14ac:dyDescent="0.25">
      <c r="B2173" s="61"/>
    </row>
    <row r="2174" spans="2:2" x14ac:dyDescent="0.25">
      <c r="B2174" s="61"/>
    </row>
    <row r="2175" spans="2:2" x14ac:dyDescent="0.25">
      <c r="B2175" s="61"/>
    </row>
    <row r="2176" spans="2:2" x14ac:dyDescent="0.25">
      <c r="B2176" s="61"/>
    </row>
    <row r="2177" spans="2:2" x14ac:dyDescent="0.25">
      <c r="B2177" s="61"/>
    </row>
    <row r="2178" spans="2:2" x14ac:dyDescent="0.25">
      <c r="B2178" s="61"/>
    </row>
    <row r="2179" spans="2:2" x14ac:dyDescent="0.25">
      <c r="B2179" s="61"/>
    </row>
    <row r="2180" spans="2:2" x14ac:dyDescent="0.25">
      <c r="B2180" s="61"/>
    </row>
    <row r="2181" spans="2:2" x14ac:dyDescent="0.25">
      <c r="B2181" s="61"/>
    </row>
    <row r="2182" spans="2:2" x14ac:dyDescent="0.25">
      <c r="B2182" s="61"/>
    </row>
    <row r="2183" spans="2:2" x14ac:dyDescent="0.25">
      <c r="B2183" s="61"/>
    </row>
    <row r="2184" spans="2:2" x14ac:dyDescent="0.25">
      <c r="B2184" s="61"/>
    </row>
    <row r="2185" spans="2:2" x14ac:dyDescent="0.25">
      <c r="B2185" s="61"/>
    </row>
    <row r="2186" spans="2:2" x14ac:dyDescent="0.25">
      <c r="B2186" s="61"/>
    </row>
    <row r="2187" spans="2:2" x14ac:dyDescent="0.25">
      <c r="B2187" s="61"/>
    </row>
    <row r="2188" spans="2:2" x14ac:dyDescent="0.25">
      <c r="B2188" s="61"/>
    </row>
    <row r="2189" spans="2:2" x14ac:dyDescent="0.25">
      <c r="B2189" s="61"/>
    </row>
    <row r="2190" spans="2:2" x14ac:dyDescent="0.25">
      <c r="B2190" s="61"/>
    </row>
    <row r="2191" spans="2:2" x14ac:dyDescent="0.25">
      <c r="B2191" s="61"/>
    </row>
    <row r="2192" spans="2:2" x14ac:dyDescent="0.25">
      <c r="B2192" s="61"/>
    </row>
    <row r="2193" spans="2:2" x14ac:dyDescent="0.25">
      <c r="B2193" s="61"/>
    </row>
    <row r="2194" spans="2:2" x14ac:dyDescent="0.25">
      <c r="B2194" s="61"/>
    </row>
    <row r="2195" spans="2:2" x14ac:dyDescent="0.25">
      <c r="B2195" s="61"/>
    </row>
    <row r="2196" spans="2:2" x14ac:dyDescent="0.25">
      <c r="B2196" s="61"/>
    </row>
    <row r="2197" spans="2:2" x14ac:dyDescent="0.25">
      <c r="B2197" s="61"/>
    </row>
    <row r="2198" spans="2:2" x14ac:dyDescent="0.25">
      <c r="B2198" s="61"/>
    </row>
    <row r="2199" spans="2:2" x14ac:dyDescent="0.25">
      <c r="B2199" s="61"/>
    </row>
    <row r="2200" spans="2:2" x14ac:dyDescent="0.25">
      <c r="B2200" s="61"/>
    </row>
    <row r="2201" spans="2:2" x14ac:dyDescent="0.25">
      <c r="B2201" s="61"/>
    </row>
    <row r="2202" spans="2:2" x14ac:dyDescent="0.25">
      <c r="B2202" s="61"/>
    </row>
    <row r="2203" spans="2:2" x14ac:dyDescent="0.25">
      <c r="B2203" s="61"/>
    </row>
    <row r="2204" spans="2:2" x14ac:dyDescent="0.25">
      <c r="B2204" s="61"/>
    </row>
    <row r="2205" spans="2:2" x14ac:dyDescent="0.25">
      <c r="B2205" s="61"/>
    </row>
    <row r="2206" spans="2:2" x14ac:dyDescent="0.25">
      <c r="B2206" s="61"/>
    </row>
    <row r="2207" spans="2:2" x14ac:dyDescent="0.25">
      <c r="B2207" s="61"/>
    </row>
    <row r="2208" spans="2:2" x14ac:dyDescent="0.25">
      <c r="B2208" s="61"/>
    </row>
    <row r="2209" spans="2:2" x14ac:dyDescent="0.25">
      <c r="B2209" s="61"/>
    </row>
    <row r="2210" spans="2:2" x14ac:dyDescent="0.25">
      <c r="B2210" s="61"/>
    </row>
    <row r="2211" spans="2:2" x14ac:dyDescent="0.25">
      <c r="B2211" s="61"/>
    </row>
    <row r="2212" spans="2:2" x14ac:dyDescent="0.25">
      <c r="B2212" s="61"/>
    </row>
    <row r="2213" spans="2:2" x14ac:dyDescent="0.25">
      <c r="B2213" s="61"/>
    </row>
    <row r="2214" spans="2:2" x14ac:dyDescent="0.25">
      <c r="B2214" s="61"/>
    </row>
    <row r="2215" spans="2:2" x14ac:dyDescent="0.25">
      <c r="B2215" s="61"/>
    </row>
    <row r="2216" spans="2:2" x14ac:dyDescent="0.25">
      <c r="B2216" s="61"/>
    </row>
    <row r="2217" spans="2:2" x14ac:dyDescent="0.25">
      <c r="B2217" s="61"/>
    </row>
    <row r="2218" spans="2:2" x14ac:dyDescent="0.25">
      <c r="B2218" s="61"/>
    </row>
    <row r="2219" spans="2:2" x14ac:dyDescent="0.25">
      <c r="B2219" s="61"/>
    </row>
    <row r="2220" spans="2:2" x14ac:dyDescent="0.25">
      <c r="B2220" s="61"/>
    </row>
    <row r="2221" spans="2:2" x14ac:dyDescent="0.25">
      <c r="B2221" s="61"/>
    </row>
    <row r="2222" spans="2:2" x14ac:dyDescent="0.25">
      <c r="B2222" s="61"/>
    </row>
    <row r="2223" spans="2:2" x14ac:dyDescent="0.25">
      <c r="B2223" s="61"/>
    </row>
    <row r="2224" spans="2:2" x14ac:dyDescent="0.25">
      <c r="B2224" s="61"/>
    </row>
    <row r="2225" spans="2:2" x14ac:dyDescent="0.25">
      <c r="B2225" s="61"/>
    </row>
    <row r="2226" spans="2:2" x14ac:dyDescent="0.25">
      <c r="B2226" s="61"/>
    </row>
    <row r="2227" spans="2:2" x14ac:dyDescent="0.25">
      <c r="B2227" s="61"/>
    </row>
    <row r="2228" spans="2:2" x14ac:dyDescent="0.25">
      <c r="B2228" s="61"/>
    </row>
    <row r="2229" spans="2:2" x14ac:dyDescent="0.25">
      <c r="B2229" s="61"/>
    </row>
    <row r="2230" spans="2:2" x14ac:dyDescent="0.25">
      <c r="B2230" s="61"/>
    </row>
    <row r="2231" spans="2:2" x14ac:dyDescent="0.25">
      <c r="B2231" s="61"/>
    </row>
    <row r="2232" spans="2:2" x14ac:dyDescent="0.25">
      <c r="B2232" s="61"/>
    </row>
    <row r="2233" spans="2:2" x14ac:dyDescent="0.25">
      <c r="B2233" s="61"/>
    </row>
    <row r="2234" spans="2:2" x14ac:dyDescent="0.25">
      <c r="B2234" s="61"/>
    </row>
    <row r="2235" spans="2:2" x14ac:dyDescent="0.25">
      <c r="B2235" s="61"/>
    </row>
    <row r="2236" spans="2:2" x14ac:dyDescent="0.25">
      <c r="B2236" s="61"/>
    </row>
    <row r="2237" spans="2:2" x14ac:dyDescent="0.25">
      <c r="B2237" s="61"/>
    </row>
    <row r="2238" spans="2:2" x14ac:dyDescent="0.25">
      <c r="B2238" s="61"/>
    </row>
    <row r="2239" spans="2:2" x14ac:dyDescent="0.25">
      <c r="B2239" s="61"/>
    </row>
    <row r="2240" spans="2:2" x14ac:dyDescent="0.25">
      <c r="B2240" s="61"/>
    </row>
    <row r="2241" spans="2:2" x14ac:dyDescent="0.25">
      <c r="B2241" s="61"/>
    </row>
    <row r="2242" spans="2:2" x14ac:dyDescent="0.25">
      <c r="B2242" s="61"/>
    </row>
    <row r="2243" spans="2:2" x14ac:dyDescent="0.25">
      <c r="B2243" s="61"/>
    </row>
    <row r="2244" spans="2:2" x14ac:dyDescent="0.25">
      <c r="B2244" s="61"/>
    </row>
    <row r="2245" spans="2:2" x14ac:dyDescent="0.25">
      <c r="B2245" s="61"/>
    </row>
    <row r="2246" spans="2:2" x14ac:dyDescent="0.25">
      <c r="B2246" s="61"/>
    </row>
    <row r="2247" spans="2:2" x14ac:dyDescent="0.25">
      <c r="B2247" s="61"/>
    </row>
    <row r="2248" spans="2:2" x14ac:dyDescent="0.25">
      <c r="B2248" s="61"/>
    </row>
    <row r="2249" spans="2:2" x14ac:dyDescent="0.25">
      <c r="B2249" s="61"/>
    </row>
    <row r="2250" spans="2:2" x14ac:dyDescent="0.25">
      <c r="B2250" s="61"/>
    </row>
    <row r="2251" spans="2:2" x14ac:dyDescent="0.25">
      <c r="B2251" s="61"/>
    </row>
    <row r="2252" spans="2:2" x14ac:dyDescent="0.25">
      <c r="B2252" s="61"/>
    </row>
    <row r="2253" spans="2:2" x14ac:dyDescent="0.25">
      <c r="B2253" s="61"/>
    </row>
    <row r="2254" spans="2:2" x14ac:dyDescent="0.25">
      <c r="B2254" s="61"/>
    </row>
    <row r="2255" spans="2:2" x14ac:dyDescent="0.25">
      <c r="B2255" s="61"/>
    </row>
    <row r="2256" spans="2:2" x14ac:dyDescent="0.25">
      <c r="B2256" s="61"/>
    </row>
    <row r="2257" spans="2:2" x14ac:dyDescent="0.25">
      <c r="B2257" s="61"/>
    </row>
    <row r="2258" spans="2:2" x14ac:dyDescent="0.25">
      <c r="B2258" s="61"/>
    </row>
    <row r="2259" spans="2:2" x14ac:dyDescent="0.25">
      <c r="B2259" s="61"/>
    </row>
    <row r="2260" spans="2:2" x14ac:dyDescent="0.25">
      <c r="B2260" s="61"/>
    </row>
    <row r="2261" spans="2:2" x14ac:dyDescent="0.25">
      <c r="B2261" s="61"/>
    </row>
    <row r="2262" spans="2:2" x14ac:dyDescent="0.25">
      <c r="B2262" s="61"/>
    </row>
    <row r="2263" spans="2:2" x14ac:dyDescent="0.25">
      <c r="B2263" s="61"/>
    </row>
    <row r="2264" spans="2:2" x14ac:dyDescent="0.25">
      <c r="B2264" s="61"/>
    </row>
    <row r="2265" spans="2:2" x14ac:dyDescent="0.25">
      <c r="B2265" s="61"/>
    </row>
    <row r="2266" spans="2:2" x14ac:dyDescent="0.25">
      <c r="B2266" s="61"/>
    </row>
    <row r="2267" spans="2:2" x14ac:dyDescent="0.25">
      <c r="B2267" s="61"/>
    </row>
    <row r="2268" spans="2:2" x14ac:dyDescent="0.25">
      <c r="B2268" s="61"/>
    </row>
    <row r="2269" spans="2:2" x14ac:dyDescent="0.25">
      <c r="B2269" s="61"/>
    </row>
    <row r="2270" spans="2:2" x14ac:dyDescent="0.25">
      <c r="B2270" s="61"/>
    </row>
    <row r="2271" spans="2:2" x14ac:dyDescent="0.25">
      <c r="B2271" s="61"/>
    </row>
    <row r="2272" spans="2:2" x14ac:dyDescent="0.25">
      <c r="B2272" s="61"/>
    </row>
    <row r="2273" spans="2:2" x14ac:dyDescent="0.25">
      <c r="B2273" s="61"/>
    </row>
    <row r="2274" spans="2:2" x14ac:dyDescent="0.25">
      <c r="B2274" s="61"/>
    </row>
    <row r="2275" spans="2:2" x14ac:dyDescent="0.25">
      <c r="B2275" s="61"/>
    </row>
    <row r="2276" spans="2:2" x14ac:dyDescent="0.25">
      <c r="B2276" s="61"/>
    </row>
    <row r="2277" spans="2:2" x14ac:dyDescent="0.25">
      <c r="B2277" s="61"/>
    </row>
    <row r="2278" spans="2:2" x14ac:dyDescent="0.25">
      <c r="B2278" s="61"/>
    </row>
    <row r="2279" spans="2:2" x14ac:dyDescent="0.25">
      <c r="B2279" s="61"/>
    </row>
    <row r="2280" spans="2:2" x14ac:dyDescent="0.25">
      <c r="B2280" s="61"/>
    </row>
    <row r="2281" spans="2:2" x14ac:dyDescent="0.25">
      <c r="B2281" s="61"/>
    </row>
    <row r="2282" spans="2:2" x14ac:dyDescent="0.25">
      <c r="B2282" s="61"/>
    </row>
    <row r="2283" spans="2:2" x14ac:dyDescent="0.25">
      <c r="B2283" s="61"/>
    </row>
    <row r="2284" spans="2:2" x14ac:dyDescent="0.25">
      <c r="B2284" s="61"/>
    </row>
    <row r="2285" spans="2:2" x14ac:dyDescent="0.25">
      <c r="B2285" s="61"/>
    </row>
    <row r="2286" spans="2:2" x14ac:dyDescent="0.25">
      <c r="B2286" s="61"/>
    </row>
    <row r="2287" spans="2:2" x14ac:dyDescent="0.25">
      <c r="B2287" s="61"/>
    </row>
    <row r="2288" spans="2:2" x14ac:dyDescent="0.25">
      <c r="B2288" s="61"/>
    </row>
    <row r="2289" spans="2:2" x14ac:dyDescent="0.25">
      <c r="B2289" s="61"/>
    </row>
    <row r="2290" spans="2:2" x14ac:dyDescent="0.25">
      <c r="B2290" s="61"/>
    </row>
    <row r="2291" spans="2:2" x14ac:dyDescent="0.25">
      <c r="B2291" s="61"/>
    </row>
    <row r="2292" spans="2:2" x14ac:dyDescent="0.25">
      <c r="B2292" s="61"/>
    </row>
    <row r="2293" spans="2:2" x14ac:dyDescent="0.25">
      <c r="B2293" s="61"/>
    </row>
    <row r="2294" spans="2:2" x14ac:dyDescent="0.25">
      <c r="B2294" s="61"/>
    </row>
    <row r="2295" spans="2:2" x14ac:dyDescent="0.25">
      <c r="B2295" s="61"/>
    </row>
    <row r="2296" spans="2:2" x14ac:dyDescent="0.25">
      <c r="B2296" s="61"/>
    </row>
    <row r="2297" spans="2:2" x14ac:dyDescent="0.25">
      <c r="B2297" s="61"/>
    </row>
    <row r="2298" spans="2:2" x14ac:dyDescent="0.25">
      <c r="B2298" s="61"/>
    </row>
    <row r="2299" spans="2:2" x14ac:dyDescent="0.25">
      <c r="B2299" s="61"/>
    </row>
    <row r="2300" spans="2:2" x14ac:dyDescent="0.25">
      <c r="B2300" s="61"/>
    </row>
    <row r="2301" spans="2:2" x14ac:dyDescent="0.25">
      <c r="B2301" s="61"/>
    </row>
    <row r="2302" spans="2:2" x14ac:dyDescent="0.25">
      <c r="B2302" s="61"/>
    </row>
    <row r="2303" spans="2:2" x14ac:dyDescent="0.25">
      <c r="B2303" s="61"/>
    </row>
    <row r="2304" spans="2:2" x14ac:dyDescent="0.25">
      <c r="B2304" s="61"/>
    </row>
    <row r="2305" spans="2:2" x14ac:dyDescent="0.25">
      <c r="B2305" s="61"/>
    </row>
    <row r="2306" spans="2:2" x14ac:dyDescent="0.25">
      <c r="B2306" s="61"/>
    </row>
    <row r="2307" spans="2:2" x14ac:dyDescent="0.25">
      <c r="B2307" s="61"/>
    </row>
    <row r="2308" spans="2:2" x14ac:dyDescent="0.25">
      <c r="B2308" s="61"/>
    </row>
    <row r="2309" spans="2:2" x14ac:dyDescent="0.25">
      <c r="B2309" s="61"/>
    </row>
    <row r="2310" spans="2:2" x14ac:dyDescent="0.25">
      <c r="B2310" s="61"/>
    </row>
    <row r="2311" spans="2:2" x14ac:dyDescent="0.25">
      <c r="B2311" s="61"/>
    </row>
    <row r="2312" spans="2:2" x14ac:dyDescent="0.25">
      <c r="B2312" s="61"/>
    </row>
    <row r="2313" spans="2:2" x14ac:dyDescent="0.25">
      <c r="B2313" s="61"/>
    </row>
    <row r="2314" spans="2:2" x14ac:dyDescent="0.25">
      <c r="B2314" s="61"/>
    </row>
    <row r="2315" spans="2:2" x14ac:dyDescent="0.25">
      <c r="B2315" s="61"/>
    </row>
    <row r="2316" spans="2:2" x14ac:dyDescent="0.25">
      <c r="B2316" s="61"/>
    </row>
    <row r="2317" spans="2:2" x14ac:dyDescent="0.25">
      <c r="B2317" s="61"/>
    </row>
    <row r="2318" spans="2:2" x14ac:dyDescent="0.25">
      <c r="B2318" s="61"/>
    </row>
    <row r="2319" spans="2:2" x14ac:dyDescent="0.25">
      <c r="B2319" s="61"/>
    </row>
    <row r="2320" spans="2:2" x14ac:dyDescent="0.25">
      <c r="B2320" s="61"/>
    </row>
    <row r="2321" spans="2:2" x14ac:dyDescent="0.25">
      <c r="B2321" s="61"/>
    </row>
    <row r="2322" spans="2:2" x14ac:dyDescent="0.25">
      <c r="B2322" s="61"/>
    </row>
    <row r="2323" spans="2:2" x14ac:dyDescent="0.25">
      <c r="B2323" s="61"/>
    </row>
    <row r="2324" spans="2:2" x14ac:dyDescent="0.25">
      <c r="B2324" s="61"/>
    </row>
    <row r="2325" spans="2:2" x14ac:dyDescent="0.25">
      <c r="B2325" s="61"/>
    </row>
    <row r="2326" spans="2:2" x14ac:dyDescent="0.25">
      <c r="B2326" s="61"/>
    </row>
    <row r="2327" spans="2:2" x14ac:dyDescent="0.25">
      <c r="B2327" s="61"/>
    </row>
    <row r="2328" spans="2:2" x14ac:dyDescent="0.25">
      <c r="B2328" s="61"/>
    </row>
    <row r="2329" spans="2:2" x14ac:dyDescent="0.25">
      <c r="B2329" s="61"/>
    </row>
    <row r="2330" spans="2:2" x14ac:dyDescent="0.25">
      <c r="B2330" s="61"/>
    </row>
    <row r="2331" spans="2:2" x14ac:dyDescent="0.25">
      <c r="B2331" s="61"/>
    </row>
    <row r="2332" spans="2:2" x14ac:dyDescent="0.25">
      <c r="B2332" s="61"/>
    </row>
    <row r="2333" spans="2:2" x14ac:dyDescent="0.25">
      <c r="B2333" s="61"/>
    </row>
    <row r="2334" spans="2:2" x14ac:dyDescent="0.25">
      <c r="B2334" s="61"/>
    </row>
    <row r="2335" spans="2:2" x14ac:dyDescent="0.25">
      <c r="B2335" s="61"/>
    </row>
    <row r="2336" spans="2:2" x14ac:dyDescent="0.25">
      <c r="B2336" s="61"/>
    </row>
    <row r="2337" spans="2:2" x14ac:dyDescent="0.25">
      <c r="B2337" s="61"/>
    </row>
    <row r="2338" spans="2:2" x14ac:dyDescent="0.25">
      <c r="B2338" s="61"/>
    </row>
    <row r="2339" spans="2:2" x14ac:dyDescent="0.25">
      <c r="B2339" s="61"/>
    </row>
    <row r="2340" spans="2:2" x14ac:dyDescent="0.25">
      <c r="B2340" s="61"/>
    </row>
    <row r="2341" spans="2:2" x14ac:dyDescent="0.25">
      <c r="B2341" s="61"/>
    </row>
    <row r="2342" spans="2:2" x14ac:dyDescent="0.25">
      <c r="B2342" s="61"/>
    </row>
    <row r="2343" spans="2:2" x14ac:dyDescent="0.25">
      <c r="B2343" s="61"/>
    </row>
    <row r="2344" spans="2:2" x14ac:dyDescent="0.25">
      <c r="B2344" s="61"/>
    </row>
    <row r="2345" spans="2:2" x14ac:dyDescent="0.25">
      <c r="B2345" s="61"/>
    </row>
    <row r="2346" spans="2:2" x14ac:dyDescent="0.25">
      <c r="B2346" s="61"/>
    </row>
    <row r="2347" spans="2:2" x14ac:dyDescent="0.25">
      <c r="B2347" s="61"/>
    </row>
    <row r="2348" spans="2:2" x14ac:dyDescent="0.25">
      <c r="B2348" s="61"/>
    </row>
    <row r="2349" spans="2:2" x14ac:dyDescent="0.25">
      <c r="B2349" s="61"/>
    </row>
    <row r="2350" spans="2:2" x14ac:dyDescent="0.25">
      <c r="B2350" s="61"/>
    </row>
    <row r="2351" spans="2:2" x14ac:dyDescent="0.25">
      <c r="B2351" s="61"/>
    </row>
    <row r="2352" spans="2:2" x14ac:dyDescent="0.25">
      <c r="B2352" s="61"/>
    </row>
    <row r="2353" spans="2:2" x14ac:dyDescent="0.25">
      <c r="B2353" s="61"/>
    </row>
    <row r="2354" spans="2:2" x14ac:dyDescent="0.25">
      <c r="B2354" s="61"/>
    </row>
    <row r="2355" spans="2:2" x14ac:dyDescent="0.25">
      <c r="B2355" s="61"/>
    </row>
    <row r="2356" spans="2:2" x14ac:dyDescent="0.25">
      <c r="B2356" s="61"/>
    </row>
    <row r="2357" spans="2:2" x14ac:dyDescent="0.25">
      <c r="B2357" s="61"/>
    </row>
    <row r="2358" spans="2:2" x14ac:dyDescent="0.25">
      <c r="B2358" s="61"/>
    </row>
    <row r="2359" spans="2:2" x14ac:dyDescent="0.25">
      <c r="B2359" s="61"/>
    </row>
    <row r="2360" spans="2:2" x14ac:dyDescent="0.25">
      <c r="B2360" s="61"/>
    </row>
    <row r="2361" spans="2:2" x14ac:dyDescent="0.25">
      <c r="B2361" s="61"/>
    </row>
    <row r="2362" spans="2:2" x14ac:dyDescent="0.25">
      <c r="B2362" s="61"/>
    </row>
    <row r="2363" spans="2:2" x14ac:dyDescent="0.25">
      <c r="B2363" s="61"/>
    </row>
    <row r="2364" spans="2:2" x14ac:dyDescent="0.25">
      <c r="B2364" s="61"/>
    </row>
    <row r="2365" spans="2:2" x14ac:dyDescent="0.25">
      <c r="B2365" s="61"/>
    </row>
    <row r="2366" spans="2:2" x14ac:dyDescent="0.25">
      <c r="B2366" s="61"/>
    </row>
    <row r="2367" spans="2:2" x14ac:dyDescent="0.25">
      <c r="B2367" s="61"/>
    </row>
    <row r="2368" spans="2:2" x14ac:dyDescent="0.25">
      <c r="B2368" s="61"/>
    </row>
    <row r="2369" spans="2:2" x14ac:dyDescent="0.25">
      <c r="B2369" s="61"/>
    </row>
    <row r="2370" spans="2:2" x14ac:dyDescent="0.25">
      <c r="B2370" s="61"/>
    </row>
    <row r="2371" spans="2:2" x14ac:dyDescent="0.25">
      <c r="B2371" s="61"/>
    </row>
    <row r="2372" spans="2:2" x14ac:dyDescent="0.25">
      <c r="B2372" s="61"/>
    </row>
    <row r="2373" spans="2:2" x14ac:dyDescent="0.25">
      <c r="B2373" s="61"/>
    </row>
    <row r="2374" spans="2:2" x14ac:dyDescent="0.25">
      <c r="B2374" s="61"/>
    </row>
    <row r="2375" spans="2:2" x14ac:dyDescent="0.25">
      <c r="B2375" s="61"/>
    </row>
    <row r="2376" spans="2:2" x14ac:dyDescent="0.25">
      <c r="B2376" s="61"/>
    </row>
    <row r="2377" spans="2:2" x14ac:dyDescent="0.25">
      <c r="B2377" s="61"/>
    </row>
    <row r="2378" spans="2:2" x14ac:dyDescent="0.25">
      <c r="B2378" s="61"/>
    </row>
    <row r="2379" spans="2:2" x14ac:dyDescent="0.25">
      <c r="B2379" s="61"/>
    </row>
    <row r="2380" spans="2:2" x14ac:dyDescent="0.25">
      <c r="B2380" s="61"/>
    </row>
    <row r="2381" spans="2:2" x14ac:dyDescent="0.25">
      <c r="B2381" s="61"/>
    </row>
    <row r="2382" spans="2:2" x14ac:dyDescent="0.25">
      <c r="B2382" s="61"/>
    </row>
    <row r="2383" spans="2:2" x14ac:dyDescent="0.25">
      <c r="B2383" s="61"/>
    </row>
    <row r="2384" spans="2:2" x14ac:dyDescent="0.25">
      <c r="B2384" s="61"/>
    </row>
    <row r="2385" spans="2:2" x14ac:dyDescent="0.25">
      <c r="B2385" s="61"/>
    </row>
    <row r="2386" spans="2:2" x14ac:dyDescent="0.25">
      <c r="B2386" s="61"/>
    </row>
    <row r="2387" spans="2:2" x14ac:dyDescent="0.25">
      <c r="B2387" s="61"/>
    </row>
    <row r="2388" spans="2:2" x14ac:dyDescent="0.25">
      <c r="B2388" s="61"/>
    </row>
    <row r="2389" spans="2:2" x14ac:dyDescent="0.25">
      <c r="B2389" s="61"/>
    </row>
    <row r="2390" spans="2:2" x14ac:dyDescent="0.25">
      <c r="B2390" s="61"/>
    </row>
    <row r="2391" spans="2:2" x14ac:dyDescent="0.25">
      <c r="B2391" s="61"/>
    </row>
    <row r="2392" spans="2:2" x14ac:dyDescent="0.25">
      <c r="B2392" s="61"/>
    </row>
    <row r="2393" spans="2:2" x14ac:dyDescent="0.25">
      <c r="B2393" s="61"/>
    </row>
    <row r="2394" spans="2:2" x14ac:dyDescent="0.25">
      <c r="B2394" s="61"/>
    </row>
    <row r="2395" spans="2:2" x14ac:dyDescent="0.25">
      <c r="B2395" s="61"/>
    </row>
    <row r="2396" spans="2:2" x14ac:dyDescent="0.25">
      <c r="B2396" s="61"/>
    </row>
    <row r="2397" spans="2:2" x14ac:dyDescent="0.25">
      <c r="B2397" s="61"/>
    </row>
    <row r="2398" spans="2:2" x14ac:dyDescent="0.25">
      <c r="B2398" s="61"/>
    </row>
    <row r="2399" spans="2:2" x14ac:dyDescent="0.25">
      <c r="B2399" s="61"/>
    </row>
    <row r="2400" spans="2:2" x14ac:dyDescent="0.25">
      <c r="B2400" s="61"/>
    </row>
    <row r="2401" spans="2:2" x14ac:dyDescent="0.25">
      <c r="B2401" s="61"/>
    </row>
    <row r="2402" spans="2:2" x14ac:dyDescent="0.25">
      <c r="B2402" s="61"/>
    </row>
    <row r="2403" spans="2:2" x14ac:dyDescent="0.25">
      <c r="B2403" s="61"/>
    </row>
    <row r="2404" spans="2:2" x14ac:dyDescent="0.25">
      <c r="B2404" s="61"/>
    </row>
    <row r="2405" spans="2:2" x14ac:dyDescent="0.25">
      <c r="B2405" s="61"/>
    </row>
    <row r="2406" spans="2:2" x14ac:dyDescent="0.25">
      <c r="B2406" s="61"/>
    </row>
    <row r="2407" spans="2:2" x14ac:dyDescent="0.25">
      <c r="B2407" s="61"/>
    </row>
    <row r="2408" spans="2:2" x14ac:dyDescent="0.25">
      <c r="B2408" s="61"/>
    </row>
    <row r="2409" spans="2:2" x14ac:dyDescent="0.25">
      <c r="B2409" s="61"/>
    </row>
    <row r="2410" spans="2:2" x14ac:dyDescent="0.25">
      <c r="B2410" s="61"/>
    </row>
    <row r="2411" spans="2:2" x14ac:dyDescent="0.25">
      <c r="B2411" s="61"/>
    </row>
    <row r="2412" spans="2:2" x14ac:dyDescent="0.25">
      <c r="B2412" s="61"/>
    </row>
    <row r="2413" spans="2:2" x14ac:dyDescent="0.25">
      <c r="B2413" s="61"/>
    </row>
    <row r="2414" spans="2:2" x14ac:dyDescent="0.25">
      <c r="B2414" s="61"/>
    </row>
    <row r="2415" spans="2:2" x14ac:dyDescent="0.25">
      <c r="B2415" s="61"/>
    </row>
    <row r="2416" spans="2:2" x14ac:dyDescent="0.25">
      <c r="B2416" s="61"/>
    </row>
    <row r="2417" spans="2:2" x14ac:dyDescent="0.25">
      <c r="B2417" s="61"/>
    </row>
    <row r="2418" spans="2:2" x14ac:dyDescent="0.25">
      <c r="B2418" s="61"/>
    </row>
    <row r="2419" spans="2:2" x14ac:dyDescent="0.25">
      <c r="B2419" s="61"/>
    </row>
    <row r="2420" spans="2:2" x14ac:dyDescent="0.25">
      <c r="B2420" s="61"/>
    </row>
    <row r="2421" spans="2:2" x14ac:dyDescent="0.25">
      <c r="B2421" s="61"/>
    </row>
    <row r="2422" spans="2:2" x14ac:dyDescent="0.25">
      <c r="B2422" s="61"/>
    </row>
    <row r="2423" spans="2:2" x14ac:dyDescent="0.25">
      <c r="B2423" s="61"/>
    </row>
    <row r="2424" spans="2:2" x14ac:dyDescent="0.25">
      <c r="B2424" s="61"/>
    </row>
    <row r="2425" spans="2:2" x14ac:dyDescent="0.25">
      <c r="B2425" s="61"/>
    </row>
    <row r="2426" spans="2:2" x14ac:dyDescent="0.25">
      <c r="B2426" s="61"/>
    </row>
    <row r="2427" spans="2:2" x14ac:dyDescent="0.25">
      <c r="B2427" s="61"/>
    </row>
    <row r="2428" spans="2:2" x14ac:dyDescent="0.25">
      <c r="B2428" s="61"/>
    </row>
    <row r="2429" spans="2:2" x14ac:dyDescent="0.25">
      <c r="B2429" s="61"/>
    </row>
    <row r="2430" spans="2:2" x14ac:dyDescent="0.25">
      <c r="B2430" s="61"/>
    </row>
    <row r="2431" spans="2:2" x14ac:dyDescent="0.25">
      <c r="B2431" s="61"/>
    </row>
    <row r="2432" spans="2:2" x14ac:dyDescent="0.25">
      <c r="B2432" s="61"/>
    </row>
    <row r="2433" spans="2:2" x14ac:dyDescent="0.25">
      <c r="B2433" s="61"/>
    </row>
    <row r="2434" spans="2:2" x14ac:dyDescent="0.25">
      <c r="B2434" s="61"/>
    </row>
    <row r="2435" spans="2:2" x14ac:dyDescent="0.25">
      <c r="B2435" s="61"/>
    </row>
    <row r="2436" spans="2:2" x14ac:dyDescent="0.25">
      <c r="B2436" s="61"/>
    </row>
    <row r="2437" spans="2:2" x14ac:dyDescent="0.25">
      <c r="B2437" s="61"/>
    </row>
    <row r="2438" spans="2:2" x14ac:dyDescent="0.25">
      <c r="B2438" s="61"/>
    </row>
    <row r="2439" spans="2:2" x14ac:dyDescent="0.25">
      <c r="B2439" s="61"/>
    </row>
    <row r="2440" spans="2:2" x14ac:dyDescent="0.25">
      <c r="B2440" s="61"/>
    </row>
    <row r="2441" spans="2:2" x14ac:dyDescent="0.25">
      <c r="B2441" s="61"/>
    </row>
    <row r="2442" spans="2:2" x14ac:dyDescent="0.25">
      <c r="B2442" s="61"/>
    </row>
    <row r="2443" spans="2:2" x14ac:dyDescent="0.25">
      <c r="B2443" s="61"/>
    </row>
    <row r="2444" spans="2:2" x14ac:dyDescent="0.25">
      <c r="B2444" s="61"/>
    </row>
    <row r="2445" spans="2:2" x14ac:dyDescent="0.25">
      <c r="B2445" s="61"/>
    </row>
    <row r="2446" spans="2:2" x14ac:dyDescent="0.25">
      <c r="B2446" s="61"/>
    </row>
    <row r="2447" spans="2:2" x14ac:dyDescent="0.25">
      <c r="B2447" s="61"/>
    </row>
    <row r="2448" spans="2:2" x14ac:dyDescent="0.25">
      <c r="B2448" s="61"/>
    </row>
    <row r="2449" spans="2:2" x14ac:dyDescent="0.25">
      <c r="B2449" s="61"/>
    </row>
    <row r="2450" spans="2:2" x14ac:dyDescent="0.25">
      <c r="B2450" s="61"/>
    </row>
    <row r="2451" spans="2:2" x14ac:dyDescent="0.25">
      <c r="B2451" s="61"/>
    </row>
    <row r="2452" spans="2:2" x14ac:dyDescent="0.25">
      <c r="B2452" s="61"/>
    </row>
    <row r="2453" spans="2:2" x14ac:dyDescent="0.25">
      <c r="B2453" s="61"/>
    </row>
    <row r="2454" spans="2:2" x14ac:dyDescent="0.25">
      <c r="B2454" s="61"/>
    </row>
    <row r="2455" spans="2:2" x14ac:dyDescent="0.25">
      <c r="B2455" s="61"/>
    </row>
    <row r="2456" spans="2:2" x14ac:dyDescent="0.25">
      <c r="B2456" s="61"/>
    </row>
    <row r="2457" spans="2:2" x14ac:dyDescent="0.25">
      <c r="B2457" s="61"/>
    </row>
    <row r="2458" spans="2:2" x14ac:dyDescent="0.25">
      <c r="B2458" s="61"/>
    </row>
    <row r="2459" spans="2:2" x14ac:dyDescent="0.25">
      <c r="B2459" s="61"/>
    </row>
    <row r="2460" spans="2:2" x14ac:dyDescent="0.25">
      <c r="B2460" s="61"/>
    </row>
    <row r="2461" spans="2:2" x14ac:dyDescent="0.25">
      <c r="B2461" s="61"/>
    </row>
    <row r="2462" spans="2:2" x14ac:dyDescent="0.25">
      <c r="B2462" s="61"/>
    </row>
    <row r="2463" spans="2:2" x14ac:dyDescent="0.25">
      <c r="B2463" s="61"/>
    </row>
    <row r="2464" spans="2:2" x14ac:dyDescent="0.25">
      <c r="B2464" s="61"/>
    </row>
    <row r="2465" spans="2:2" x14ac:dyDescent="0.25">
      <c r="B2465" s="61"/>
    </row>
    <row r="2466" spans="2:2" x14ac:dyDescent="0.25">
      <c r="B2466" s="61"/>
    </row>
    <row r="2467" spans="2:2" x14ac:dyDescent="0.25">
      <c r="B2467" s="61"/>
    </row>
    <row r="2468" spans="2:2" x14ac:dyDescent="0.25">
      <c r="B2468" s="61"/>
    </row>
    <row r="2469" spans="2:2" x14ac:dyDescent="0.25">
      <c r="B2469" s="61"/>
    </row>
    <row r="2470" spans="2:2" x14ac:dyDescent="0.25">
      <c r="B2470" s="61"/>
    </row>
    <row r="2471" spans="2:2" x14ac:dyDescent="0.25">
      <c r="B2471" s="61"/>
    </row>
    <row r="2472" spans="2:2" x14ac:dyDescent="0.25">
      <c r="B2472" s="61"/>
    </row>
    <row r="2473" spans="2:2" x14ac:dyDescent="0.25">
      <c r="B2473" s="61"/>
    </row>
    <row r="2474" spans="2:2" x14ac:dyDescent="0.25">
      <c r="B2474" s="61"/>
    </row>
    <row r="2475" spans="2:2" x14ac:dyDescent="0.25">
      <c r="B2475" s="61"/>
    </row>
    <row r="2476" spans="2:2" x14ac:dyDescent="0.25">
      <c r="B2476" s="61"/>
    </row>
    <row r="2477" spans="2:2" x14ac:dyDescent="0.25">
      <c r="B2477" s="61"/>
    </row>
    <row r="2478" spans="2:2" x14ac:dyDescent="0.25">
      <c r="B2478" s="61"/>
    </row>
    <row r="2479" spans="2:2" x14ac:dyDescent="0.25">
      <c r="B2479" s="61"/>
    </row>
    <row r="2480" spans="2:2" x14ac:dyDescent="0.25">
      <c r="B2480" s="61"/>
    </row>
    <row r="2481" spans="2:2" x14ac:dyDescent="0.25">
      <c r="B2481" s="61"/>
    </row>
    <row r="2482" spans="2:2" x14ac:dyDescent="0.25">
      <c r="B2482" s="61"/>
    </row>
    <row r="2483" spans="2:2" x14ac:dyDescent="0.25">
      <c r="B2483" s="61"/>
    </row>
    <row r="2484" spans="2:2" x14ac:dyDescent="0.25">
      <c r="B2484" s="61"/>
    </row>
    <row r="2485" spans="2:2" x14ac:dyDescent="0.25">
      <c r="B2485" s="61"/>
    </row>
    <row r="2486" spans="2:2" x14ac:dyDescent="0.25">
      <c r="B2486" s="61"/>
    </row>
    <row r="2487" spans="2:2" x14ac:dyDescent="0.25">
      <c r="B2487" s="61"/>
    </row>
    <row r="2488" spans="2:2" x14ac:dyDescent="0.25">
      <c r="B2488" s="61"/>
    </row>
    <row r="2489" spans="2:2" x14ac:dyDescent="0.25">
      <c r="B2489" s="61"/>
    </row>
    <row r="2490" spans="2:2" x14ac:dyDescent="0.25">
      <c r="B2490" s="61"/>
    </row>
    <row r="2491" spans="2:2" x14ac:dyDescent="0.25">
      <c r="B2491" s="61"/>
    </row>
    <row r="2492" spans="2:2" x14ac:dyDescent="0.25">
      <c r="B2492" s="61"/>
    </row>
    <row r="2493" spans="2:2" x14ac:dyDescent="0.25">
      <c r="B2493" s="61"/>
    </row>
    <row r="2494" spans="2:2" x14ac:dyDescent="0.25">
      <c r="B2494" s="61"/>
    </row>
    <row r="2495" spans="2:2" x14ac:dyDescent="0.25">
      <c r="B2495" s="61"/>
    </row>
    <row r="2496" spans="2:2" x14ac:dyDescent="0.25">
      <c r="B2496" s="61"/>
    </row>
    <row r="2497" spans="2:2" x14ac:dyDescent="0.25">
      <c r="B2497" s="61"/>
    </row>
    <row r="2498" spans="2:2" x14ac:dyDescent="0.25">
      <c r="B2498" s="61"/>
    </row>
    <row r="2499" spans="2:2" x14ac:dyDescent="0.25">
      <c r="B2499" s="61"/>
    </row>
    <row r="2500" spans="2:2" x14ac:dyDescent="0.25">
      <c r="B2500" s="61"/>
    </row>
    <row r="2501" spans="2:2" x14ac:dyDescent="0.25">
      <c r="B2501" s="61"/>
    </row>
    <row r="2502" spans="2:2" x14ac:dyDescent="0.25">
      <c r="B2502" s="61"/>
    </row>
    <row r="2503" spans="2:2" x14ac:dyDescent="0.25">
      <c r="B2503" s="61"/>
    </row>
    <row r="2504" spans="2:2" x14ac:dyDescent="0.25">
      <c r="B2504" s="61"/>
    </row>
    <row r="2505" spans="2:2" x14ac:dyDescent="0.25">
      <c r="B2505" s="61"/>
    </row>
    <row r="2506" spans="2:2" x14ac:dyDescent="0.25">
      <c r="B2506" s="61"/>
    </row>
    <row r="2507" spans="2:2" x14ac:dyDescent="0.25">
      <c r="B2507" s="61"/>
    </row>
    <row r="2508" spans="2:2" x14ac:dyDescent="0.25">
      <c r="B2508" s="61"/>
    </row>
    <row r="2509" spans="2:2" x14ac:dyDescent="0.25">
      <c r="B2509" s="61"/>
    </row>
    <row r="2510" spans="2:2" x14ac:dyDescent="0.25">
      <c r="B2510" s="61"/>
    </row>
    <row r="2511" spans="2:2" x14ac:dyDescent="0.25">
      <c r="B2511" s="61"/>
    </row>
    <row r="2512" spans="2:2" x14ac:dyDescent="0.25">
      <c r="B2512" s="61"/>
    </row>
    <row r="2513" spans="2:2" x14ac:dyDescent="0.25">
      <c r="B2513" s="61"/>
    </row>
    <row r="2514" spans="2:2" x14ac:dyDescent="0.25">
      <c r="B2514" s="61"/>
    </row>
    <row r="2515" spans="2:2" x14ac:dyDescent="0.25">
      <c r="B2515" s="61"/>
    </row>
    <row r="2516" spans="2:2" x14ac:dyDescent="0.25">
      <c r="B2516" s="61"/>
    </row>
    <row r="2517" spans="2:2" x14ac:dyDescent="0.25">
      <c r="B2517" s="61"/>
    </row>
    <row r="2518" spans="2:2" x14ac:dyDescent="0.25">
      <c r="B2518" s="61"/>
    </row>
    <row r="2519" spans="2:2" x14ac:dyDescent="0.25">
      <c r="B2519" s="61"/>
    </row>
    <row r="2520" spans="2:2" x14ac:dyDescent="0.25">
      <c r="B2520" s="61"/>
    </row>
    <row r="2521" spans="2:2" x14ac:dyDescent="0.25">
      <c r="B2521" s="61"/>
    </row>
    <row r="2522" spans="2:2" x14ac:dyDescent="0.25">
      <c r="B2522" s="61"/>
    </row>
    <row r="2523" spans="2:2" x14ac:dyDescent="0.25">
      <c r="B2523" s="61"/>
    </row>
    <row r="2524" spans="2:2" x14ac:dyDescent="0.25">
      <c r="B2524" s="61"/>
    </row>
    <row r="2525" spans="2:2" x14ac:dyDescent="0.25">
      <c r="B2525" s="61"/>
    </row>
    <row r="2526" spans="2:2" x14ac:dyDescent="0.25">
      <c r="B2526" s="61"/>
    </row>
    <row r="2527" spans="2:2" x14ac:dyDescent="0.25">
      <c r="B2527" s="61"/>
    </row>
    <row r="2528" spans="2:2" x14ac:dyDescent="0.25">
      <c r="B2528" s="61"/>
    </row>
    <row r="2529" spans="2:2" x14ac:dyDescent="0.25">
      <c r="B2529" s="61"/>
    </row>
    <row r="2530" spans="2:2" x14ac:dyDescent="0.25">
      <c r="B2530" s="61"/>
    </row>
    <row r="2531" spans="2:2" x14ac:dyDescent="0.25">
      <c r="B2531" s="61"/>
    </row>
    <row r="2532" spans="2:2" x14ac:dyDescent="0.25">
      <c r="B2532" s="61"/>
    </row>
    <row r="2533" spans="2:2" x14ac:dyDescent="0.25">
      <c r="B2533" s="61"/>
    </row>
    <row r="2534" spans="2:2" x14ac:dyDescent="0.25">
      <c r="B2534" s="61"/>
    </row>
    <row r="2535" spans="2:2" x14ac:dyDescent="0.25">
      <c r="B2535" s="61"/>
    </row>
    <row r="2536" spans="2:2" x14ac:dyDescent="0.25">
      <c r="B2536" s="61"/>
    </row>
    <row r="2537" spans="2:2" x14ac:dyDescent="0.25">
      <c r="B2537" s="61"/>
    </row>
    <row r="2538" spans="2:2" x14ac:dyDescent="0.25">
      <c r="B2538" s="61"/>
    </row>
    <row r="2539" spans="2:2" x14ac:dyDescent="0.25">
      <c r="B2539" s="61"/>
    </row>
    <row r="2540" spans="2:2" x14ac:dyDescent="0.25">
      <c r="B2540" s="61"/>
    </row>
    <row r="2541" spans="2:2" x14ac:dyDescent="0.25">
      <c r="B2541" s="61"/>
    </row>
    <row r="2542" spans="2:2" x14ac:dyDescent="0.25">
      <c r="B2542" s="61"/>
    </row>
    <row r="2543" spans="2:2" x14ac:dyDescent="0.25">
      <c r="B2543" s="61"/>
    </row>
    <row r="2544" spans="2:2" x14ac:dyDescent="0.25">
      <c r="B2544" s="61"/>
    </row>
    <row r="2545" spans="2:2" x14ac:dyDescent="0.25">
      <c r="B2545" s="61"/>
    </row>
    <row r="2546" spans="2:2" x14ac:dyDescent="0.25">
      <c r="B2546" s="61"/>
    </row>
    <row r="2547" spans="2:2" x14ac:dyDescent="0.25">
      <c r="B2547" s="61"/>
    </row>
    <row r="2548" spans="2:2" x14ac:dyDescent="0.25">
      <c r="B2548" s="61"/>
    </row>
    <row r="2549" spans="2:2" x14ac:dyDescent="0.25">
      <c r="B2549" s="61"/>
    </row>
    <row r="2550" spans="2:2" x14ac:dyDescent="0.25">
      <c r="B2550" s="61"/>
    </row>
    <row r="2551" spans="2:2" x14ac:dyDescent="0.25">
      <c r="B2551" s="61"/>
    </row>
    <row r="2552" spans="2:2" x14ac:dyDescent="0.25">
      <c r="B2552" s="61"/>
    </row>
    <row r="2553" spans="2:2" x14ac:dyDescent="0.25">
      <c r="B2553" s="61"/>
    </row>
    <row r="2554" spans="2:2" x14ac:dyDescent="0.25">
      <c r="B2554" s="61"/>
    </row>
    <row r="2555" spans="2:2" x14ac:dyDescent="0.25">
      <c r="B2555" s="61"/>
    </row>
    <row r="2556" spans="2:2" x14ac:dyDescent="0.25">
      <c r="B2556" s="61"/>
    </row>
    <row r="2557" spans="2:2" x14ac:dyDescent="0.25">
      <c r="B2557" s="61"/>
    </row>
    <row r="2558" spans="2:2" x14ac:dyDescent="0.25">
      <c r="B2558" s="61"/>
    </row>
    <row r="2559" spans="2:2" x14ac:dyDescent="0.25">
      <c r="B2559" s="61"/>
    </row>
    <row r="2560" spans="2:2" x14ac:dyDescent="0.25">
      <c r="B2560" s="61"/>
    </row>
    <row r="2561" spans="2:2" x14ac:dyDescent="0.25">
      <c r="B2561" s="61"/>
    </row>
    <row r="2562" spans="2:2" x14ac:dyDescent="0.25">
      <c r="B2562" s="61"/>
    </row>
    <row r="2563" spans="2:2" x14ac:dyDescent="0.25">
      <c r="B2563" s="61"/>
    </row>
    <row r="2564" spans="2:2" x14ac:dyDescent="0.25">
      <c r="B2564" s="61"/>
    </row>
    <row r="2565" spans="2:2" x14ac:dyDescent="0.25">
      <c r="B2565" s="61"/>
    </row>
    <row r="2566" spans="2:2" x14ac:dyDescent="0.25">
      <c r="B2566" s="61"/>
    </row>
    <row r="2567" spans="2:2" x14ac:dyDescent="0.25">
      <c r="B2567" s="61"/>
    </row>
    <row r="2568" spans="2:2" x14ac:dyDescent="0.25">
      <c r="B2568" s="61"/>
    </row>
    <row r="2569" spans="2:2" x14ac:dyDescent="0.25">
      <c r="B2569" s="61"/>
    </row>
    <row r="2570" spans="2:2" x14ac:dyDescent="0.25">
      <c r="B2570" s="61"/>
    </row>
    <row r="2571" spans="2:2" x14ac:dyDescent="0.25">
      <c r="B2571" s="61"/>
    </row>
    <row r="2572" spans="2:2" x14ac:dyDescent="0.25">
      <c r="B2572" s="61"/>
    </row>
    <row r="2573" spans="2:2" x14ac:dyDescent="0.25">
      <c r="B2573" s="61"/>
    </row>
    <row r="2574" spans="2:2" x14ac:dyDescent="0.25">
      <c r="B2574" s="61"/>
    </row>
    <row r="2575" spans="2:2" x14ac:dyDescent="0.25">
      <c r="B2575" s="61"/>
    </row>
    <row r="2576" spans="2:2" x14ac:dyDescent="0.25">
      <c r="B2576" s="61"/>
    </row>
    <row r="2577" spans="2:2" x14ac:dyDescent="0.25">
      <c r="B2577" s="61"/>
    </row>
    <row r="2578" spans="2:2" x14ac:dyDescent="0.25">
      <c r="B2578" s="61"/>
    </row>
    <row r="2579" spans="2:2" x14ac:dyDescent="0.25">
      <c r="B2579" s="61"/>
    </row>
    <row r="2580" spans="2:2" x14ac:dyDescent="0.25">
      <c r="B2580" s="61"/>
    </row>
    <row r="2581" spans="2:2" x14ac:dyDescent="0.25">
      <c r="B2581" s="61"/>
    </row>
    <row r="2582" spans="2:2" x14ac:dyDescent="0.25">
      <c r="B2582" s="61"/>
    </row>
    <row r="2583" spans="2:2" x14ac:dyDescent="0.25">
      <c r="B2583" s="61"/>
    </row>
    <row r="2584" spans="2:2" x14ac:dyDescent="0.25">
      <c r="B2584" s="61"/>
    </row>
    <row r="2585" spans="2:2" x14ac:dyDescent="0.25">
      <c r="B2585" s="61"/>
    </row>
    <row r="2586" spans="2:2" x14ac:dyDescent="0.25">
      <c r="B2586" s="61"/>
    </row>
    <row r="2587" spans="2:2" x14ac:dyDescent="0.25">
      <c r="B2587" s="61"/>
    </row>
    <row r="2588" spans="2:2" x14ac:dyDescent="0.25">
      <c r="B2588" s="61"/>
    </row>
    <row r="2589" spans="2:2" x14ac:dyDescent="0.25">
      <c r="B2589" s="61"/>
    </row>
    <row r="2590" spans="2:2" x14ac:dyDescent="0.25">
      <c r="B2590" s="61"/>
    </row>
    <row r="2591" spans="2:2" x14ac:dyDescent="0.25">
      <c r="B2591" s="61"/>
    </row>
    <row r="2592" spans="2:2" x14ac:dyDescent="0.25">
      <c r="B2592" s="61"/>
    </row>
    <row r="2593" spans="2:2" x14ac:dyDescent="0.25">
      <c r="B2593" s="61"/>
    </row>
    <row r="2594" spans="2:2" x14ac:dyDescent="0.25">
      <c r="B2594" s="61"/>
    </row>
    <row r="2595" spans="2:2" x14ac:dyDescent="0.25">
      <c r="B2595" s="61"/>
    </row>
    <row r="2596" spans="2:2" x14ac:dyDescent="0.25">
      <c r="B2596" s="61"/>
    </row>
    <row r="2597" spans="2:2" x14ac:dyDescent="0.25">
      <c r="B2597" s="61"/>
    </row>
    <row r="2598" spans="2:2" x14ac:dyDescent="0.25">
      <c r="B2598" s="61"/>
    </row>
    <row r="2599" spans="2:2" x14ac:dyDescent="0.25">
      <c r="B2599" s="61"/>
    </row>
    <row r="2600" spans="2:2" x14ac:dyDescent="0.25">
      <c r="B2600" s="61"/>
    </row>
    <row r="2601" spans="2:2" x14ac:dyDescent="0.25">
      <c r="B2601" s="61"/>
    </row>
    <row r="2602" spans="2:2" x14ac:dyDescent="0.25">
      <c r="B2602" s="61"/>
    </row>
    <row r="2603" spans="2:2" x14ac:dyDescent="0.25">
      <c r="B2603" s="61"/>
    </row>
    <row r="2604" spans="2:2" x14ac:dyDescent="0.25">
      <c r="B2604" s="61"/>
    </row>
    <row r="2605" spans="2:2" x14ac:dyDescent="0.25">
      <c r="B2605" s="61"/>
    </row>
    <row r="2606" spans="2:2" x14ac:dyDescent="0.25">
      <c r="B2606" s="61"/>
    </row>
    <row r="2607" spans="2:2" x14ac:dyDescent="0.25">
      <c r="B2607" s="61"/>
    </row>
    <row r="2608" spans="2:2" x14ac:dyDescent="0.25">
      <c r="B2608" s="61"/>
    </row>
    <row r="2609" spans="2:2" x14ac:dyDescent="0.25">
      <c r="B2609" s="61"/>
    </row>
    <row r="2610" spans="2:2" x14ac:dyDescent="0.25">
      <c r="B2610" s="61"/>
    </row>
    <row r="2611" spans="2:2" x14ac:dyDescent="0.25">
      <c r="B2611" s="61"/>
    </row>
    <row r="2612" spans="2:2" x14ac:dyDescent="0.25">
      <c r="B2612" s="61"/>
    </row>
    <row r="2613" spans="2:2" x14ac:dyDescent="0.25">
      <c r="B2613" s="61"/>
    </row>
    <row r="2614" spans="2:2" x14ac:dyDescent="0.25">
      <c r="B2614" s="61"/>
    </row>
    <row r="2615" spans="2:2" x14ac:dyDescent="0.25">
      <c r="B2615" s="61"/>
    </row>
    <row r="2616" spans="2:2" x14ac:dyDescent="0.25">
      <c r="B2616" s="61"/>
    </row>
    <row r="2617" spans="2:2" x14ac:dyDescent="0.25">
      <c r="B2617" s="61"/>
    </row>
    <row r="2618" spans="2:2" x14ac:dyDescent="0.25">
      <c r="B2618" s="61"/>
    </row>
    <row r="2619" spans="2:2" x14ac:dyDescent="0.25">
      <c r="B2619" s="61"/>
    </row>
    <row r="2620" spans="2:2" x14ac:dyDescent="0.25">
      <c r="B2620" s="61"/>
    </row>
    <row r="2621" spans="2:2" x14ac:dyDescent="0.25">
      <c r="B2621" s="61"/>
    </row>
    <row r="2622" spans="2:2" x14ac:dyDescent="0.25">
      <c r="B2622" s="61"/>
    </row>
    <row r="2623" spans="2:2" x14ac:dyDescent="0.25">
      <c r="B2623" s="61"/>
    </row>
    <row r="2624" spans="2:2" x14ac:dyDescent="0.25">
      <c r="B2624" s="61"/>
    </row>
    <row r="2625" spans="2:2" x14ac:dyDescent="0.25">
      <c r="B2625" s="61"/>
    </row>
    <row r="2626" spans="2:2" x14ac:dyDescent="0.25">
      <c r="B2626" s="61"/>
    </row>
    <row r="2627" spans="2:2" x14ac:dyDescent="0.25">
      <c r="B2627" s="61"/>
    </row>
    <row r="2628" spans="2:2" x14ac:dyDescent="0.25">
      <c r="B2628" s="61"/>
    </row>
    <row r="2629" spans="2:2" x14ac:dyDescent="0.25">
      <c r="B2629" s="61"/>
    </row>
    <row r="2630" spans="2:2" x14ac:dyDescent="0.25">
      <c r="B2630" s="61"/>
    </row>
    <row r="2631" spans="2:2" x14ac:dyDescent="0.25">
      <c r="B2631" s="61"/>
    </row>
    <row r="2632" spans="2:2" x14ac:dyDescent="0.25">
      <c r="B2632" s="61"/>
    </row>
    <row r="2633" spans="2:2" x14ac:dyDescent="0.25">
      <c r="B2633" s="61"/>
    </row>
    <row r="2634" spans="2:2" x14ac:dyDescent="0.25">
      <c r="B2634" s="61"/>
    </row>
    <row r="2635" spans="2:2" x14ac:dyDescent="0.25">
      <c r="B2635" s="61"/>
    </row>
    <row r="2636" spans="2:2" x14ac:dyDescent="0.25">
      <c r="B2636" s="61"/>
    </row>
    <row r="2637" spans="2:2" x14ac:dyDescent="0.25">
      <c r="B2637" s="61"/>
    </row>
    <row r="2638" spans="2:2" x14ac:dyDescent="0.25">
      <c r="B2638" s="61"/>
    </row>
    <row r="2639" spans="2:2" x14ac:dyDescent="0.25">
      <c r="B2639" s="61"/>
    </row>
    <row r="2640" spans="2:2" x14ac:dyDescent="0.25">
      <c r="B2640" s="61"/>
    </row>
    <row r="2641" spans="2:2" x14ac:dyDescent="0.25">
      <c r="B2641" s="61"/>
    </row>
    <row r="2642" spans="2:2" x14ac:dyDescent="0.25">
      <c r="B2642" s="61"/>
    </row>
    <row r="2643" spans="2:2" x14ac:dyDescent="0.25">
      <c r="B2643" s="61"/>
    </row>
    <row r="2644" spans="2:2" x14ac:dyDescent="0.25">
      <c r="B2644" s="61"/>
    </row>
    <row r="2645" spans="2:2" x14ac:dyDescent="0.25">
      <c r="B2645" s="61"/>
    </row>
    <row r="2646" spans="2:2" x14ac:dyDescent="0.25">
      <c r="B2646" s="61"/>
    </row>
    <row r="2647" spans="2:2" x14ac:dyDescent="0.25">
      <c r="B2647" s="61"/>
    </row>
    <row r="2648" spans="2:2" x14ac:dyDescent="0.25">
      <c r="B2648" s="61"/>
    </row>
    <row r="2649" spans="2:2" x14ac:dyDescent="0.25">
      <c r="B2649" s="61"/>
    </row>
    <row r="2650" spans="2:2" x14ac:dyDescent="0.25">
      <c r="B2650" s="61"/>
    </row>
    <row r="2651" spans="2:2" x14ac:dyDescent="0.25">
      <c r="B2651" s="61"/>
    </row>
    <row r="2652" spans="2:2" x14ac:dyDescent="0.25">
      <c r="B2652" s="61"/>
    </row>
    <row r="2653" spans="2:2" x14ac:dyDescent="0.25">
      <c r="B2653" s="61"/>
    </row>
    <row r="2654" spans="2:2" x14ac:dyDescent="0.25">
      <c r="B2654" s="61"/>
    </row>
    <row r="2655" spans="2:2" x14ac:dyDescent="0.25">
      <c r="B2655" s="61"/>
    </row>
    <row r="2656" spans="2:2" x14ac:dyDescent="0.25">
      <c r="B2656" s="61"/>
    </row>
    <row r="2657" spans="2:2" x14ac:dyDescent="0.25">
      <c r="B2657" s="61"/>
    </row>
    <row r="2658" spans="2:2" x14ac:dyDescent="0.25">
      <c r="B2658" s="61"/>
    </row>
    <row r="2659" spans="2:2" x14ac:dyDescent="0.25">
      <c r="B2659" s="61"/>
    </row>
    <row r="2660" spans="2:2" x14ac:dyDescent="0.25">
      <c r="B2660" s="61"/>
    </row>
    <row r="2661" spans="2:2" x14ac:dyDescent="0.25">
      <c r="B2661" s="61"/>
    </row>
    <row r="2662" spans="2:2" x14ac:dyDescent="0.25">
      <c r="B2662" s="61"/>
    </row>
    <row r="2663" spans="2:2" x14ac:dyDescent="0.25">
      <c r="B2663" s="61"/>
    </row>
    <row r="2664" spans="2:2" x14ac:dyDescent="0.25">
      <c r="B2664" s="61"/>
    </row>
    <row r="2665" spans="2:2" x14ac:dyDescent="0.25">
      <c r="B2665" s="61"/>
    </row>
    <row r="2666" spans="2:2" x14ac:dyDescent="0.25">
      <c r="B2666" s="61"/>
    </row>
    <row r="2667" spans="2:2" x14ac:dyDescent="0.25">
      <c r="B2667" s="61"/>
    </row>
    <row r="2668" spans="2:2" x14ac:dyDescent="0.25">
      <c r="B2668" s="61"/>
    </row>
    <row r="2669" spans="2:2" x14ac:dyDescent="0.25">
      <c r="B2669" s="61"/>
    </row>
    <row r="2670" spans="2:2" x14ac:dyDescent="0.25">
      <c r="B2670" s="61"/>
    </row>
    <row r="2671" spans="2:2" x14ac:dyDescent="0.25">
      <c r="B2671" s="61"/>
    </row>
    <row r="2672" spans="2:2" x14ac:dyDescent="0.25">
      <c r="B2672" s="61"/>
    </row>
    <row r="2673" spans="2:2" x14ac:dyDescent="0.25">
      <c r="B2673" s="61"/>
    </row>
    <row r="2674" spans="2:2" x14ac:dyDescent="0.25">
      <c r="B2674" s="61"/>
    </row>
    <row r="2675" spans="2:2" x14ac:dyDescent="0.25">
      <c r="B2675" s="61"/>
    </row>
    <row r="2676" spans="2:2" x14ac:dyDescent="0.25">
      <c r="B2676" s="61"/>
    </row>
    <row r="2677" spans="2:2" x14ac:dyDescent="0.25">
      <c r="B2677" s="61"/>
    </row>
    <row r="2678" spans="2:2" x14ac:dyDescent="0.25">
      <c r="B2678" s="61"/>
    </row>
    <row r="2679" spans="2:2" x14ac:dyDescent="0.25">
      <c r="B2679" s="61"/>
    </row>
    <row r="2680" spans="2:2" x14ac:dyDescent="0.25">
      <c r="B2680" s="61"/>
    </row>
    <row r="2681" spans="2:2" x14ac:dyDescent="0.25">
      <c r="B2681" s="61"/>
    </row>
    <row r="2682" spans="2:2" x14ac:dyDescent="0.25">
      <c r="B2682" s="61"/>
    </row>
    <row r="2683" spans="2:2" x14ac:dyDescent="0.25">
      <c r="B2683" s="61"/>
    </row>
    <row r="2684" spans="2:2" x14ac:dyDescent="0.25">
      <c r="B2684" s="61"/>
    </row>
    <row r="2685" spans="2:2" x14ac:dyDescent="0.25">
      <c r="B2685" s="61"/>
    </row>
    <row r="2686" spans="2:2" x14ac:dyDescent="0.25">
      <c r="B2686" s="61"/>
    </row>
    <row r="2687" spans="2:2" x14ac:dyDescent="0.25">
      <c r="B2687" s="61"/>
    </row>
    <row r="2688" spans="2:2" x14ac:dyDescent="0.25">
      <c r="B2688" s="61"/>
    </row>
    <row r="2689" spans="2:2" x14ac:dyDescent="0.25">
      <c r="B2689" s="61"/>
    </row>
    <row r="2690" spans="2:2" x14ac:dyDescent="0.25">
      <c r="B2690" s="61"/>
    </row>
    <row r="2691" spans="2:2" x14ac:dyDescent="0.25">
      <c r="B2691" s="61"/>
    </row>
    <row r="2692" spans="2:2" x14ac:dyDescent="0.25">
      <c r="B2692" s="61"/>
    </row>
    <row r="2693" spans="2:2" x14ac:dyDescent="0.25">
      <c r="B2693" s="61"/>
    </row>
    <row r="2694" spans="2:2" x14ac:dyDescent="0.25">
      <c r="B2694" s="61"/>
    </row>
    <row r="2695" spans="2:2" x14ac:dyDescent="0.25">
      <c r="B2695" s="61"/>
    </row>
    <row r="2696" spans="2:2" x14ac:dyDescent="0.25">
      <c r="B2696" s="61"/>
    </row>
    <row r="2697" spans="2:2" x14ac:dyDescent="0.25">
      <c r="B2697" s="61"/>
    </row>
    <row r="2698" spans="2:2" x14ac:dyDescent="0.25">
      <c r="B2698" s="61"/>
    </row>
    <row r="2699" spans="2:2" x14ac:dyDescent="0.25">
      <c r="B2699" s="61"/>
    </row>
    <row r="2700" spans="2:2" x14ac:dyDescent="0.25">
      <c r="B2700" s="61"/>
    </row>
    <row r="2701" spans="2:2" x14ac:dyDescent="0.25">
      <c r="B2701" s="61"/>
    </row>
    <row r="2702" spans="2:2" x14ac:dyDescent="0.25">
      <c r="B2702" s="61"/>
    </row>
    <row r="2703" spans="2:2" x14ac:dyDescent="0.25">
      <c r="B2703" s="61"/>
    </row>
    <row r="2704" spans="2:2" x14ac:dyDescent="0.25">
      <c r="B2704" s="61"/>
    </row>
    <row r="2705" spans="2:2" x14ac:dyDescent="0.25">
      <c r="B2705" s="61"/>
    </row>
    <row r="2706" spans="2:2" x14ac:dyDescent="0.25">
      <c r="B2706" s="61"/>
    </row>
    <row r="2707" spans="2:2" x14ac:dyDescent="0.25">
      <c r="B2707" s="61"/>
    </row>
    <row r="2708" spans="2:2" x14ac:dyDescent="0.25">
      <c r="B2708" s="61"/>
    </row>
    <row r="2709" spans="2:2" x14ac:dyDescent="0.25">
      <c r="B2709" s="61"/>
    </row>
    <row r="2710" spans="2:2" x14ac:dyDescent="0.25">
      <c r="B2710" s="61"/>
    </row>
    <row r="2711" spans="2:2" x14ac:dyDescent="0.25">
      <c r="B2711" s="61"/>
    </row>
    <row r="2712" spans="2:2" x14ac:dyDescent="0.25">
      <c r="B2712" s="61"/>
    </row>
    <row r="2713" spans="2:2" x14ac:dyDescent="0.25">
      <c r="B2713" s="61"/>
    </row>
    <row r="2714" spans="2:2" x14ac:dyDescent="0.25">
      <c r="B2714" s="61"/>
    </row>
    <row r="2715" spans="2:2" x14ac:dyDescent="0.25">
      <c r="B2715" s="61"/>
    </row>
    <row r="2716" spans="2:2" x14ac:dyDescent="0.25">
      <c r="B2716" s="61"/>
    </row>
    <row r="2717" spans="2:2" x14ac:dyDescent="0.25">
      <c r="B2717" s="61"/>
    </row>
    <row r="2718" spans="2:2" x14ac:dyDescent="0.25">
      <c r="B2718" s="61"/>
    </row>
    <row r="2719" spans="2:2" x14ac:dyDescent="0.25">
      <c r="B2719" s="61"/>
    </row>
    <row r="2720" spans="2:2" x14ac:dyDescent="0.25">
      <c r="B2720" s="61"/>
    </row>
    <row r="2721" spans="2:2" x14ac:dyDescent="0.25">
      <c r="B2721" s="61"/>
    </row>
    <row r="2722" spans="2:2" x14ac:dyDescent="0.25">
      <c r="B2722" s="61"/>
    </row>
    <row r="2723" spans="2:2" x14ac:dyDescent="0.25">
      <c r="B2723" s="61"/>
    </row>
    <row r="2724" spans="2:2" x14ac:dyDescent="0.25">
      <c r="B2724" s="61"/>
    </row>
    <row r="2725" spans="2:2" x14ac:dyDescent="0.25">
      <c r="B2725" s="61"/>
    </row>
    <row r="2726" spans="2:2" x14ac:dyDescent="0.25">
      <c r="B2726" s="61"/>
    </row>
    <row r="2727" spans="2:2" x14ac:dyDescent="0.25">
      <c r="B2727" s="61"/>
    </row>
    <row r="2728" spans="2:2" x14ac:dyDescent="0.25">
      <c r="B2728" s="61"/>
    </row>
    <row r="2729" spans="2:2" x14ac:dyDescent="0.25">
      <c r="B2729" s="61"/>
    </row>
    <row r="2730" spans="2:2" x14ac:dyDescent="0.25">
      <c r="B2730" s="61"/>
    </row>
    <row r="2731" spans="2:2" x14ac:dyDescent="0.25">
      <c r="B2731" s="61"/>
    </row>
    <row r="2732" spans="2:2" x14ac:dyDescent="0.25">
      <c r="B2732" s="61"/>
    </row>
    <row r="2733" spans="2:2" x14ac:dyDescent="0.25">
      <c r="B2733" s="61"/>
    </row>
    <row r="2734" spans="2:2" x14ac:dyDescent="0.25">
      <c r="B2734" s="61"/>
    </row>
    <row r="2735" spans="2:2" x14ac:dyDescent="0.25">
      <c r="B2735" s="61"/>
    </row>
    <row r="2736" spans="2:2" x14ac:dyDescent="0.25">
      <c r="B2736" s="61"/>
    </row>
    <row r="2737" spans="2:2" x14ac:dyDescent="0.25">
      <c r="B2737" s="61"/>
    </row>
    <row r="2738" spans="2:2" x14ac:dyDescent="0.25">
      <c r="B2738" s="61"/>
    </row>
    <row r="2739" spans="2:2" x14ac:dyDescent="0.25">
      <c r="B2739" s="61"/>
    </row>
    <row r="2740" spans="2:2" x14ac:dyDescent="0.25">
      <c r="B2740" s="61"/>
    </row>
    <row r="2741" spans="2:2" x14ac:dyDescent="0.25">
      <c r="B2741" s="61"/>
    </row>
    <row r="2742" spans="2:2" x14ac:dyDescent="0.25">
      <c r="B2742" s="61"/>
    </row>
    <row r="2743" spans="2:2" x14ac:dyDescent="0.25">
      <c r="B2743" s="61"/>
    </row>
    <row r="2744" spans="2:2" x14ac:dyDescent="0.25">
      <c r="B2744" s="61"/>
    </row>
    <row r="2745" spans="2:2" x14ac:dyDescent="0.25">
      <c r="B2745" s="61"/>
    </row>
    <row r="2746" spans="2:2" x14ac:dyDescent="0.25">
      <c r="B2746" s="61"/>
    </row>
    <row r="2747" spans="2:2" x14ac:dyDescent="0.25">
      <c r="B2747" s="61"/>
    </row>
    <row r="2748" spans="2:2" x14ac:dyDescent="0.25">
      <c r="B2748" s="61"/>
    </row>
    <row r="2749" spans="2:2" x14ac:dyDescent="0.25">
      <c r="B2749" s="61"/>
    </row>
    <row r="2750" spans="2:2" x14ac:dyDescent="0.25">
      <c r="B2750" s="61"/>
    </row>
    <row r="2751" spans="2:2" x14ac:dyDescent="0.25">
      <c r="B2751" s="61"/>
    </row>
    <row r="2752" spans="2:2" x14ac:dyDescent="0.25">
      <c r="B2752" s="61"/>
    </row>
    <row r="2753" spans="2:2" x14ac:dyDescent="0.25">
      <c r="B2753" s="61"/>
    </row>
    <row r="2754" spans="2:2" x14ac:dyDescent="0.25">
      <c r="B2754" s="61"/>
    </row>
    <row r="2755" spans="2:2" x14ac:dyDescent="0.25">
      <c r="B2755" s="61"/>
    </row>
    <row r="2756" spans="2:2" x14ac:dyDescent="0.25">
      <c r="B2756" s="61"/>
    </row>
    <row r="2757" spans="2:2" x14ac:dyDescent="0.25">
      <c r="B2757" s="61"/>
    </row>
    <row r="2758" spans="2:2" x14ac:dyDescent="0.25">
      <c r="B2758" s="61"/>
    </row>
    <row r="2759" spans="2:2" x14ac:dyDescent="0.25">
      <c r="B2759" s="61"/>
    </row>
    <row r="2760" spans="2:2" x14ac:dyDescent="0.25">
      <c r="B2760" s="61"/>
    </row>
    <row r="2761" spans="2:2" x14ac:dyDescent="0.25">
      <c r="B2761" s="61"/>
    </row>
    <row r="2762" spans="2:2" x14ac:dyDescent="0.25">
      <c r="B2762" s="61"/>
    </row>
    <row r="2763" spans="2:2" x14ac:dyDescent="0.25">
      <c r="B2763" s="61"/>
    </row>
    <row r="2764" spans="2:2" x14ac:dyDescent="0.25">
      <c r="B2764" s="61"/>
    </row>
    <row r="2765" spans="2:2" x14ac:dyDescent="0.25">
      <c r="B2765" s="61"/>
    </row>
    <row r="2766" spans="2:2" x14ac:dyDescent="0.25">
      <c r="B2766" s="61"/>
    </row>
    <row r="2767" spans="2:2" x14ac:dyDescent="0.25">
      <c r="B2767" s="61"/>
    </row>
    <row r="2768" spans="2:2" x14ac:dyDescent="0.25">
      <c r="B2768" s="61"/>
    </row>
    <row r="2769" spans="2:2" x14ac:dyDescent="0.25">
      <c r="B2769" s="61"/>
    </row>
    <row r="2770" spans="2:2" x14ac:dyDescent="0.25">
      <c r="B2770" s="61"/>
    </row>
    <row r="2771" spans="2:2" x14ac:dyDescent="0.25">
      <c r="B2771" s="61"/>
    </row>
    <row r="2772" spans="2:2" x14ac:dyDescent="0.25">
      <c r="B2772" s="61"/>
    </row>
    <row r="2773" spans="2:2" x14ac:dyDescent="0.25">
      <c r="B2773" s="61"/>
    </row>
    <row r="2774" spans="2:2" x14ac:dyDescent="0.25">
      <c r="B2774" s="61"/>
    </row>
    <row r="2775" spans="2:2" x14ac:dyDescent="0.25">
      <c r="B2775" s="61"/>
    </row>
    <row r="2776" spans="2:2" x14ac:dyDescent="0.25">
      <c r="B2776" s="61"/>
    </row>
    <row r="2777" spans="2:2" x14ac:dyDescent="0.25">
      <c r="B2777" s="61"/>
    </row>
    <row r="2778" spans="2:2" x14ac:dyDescent="0.25">
      <c r="B2778" s="61"/>
    </row>
    <row r="2779" spans="2:2" x14ac:dyDescent="0.25">
      <c r="B2779" s="61"/>
    </row>
    <row r="2780" spans="2:2" x14ac:dyDescent="0.25">
      <c r="B2780" s="61"/>
    </row>
    <row r="2781" spans="2:2" x14ac:dyDescent="0.25">
      <c r="B2781" s="61"/>
    </row>
    <row r="2782" spans="2:2" x14ac:dyDescent="0.25">
      <c r="B2782" s="61"/>
    </row>
    <row r="2783" spans="2:2" x14ac:dyDescent="0.25">
      <c r="B2783" s="61"/>
    </row>
    <row r="2784" spans="2:2" x14ac:dyDescent="0.25">
      <c r="B2784" s="61"/>
    </row>
    <row r="2785" spans="2:2" x14ac:dyDescent="0.25">
      <c r="B2785" s="61"/>
    </row>
    <row r="2786" spans="2:2" x14ac:dyDescent="0.25">
      <c r="B2786" s="61"/>
    </row>
    <row r="2787" spans="2:2" x14ac:dyDescent="0.25">
      <c r="B2787" s="61"/>
    </row>
    <row r="2788" spans="2:2" x14ac:dyDescent="0.25">
      <c r="B2788" s="61"/>
    </row>
    <row r="2789" spans="2:2" x14ac:dyDescent="0.25">
      <c r="B2789" s="61"/>
    </row>
    <row r="2790" spans="2:2" x14ac:dyDescent="0.25">
      <c r="B2790" s="61"/>
    </row>
    <row r="2791" spans="2:2" x14ac:dyDescent="0.25">
      <c r="B2791" s="61"/>
    </row>
    <row r="2792" spans="2:2" x14ac:dyDescent="0.25">
      <c r="B2792" s="61"/>
    </row>
    <row r="2793" spans="2:2" x14ac:dyDescent="0.25">
      <c r="B2793" s="61"/>
    </row>
    <row r="2794" spans="2:2" x14ac:dyDescent="0.25">
      <c r="B2794" s="61"/>
    </row>
    <row r="2795" spans="2:2" x14ac:dyDescent="0.25">
      <c r="B2795" s="61"/>
    </row>
    <row r="2796" spans="2:2" x14ac:dyDescent="0.25">
      <c r="B2796" s="61"/>
    </row>
    <row r="2797" spans="2:2" x14ac:dyDescent="0.25">
      <c r="B2797" s="61"/>
    </row>
    <row r="2798" spans="2:2" x14ac:dyDescent="0.25">
      <c r="B2798" s="61"/>
    </row>
    <row r="2799" spans="2:2" x14ac:dyDescent="0.25">
      <c r="B2799" s="61"/>
    </row>
    <row r="2800" spans="2:2" x14ac:dyDescent="0.25">
      <c r="B2800" s="61"/>
    </row>
    <row r="2801" spans="2:2" x14ac:dyDescent="0.25">
      <c r="B2801" s="61"/>
    </row>
    <row r="2802" spans="2:2" x14ac:dyDescent="0.25">
      <c r="B2802" s="61"/>
    </row>
    <row r="2803" spans="2:2" x14ac:dyDescent="0.25">
      <c r="B2803" s="61"/>
    </row>
    <row r="2804" spans="2:2" x14ac:dyDescent="0.25">
      <c r="B2804" s="61"/>
    </row>
    <row r="2805" spans="2:2" x14ac:dyDescent="0.25">
      <c r="B2805" s="61"/>
    </row>
    <row r="2806" spans="2:2" x14ac:dyDescent="0.25">
      <c r="B2806" s="61"/>
    </row>
    <row r="2807" spans="2:2" x14ac:dyDescent="0.25">
      <c r="B2807" s="61"/>
    </row>
    <row r="2808" spans="2:2" x14ac:dyDescent="0.25">
      <c r="B2808" s="61"/>
    </row>
    <row r="2809" spans="2:2" x14ac:dyDescent="0.25">
      <c r="B2809" s="61"/>
    </row>
    <row r="2810" spans="2:2" x14ac:dyDescent="0.25">
      <c r="B2810" s="61"/>
    </row>
    <row r="2811" spans="2:2" x14ac:dyDescent="0.25">
      <c r="B2811" s="61"/>
    </row>
    <row r="2812" spans="2:2" x14ac:dyDescent="0.25">
      <c r="B2812" s="61"/>
    </row>
    <row r="2813" spans="2:2" x14ac:dyDescent="0.25">
      <c r="B2813" s="61"/>
    </row>
    <row r="2814" spans="2:2" x14ac:dyDescent="0.25">
      <c r="B2814" s="61"/>
    </row>
    <row r="2815" spans="2:2" x14ac:dyDescent="0.25">
      <c r="B2815" s="61"/>
    </row>
    <row r="2816" spans="2:2" x14ac:dyDescent="0.25">
      <c r="B2816" s="61"/>
    </row>
    <row r="2817" spans="2:2" x14ac:dyDescent="0.25">
      <c r="B2817" s="61"/>
    </row>
    <row r="2818" spans="2:2" x14ac:dyDescent="0.25">
      <c r="B2818" s="61"/>
    </row>
    <row r="2819" spans="2:2" x14ac:dyDescent="0.25">
      <c r="B2819" s="61"/>
    </row>
    <row r="2820" spans="2:2" x14ac:dyDescent="0.25">
      <c r="B2820" s="61"/>
    </row>
    <row r="2821" spans="2:2" x14ac:dyDescent="0.25">
      <c r="B2821" s="61"/>
    </row>
    <row r="2822" spans="2:2" x14ac:dyDescent="0.25">
      <c r="B2822" s="61"/>
    </row>
    <row r="2823" spans="2:2" x14ac:dyDescent="0.25">
      <c r="B2823" s="61"/>
    </row>
    <row r="2824" spans="2:2" x14ac:dyDescent="0.25">
      <c r="B2824" s="61"/>
    </row>
    <row r="2825" spans="2:2" x14ac:dyDescent="0.25">
      <c r="B2825" s="61"/>
    </row>
    <row r="2826" spans="2:2" x14ac:dyDescent="0.25">
      <c r="B2826" s="61"/>
    </row>
    <row r="2827" spans="2:2" x14ac:dyDescent="0.25">
      <c r="B2827" s="61"/>
    </row>
    <row r="2828" spans="2:2" x14ac:dyDescent="0.25">
      <c r="B2828" s="61"/>
    </row>
    <row r="2829" spans="2:2" x14ac:dyDescent="0.25">
      <c r="B2829" s="61"/>
    </row>
    <row r="2830" spans="2:2" x14ac:dyDescent="0.25">
      <c r="B2830" s="61"/>
    </row>
    <row r="2831" spans="2:2" x14ac:dyDescent="0.25">
      <c r="B2831" s="61"/>
    </row>
    <row r="2832" spans="2:2" x14ac:dyDescent="0.25">
      <c r="B2832" s="61"/>
    </row>
    <row r="2833" spans="2:2" x14ac:dyDescent="0.25">
      <c r="B2833" s="61"/>
    </row>
    <row r="2834" spans="2:2" x14ac:dyDescent="0.25">
      <c r="B2834" s="61"/>
    </row>
    <row r="2835" spans="2:2" x14ac:dyDescent="0.25">
      <c r="B2835" s="61"/>
    </row>
    <row r="2836" spans="2:2" x14ac:dyDescent="0.25">
      <c r="B2836" s="61"/>
    </row>
    <row r="2837" spans="2:2" x14ac:dyDescent="0.25">
      <c r="B2837" s="61"/>
    </row>
    <row r="2838" spans="2:2" x14ac:dyDescent="0.25">
      <c r="B2838" s="61"/>
    </row>
    <row r="2839" spans="2:2" x14ac:dyDescent="0.25">
      <c r="B2839" s="61"/>
    </row>
    <row r="2840" spans="2:2" x14ac:dyDescent="0.25">
      <c r="B2840" s="61"/>
    </row>
    <row r="2841" spans="2:2" x14ac:dyDescent="0.25">
      <c r="B2841" s="61"/>
    </row>
    <row r="2842" spans="2:2" x14ac:dyDescent="0.25">
      <c r="B2842" s="61"/>
    </row>
    <row r="2843" spans="2:2" x14ac:dyDescent="0.25">
      <c r="B2843" s="61"/>
    </row>
    <row r="2844" spans="2:2" x14ac:dyDescent="0.25">
      <c r="B2844" s="61"/>
    </row>
    <row r="2845" spans="2:2" x14ac:dyDescent="0.25">
      <c r="B2845" s="61"/>
    </row>
    <row r="2846" spans="2:2" x14ac:dyDescent="0.25">
      <c r="B2846" s="61"/>
    </row>
    <row r="2847" spans="2:2" x14ac:dyDescent="0.25">
      <c r="B2847" s="61"/>
    </row>
    <row r="2848" spans="2:2" x14ac:dyDescent="0.25">
      <c r="B2848" s="61"/>
    </row>
    <row r="2849" spans="2:2" x14ac:dyDescent="0.25">
      <c r="B2849" s="61"/>
    </row>
    <row r="2850" spans="2:2" x14ac:dyDescent="0.25">
      <c r="B2850" s="61"/>
    </row>
    <row r="2851" spans="2:2" x14ac:dyDescent="0.25">
      <c r="B2851" s="61"/>
    </row>
    <row r="2852" spans="2:2" x14ac:dyDescent="0.25">
      <c r="B2852" s="61"/>
    </row>
    <row r="2853" spans="2:2" x14ac:dyDescent="0.25">
      <c r="B2853" s="61"/>
    </row>
    <row r="2854" spans="2:2" x14ac:dyDescent="0.25">
      <c r="B2854" s="61"/>
    </row>
    <row r="2855" spans="2:2" x14ac:dyDescent="0.25">
      <c r="B2855" s="61"/>
    </row>
    <row r="2856" spans="2:2" x14ac:dyDescent="0.25">
      <c r="B2856" s="61"/>
    </row>
    <row r="2857" spans="2:2" x14ac:dyDescent="0.25">
      <c r="B2857" s="61"/>
    </row>
    <row r="2858" spans="2:2" x14ac:dyDescent="0.25">
      <c r="B2858" s="61"/>
    </row>
    <row r="2859" spans="2:2" x14ac:dyDescent="0.25">
      <c r="B2859" s="61"/>
    </row>
    <row r="2860" spans="2:2" x14ac:dyDescent="0.25">
      <c r="B2860" s="61"/>
    </row>
    <row r="2861" spans="2:2" x14ac:dyDescent="0.25">
      <c r="B2861" s="61"/>
    </row>
    <row r="2862" spans="2:2" x14ac:dyDescent="0.25">
      <c r="B2862" s="61"/>
    </row>
    <row r="2863" spans="2:2" x14ac:dyDescent="0.25">
      <c r="B2863" s="61"/>
    </row>
    <row r="2864" spans="2:2" x14ac:dyDescent="0.25">
      <c r="B2864" s="61"/>
    </row>
    <row r="2865" spans="2:2" x14ac:dyDescent="0.25">
      <c r="B2865" s="61"/>
    </row>
    <row r="2866" spans="2:2" x14ac:dyDescent="0.25">
      <c r="B2866" s="61"/>
    </row>
    <row r="2867" spans="2:2" x14ac:dyDescent="0.25">
      <c r="B2867" s="61"/>
    </row>
    <row r="2868" spans="2:2" x14ac:dyDescent="0.25">
      <c r="B2868" s="61"/>
    </row>
    <row r="2869" spans="2:2" x14ac:dyDescent="0.25">
      <c r="B2869" s="61"/>
    </row>
    <row r="2870" spans="2:2" x14ac:dyDescent="0.25">
      <c r="B2870" s="61"/>
    </row>
    <row r="2871" spans="2:2" x14ac:dyDescent="0.25">
      <c r="B2871" s="61"/>
    </row>
    <row r="2872" spans="2:2" x14ac:dyDescent="0.25">
      <c r="B2872" s="61"/>
    </row>
    <row r="2873" spans="2:2" x14ac:dyDescent="0.25">
      <c r="B2873" s="61"/>
    </row>
    <row r="2874" spans="2:2" x14ac:dyDescent="0.25">
      <c r="B2874" s="61"/>
    </row>
    <row r="2875" spans="2:2" x14ac:dyDescent="0.25">
      <c r="B2875" s="61"/>
    </row>
    <row r="2876" spans="2:2" x14ac:dyDescent="0.25">
      <c r="B2876" s="61"/>
    </row>
    <row r="2877" spans="2:2" x14ac:dyDescent="0.25">
      <c r="B2877" s="61"/>
    </row>
    <row r="2878" spans="2:2" x14ac:dyDescent="0.25">
      <c r="B2878" s="61"/>
    </row>
    <row r="2879" spans="2:2" x14ac:dyDescent="0.25">
      <c r="B2879" s="61"/>
    </row>
    <row r="2880" spans="2:2" x14ac:dyDescent="0.25">
      <c r="B2880" s="61"/>
    </row>
    <row r="2881" spans="2:2" x14ac:dyDescent="0.25">
      <c r="B2881" s="61"/>
    </row>
    <row r="2882" spans="2:2" x14ac:dyDescent="0.25">
      <c r="B2882" s="61"/>
    </row>
    <row r="2883" spans="2:2" x14ac:dyDescent="0.25">
      <c r="B2883" s="61"/>
    </row>
    <row r="2884" spans="2:2" x14ac:dyDescent="0.25">
      <c r="B2884" s="61"/>
    </row>
    <row r="2885" spans="2:2" x14ac:dyDescent="0.25">
      <c r="B2885" s="61"/>
    </row>
    <row r="2886" spans="2:2" x14ac:dyDescent="0.25">
      <c r="B2886" s="61"/>
    </row>
    <row r="2887" spans="2:2" x14ac:dyDescent="0.25">
      <c r="B2887" s="61"/>
    </row>
    <row r="2888" spans="2:2" x14ac:dyDescent="0.25">
      <c r="B2888" s="61"/>
    </row>
    <row r="2889" spans="2:2" x14ac:dyDescent="0.25">
      <c r="B2889" s="61"/>
    </row>
    <row r="2890" spans="2:2" x14ac:dyDescent="0.25">
      <c r="B2890" s="61"/>
    </row>
    <row r="2891" spans="2:2" x14ac:dyDescent="0.25">
      <c r="B2891" s="61"/>
    </row>
    <row r="2892" spans="2:2" x14ac:dyDescent="0.25">
      <c r="B2892" s="61"/>
    </row>
    <row r="2893" spans="2:2" x14ac:dyDescent="0.25">
      <c r="B2893" s="61"/>
    </row>
    <row r="2894" spans="2:2" x14ac:dyDescent="0.25">
      <c r="B2894" s="61"/>
    </row>
    <row r="2895" spans="2:2" x14ac:dyDescent="0.25">
      <c r="B2895" s="61"/>
    </row>
    <row r="2896" spans="2:2" x14ac:dyDescent="0.25">
      <c r="B2896" s="61"/>
    </row>
    <row r="2897" spans="2:2" x14ac:dyDescent="0.25">
      <c r="B2897" s="61"/>
    </row>
    <row r="2898" spans="2:2" x14ac:dyDescent="0.25">
      <c r="B2898" s="61"/>
    </row>
    <row r="2899" spans="2:2" x14ac:dyDescent="0.25">
      <c r="B2899" s="61"/>
    </row>
    <row r="2900" spans="2:2" x14ac:dyDescent="0.25">
      <c r="B2900" s="61"/>
    </row>
    <row r="2901" spans="2:2" x14ac:dyDescent="0.25">
      <c r="B2901" s="61"/>
    </row>
    <row r="2902" spans="2:2" x14ac:dyDescent="0.25">
      <c r="B2902" s="61"/>
    </row>
    <row r="2903" spans="2:2" x14ac:dyDescent="0.25">
      <c r="B2903" s="61"/>
    </row>
    <row r="2904" spans="2:2" x14ac:dyDescent="0.25">
      <c r="B2904" s="61"/>
    </row>
    <row r="2905" spans="2:2" x14ac:dyDescent="0.25">
      <c r="B2905" s="61"/>
    </row>
    <row r="2906" spans="2:2" x14ac:dyDescent="0.25">
      <c r="B2906" s="61"/>
    </row>
    <row r="2907" spans="2:2" x14ac:dyDescent="0.25">
      <c r="B2907" s="61"/>
    </row>
    <row r="2908" spans="2:2" x14ac:dyDescent="0.25">
      <c r="B2908" s="61"/>
    </row>
    <row r="2909" spans="2:2" x14ac:dyDescent="0.25">
      <c r="B2909" s="61"/>
    </row>
    <row r="2910" spans="2:2" x14ac:dyDescent="0.25">
      <c r="B2910" s="61"/>
    </row>
    <row r="2911" spans="2:2" x14ac:dyDescent="0.25">
      <c r="B2911" s="61"/>
    </row>
    <row r="2912" spans="2:2" x14ac:dyDescent="0.25">
      <c r="B2912" s="61"/>
    </row>
    <row r="2913" spans="2:2" x14ac:dyDescent="0.25">
      <c r="B2913" s="61"/>
    </row>
    <row r="2914" spans="2:2" x14ac:dyDescent="0.25">
      <c r="B2914" s="61"/>
    </row>
    <row r="2915" spans="2:2" x14ac:dyDescent="0.25">
      <c r="B2915" s="61"/>
    </row>
    <row r="2916" spans="2:2" x14ac:dyDescent="0.25">
      <c r="B2916" s="61"/>
    </row>
    <row r="2917" spans="2:2" x14ac:dyDescent="0.25">
      <c r="B2917" s="61"/>
    </row>
    <row r="2918" spans="2:2" x14ac:dyDescent="0.25">
      <c r="B2918" s="61"/>
    </row>
    <row r="2919" spans="2:2" x14ac:dyDescent="0.25">
      <c r="B2919" s="61"/>
    </row>
    <row r="2920" spans="2:2" x14ac:dyDescent="0.25">
      <c r="B2920" s="61"/>
    </row>
    <row r="2921" spans="2:2" x14ac:dyDescent="0.25">
      <c r="B2921" s="61"/>
    </row>
    <row r="2922" spans="2:2" x14ac:dyDescent="0.25">
      <c r="B2922" s="61"/>
    </row>
    <row r="2923" spans="2:2" x14ac:dyDescent="0.25">
      <c r="B2923" s="61"/>
    </row>
    <row r="2924" spans="2:2" x14ac:dyDescent="0.25">
      <c r="B2924" s="61"/>
    </row>
    <row r="2925" spans="2:2" x14ac:dyDescent="0.25">
      <c r="B2925" s="61"/>
    </row>
    <row r="2926" spans="2:2" x14ac:dyDescent="0.25">
      <c r="B2926" s="61"/>
    </row>
    <row r="2927" spans="2:2" x14ac:dyDescent="0.25">
      <c r="B2927" s="61"/>
    </row>
    <row r="2928" spans="2:2" x14ac:dyDescent="0.25">
      <c r="B2928" s="61"/>
    </row>
    <row r="2929" spans="2:2" x14ac:dyDescent="0.25">
      <c r="B2929" s="61"/>
    </row>
    <row r="2930" spans="2:2" x14ac:dyDescent="0.25">
      <c r="B2930" s="61"/>
    </row>
    <row r="2931" spans="2:2" x14ac:dyDescent="0.25">
      <c r="B2931" s="61"/>
    </row>
    <row r="2932" spans="2:2" x14ac:dyDescent="0.25">
      <c r="B2932" s="61"/>
    </row>
    <row r="2933" spans="2:2" x14ac:dyDescent="0.25">
      <c r="B2933" s="61"/>
    </row>
    <row r="2934" spans="2:2" x14ac:dyDescent="0.25">
      <c r="B2934" s="61"/>
    </row>
    <row r="2935" spans="2:2" x14ac:dyDescent="0.25">
      <c r="B2935" s="61"/>
    </row>
    <row r="2936" spans="2:2" x14ac:dyDescent="0.25">
      <c r="B2936" s="61"/>
    </row>
    <row r="2937" spans="2:2" x14ac:dyDescent="0.25">
      <c r="B2937" s="61"/>
    </row>
    <row r="2938" spans="2:2" x14ac:dyDescent="0.25">
      <c r="B2938" s="61"/>
    </row>
    <row r="2939" spans="2:2" x14ac:dyDescent="0.25">
      <c r="B2939" s="61"/>
    </row>
    <row r="2940" spans="2:2" x14ac:dyDescent="0.25">
      <c r="B2940" s="61"/>
    </row>
    <row r="2941" spans="2:2" x14ac:dyDescent="0.25">
      <c r="B2941" s="61"/>
    </row>
    <row r="2942" spans="2:2" x14ac:dyDescent="0.25">
      <c r="B2942" s="61"/>
    </row>
    <row r="2943" spans="2:2" x14ac:dyDescent="0.25">
      <c r="B2943" s="61"/>
    </row>
    <row r="2944" spans="2:2" x14ac:dyDescent="0.25">
      <c r="B2944" s="61"/>
    </row>
    <row r="2945" spans="2:2" x14ac:dyDescent="0.25">
      <c r="B2945" s="61"/>
    </row>
    <row r="2946" spans="2:2" x14ac:dyDescent="0.25">
      <c r="B2946" s="61"/>
    </row>
    <row r="2947" spans="2:2" x14ac:dyDescent="0.25">
      <c r="B2947" s="61"/>
    </row>
    <row r="2948" spans="2:2" x14ac:dyDescent="0.25">
      <c r="B2948" s="61"/>
    </row>
    <row r="2949" spans="2:2" x14ac:dyDescent="0.25">
      <c r="B2949" s="61"/>
    </row>
    <row r="2950" spans="2:2" x14ac:dyDescent="0.25">
      <c r="B2950" s="61"/>
    </row>
    <row r="2951" spans="2:2" x14ac:dyDescent="0.25">
      <c r="B2951" s="61"/>
    </row>
    <row r="2952" spans="2:2" x14ac:dyDescent="0.25">
      <c r="B2952" s="61"/>
    </row>
    <row r="2953" spans="2:2" x14ac:dyDescent="0.25">
      <c r="B2953" s="61"/>
    </row>
    <row r="2954" spans="2:2" x14ac:dyDescent="0.25">
      <c r="B2954" s="61"/>
    </row>
    <row r="2955" spans="2:2" x14ac:dyDescent="0.25">
      <c r="B2955" s="61"/>
    </row>
    <row r="2956" spans="2:2" x14ac:dyDescent="0.25">
      <c r="B2956" s="61"/>
    </row>
    <row r="2957" spans="2:2" x14ac:dyDescent="0.25">
      <c r="B2957" s="61"/>
    </row>
    <row r="2958" spans="2:2" x14ac:dyDescent="0.25">
      <c r="B2958" s="61"/>
    </row>
    <row r="2959" spans="2:2" x14ac:dyDescent="0.25">
      <c r="B2959" s="61"/>
    </row>
    <row r="2960" spans="2:2" x14ac:dyDescent="0.25">
      <c r="B2960" s="61"/>
    </row>
    <row r="2961" spans="2:2" x14ac:dyDescent="0.25">
      <c r="B2961" s="61"/>
    </row>
    <row r="2962" spans="2:2" x14ac:dyDescent="0.25">
      <c r="B2962" s="61"/>
    </row>
    <row r="2963" spans="2:2" x14ac:dyDescent="0.25">
      <c r="B2963" s="61"/>
    </row>
    <row r="2964" spans="2:2" x14ac:dyDescent="0.25">
      <c r="B2964" s="61"/>
    </row>
    <row r="2965" spans="2:2" x14ac:dyDescent="0.25">
      <c r="B2965" s="61"/>
    </row>
    <row r="2966" spans="2:2" x14ac:dyDescent="0.25">
      <c r="B2966" s="61"/>
    </row>
    <row r="2967" spans="2:2" x14ac:dyDescent="0.25">
      <c r="B2967" s="61"/>
    </row>
    <row r="2968" spans="2:2" x14ac:dyDescent="0.25">
      <c r="B2968" s="61"/>
    </row>
    <row r="2969" spans="2:2" x14ac:dyDescent="0.25">
      <c r="B2969" s="61"/>
    </row>
    <row r="2970" spans="2:2" x14ac:dyDescent="0.25">
      <c r="B2970" s="61"/>
    </row>
    <row r="2971" spans="2:2" x14ac:dyDescent="0.25">
      <c r="B2971" s="61"/>
    </row>
    <row r="2972" spans="2:2" x14ac:dyDescent="0.25">
      <c r="B2972" s="61"/>
    </row>
    <row r="2973" spans="2:2" x14ac:dyDescent="0.25">
      <c r="B2973" s="61"/>
    </row>
    <row r="2974" spans="2:2" x14ac:dyDescent="0.25">
      <c r="B2974" s="61"/>
    </row>
    <row r="2975" spans="2:2" x14ac:dyDescent="0.25">
      <c r="B2975" s="61"/>
    </row>
    <row r="2976" spans="2:2" x14ac:dyDescent="0.25">
      <c r="B2976" s="61"/>
    </row>
    <row r="2977" spans="2:2" x14ac:dyDescent="0.25">
      <c r="B2977" s="61"/>
    </row>
    <row r="2978" spans="2:2" x14ac:dyDescent="0.25">
      <c r="B2978" s="61"/>
    </row>
    <row r="2979" spans="2:2" x14ac:dyDescent="0.25">
      <c r="B2979" s="61"/>
    </row>
    <row r="2980" spans="2:2" x14ac:dyDescent="0.25">
      <c r="B2980" s="61"/>
    </row>
    <row r="2981" spans="2:2" x14ac:dyDescent="0.25">
      <c r="B2981" s="61"/>
    </row>
    <row r="2982" spans="2:2" x14ac:dyDescent="0.25">
      <c r="B2982" s="61"/>
    </row>
    <row r="2983" spans="2:2" x14ac:dyDescent="0.25">
      <c r="B2983" s="61"/>
    </row>
    <row r="2984" spans="2:2" x14ac:dyDescent="0.25">
      <c r="B2984" s="61"/>
    </row>
    <row r="2985" spans="2:2" x14ac:dyDescent="0.25">
      <c r="B2985" s="61"/>
    </row>
    <row r="2986" spans="2:2" x14ac:dyDescent="0.25">
      <c r="B2986" s="61"/>
    </row>
    <row r="2987" spans="2:2" x14ac:dyDescent="0.25">
      <c r="B2987" s="61"/>
    </row>
    <row r="2988" spans="2:2" x14ac:dyDescent="0.25">
      <c r="B2988" s="61"/>
    </row>
    <row r="2989" spans="2:2" x14ac:dyDescent="0.25">
      <c r="B2989" s="61"/>
    </row>
    <row r="2990" spans="2:2" x14ac:dyDescent="0.25">
      <c r="B2990" s="61"/>
    </row>
    <row r="2991" spans="2:2" x14ac:dyDescent="0.25">
      <c r="B2991" s="61"/>
    </row>
    <row r="2992" spans="2:2" x14ac:dyDescent="0.25">
      <c r="B2992" s="61"/>
    </row>
    <row r="2993" spans="2:2" x14ac:dyDescent="0.25">
      <c r="B2993" s="61"/>
    </row>
    <row r="2994" spans="2:2" x14ac:dyDescent="0.25">
      <c r="B2994" s="61"/>
    </row>
    <row r="2995" spans="2:2" x14ac:dyDescent="0.25">
      <c r="B2995" s="61"/>
    </row>
    <row r="2996" spans="2:2" x14ac:dyDescent="0.25">
      <c r="B2996" s="61"/>
    </row>
    <row r="2997" spans="2:2" x14ac:dyDescent="0.25">
      <c r="B2997" s="61"/>
    </row>
    <row r="2998" spans="2:2" x14ac:dyDescent="0.25">
      <c r="B2998" s="61"/>
    </row>
    <row r="2999" spans="2:2" x14ac:dyDescent="0.25">
      <c r="B2999" s="61"/>
    </row>
    <row r="3000" spans="2:2" x14ac:dyDescent="0.25">
      <c r="B3000" s="61"/>
    </row>
    <row r="3001" spans="2:2" x14ac:dyDescent="0.25">
      <c r="B3001" s="61"/>
    </row>
    <row r="3002" spans="2:2" x14ac:dyDescent="0.25">
      <c r="B3002" s="61"/>
    </row>
    <row r="3003" spans="2:2" x14ac:dyDescent="0.25">
      <c r="B3003" s="61"/>
    </row>
    <row r="3004" spans="2:2" x14ac:dyDescent="0.25">
      <c r="B3004" s="61"/>
    </row>
    <row r="3005" spans="2:2" x14ac:dyDescent="0.25">
      <c r="B3005" s="61"/>
    </row>
    <row r="3006" spans="2:2" x14ac:dyDescent="0.25">
      <c r="B3006" s="61"/>
    </row>
    <row r="3007" spans="2:2" x14ac:dyDescent="0.25">
      <c r="B3007" s="61"/>
    </row>
    <row r="3008" spans="2:2" x14ac:dyDescent="0.25">
      <c r="B3008" s="61"/>
    </row>
    <row r="3009" spans="2:2" x14ac:dyDescent="0.25">
      <c r="B3009" s="61"/>
    </row>
    <row r="3010" spans="2:2" x14ac:dyDescent="0.25">
      <c r="B3010" s="61"/>
    </row>
    <row r="3011" spans="2:2" x14ac:dyDescent="0.25">
      <c r="B3011" s="61"/>
    </row>
    <row r="3012" spans="2:2" x14ac:dyDescent="0.25">
      <c r="B3012" s="61"/>
    </row>
    <row r="3013" spans="2:2" x14ac:dyDescent="0.25">
      <c r="B3013" s="61"/>
    </row>
    <row r="3014" spans="2:2" x14ac:dyDescent="0.25">
      <c r="B3014" s="61"/>
    </row>
    <row r="3015" spans="2:2" x14ac:dyDescent="0.25">
      <c r="B3015" s="61"/>
    </row>
    <row r="3016" spans="2:2" x14ac:dyDescent="0.25">
      <c r="B3016" s="61"/>
    </row>
    <row r="3017" spans="2:2" x14ac:dyDescent="0.25">
      <c r="B3017" s="61"/>
    </row>
    <row r="3018" spans="2:2" x14ac:dyDescent="0.25">
      <c r="B3018" s="61"/>
    </row>
    <row r="3019" spans="2:2" x14ac:dyDescent="0.25">
      <c r="B3019" s="61"/>
    </row>
    <row r="3020" spans="2:2" x14ac:dyDescent="0.25">
      <c r="B3020" s="61"/>
    </row>
    <row r="3021" spans="2:2" x14ac:dyDescent="0.25">
      <c r="B3021" s="61"/>
    </row>
    <row r="3022" spans="2:2" x14ac:dyDescent="0.25">
      <c r="B3022" s="61"/>
    </row>
    <row r="3023" spans="2:2" x14ac:dyDescent="0.25">
      <c r="B3023" s="61"/>
    </row>
    <row r="3024" spans="2:2" x14ac:dyDescent="0.25">
      <c r="B3024" s="61"/>
    </row>
    <row r="3025" spans="2:2" x14ac:dyDescent="0.25">
      <c r="B3025" s="61"/>
    </row>
    <row r="3026" spans="2:2" x14ac:dyDescent="0.25">
      <c r="B3026" s="61"/>
    </row>
    <row r="3027" spans="2:2" x14ac:dyDescent="0.25">
      <c r="B3027" s="61"/>
    </row>
    <row r="3028" spans="2:2" x14ac:dyDescent="0.25">
      <c r="B3028" s="61"/>
    </row>
    <row r="3029" spans="2:2" x14ac:dyDescent="0.25">
      <c r="B3029" s="61"/>
    </row>
    <row r="3030" spans="2:2" x14ac:dyDescent="0.25">
      <c r="B3030" s="61"/>
    </row>
    <row r="3031" spans="2:2" x14ac:dyDescent="0.25">
      <c r="B3031" s="61"/>
    </row>
    <row r="3032" spans="2:2" x14ac:dyDescent="0.25">
      <c r="B3032" s="61"/>
    </row>
    <row r="3033" spans="2:2" x14ac:dyDescent="0.25">
      <c r="B3033" s="61"/>
    </row>
    <row r="3034" spans="2:2" x14ac:dyDescent="0.25">
      <c r="B3034" s="61"/>
    </row>
    <row r="3035" spans="2:2" x14ac:dyDescent="0.25">
      <c r="B3035" s="61"/>
    </row>
    <row r="3036" spans="2:2" x14ac:dyDescent="0.25">
      <c r="B3036" s="61"/>
    </row>
    <row r="3037" spans="2:2" x14ac:dyDescent="0.25">
      <c r="B3037" s="61"/>
    </row>
    <row r="3038" spans="2:2" x14ac:dyDescent="0.25">
      <c r="B3038" s="61"/>
    </row>
    <row r="3039" spans="2:2" x14ac:dyDescent="0.25">
      <c r="B3039" s="61"/>
    </row>
    <row r="3040" spans="2:2" x14ac:dyDescent="0.25">
      <c r="B3040" s="61"/>
    </row>
    <row r="3041" spans="2:2" x14ac:dyDescent="0.25">
      <c r="B3041" s="61"/>
    </row>
    <row r="3042" spans="2:2" x14ac:dyDescent="0.25">
      <c r="B3042" s="61"/>
    </row>
    <row r="3043" spans="2:2" x14ac:dyDescent="0.25">
      <c r="B3043" s="61"/>
    </row>
    <row r="3044" spans="2:2" x14ac:dyDescent="0.25">
      <c r="B3044" s="61"/>
    </row>
    <row r="3045" spans="2:2" x14ac:dyDescent="0.25">
      <c r="B3045" s="61"/>
    </row>
    <row r="3046" spans="2:2" x14ac:dyDescent="0.25">
      <c r="B3046" s="61"/>
    </row>
    <row r="3047" spans="2:2" x14ac:dyDescent="0.25">
      <c r="B3047" s="61"/>
    </row>
    <row r="3048" spans="2:2" x14ac:dyDescent="0.25">
      <c r="B3048" s="61"/>
    </row>
    <row r="3049" spans="2:2" x14ac:dyDescent="0.25">
      <c r="B3049" s="61"/>
    </row>
    <row r="3050" spans="2:2" x14ac:dyDescent="0.25">
      <c r="B3050" s="61"/>
    </row>
    <row r="3051" spans="2:2" x14ac:dyDescent="0.25">
      <c r="B3051" s="61"/>
    </row>
    <row r="3052" spans="2:2" x14ac:dyDescent="0.25">
      <c r="B3052" s="61"/>
    </row>
    <row r="3053" spans="2:2" x14ac:dyDescent="0.25">
      <c r="B3053" s="61"/>
    </row>
    <row r="3054" spans="2:2" x14ac:dyDescent="0.25">
      <c r="B3054" s="61"/>
    </row>
    <row r="3055" spans="2:2" x14ac:dyDescent="0.25">
      <c r="B3055" s="61"/>
    </row>
    <row r="3056" spans="2:2" x14ac:dyDescent="0.25">
      <c r="B3056" s="61"/>
    </row>
    <row r="3057" spans="2:2" x14ac:dyDescent="0.25">
      <c r="B3057" s="61"/>
    </row>
    <row r="3058" spans="2:2" x14ac:dyDescent="0.25">
      <c r="B3058" s="61"/>
    </row>
    <row r="3059" spans="2:2" x14ac:dyDescent="0.25">
      <c r="B3059" s="61"/>
    </row>
    <row r="3060" spans="2:2" x14ac:dyDescent="0.25">
      <c r="B3060" s="61"/>
    </row>
    <row r="3061" spans="2:2" x14ac:dyDescent="0.25">
      <c r="B3061" s="61"/>
    </row>
    <row r="3062" spans="2:2" x14ac:dyDescent="0.25">
      <c r="B3062" s="61"/>
    </row>
    <row r="3063" spans="2:2" x14ac:dyDescent="0.25">
      <c r="B3063" s="61"/>
    </row>
    <row r="3064" spans="2:2" x14ac:dyDescent="0.25">
      <c r="B3064" s="61"/>
    </row>
    <row r="3065" spans="2:2" x14ac:dyDescent="0.25">
      <c r="B3065" s="61"/>
    </row>
    <row r="3066" spans="2:2" x14ac:dyDescent="0.25">
      <c r="B3066" s="61"/>
    </row>
    <row r="3067" spans="2:2" x14ac:dyDescent="0.25">
      <c r="B3067" s="61"/>
    </row>
    <row r="3068" spans="2:2" x14ac:dyDescent="0.25">
      <c r="B3068" s="61"/>
    </row>
    <row r="3069" spans="2:2" x14ac:dyDescent="0.25">
      <c r="B3069" s="61"/>
    </row>
    <row r="3070" spans="2:2" x14ac:dyDescent="0.25">
      <c r="B3070" s="61"/>
    </row>
    <row r="3071" spans="2:2" x14ac:dyDescent="0.25">
      <c r="B3071" s="61"/>
    </row>
    <row r="3072" spans="2:2" x14ac:dyDescent="0.25">
      <c r="B3072" s="61"/>
    </row>
    <row r="3073" spans="2:2" x14ac:dyDescent="0.25">
      <c r="B3073" s="61"/>
    </row>
    <row r="3074" spans="2:2" x14ac:dyDescent="0.25">
      <c r="B3074" s="61"/>
    </row>
    <row r="3075" spans="2:2" x14ac:dyDescent="0.25">
      <c r="B3075" s="61"/>
    </row>
    <row r="3076" spans="2:2" x14ac:dyDescent="0.25">
      <c r="B3076" s="61"/>
    </row>
    <row r="3077" spans="2:2" x14ac:dyDescent="0.25">
      <c r="B3077" s="61"/>
    </row>
    <row r="3078" spans="2:2" x14ac:dyDescent="0.25">
      <c r="B3078" s="61"/>
    </row>
    <row r="3079" spans="2:2" x14ac:dyDescent="0.25">
      <c r="B3079" s="61"/>
    </row>
    <row r="3080" spans="2:2" x14ac:dyDescent="0.25">
      <c r="B3080" s="61"/>
    </row>
    <row r="3081" spans="2:2" x14ac:dyDescent="0.25">
      <c r="B3081" s="61"/>
    </row>
    <row r="3082" spans="2:2" x14ac:dyDescent="0.25">
      <c r="B3082" s="61"/>
    </row>
    <row r="3083" spans="2:2" x14ac:dyDescent="0.25">
      <c r="B3083" s="61"/>
    </row>
    <row r="3084" spans="2:2" x14ac:dyDescent="0.25">
      <c r="B3084" s="61"/>
    </row>
    <row r="3085" spans="2:2" x14ac:dyDescent="0.25">
      <c r="B3085" s="61"/>
    </row>
    <row r="3086" spans="2:2" x14ac:dyDescent="0.25">
      <c r="B3086" s="61"/>
    </row>
    <row r="3087" spans="2:2" x14ac:dyDescent="0.25">
      <c r="B3087" s="61"/>
    </row>
    <row r="3088" spans="2:2" x14ac:dyDescent="0.25">
      <c r="B3088" s="61"/>
    </row>
    <row r="3089" spans="2:2" x14ac:dyDescent="0.25">
      <c r="B3089" s="61"/>
    </row>
    <row r="3090" spans="2:2" x14ac:dyDescent="0.25">
      <c r="B3090" s="61"/>
    </row>
    <row r="3091" spans="2:2" x14ac:dyDescent="0.25">
      <c r="B3091" s="61"/>
    </row>
    <row r="3092" spans="2:2" x14ac:dyDescent="0.25">
      <c r="B3092" s="61"/>
    </row>
    <row r="3093" spans="2:2" x14ac:dyDescent="0.25">
      <c r="B3093" s="61"/>
    </row>
    <row r="3094" spans="2:2" x14ac:dyDescent="0.25">
      <c r="B3094" s="61"/>
    </row>
    <row r="3095" spans="2:2" x14ac:dyDescent="0.25">
      <c r="B3095" s="61"/>
    </row>
    <row r="3096" spans="2:2" x14ac:dyDescent="0.25">
      <c r="B3096" s="61"/>
    </row>
    <row r="3097" spans="2:2" x14ac:dyDescent="0.25">
      <c r="B3097" s="61"/>
    </row>
    <row r="3098" spans="2:2" x14ac:dyDescent="0.25">
      <c r="B3098" s="61"/>
    </row>
    <row r="3099" spans="2:2" x14ac:dyDescent="0.25">
      <c r="B3099" s="61"/>
    </row>
    <row r="3100" spans="2:2" x14ac:dyDescent="0.25">
      <c r="B3100" s="61"/>
    </row>
    <row r="3101" spans="2:2" x14ac:dyDescent="0.25">
      <c r="B3101" s="61"/>
    </row>
    <row r="3102" spans="2:2" x14ac:dyDescent="0.25">
      <c r="B3102" s="61"/>
    </row>
    <row r="3103" spans="2:2" x14ac:dyDescent="0.25">
      <c r="B3103" s="61"/>
    </row>
    <row r="3104" spans="2:2" x14ac:dyDescent="0.25">
      <c r="B3104" s="61"/>
    </row>
    <row r="3105" spans="2:2" x14ac:dyDescent="0.25">
      <c r="B3105" s="61"/>
    </row>
    <row r="3106" spans="2:2" x14ac:dyDescent="0.25">
      <c r="B3106" s="61"/>
    </row>
    <row r="3107" spans="2:2" x14ac:dyDescent="0.25">
      <c r="B3107" s="61"/>
    </row>
    <row r="3108" spans="2:2" x14ac:dyDescent="0.25">
      <c r="B3108" s="61"/>
    </row>
    <row r="3109" spans="2:2" x14ac:dyDescent="0.25">
      <c r="B3109" s="61"/>
    </row>
    <row r="3110" spans="2:2" x14ac:dyDescent="0.25">
      <c r="B3110" s="61"/>
    </row>
    <row r="3111" spans="2:2" x14ac:dyDescent="0.25">
      <c r="B3111" s="61"/>
    </row>
    <row r="3112" spans="2:2" x14ac:dyDescent="0.25">
      <c r="B3112" s="61"/>
    </row>
    <row r="3113" spans="2:2" x14ac:dyDescent="0.25">
      <c r="B3113" s="61"/>
    </row>
    <row r="3114" spans="2:2" x14ac:dyDescent="0.25">
      <c r="B3114" s="61"/>
    </row>
    <row r="3115" spans="2:2" x14ac:dyDescent="0.25">
      <c r="B3115" s="61"/>
    </row>
    <row r="3116" spans="2:2" x14ac:dyDescent="0.25">
      <c r="B3116" s="61"/>
    </row>
    <row r="3117" spans="2:2" x14ac:dyDescent="0.25">
      <c r="B3117" s="61"/>
    </row>
    <row r="3118" spans="2:2" x14ac:dyDescent="0.25">
      <c r="B3118" s="61"/>
    </row>
    <row r="3119" spans="2:2" x14ac:dyDescent="0.25">
      <c r="B3119" s="61"/>
    </row>
    <row r="3120" spans="2:2" x14ac:dyDescent="0.25">
      <c r="B3120" s="61"/>
    </row>
    <row r="3121" spans="2:2" x14ac:dyDescent="0.25">
      <c r="B3121" s="61"/>
    </row>
    <row r="3122" spans="2:2" x14ac:dyDescent="0.25">
      <c r="B3122" s="61"/>
    </row>
    <row r="3123" spans="2:2" x14ac:dyDescent="0.25">
      <c r="B3123" s="61"/>
    </row>
    <row r="3124" spans="2:2" x14ac:dyDescent="0.25">
      <c r="B3124" s="61"/>
    </row>
    <row r="3125" spans="2:2" x14ac:dyDescent="0.25">
      <c r="B3125" s="61"/>
    </row>
    <row r="3126" spans="2:2" x14ac:dyDescent="0.25">
      <c r="B3126" s="61"/>
    </row>
    <row r="3127" spans="2:2" x14ac:dyDescent="0.25">
      <c r="B3127" s="61"/>
    </row>
    <row r="3128" spans="2:2" x14ac:dyDescent="0.25">
      <c r="B3128" s="61"/>
    </row>
    <row r="3129" spans="2:2" x14ac:dyDescent="0.25">
      <c r="B3129" s="61"/>
    </row>
    <row r="3130" spans="2:2" x14ac:dyDescent="0.25">
      <c r="B3130" s="61"/>
    </row>
    <row r="3131" spans="2:2" x14ac:dyDescent="0.25">
      <c r="B3131" s="61"/>
    </row>
    <row r="3132" spans="2:2" x14ac:dyDescent="0.25">
      <c r="B3132" s="61"/>
    </row>
    <row r="3133" spans="2:2" x14ac:dyDescent="0.25">
      <c r="B3133" s="61"/>
    </row>
    <row r="3134" spans="2:2" x14ac:dyDescent="0.25">
      <c r="B3134" s="61"/>
    </row>
    <row r="3135" spans="2:2" x14ac:dyDescent="0.25">
      <c r="B3135" s="61"/>
    </row>
    <row r="3136" spans="2:2" x14ac:dyDescent="0.25">
      <c r="B3136" s="61"/>
    </row>
    <row r="3137" spans="2:2" x14ac:dyDescent="0.25">
      <c r="B3137" s="61"/>
    </row>
    <row r="3138" spans="2:2" x14ac:dyDescent="0.25">
      <c r="B3138" s="61"/>
    </row>
    <row r="3139" spans="2:2" x14ac:dyDescent="0.25">
      <c r="B3139" s="61"/>
    </row>
    <row r="3140" spans="2:2" x14ac:dyDescent="0.25">
      <c r="B3140" s="61"/>
    </row>
    <row r="3141" spans="2:2" x14ac:dyDescent="0.25">
      <c r="B3141" s="61"/>
    </row>
  </sheetData>
  <sheetProtection password="CD40" sheet="1" objects="1" scenarios="1" formatCells="0" formatColumns="0" formatRows="0" insertRows="0" deleteRows="0" sort="0" autoFilter="0"/>
  <autoFilter ref="A5:G5"/>
  <dataValidations count="2">
    <dataValidation type="list" allowBlank="1" showInputMessage="1" showErrorMessage="1" sqref="E6:E234">
      <formula1>Lista_Tipo_CTO</formula1>
    </dataValidation>
    <dataValidation type="list" allowBlank="1" showInputMessage="1" showErrorMessage="1" sqref="F6:F234">
      <formula1>Lista_NUM_PUERTOS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K18"/>
  <sheetViews>
    <sheetView workbookViewId="0">
      <pane ySplit="7" topLeftCell="A8" activePane="bottomLeft" state="frozen"/>
      <selection activeCell="F14" sqref="F14"/>
      <selection pane="bottomLeft" activeCell="BH28" sqref="BH28"/>
    </sheetView>
  </sheetViews>
  <sheetFormatPr baseColWidth="10" defaultRowHeight="11.25" x14ac:dyDescent="0.2"/>
  <cols>
    <col min="1" max="1" width="4.5" style="10" customWidth="1"/>
    <col min="2" max="2" width="9.1640625" style="10" customWidth="1"/>
    <col min="3" max="3" width="12.33203125" style="10" bestFit="1" customWidth="1"/>
    <col min="4" max="4" width="35.83203125" style="10" customWidth="1"/>
    <col min="5" max="5" width="19.6640625" style="10" bestFit="1" customWidth="1"/>
    <col min="6" max="6" width="12.33203125" style="10" bestFit="1" customWidth="1"/>
    <col min="7" max="7" width="24.83203125" style="10" bestFit="1" customWidth="1"/>
    <col min="8" max="8" width="10.83203125" style="101" bestFit="1" customWidth="1"/>
    <col min="9" max="9" width="6.6640625" style="10" customWidth="1"/>
    <col min="10" max="10" width="13" style="10" customWidth="1"/>
    <col min="11" max="11" width="14.1640625" style="10" customWidth="1"/>
    <col min="12" max="12" width="13.33203125" style="10" customWidth="1"/>
    <col min="13" max="13" width="12.83203125" style="10" customWidth="1"/>
    <col min="14" max="14" width="9.1640625" style="10" customWidth="1"/>
    <col min="15" max="15" width="8.5" style="10" customWidth="1"/>
    <col min="16" max="16" width="8" style="10" customWidth="1"/>
    <col min="17" max="17" width="8.83203125" style="10" customWidth="1"/>
    <col min="18" max="18" width="9.5" style="10" customWidth="1"/>
    <col min="19" max="19" width="10.83203125" style="10" customWidth="1"/>
    <col min="20" max="20" width="9.5" style="10" customWidth="1"/>
    <col min="21" max="21" width="10.83203125" style="10" customWidth="1"/>
    <col min="22" max="22" width="5.6640625" style="10" customWidth="1"/>
    <col min="23" max="23" width="8.33203125" style="10" customWidth="1"/>
    <col min="24" max="24" width="10" style="10" customWidth="1"/>
    <col min="25" max="25" width="8.33203125" style="10" customWidth="1"/>
    <col min="26" max="26" width="5.1640625" style="10" customWidth="1"/>
    <col min="27" max="27" width="6.83203125" style="10" customWidth="1"/>
    <col min="28" max="28" width="5.83203125" style="10" customWidth="1"/>
    <col min="29" max="29" width="4.5" style="10" customWidth="1"/>
    <col min="30" max="30" width="10.33203125" style="10" customWidth="1"/>
    <col min="31" max="31" width="7.33203125" style="10" customWidth="1"/>
    <col min="32" max="32" width="10" style="10" customWidth="1"/>
    <col min="33" max="33" width="8" style="10" customWidth="1"/>
    <col min="34" max="34" width="19.33203125" style="10" customWidth="1"/>
    <col min="35" max="35" width="23.83203125" style="10" customWidth="1"/>
    <col min="36" max="36" width="10.6640625" style="10" bestFit="1" customWidth="1"/>
    <col min="37" max="37" width="11" style="101" customWidth="1"/>
    <col min="38" max="38" width="20.6640625" style="10" customWidth="1"/>
    <col min="39" max="39" width="12.1640625" style="10" customWidth="1"/>
    <col min="40" max="40" width="16.33203125" style="101" bestFit="1" customWidth="1"/>
    <col min="41" max="41" width="35.83203125" style="10" customWidth="1"/>
    <col min="42" max="42" width="16.1640625" style="10" customWidth="1"/>
    <col min="43" max="43" width="12" style="10" customWidth="1"/>
    <col min="44" max="44" width="11.1640625" style="10" customWidth="1"/>
    <col min="45" max="45" width="11" style="10" customWidth="1"/>
    <col min="46" max="46" width="12.1640625" style="10" customWidth="1"/>
    <col min="47" max="47" width="8" style="10" customWidth="1"/>
    <col min="48" max="48" width="10" style="101" customWidth="1"/>
    <col min="49" max="49" width="7.5" style="10" customWidth="1"/>
    <col min="50" max="50" width="12" style="10"/>
    <col min="51" max="51" width="21.83203125" style="10" bestFit="1" customWidth="1"/>
    <col min="52" max="52" width="10.1640625" style="10" customWidth="1"/>
    <col min="53" max="53" width="18.1640625" style="10" customWidth="1"/>
    <col min="54" max="54" width="22.33203125" style="10" customWidth="1"/>
    <col min="55" max="55" width="11" style="10" bestFit="1" customWidth="1"/>
    <col min="56" max="56" width="15.6640625" style="10" bestFit="1" customWidth="1"/>
    <col min="57" max="57" width="16.33203125" style="10" bestFit="1" customWidth="1"/>
    <col min="58" max="58" width="11" style="10" bestFit="1" customWidth="1"/>
    <col min="59" max="59" width="13" style="10" customWidth="1"/>
    <col min="60" max="60" width="16" style="10" bestFit="1" customWidth="1"/>
    <col min="61" max="61" width="15.1640625" style="10" bestFit="1" customWidth="1"/>
    <col min="62" max="62" width="8.83203125" style="101" customWidth="1"/>
    <col min="63" max="63" width="38.6640625" style="10" bestFit="1" customWidth="1"/>
    <col min="64" max="16384" width="12" style="10"/>
  </cols>
  <sheetData>
    <row r="1" spans="1:63" s="11" customFormat="1" x14ac:dyDescent="0.2">
      <c r="H1" s="96"/>
      <c r="AK1" s="96"/>
      <c r="AN1" s="96"/>
      <c r="AV1" s="96"/>
      <c r="BJ1" s="96"/>
    </row>
    <row r="2" spans="1:63" s="11" customFormat="1" ht="12" thickBot="1" x14ac:dyDescent="0.25">
      <c r="H2" s="96"/>
      <c r="AK2" s="96"/>
      <c r="AN2" s="96"/>
      <c r="AV2" s="96"/>
      <c r="BJ2" s="96"/>
    </row>
    <row r="3" spans="1:63" s="11" customFormat="1" ht="18.75" thickBot="1" x14ac:dyDescent="0.3">
      <c r="A3" s="124" t="s">
        <v>346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6"/>
      <c r="AJ3" s="116" t="s">
        <v>347</v>
      </c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8"/>
    </row>
    <row r="4" spans="1:63" s="11" customFormat="1" ht="15.75" customHeight="1" x14ac:dyDescent="0.25">
      <c r="A4" s="129" t="s">
        <v>310</v>
      </c>
      <c r="B4" s="130"/>
      <c r="C4" s="130"/>
      <c r="D4" s="130"/>
      <c r="E4" s="130"/>
      <c r="F4" s="130"/>
      <c r="G4" s="25"/>
      <c r="H4" s="97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127" t="s">
        <v>310</v>
      </c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29"/>
      <c r="AK4" s="97"/>
      <c r="AL4" s="25"/>
      <c r="AM4" s="25"/>
      <c r="AN4" s="97"/>
      <c r="AO4" s="25"/>
      <c r="AP4" s="25"/>
      <c r="AQ4" s="25"/>
      <c r="AR4" s="25"/>
      <c r="AS4" s="25"/>
      <c r="AT4" s="25"/>
      <c r="AU4" s="25"/>
      <c r="AV4" s="97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97"/>
      <c r="BK4" s="30"/>
    </row>
    <row r="5" spans="1:63" s="13" customFormat="1" x14ac:dyDescent="0.2">
      <c r="A5" s="26"/>
      <c r="B5" s="27"/>
      <c r="C5" s="27"/>
      <c r="D5" s="27"/>
      <c r="E5" s="119" t="s">
        <v>47</v>
      </c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 t="s">
        <v>53</v>
      </c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27"/>
      <c r="AI5" s="27"/>
      <c r="AJ5" s="26"/>
      <c r="AK5" s="98"/>
      <c r="AL5" s="27"/>
      <c r="AM5" s="27"/>
      <c r="AN5" s="98"/>
      <c r="AO5" s="112" t="s">
        <v>310</v>
      </c>
      <c r="AP5" s="113"/>
      <c r="AQ5" s="113"/>
      <c r="AR5" s="113"/>
      <c r="AS5" s="113"/>
      <c r="AT5" s="113"/>
      <c r="AU5" s="113"/>
      <c r="AV5" s="102"/>
      <c r="AW5" s="114" t="s">
        <v>310</v>
      </c>
      <c r="AX5" s="115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98"/>
      <c r="BK5" s="28"/>
    </row>
    <row r="6" spans="1:63" s="13" customFormat="1" x14ac:dyDescent="0.2">
      <c r="A6" s="26"/>
      <c r="B6" s="27"/>
      <c r="C6" s="27"/>
      <c r="D6" s="27"/>
      <c r="E6" s="120" t="s">
        <v>50</v>
      </c>
      <c r="F6" s="120"/>
      <c r="G6" s="120"/>
      <c r="H6" s="121" t="s">
        <v>49</v>
      </c>
      <c r="I6" s="122"/>
      <c r="J6" s="122"/>
      <c r="K6" s="122"/>
      <c r="L6" s="122"/>
      <c r="M6" s="122"/>
      <c r="N6" s="123"/>
      <c r="O6" s="120" t="s">
        <v>51</v>
      </c>
      <c r="P6" s="120"/>
      <c r="Q6" s="120" t="s">
        <v>52</v>
      </c>
      <c r="R6" s="120"/>
      <c r="S6" s="120"/>
      <c r="T6" s="120"/>
      <c r="U6" s="120"/>
      <c r="V6" s="120" t="s">
        <v>50</v>
      </c>
      <c r="W6" s="120"/>
      <c r="X6" s="120"/>
      <c r="Y6" s="121" t="s">
        <v>49</v>
      </c>
      <c r="Z6" s="122"/>
      <c r="AA6" s="122"/>
      <c r="AB6" s="122"/>
      <c r="AC6" s="123"/>
      <c r="AD6" s="24" t="s">
        <v>51</v>
      </c>
      <c r="AE6" s="120" t="s">
        <v>52</v>
      </c>
      <c r="AF6" s="120"/>
      <c r="AG6" s="120"/>
      <c r="AH6" s="27"/>
      <c r="AI6" s="27"/>
      <c r="AJ6" s="26"/>
      <c r="AK6" s="98"/>
      <c r="AL6" s="27"/>
      <c r="AM6" s="27"/>
      <c r="AN6" s="98"/>
      <c r="AO6" s="27"/>
      <c r="AP6" s="119" t="s">
        <v>323</v>
      </c>
      <c r="AQ6" s="119"/>
      <c r="AR6" s="119"/>
      <c r="AS6" s="119"/>
      <c r="AT6" s="119"/>
      <c r="AU6" s="119"/>
      <c r="AV6" s="109" t="s">
        <v>324</v>
      </c>
      <c r="AW6" s="110"/>
      <c r="AX6" s="111"/>
      <c r="AY6" s="27"/>
      <c r="AZ6" s="27"/>
      <c r="BA6" s="27"/>
      <c r="BB6" s="109" t="s">
        <v>325</v>
      </c>
      <c r="BC6" s="110"/>
      <c r="BD6" s="111"/>
      <c r="BE6" s="119" t="s">
        <v>326</v>
      </c>
      <c r="BF6" s="119"/>
      <c r="BG6" s="119"/>
      <c r="BH6" s="109" t="s">
        <v>406</v>
      </c>
      <c r="BI6" s="110"/>
      <c r="BJ6" s="111"/>
      <c r="BK6" s="28"/>
    </row>
    <row r="7" spans="1:63" s="50" customFormat="1" ht="23.25" customHeight="1" x14ac:dyDescent="0.2">
      <c r="A7" s="45" t="s">
        <v>322</v>
      </c>
      <c r="B7" s="46" t="s">
        <v>306</v>
      </c>
      <c r="C7" s="46" t="s">
        <v>307</v>
      </c>
      <c r="D7" s="46" t="s">
        <v>73</v>
      </c>
      <c r="E7" s="46" t="s">
        <v>44</v>
      </c>
      <c r="F7" s="46" t="s">
        <v>45</v>
      </c>
      <c r="G7" s="46" t="s">
        <v>46</v>
      </c>
      <c r="H7" s="104" t="s">
        <v>48</v>
      </c>
      <c r="I7" s="46" t="s">
        <v>1</v>
      </c>
      <c r="J7" s="46" t="s">
        <v>64</v>
      </c>
      <c r="K7" s="46" t="s">
        <v>65</v>
      </c>
      <c r="L7" s="46" t="s">
        <v>66</v>
      </c>
      <c r="M7" s="46" t="s">
        <v>67</v>
      </c>
      <c r="N7" s="46" t="s">
        <v>348</v>
      </c>
      <c r="O7" s="46" t="s">
        <v>54</v>
      </c>
      <c r="P7" s="46" t="s">
        <v>55</v>
      </c>
      <c r="Q7" s="46" t="s">
        <v>56</v>
      </c>
      <c r="R7" s="46" t="s">
        <v>57</v>
      </c>
      <c r="S7" s="46" t="s">
        <v>160</v>
      </c>
      <c r="T7" s="46" t="s">
        <v>58</v>
      </c>
      <c r="U7" s="46" t="s">
        <v>161</v>
      </c>
      <c r="V7" s="46" t="s">
        <v>59</v>
      </c>
      <c r="W7" s="46" t="s">
        <v>60</v>
      </c>
      <c r="X7" s="46" t="s">
        <v>61</v>
      </c>
      <c r="Y7" s="46" t="s">
        <v>62</v>
      </c>
      <c r="Z7" s="46" t="s">
        <v>0</v>
      </c>
      <c r="AA7" s="46" t="s">
        <v>63</v>
      </c>
      <c r="AB7" s="46" t="s">
        <v>68</v>
      </c>
      <c r="AC7" s="46" t="s">
        <v>30</v>
      </c>
      <c r="AD7" s="46" t="s">
        <v>69</v>
      </c>
      <c r="AE7" s="46" t="s">
        <v>70</v>
      </c>
      <c r="AF7" s="46" t="s">
        <v>71</v>
      </c>
      <c r="AG7" s="46" t="s">
        <v>72</v>
      </c>
      <c r="AH7" s="46" t="s">
        <v>304</v>
      </c>
      <c r="AI7" s="46" t="s">
        <v>305</v>
      </c>
      <c r="AJ7" s="47" t="s">
        <v>327</v>
      </c>
      <c r="AK7" s="99" t="s">
        <v>328</v>
      </c>
      <c r="AL7" s="48" t="s">
        <v>329</v>
      </c>
      <c r="AM7" s="48" t="s">
        <v>330</v>
      </c>
      <c r="AN7" s="99" t="s">
        <v>331</v>
      </c>
      <c r="AO7" s="48" t="s">
        <v>332</v>
      </c>
      <c r="AP7" s="48" t="s">
        <v>333</v>
      </c>
      <c r="AQ7" s="48" t="s">
        <v>334</v>
      </c>
      <c r="AR7" s="48" t="s">
        <v>86</v>
      </c>
      <c r="AS7" s="48" t="s">
        <v>335</v>
      </c>
      <c r="AT7" s="48" t="s">
        <v>336</v>
      </c>
      <c r="AU7" s="48" t="s">
        <v>337</v>
      </c>
      <c r="AV7" s="99" t="s">
        <v>338</v>
      </c>
      <c r="AW7" s="48" t="s">
        <v>339</v>
      </c>
      <c r="AX7" s="48" t="s">
        <v>340</v>
      </c>
      <c r="AY7" s="48" t="s">
        <v>341</v>
      </c>
      <c r="AZ7" s="48" t="s">
        <v>342</v>
      </c>
      <c r="BA7" s="48" t="s">
        <v>343</v>
      </c>
      <c r="BB7" s="48" t="s">
        <v>349</v>
      </c>
      <c r="BC7" s="48" t="s">
        <v>350</v>
      </c>
      <c r="BD7" s="48" t="s">
        <v>404</v>
      </c>
      <c r="BE7" s="48" t="s">
        <v>351</v>
      </c>
      <c r="BF7" s="48" t="s">
        <v>352</v>
      </c>
      <c r="BG7" s="48" t="s">
        <v>353</v>
      </c>
      <c r="BH7" s="48" t="s">
        <v>344</v>
      </c>
      <c r="BI7" s="48" t="s">
        <v>405</v>
      </c>
      <c r="BJ7" s="99" t="s">
        <v>407</v>
      </c>
      <c r="BK7" s="49" t="s">
        <v>345</v>
      </c>
    </row>
    <row r="8" spans="1:63" x14ac:dyDescent="0.2">
      <c r="A8" s="86">
        <f t="shared" ref="A8:A18" si="0">ROW(A8)-ROW($A$7)</f>
        <v>1</v>
      </c>
      <c r="B8" s="87" t="str">
        <f t="shared" ref="B8:B18" si="1">IF(G8="","NO",IF(AI8*AH8=37,"NO","SI"))</f>
        <v>NO</v>
      </c>
      <c r="C8" s="40" t="str">
        <f t="shared" ref="C8:C18" si="2">IF(COUNTIF($D$8:$D$18,D8)&gt;1,"SI","NO")</f>
        <v>NO</v>
      </c>
      <c r="D8" s="87" t="str">
        <f t="shared" ref="D8:D18" si="3">IF(G8="",REPT(" ",37),V8&amp;W8&amp;X8&amp;Y8&amp;Z8&amp;AA8&amp;AB8&amp;AC8&amp;AD8&amp;AE8&amp;AF8&amp;AG8)</f>
        <v xml:space="preserve">46001610271600040         BA LOC 1   </v>
      </c>
      <c r="E8" s="87" t="str">
        <f>VLOOKUP($G8,LISTAS!$V:$AA,2,0)</f>
        <v>VALENCIA</v>
      </c>
      <c r="F8" s="87" t="str">
        <f>VLOOKUP($G8,LISTAS!$V:$AA,3,0)</f>
        <v>VALENCIA</v>
      </c>
      <c r="G8" s="81" t="s">
        <v>8237</v>
      </c>
      <c r="H8" s="105">
        <v>40</v>
      </c>
      <c r="I8" s="88"/>
      <c r="J8" s="88"/>
      <c r="K8" s="88"/>
      <c r="L8" s="88"/>
      <c r="M8" s="88"/>
      <c r="N8" s="88"/>
      <c r="O8" s="88"/>
      <c r="P8" s="88"/>
      <c r="Q8" s="81" t="s">
        <v>106</v>
      </c>
      <c r="R8" s="81" t="s">
        <v>113</v>
      </c>
      <c r="S8" s="81"/>
      <c r="T8" s="81" t="s">
        <v>159</v>
      </c>
      <c r="U8" s="79">
        <v>1</v>
      </c>
      <c r="V8" s="87" t="str">
        <f>VLOOKUP($G8,LISTAS!$V$3:$AD$22545,7,0)</f>
        <v>46</v>
      </c>
      <c r="W8" s="87" t="str">
        <f>VLOOKUP($G8,LISTAS!$V$3:$AD$22545,8,0)</f>
        <v>00161</v>
      </c>
      <c r="X8" s="87" t="str">
        <f>VLOOKUP($G8,LISTAS!$V$3:$AD$22545,9,0)</f>
        <v>02716</v>
      </c>
      <c r="Y8" s="87" t="str">
        <f t="shared" ref="Y8:Y18" si="4">REPT("0",5-LEN(H8))&amp;H8</f>
        <v>00040</v>
      </c>
      <c r="Z8" s="87" t="str">
        <f>IF(I8=""," ",VLOOKUP(I8,LISTAS!$B$3:$C$102,2))</f>
        <v xml:space="preserve"> </v>
      </c>
      <c r="AA8" s="87" t="str">
        <f t="shared" ref="AA8:AA18" si="5">IF(J8=""," ",VLOOKUP(J8,BLOQUE,2,0))&amp;REPT(" ",2-LEN(K8))&amp;K8</f>
        <v xml:space="preserve">   </v>
      </c>
      <c r="AB8" s="86" t="str">
        <f>IF(L8="","  ",VLOOKUP(L8,LISTAS!$H$3:$I$14,2,0)&amp;REPT(" ",1-LEN(M8))&amp;M8)</f>
        <v xml:space="preserve">  </v>
      </c>
      <c r="AC8" s="87" t="str">
        <f t="shared" ref="AC8:AC18" si="6">IF(N8=""," ",N8)</f>
        <v xml:space="preserve"> </v>
      </c>
      <c r="AD8" s="87" t="str">
        <f>IF(O8=""," ",VLOOKUP(O8,LISTAS!$M$3:$N$38,2,0))&amp;IF(P8=""," ",VLOOKUP(P8,LISTAS!$M$3:$N$38,2,0))</f>
        <v xml:space="preserve">  </v>
      </c>
      <c r="AE8" s="87" t="str">
        <f>IF(Q8="","   ",VLOOKUP(Q8,LISTAS!$P$3:$Q$144,2,0))</f>
        <v xml:space="preserve">BA </v>
      </c>
      <c r="AF8" s="87" t="str">
        <f>IF(ISERROR(IF(R8="texto libre",S8,VLOOKUP(R8,LISTAS!$S$3:$T$100,2,0))&amp;REPT(" ",4-LEN(IF(R8="texto libre",S8,VLOOKUP(R8,LISTAS!$S$3:$T$100,2,0))))),"    ",IF(R8="texto libre",S8,VLOOKUP(R8,LISTAS!$S$3:$T$100,2,0))&amp;REPT(" ",4-LEN(IF(R8="texto libre",S8,VLOOKUP(R8,LISTAS!$S$3:$T$100,2,0)))))</f>
        <v xml:space="preserve">LOC </v>
      </c>
      <c r="AG8" s="87" t="str">
        <f>IF(ISERROR(IF(T8="texto libre",U8,VLOOKUP(T8,LISTAS!$S$3:$T$100,2,0))&amp;REPT(" ",4-LEN(IF(T8="texto libre",U8,VLOOKUP(T8,LISTAS!$S$3:$T$100,2,0))))),"    ",IF(T8="texto libre",U8,VLOOKUP(T8,LISTAS!$S$3:$T$100,2,0))&amp;REPT(" ",4-LEN(IF(T8="texto libre",U8,VLOOKUP(T8,LISTAS!$S$3:$T$100,2,0)))))</f>
        <v xml:space="preserve">1   </v>
      </c>
      <c r="AH8" s="87">
        <f t="shared" ref="AH8:AH18" si="7">LEN(D8)</f>
        <v>37</v>
      </c>
      <c r="AI8" s="87">
        <f t="shared" ref="AI8:AI18" si="8">IF(H8="",0,1)*IF(Q8="",0,1)</f>
        <v>1</v>
      </c>
      <c r="AJ8" s="82"/>
      <c r="AK8" s="100">
        <v>8</v>
      </c>
      <c r="AL8" s="82" t="s">
        <v>9556</v>
      </c>
      <c r="AM8" s="82"/>
      <c r="AN8" s="100"/>
      <c r="AO8" s="51" t="str">
        <f>Tabla1[[#This Row],[GESCAL_37]]</f>
        <v xml:space="preserve">46001610271600040         BA LOC 1   </v>
      </c>
      <c r="AP8" s="51" t="str">
        <f>IF(Tabla1[[#This Row],[Calle]]&lt;&gt;"",Tabla1[[#This Row],[Calle]],"")</f>
        <v>Salvador Pau, Calle</v>
      </c>
      <c r="AQ8" s="51" t="str">
        <f>Tabla1[[#This Row],[Número]]&amp;Tabla1[[#This Row],[Bis]]</f>
        <v>40</v>
      </c>
      <c r="AR8" s="51" t="str">
        <f>Tabla1[[#This Row],[PORTAL(O)]]&amp;Tabla1[[#This Row],[PUERTA(Y)]]</f>
        <v/>
      </c>
      <c r="AS8" s="51" t="str">
        <f>Tabla1[[#This Row],[BLOQUE(T)]]&amp;Tabla1[[#This Row],[BLOQUE(XX)]]</f>
        <v/>
      </c>
      <c r="AT8" s="51" t="str">
        <f>IF(Tabla1[[#This Row],[LETRA ]]&lt;&gt;"",Tabla1[[#This Row],[LETRA ]],"")</f>
        <v/>
      </c>
      <c r="AU8" s="51" t="str">
        <f>Tabla1[[#This Row],[S1]]&amp;Tabla1[[#This Row],[S2]]</f>
        <v/>
      </c>
      <c r="AV8" s="103"/>
      <c r="AW8" s="51" t="str">
        <f>Tabla1[[#This Row],[Planta]]</f>
        <v>Bajo</v>
      </c>
      <c r="AX8" s="51" t="str">
        <f>Tabla1[[#This Row],[MMMM]]&amp;" "&amp;Tabla1[[#This Row],[NNNN]]</f>
        <v xml:space="preserve">LOC  1   </v>
      </c>
      <c r="AY8" s="82" t="s">
        <v>9554</v>
      </c>
      <c r="AZ8" s="82"/>
      <c r="BA8" s="82"/>
      <c r="BB8" s="82" t="s">
        <v>9557</v>
      </c>
      <c r="BC8" s="82" t="s">
        <v>355</v>
      </c>
      <c r="BD8" s="82" t="s">
        <v>9556</v>
      </c>
      <c r="BE8" s="82" t="s">
        <v>9558</v>
      </c>
      <c r="BF8" s="82" t="s">
        <v>359</v>
      </c>
      <c r="BG8" s="82">
        <v>1</v>
      </c>
      <c r="BH8" s="82" t="s">
        <v>9559</v>
      </c>
      <c r="BI8" s="82" t="s">
        <v>9550</v>
      </c>
      <c r="BJ8" s="100">
        <v>107</v>
      </c>
      <c r="BK8" s="82" t="s">
        <v>9551</v>
      </c>
    </row>
    <row r="9" spans="1:63" x14ac:dyDescent="0.2">
      <c r="A9" s="86">
        <f t="shared" si="0"/>
        <v>2</v>
      </c>
      <c r="B9" s="87" t="str">
        <f t="shared" si="1"/>
        <v>NO</v>
      </c>
      <c r="C9" s="40" t="str">
        <f t="shared" si="2"/>
        <v>NO</v>
      </c>
      <c r="D9" s="87" t="str">
        <f t="shared" si="3"/>
        <v xml:space="preserve">46001610271600040         0011       </v>
      </c>
      <c r="E9" s="87" t="str">
        <f>VLOOKUP($G9,LISTAS!$V:$AA,2,0)</f>
        <v>VALENCIA</v>
      </c>
      <c r="F9" s="87" t="str">
        <f>VLOOKUP($G9,LISTAS!$V:$AA,3,0)</f>
        <v>VALENCIA</v>
      </c>
      <c r="G9" s="81" t="s">
        <v>8237</v>
      </c>
      <c r="H9" s="105">
        <v>40</v>
      </c>
      <c r="I9" s="88"/>
      <c r="J9" s="88"/>
      <c r="K9" s="88"/>
      <c r="L9" s="88"/>
      <c r="M9" s="88"/>
      <c r="N9" s="88"/>
      <c r="O9" s="88"/>
      <c r="P9" s="88"/>
      <c r="Q9" s="88">
        <v>1</v>
      </c>
      <c r="R9" s="81" t="s">
        <v>159</v>
      </c>
      <c r="S9" s="80">
        <v>1</v>
      </c>
      <c r="T9" s="79"/>
      <c r="U9" s="79"/>
      <c r="V9" s="87" t="str">
        <f>VLOOKUP($G9,LISTAS!$V$3:$AD$22545,7,0)</f>
        <v>46</v>
      </c>
      <c r="W9" s="87" t="str">
        <f>VLOOKUP($G9,LISTAS!$V$3:$AD$22545,8,0)</f>
        <v>00161</v>
      </c>
      <c r="X9" s="87" t="str">
        <f>VLOOKUP($G9,LISTAS!$V$3:$AD$22545,9,0)</f>
        <v>02716</v>
      </c>
      <c r="Y9" s="87" t="str">
        <f t="shared" si="4"/>
        <v>00040</v>
      </c>
      <c r="Z9" s="87" t="str">
        <f>IF(I9=""," ",VLOOKUP(I9,LISTAS!$B$3:$C$102,2))</f>
        <v xml:space="preserve"> </v>
      </c>
      <c r="AA9" s="87" t="str">
        <f t="shared" si="5"/>
        <v xml:space="preserve">   </v>
      </c>
      <c r="AB9" s="86" t="str">
        <f>IF(L9="","  ",VLOOKUP(L9,LISTAS!$H$3:$I$14,2,0)&amp;REPT(" ",1-LEN(M9))&amp;M9)</f>
        <v xml:space="preserve">  </v>
      </c>
      <c r="AC9" s="87" t="str">
        <f t="shared" si="6"/>
        <v xml:space="preserve"> </v>
      </c>
      <c r="AD9" s="87" t="str">
        <f>IF(O9=""," ",VLOOKUP(O9,LISTAS!$M$3:$N$38,2,0))&amp;IF(P9=""," ",VLOOKUP(P9,LISTAS!$M$3:$N$38,2,0))</f>
        <v xml:space="preserve">  </v>
      </c>
      <c r="AE9" s="87" t="str">
        <f>IF(Q9="","   ",VLOOKUP(Q9,LISTAS!$P$3:$Q$144,2,0))</f>
        <v>001</v>
      </c>
      <c r="AF9" s="87" t="str">
        <f>IF(ISERROR(IF(R9="texto libre",S9,VLOOKUP(R9,LISTAS!$S$3:$T$100,2,0))&amp;REPT(" ",4-LEN(IF(R9="texto libre",S9,VLOOKUP(R9,LISTAS!$S$3:$T$100,2,0))))),"    ",IF(R9="texto libre",S9,VLOOKUP(R9,LISTAS!$S$3:$T$100,2,0))&amp;REPT(" ",4-LEN(IF(R9="texto libre",S9,VLOOKUP(R9,LISTAS!$S$3:$T$100,2,0)))))</f>
        <v xml:space="preserve">1   </v>
      </c>
      <c r="AG9" s="87" t="str">
        <f>IF(ISERROR(IF(T9="texto libre",U9,VLOOKUP(T9,LISTAS!$S$3:$T$100,2,0))&amp;REPT(" ",4-LEN(IF(T9="texto libre",U9,VLOOKUP(T9,LISTAS!$S$3:$T$100,2,0))))),"    ",IF(T9="texto libre",U9,VLOOKUP(T9,LISTAS!$S$3:$T$100,2,0))&amp;REPT(" ",4-LEN(IF(T9="texto libre",U9,VLOOKUP(T9,LISTAS!$S$3:$T$100,2,0)))))</f>
        <v xml:space="preserve">    </v>
      </c>
      <c r="AH9" s="87">
        <f t="shared" si="7"/>
        <v>37</v>
      </c>
      <c r="AI9" s="87">
        <f t="shared" si="8"/>
        <v>1</v>
      </c>
      <c r="AJ9" s="82"/>
      <c r="AK9" s="100">
        <v>8</v>
      </c>
      <c r="AL9" s="82" t="s">
        <v>9556</v>
      </c>
      <c r="AM9" s="82"/>
      <c r="AN9" s="100"/>
      <c r="AO9" s="51" t="str">
        <f>Tabla1[[#This Row],[GESCAL_37]]</f>
        <v xml:space="preserve">46001610271600040         0011       </v>
      </c>
      <c r="AP9" s="51" t="str">
        <f>IF(Tabla1[[#This Row],[Calle]]&lt;&gt;"",Tabla1[[#This Row],[Calle]],"")</f>
        <v>Salvador Pau, Calle</v>
      </c>
      <c r="AQ9" s="51" t="str">
        <f>Tabla1[[#This Row],[Número]]&amp;Tabla1[[#This Row],[Bis]]</f>
        <v>40</v>
      </c>
      <c r="AR9" s="51" t="str">
        <f>Tabla1[[#This Row],[PORTAL(O)]]&amp;Tabla1[[#This Row],[PUERTA(Y)]]</f>
        <v/>
      </c>
      <c r="AS9" s="51" t="str">
        <f>Tabla1[[#This Row],[BLOQUE(T)]]&amp;Tabla1[[#This Row],[BLOQUE(XX)]]</f>
        <v/>
      </c>
      <c r="AT9" s="51" t="str">
        <f>IF(Tabla1[[#This Row],[LETRA ]]&lt;&gt;"",Tabla1[[#This Row],[LETRA ]],"")</f>
        <v/>
      </c>
      <c r="AU9" s="51" t="str">
        <f>Tabla1[[#This Row],[S1]]&amp;Tabla1[[#This Row],[S2]]</f>
        <v/>
      </c>
      <c r="AV9" s="103"/>
      <c r="AW9" s="51">
        <f>Tabla1[[#This Row],[Planta]]</f>
        <v>1</v>
      </c>
      <c r="AX9" s="51" t="str">
        <f>Tabla1[[#This Row],[MMMM]]&amp;" "&amp;Tabla1[[#This Row],[NNNN]]</f>
        <v xml:space="preserve">1        </v>
      </c>
      <c r="AY9" s="82" t="s">
        <v>9554</v>
      </c>
      <c r="AZ9" s="82"/>
      <c r="BA9" s="82"/>
      <c r="BB9" s="82" t="s">
        <v>9557</v>
      </c>
      <c r="BC9" s="82" t="s">
        <v>355</v>
      </c>
      <c r="BD9" s="82" t="s">
        <v>9556</v>
      </c>
      <c r="BE9" s="82" t="s">
        <v>9558</v>
      </c>
      <c r="BF9" s="82" t="s">
        <v>359</v>
      </c>
      <c r="BG9" s="82">
        <v>1</v>
      </c>
      <c r="BH9" s="82" t="s">
        <v>9559</v>
      </c>
      <c r="BI9" s="82" t="s">
        <v>9550</v>
      </c>
      <c r="BJ9" s="100">
        <v>107</v>
      </c>
      <c r="BK9" s="82" t="s">
        <v>9551</v>
      </c>
    </row>
    <row r="10" spans="1:63" x14ac:dyDescent="0.2">
      <c r="A10" s="86">
        <f t="shared" si="0"/>
        <v>3</v>
      </c>
      <c r="B10" s="87" t="str">
        <f t="shared" si="1"/>
        <v>NO</v>
      </c>
      <c r="C10" s="40" t="str">
        <f t="shared" si="2"/>
        <v>NO</v>
      </c>
      <c r="D10" s="87" t="str">
        <f t="shared" si="3"/>
        <v xml:space="preserve">46001610271600040         0012       </v>
      </c>
      <c r="E10" s="87" t="str">
        <f>VLOOKUP($G10,LISTAS!$V:$AA,2,0)</f>
        <v>VALENCIA</v>
      </c>
      <c r="F10" s="87" t="str">
        <f>VLOOKUP($G10,LISTAS!$V:$AA,3,0)</f>
        <v>VALENCIA</v>
      </c>
      <c r="G10" s="81" t="s">
        <v>8237</v>
      </c>
      <c r="H10" s="105">
        <v>40</v>
      </c>
      <c r="I10" s="88"/>
      <c r="J10" s="88"/>
      <c r="K10" s="88"/>
      <c r="L10" s="88"/>
      <c r="M10" s="88"/>
      <c r="N10" s="88"/>
      <c r="O10" s="88"/>
      <c r="P10" s="88"/>
      <c r="Q10" s="88">
        <v>1</v>
      </c>
      <c r="R10" s="81" t="s">
        <v>159</v>
      </c>
      <c r="S10" s="80">
        <v>2</v>
      </c>
      <c r="T10" s="79"/>
      <c r="U10" s="79"/>
      <c r="V10" s="87" t="str">
        <f>VLOOKUP($G10,LISTAS!$V$3:$AD$22545,7,0)</f>
        <v>46</v>
      </c>
      <c r="W10" s="87" t="str">
        <f>VLOOKUP($G10,LISTAS!$V$3:$AD$22545,8,0)</f>
        <v>00161</v>
      </c>
      <c r="X10" s="87" t="str">
        <f>VLOOKUP($G10,LISTAS!$V$3:$AD$22545,9,0)</f>
        <v>02716</v>
      </c>
      <c r="Y10" s="87" t="str">
        <f t="shared" si="4"/>
        <v>00040</v>
      </c>
      <c r="Z10" s="87" t="str">
        <f>IF(I10=""," ",VLOOKUP(I10,LISTAS!$B$3:$C$102,2))</f>
        <v xml:space="preserve"> </v>
      </c>
      <c r="AA10" s="87" t="str">
        <f t="shared" si="5"/>
        <v xml:space="preserve">   </v>
      </c>
      <c r="AB10" s="86" t="str">
        <f>IF(L10="","  ",VLOOKUP(L10,LISTAS!$H$3:$I$14,2,0)&amp;REPT(" ",1-LEN(M10))&amp;M10)</f>
        <v xml:space="preserve">  </v>
      </c>
      <c r="AC10" s="87" t="str">
        <f t="shared" si="6"/>
        <v xml:space="preserve"> </v>
      </c>
      <c r="AD10" s="87" t="str">
        <f>IF(O10=""," ",VLOOKUP(O10,LISTAS!$M$3:$N$38,2,0))&amp;IF(P10=""," ",VLOOKUP(P10,LISTAS!$M$3:$N$38,2,0))</f>
        <v xml:space="preserve">  </v>
      </c>
      <c r="AE10" s="87" t="str">
        <f>IF(Q10="","   ",VLOOKUP(Q10,LISTAS!$P$3:$Q$144,2,0))</f>
        <v>001</v>
      </c>
      <c r="AF10" s="87" t="str">
        <f>IF(ISERROR(IF(R10="texto libre",S10,VLOOKUP(R10,LISTAS!$S$3:$T$100,2,0))&amp;REPT(" ",4-LEN(IF(R10="texto libre",S10,VLOOKUP(R10,LISTAS!$S$3:$T$100,2,0))))),"    ",IF(R10="texto libre",S10,VLOOKUP(R10,LISTAS!$S$3:$T$100,2,0))&amp;REPT(" ",4-LEN(IF(R10="texto libre",S10,VLOOKUP(R10,LISTAS!$S$3:$T$100,2,0)))))</f>
        <v xml:space="preserve">2   </v>
      </c>
      <c r="AG10" s="87" t="str">
        <f>IF(ISERROR(IF(T10="texto libre",U10,VLOOKUP(T10,LISTAS!$S$3:$T$100,2,0))&amp;REPT(" ",4-LEN(IF(T10="texto libre",U10,VLOOKUP(T10,LISTAS!$S$3:$T$100,2,0))))),"    ",IF(T10="texto libre",U10,VLOOKUP(T10,LISTAS!$S$3:$T$100,2,0))&amp;REPT(" ",4-LEN(IF(T10="texto libre",U10,VLOOKUP(T10,LISTAS!$S$3:$T$100,2,0)))))</f>
        <v xml:space="preserve">    </v>
      </c>
      <c r="AH10" s="87">
        <f t="shared" si="7"/>
        <v>37</v>
      </c>
      <c r="AI10" s="87">
        <f t="shared" si="8"/>
        <v>1</v>
      </c>
      <c r="AJ10" s="82"/>
      <c r="AK10" s="100">
        <v>8</v>
      </c>
      <c r="AL10" s="82" t="s">
        <v>9556</v>
      </c>
      <c r="AM10" s="82"/>
      <c r="AN10" s="100"/>
      <c r="AO10" s="51" t="str">
        <f>Tabla1[[#This Row],[GESCAL_37]]</f>
        <v xml:space="preserve">46001610271600040         0012       </v>
      </c>
      <c r="AP10" s="51" t="str">
        <f>IF(Tabla1[[#This Row],[Calle]]&lt;&gt;"",Tabla1[[#This Row],[Calle]],"")</f>
        <v>Salvador Pau, Calle</v>
      </c>
      <c r="AQ10" s="51" t="str">
        <f>Tabla1[[#This Row],[Número]]&amp;Tabla1[[#This Row],[Bis]]</f>
        <v>40</v>
      </c>
      <c r="AR10" s="51" t="str">
        <f>Tabla1[[#This Row],[PORTAL(O)]]&amp;Tabla1[[#This Row],[PUERTA(Y)]]</f>
        <v/>
      </c>
      <c r="AS10" s="51" t="str">
        <f>Tabla1[[#This Row],[BLOQUE(T)]]&amp;Tabla1[[#This Row],[BLOQUE(XX)]]</f>
        <v/>
      </c>
      <c r="AT10" s="51" t="str">
        <f>IF(Tabla1[[#This Row],[LETRA ]]&lt;&gt;"",Tabla1[[#This Row],[LETRA ]],"")</f>
        <v/>
      </c>
      <c r="AU10" s="51" t="str">
        <f>Tabla1[[#This Row],[S1]]&amp;Tabla1[[#This Row],[S2]]</f>
        <v/>
      </c>
      <c r="AV10" s="103"/>
      <c r="AW10" s="51">
        <f>Tabla1[[#This Row],[Planta]]</f>
        <v>1</v>
      </c>
      <c r="AX10" s="51" t="str">
        <f>Tabla1[[#This Row],[MMMM]]&amp;" "&amp;Tabla1[[#This Row],[NNNN]]</f>
        <v xml:space="preserve">2        </v>
      </c>
      <c r="AY10" s="82" t="s">
        <v>9554</v>
      </c>
      <c r="AZ10" s="82"/>
      <c r="BA10" s="82"/>
      <c r="BB10" s="82" t="s">
        <v>9557</v>
      </c>
      <c r="BC10" s="82" t="s">
        <v>355</v>
      </c>
      <c r="BD10" s="82" t="s">
        <v>9556</v>
      </c>
      <c r="BE10" s="82" t="s">
        <v>9558</v>
      </c>
      <c r="BF10" s="82" t="s">
        <v>359</v>
      </c>
      <c r="BG10" s="82">
        <v>1</v>
      </c>
      <c r="BH10" s="82" t="s">
        <v>9559</v>
      </c>
      <c r="BI10" s="82" t="s">
        <v>9550</v>
      </c>
      <c r="BJ10" s="100">
        <v>107</v>
      </c>
      <c r="BK10" s="82" t="s">
        <v>9551</v>
      </c>
    </row>
    <row r="11" spans="1:63" x14ac:dyDescent="0.2">
      <c r="A11" s="86">
        <f t="shared" si="0"/>
        <v>4</v>
      </c>
      <c r="B11" s="87" t="str">
        <f t="shared" si="1"/>
        <v>NO</v>
      </c>
      <c r="C11" s="40" t="str">
        <f t="shared" si="2"/>
        <v>NO</v>
      </c>
      <c r="D11" s="87" t="str">
        <f t="shared" si="3"/>
        <v xml:space="preserve">46001610271600040         0023       </v>
      </c>
      <c r="E11" s="87" t="str">
        <f>VLOOKUP($G11,LISTAS!$V:$AA,2,0)</f>
        <v>VALENCIA</v>
      </c>
      <c r="F11" s="87" t="str">
        <f>VLOOKUP($G11,LISTAS!$V:$AA,3,0)</f>
        <v>VALENCIA</v>
      </c>
      <c r="G11" s="81" t="s">
        <v>8237</v>
      </c>
      <c r="H11" s="105">
        <v>40</v>
      </c>
      <c r="I11" s="88"/>
      <c r="J11" s="88"/>
      <c r="K11" s="88"/>
      <c r="L11" s="88"/>
      <c r="M11" s="88"/>
      <c r="N11" s="88"/>
      <c r="O11" s="88"/>
      <c r="P11" s="88"/>
      <c r="Q11" s="88">
        <v>2</v>
      </c>
      <c r="R11" s="81" t="s">
        <v>159</v>
      </c>
      <c r="S11" s="80">
        <v>3</v>
      </c>
      <c r="T11" s="88"/>
      <c r="U11" s="88"/>
      <c r="V11" s="87" t="str">
        <f>VLOOKUP($G11,LISTAS!$V$3:$AD$22545,7,0)</f>
        <v>46</v>
      </c>
      <c r="W11" s="87" t="str">
        <f>VLOOKUP($G11,LISTAS!$V$3:$AD$22545,8,0)</f>
        <v>00161</v>
      </c>
      <c r="X11" s="87" t="str">
        <f>VLOOKUP($G11,LISTAS!$V$3:$AD$22545,9,0)</f>
        <v>02716</v>
      </c>
      <c r="Y11" s="87" t="str">
        <f t="shared" si="4"/>
        <v>00040</v>
      </c>
      <c r="Z11" s="87" t="str">
        <f>IF(I11=""," ",VLOOKUP(I11,LISTAS!$B$3:$C$102,2))</f>
        <v xml:space="preserve"> </v>
      </c>
      <c r="AA11" s="87" t="str">
        <f t="shared" si="5"/>
        <v xml:space="preserve">   </v>
      </c>
      <c r="AB11" s="86" t="str">
        <f>IF(L11="","  ",VLOOKUP(L11,LISTAS!$H$3:$I$14,2,0)&amp;REPT(" ",1-LEN(M11))&amp;M11)</f>
        <v xml:space="preserve">  </v>
      </c>
      <c r="AC11" s="87" t="str">
        <f t="shared" si="6"/>
        <v xml:space="preserve"> </v>
      </c>
      <c r="AD11" s="87" t="str">
        <f>IF(O11=""," ",VLOOKUP(O11,LISTAS!$M$3:$N$38,2,0))&amp;IF(P11=""," ",VLOOKUP(P11,LISTAS!$M$3:$N$38,2,0))</f>
        <v xml:space="preserve">  </v>
      </c>
      <c r="AE11" s="87" t="str">
        <f>IF(Q11="","   ",VLOOKUP(Q11,LISTAS!$P$3:$Q$144,2,0))</f>
        <v>002</v>
      </c>
      <c r="AF11" s="87" t="str">
        <f>IF(ISERROR(IF(R11="texto libre",S11,VLOOKUP(R11,LISTAS!$S$3:$T$100,2,0))&amp;REPT(" ",4-LEN(IF(R11="texto libre",S11,VLOOKUP(R11,LISTAS!$S$3:$T$100,2,0))))),"    ",IF(R11="texto libre",S11,VLOOKUP(R11,LISTAS!$S$3:$T$100,2,0))&amp;REPT(" ",4-LEN(IF(R11="texto libre",S11,VLOOKUP(R11,LISTAS!$S$3:$T$100,2,0)))))</f>
        <v xml:space="preserve">3   </v>
      </c>
      <c r="AG11" s="87" t="str">
        <f>IF(ISERROR(IF(T11="texto libre",U11,VLOOKUP(T11,LISTAS!$S$3:$T$100,2,0))&amp;REPT(" ",4-LEN(IF(T11="texto libre",U11,VLOOKUP(T11,LISTAS!$S$3:$T$100,2,0))))),"    ",IF(T11="texto libre",U11,VLOOKUP(T11,LISTAS!$S$3:$T$100,2,0))&amp;REPT(" ",4-LEN(IF(T11="texto libre",U11,VLOOKUP(T11,LISTAS!$S$3:$T$100,2,0)))))</f>
        <v xml:space="preserve">    </v>
      </c>
      <c r="AH11" s="87">
        <f t="shared" si="7"/>
        <v>37</v>
      </c>
      <c r="AI11" s="87">
        <f t="shared" si="8"/>
        <v>1</v>
      </c>
      <c r="AJ11" s="82"/>
      <c r="AK11" s="100">
        <v>8</v>
      </c>
      <c r="AL11" s="82" t="s">
        <v>9556</v>
      </c>
      <c r="AM11" s="82"/>
      <c r="AN11" s="100"/>
      <c r="AO11" s="51" t="str">
        <f>Tabla1[[#This Row],[GESCAL_37]]</f>
        <v xml:space="preserve">46001610271600040         0023       </v>
      </c>
      <c r="AP11" s="51" t="str">
        <f>IF(Tabla1[[#This Row],[Calle]]&lt;&gt;"",Tabla1[[#This Row],[Calle]],"")</f>
        <v>Salvador Pau, Calle</v>
      </c>
      <c r="AQ11" s="51" t="str">
        <f>Tabla1[[#This Row],[Número]]&amp;Tabla1[[#This Row],[Bis]]</f>
        <v>40</v>
      </c>
      <c r="AR11" s="51" t="str">
        <f>Tabla1[[#This Row],[PORTAL(O)]]&amp;Tabla1[[#This Row],[PUERTA(Y)]]</f>
        <v/>
      </c>
      <c r="AS11" s="51" t="str">
        <f>Tabla1[[#This Row],[BLOQUE(T)]]&amp;Tabla1[[#This Row],[BLOQUE(XX)]]</f>
        <v/>
      </c>
      <c r="AT11" s="51" t="str">
        <f>IF(Tabla1[[#This Row],[LETRA ]]&lt;&gt;"",Tabla1[[#This Row],[LETRA ]],"")</f>
        <v/>
      </c>
      <c r="AU11" s="51" t="str">
        <f>Tabla1[[#This Row],[S1]]&amp;Tabla1[[#This Row],[S2]]</f>
        <v/>
      </c>
      <c r="AV11" s="103"/>
      <c r="AW11" s="51">
        <f>Tabla1[[#This Row],[Planta]]</f>
        <v>2</v>
      </c>
      <c r="AX11" s="51" t="str">
        <f>Tabla1[[#This Row],[MMMM]]&amp;" "&amp;Tabla1[[#This Row],[NNNN]]</f>
        <v xml:space="preserve">3        </v>
      </c>
      <c r="AY11" s="82" t="s">
        <v>9554</v>
      </c>
      <c r="AZ11" s="82"/>
      <c r="BA11" s="82"/>
      <c r="BB11" s="82" t="s">
        <v>9557</v>
      </c>
      <c r="BC11" s="82" t="s">
        <v>355</v>
      </c>
      <c r="BD11" s="82" t="s">
        <v>9556</v>
      </c>
      <c r="BE11" s="82" t="s">
        <v>9558</v>
      </c>
      <c r="BF11" s="82" t="s">
        <v>359</v>
      </c>
      <c r="BG11" s="82">
        <v>1</v>
      </c>
      <c r="BH11" s="82" t="s">
        <v>9559</v>
      </c>
      <c r="BI11" s="82" t="s">
        <v>9550</v>
      </c>
      <c r="BJ11" s="100">
        <v>107</v>
      </c>
      <c r="BK11" s="82" t="s">
        <v>9551</v>
      </c>
    </row>
    <row r="12" spans="1:63" x14ac:dyDescent="0.2">
      <c r="A12" s="86">
        <f t="shared" si="0"/>
        <v>5</v>
      </c>
      <c r="B12" s="87" t="str">
        <f t="shared" si="1"/>
        <v>NO</v>
      </c>
      <c r="C12" s="40" t="str">
        <f t="shared" si="2"/>
        <v>NO</v>
      </c>
      <c r="D12" s="87" t="str">
        <f t="shared" si="3"/>
        <v xml:space="preserve">46001610271600040         0024       </v>
      </c>
      <c r="E12" s="87" t="str">
        <f>VLOOKUP($G12,LISTAS!$V:$AA,2,0)</f>
        <v>VALENCIA</v>
      </c>
      <c r="F12" s="87" t="str">
        <f>VLOOKUP($G12,LISTAS!$V:$AA,3,0)</f>
        <v>VALENCIA</v>
      </c>
      <c r="G12" s="81" t="s">
        <v>8237</v>
      </c>
      <c r="H12" s="105">
        <v>40</v>
      </c>
      <c r="I12" s="88"/>
      <c r="J12" s="88"/>
      <c r="K12" s="88"/>
      <c r="L12" s="88"/>
      <c r="M12" s="88"/>
      <c r="N12" s="88"/>
      <c r="O12" s="88"/>
      <c r="P12" s="88"/>
      <c r="Q12" s="88">
        <v>2</v>
      </c>
      <c r="R12" s="81" t="s">
        <v>159</v>
      </c>
      <c r="S12" s="80">
        <v>4</v>
      </c>
      <c r="T12" s="88"/>
      <c r="U12" s="88"/>
      <c r="V12" s="87" t="str">
        <f>VLOOKUP($G12,LISTAS!$V$3:$AD$22545,7,0)</f>
        <v>46</v>
      </c>
      <c r="W12" s="87" t="str">
        <f>VLOOKUP($G12,LISTAS!$V$3:$AD$22545,8,0)</f>
        <v>00161</v>
      </c>
      <c r="X12" s="87" t="str">
        <f>VLOOKUP($G12,LISTAS!$V$3:$AD$22545,9,0)</f>
        <v>02716</v>
      </c>
      <c r="Y12" s="87" t="str">
        <f t="shared" si="4"/>
        <v>00040</v>
      </c>
      <c r="Z12" s="87" t="str">
        <f>IF(I12=""," ",VLOOKUP(I12,LISTAS!$B$3:$C$102,2))</f>
        <v xml:space="preserve"> </v>
      </c>
      <c r="AA12" s="87" t="str">
        <f t="shared" si="5"/>
        <v xml:space="preserve">   </v>
      </c>
      <c r="AB12" s="86" t="str">
        <f>IF(L12="","  ",VLOOKUP(L12,LISTAS!$H$3:$I$14,2,0)&amp;REPT(" ",1-LEN(M12))&amp;M12)</f>
        <v xml:space="preserve">  </v>
      </c>
      <c r="AC12" s="87" t="str">
        <f t="shared" si="6"/>
        <v xml:space="preserve"> </v>
      </c>
      <c r="AD12" s="87" t="str">
        <f>IF(O12=""," ",VLOOKUP(O12,LISTAS!$M$3:$N$38,2,0))&amp;IF(P12=""," ",VLOOKUP(P12,LISTAS!$M$3:$N$38,2,0))</f>
        <v xml:space="preserve">  </v>
      </c>
      <c r="AE12" s="87" t="str">
        <f>IF(Q12="","   ",VLOOKUP(Q12,LISTAS!$P$3:$Q$144,2,0))</f>
        <v>002</v>
      </c>
      <c r="AF12" s="87" t="str">
        <f>IF(ISERROR(IF(R12="texto libre",S12,VLOOKUP(R12,LISTAS!$S$3:$T$100,2,0))&amp;REPT(" ",4-LEN(IF(R12="texto libre",S12,VLOOKUP(R12,LISTAS!$S$3:$T$100,2,0))))),"    ",IF(R12="texto libre",S12,VLOOKUP(R12,LISTAS!$S$3:$T$100,2,0))&amp;REPT(" ",4-LEN(IF(R12="texto libre",S12,VLOOKUP(R12,LISTAS!$S$3:$T$100,2,0)))))</f>
        <v xml:space="preserve">4   </v>
      </c>
      <c r="AG12" s="87" t="str">
        <f>IF(ISERROR(IF(T12="texto libre",U12,VLOOKUP(T12,LISTAS!$S$3:$T$100,2,0))&amp;REPT(" ",4-LEN(IF(T12="texto libre",U12,VLOOKUP(T12,LISTAS!$S$3:$T$100,2,0))))),"    ",IF(T12="texto libre",U12,VLOOKUP(T12,LISTAS!$S$3:$T$100,2,0))&amp;REPT(" ",4-LEN(IF(T12="texto libre",U12,VLOOKUP(T12,LISTAS!$S$3:$T$100,2,0)))))</f>
        <v xml:space="preserve">    </v>
      </c>
      <c r="AH12" s="87">
        <f t="shared" si="7"/>
        <v>37</v>
      </c>
      <c r="AI12" s="87">
        <f t="shared" si="8"/>
        <v>1</v>
      </c>
      <c r="AJ12" s="82"/>
      <c r="AK12" s="100">
        <v>8</v>
      </c>
      <c r="AL12" s="82" t="s">
        <v>9556</v>
      </c>
      <c r="AM12" s="82"/>
      <c r="AN12" s="100"/>
      <c r="AO12" s="51" t="str">
        <f>Tabla1[[#This Row],[GESCAL_37]]</f>
        <v xml:space="preserve">46001610271600040         0024       </v>
      </c>
      <c r="AP12" s="51" t="str">
        <f>IF(Tabla1[[#This Row],[Calle]]&lt;&gt;"",Tabla1[[#This Row],[Calle]],"")</f>
        <v>Salvador Pau, Calle</v>
      </c>
      <c r="AQ12" s="51" t="str">
        <f>Tabla1[[#This Row],[Número]]&amp;Tabla1[[#This Row],[Bis]]</f>
        <v>40</v>
      </c>
      <c r="AR12" s="51" t="str">
        <f>Tabla1[[#This Row],[PORTAL(O)]]&amp;Tabla1[[#This Row],[PUERTA(Y)]]</f>
        <v/>
      </c>
      <c r="AS12" s="51" t="str">
        <f>Tabla1[[#This Row],[BLOQUE(T)]]&amp;Tabla1[[#This Row],[BLOQUE(XX)]]</f>
        <v/>
      </c>
      <c r="AT12" s="51" t="str">
        <f>IF(Tabla1[[#This Row],[LETRA ]]&lt;&gt;"",Tabla1[[#This Row],[LETRA ]],"")</f>
        <v/>
      </c>
      <c r="AU12" s="51" t="str">
        <f>Tabla1[[#This Row],[S1]]&amp;Tabla1[[#This Row],[S2]]</f>
        <v/>
      </c>
      <c r="AV12" s="103"/>
      <c r="AW12" s="51">
        <f>Tabla1[[#This Row],[Planta]]</f>
        <v>2</v>
      </c>
      <c r="AX12" s="51" t="str">
        <f>Tabla1[[#This Row],[MMMM]]&amp;" "&amp;Tabla1[[#This Row],[NNNN]]</f>
        <v xml:space="preserve">4        </v>
      </c>
      <c r="AY12" s="82" t="s">
        <v>9554</v>
      </c>
      <c r="AZ12" s="82"/>
      <c r="BA12" s="82"/>
      <c r="BB12" s="82" t="s">
        <v>9557</v>
      </c>
      <c r="BC12" s="82" t="s">
        <v>355</v>
      </c>
      <c r="BD12" s="82" t="s">
        <v>9556</v>
      </c>
      <c r="BE12" s="82" t="s">
        <v>9558</v>
      </c>
      <c r="BF12" s="82" t="s">
        <v>359</v>
      </c>
      <c r="BG12" s="82">
        <v>1</v>
      </c>
      <c r="BH12" s="82" t="s">
        <v>9559</v>
      </c>
      <c r="BI12" s="82" t="s">
        <v>9550</v>
      </c>
      <c r="BJ12" s="100">
        <v>107</v>
      </c>
      <c r="BK12" s="82" t="s">
        <v>9551</v>
      </c>
    </row>
    <row r="13" spans="1:63" x14ac:dyDescent="0.2">
      <c r="A13" s="86">
        <f t="shared" si="0"/>
        <v>6</v>
      </c>
      <c r="B13" s="87" t="str">
        <f t="shared" si="1"/>
        <v>NO</v>
      </c>
      <c r="C13" s="40" t="str">
        <f t="shared" si="2"/>
        <v>NO</v>
      </c>
      <c r="D13" s="87" t="str">
        <f t="shared" si="3"/>
        <v xml:space="preserve">46001610271600040         0035       </v>
      </c>
      <c r="E13" s="87" t="str">
        <f>VLOOKUP($G13,LISTAS!$V:$AA,2,0)</f>
        <v>VALENCIA</v>
      </c>
      <c r="F13" s="87" t="str">
        <f>VLOOKUP($G13,LISTAS!$V:$AA,3,0)</f>
        <v>VALENCIA</v>
      </c>
      <c r="G13" s="81" t="s">
        <v>8237</v>
      </c>
      <c r="H13" s="105">
        <v>40</v>
      </c>
      <c r="I13" s="88"/>
      <c r="J13" s="88"/>
      <c r="K13" s="88"/>
      <c r="L13" s="88"/>
      <c r="M13" s="88"/>
      <c r="N13" s="88"/>
      <c r="O13" s="88"/>
      <c r="P13" s="88"/>
      <c r="Q13" s="88">
        <v>3</v>
      </c>
      <c r="R13" s="81" t="s">
        <v>159</v>
      </c>
      <c r="S13" s="80">
        <v>5</v>
      </c>
      <c r="T13" s="88"/>
      <c r="U13" s="88"/>
      <c r="V13" s="87" t="str">
        <f>VLOOKUP($G13,LISTAS!$V$3:$AD$22545,7,0)</f>
        <v>46</v>
      </c>
      <c r="W13" s="87" t="str">
        <f>VLOOKUP($G13,LISTAS!$V$3:$AD$22545,8,0)</f>
        <v>00161</v>
      </c>
      <c r="X13" s="87" t="str">
        <f>VLOOKUP($G13,LISTAS!$V$3:$AD$22545,9,0)</f>
        <v>02716</v>
      </c>
      <c r="Y13" s="87" t="str">
        <f t="shared" si="4"/>
        <v>00040</v>
      </c>
      <c r="Z13" s="87" t="str">
        <f>IF(I13=""," ",VLOOKUP(I13,LISTAS!$B$3:$C$102,2))</f>
        <v xml:space="preserve"> </v>
      </c>
      <c r="AA13" s="87" t="str">
        <f t="shared" si="5"/>
        <v xml:space="preserve">   </v>
      </c>
      <c r="AB13" s="86" t="str">
        <f>IF(L13="","  ",VLOOKUP(L13,LISTAS!$H$3:$I$14,2,0)&amp;REPT(" ",1-LEN(M13))&amp;M13)</f>
        <v xml:space="preserve">  </v>
      </c>
      <c r="AC13" s="87" t="str">
        <f t="shared" si="6"/>
        <v xml:space="preserve"> </v>
      </c>
      <c r="AD13" s="87" t="str">
        <f>IF(O13=""," ",VLOOKUP(O13,LISTAS!$M$3:$N$38,2,0))&amp;IF(P13=""," ",VLOOKUP(P13,LISTAS!$M$3:$N$38,2,0))</f>
        <v xml:space="preserve">  </v>
      </c>
      <c r="AE13" s="87" t="str">
        <f>IF(Q13="","   ",VLOOKUP(Q13,LISTAS!$P$3:$Q$144,2,0))</f>
        <v>003</v>
      </c>
      <c r="AF13" s="87" t="str">
        <f>IF(ISERROR(IF(R13="texto libre",S13,VLOOKUP(R13,LISTAS!$S$3:$T$100,2,0))&amp;REPT(" ",4-LEN(IF(R13="texto libre",S13,VLOOKUP(R13,LISTAS!$S$3:$T$100,2,0))))),"    ",IF(R13="texto libre",S13,VLOOKUP(R13,LISTAS!$S$3:$T$100,2,0))&amp;REPT(" ",4-LEN(IF(R13="texto libre",S13,VLOOKUP(R13,LISTAS!$S$3:$T$100,2,0)))))</f>
        <v xml:space="preserve">5   </v>
      </c>
      <c r="AG13" s="87" t="str">
        <f>IF(ISERROR(IF(T13="texto libre",U13,VLOOKUP(T13,LISTAS!$S$3:$T$100,2,0))&amp;REPT(" ",4-LEN(IF(T13="texto libre",U13,VLOOKUP(T13,LISTAS!$S$3:$T$100,2,0))))),"    ",IF(T13="texto libre",U13,VLOOKUP(T13,LISTAS!$S$3:$T$100,2,0))&amp;REPT(" ",4-LEN(IF(T13="texto libre",U13,VLOOKUP(T13,LISTAS!$S$3:$T$100,2,0)))))</f>
        <v xml:space="preserve">    </v>
      </c>
      <c r="AH13" s="87">
        <f t="shared" si="7"/>
        <v>37</v>
      </c>
      <c r="AI13" s="87">
        <f t="shared" si="8"/>
        <v>1</v>
      </c>
      <c r="AJ13" s="82"/>
      <c r="AK13" s="100">
        <v>8</v>
      </c>
      <c r="AL13" s="82" t="s">
        <v>9556</v>
      </c>
      <c r="AM13" s="82"/>
      <c r="AN13" s="100"/>
      <c r="AO13" s="51" t="str">
        <f>Tabla1[[#This Row],[GESCAL_37]]</f>
        <v xml:space="preserve">46001610271600040         0035       </v>
      </c>
      <c r="AP13" s="51" t="str">
        <f>IF(Tabla1[[#This Row],[Calle]]&lt;&gt;"",Tabla1[[#This Row],[Calle]],"")</f>
        <v>Salvador Pau, Calle</v>
      </c>
      <c r="AQ13" s="51" t="str">
        <f>Tabla1[[#This Row],[Número]]&amp;Tabla1[[#This Row],[Bis]]</f>
        <v>40</v>
      </c>
      <c r="AR13" s="51" t="str">
        <f>Tabla1[[#This Row],[PORTAL(O)]]&amp;Tabla1[[#This Row],[PUERTA(Y)]]</f>
        <v/>
      </c>
      <c r="AS13" s="51" t="str">
        <f>Tabla1[[#This Row],[BLOQUE(T)]]&amp;Tabla1[[#This Row],[BLOQUE(XX)]]</f>
        <v/>
      </c>
      <c r="AT13" s="51" t="str">
        <f>IF(Tabla1[[#This Row],[LETRA ]]&lt;&gt;"",Tabla1[[#This Row],[LETRA ]],"")</f>
        <v/>
      </c>
      <c r="AU13" s="51" t="str">
        <f>Tabla1[[#This Row],[S1]]&amp;Tabla1[[#This Row],[S2]]</f>
        <v/>
      </c>
      <c r="AV13" s="103"/>
      <c r="AW13" s="51">
        <f>Tabla1[[#This Row],[Planta]]</f>
        <v>3</v>
      </c>
      <c r="AX13" s="51" t="str">
        <f>Tabla1[[#This Row],[MMMM]]&amp;" "&amp;Tabla1[[#This Row],[NNNN]]</f>
        <v xml:space="preserve">5        </v>
      </c>
      <c r="AY13" s="82" t="s">
        <v>9554</v>
      </c>
      <c r="AZ13" s="82"/>
      <c r="BA13" s="82"/>
      <c r="BB13" s="82" t="s">
        <v>9557</v>
      </c>
      <c r="BC13" s="82" t="s">
        <v>355</v>
      </c>
      <c r="BD13" s="82" t="s">
        <v>9556</v>
      </c>
      <c r="BE13" s="82" t="s">
        <v>9558</v>
      </c>
      <c r="BF13" s="82" t="s">
        <v>359</v>
      </c>
      <c r="BG13" s="82">
        <v>1</v>
      </c>
      <c r="BH13" s="82" t="s">
        <v>9559</v>
      </c>
      <c r="BI13" s="82" t="s">
        <v>9550</v>
      </c>
      <c r="BJ13" s="100">
        <v>107</v>
      </c>
      <c r="BK13" s="82" t="s">
        <v>9551</v>
      </c>
    </row>
    <row r="14" spans="1:63" x14ac:dyDescent="0.2">
      <c r="A14" s="86">
        <f t="shared" si="0"/>
        <v>7</v>
      </c>
      <c r="B14" s="87" t="str">
        <f t="shared" si="1"/>
        <v>NO</v>
      </c>
      <c r="C14" s="40" t="str">
        <f t="shared" si="2"/>
        <v>NO</v>
      </c>
      <c r="D14" s="87" t="str">
        <f t="shared" si="3"/>
        <v xml:space="preserve">46001610271600040         0036       </v>
      </c>
      <c r="E14" s="87" t="str">
        <f>VLOOKUP($G14,LISTAS!$V:$AA,2,0)</f>
        <v>VALENCIA</v>
      </c>
      <c r="F14" s="87" t="str">
        <f>VLOOKUP($G14,LISTAS!$V:$AA,3,0)</f>
        <v>VALENCIA</v>
      </c>
      <c r="G14" s="81" t="s">
        <v>8237</v>
      </c>
      <c r="H14" s="105">
        <v>40</v>
      </c>
      <c r="I14" s="88"/>
      <c r="J14" s="88"/>
      <c r="K14" s="88"/>
      <c r="L14" s="88"/>
      <c r="M14" s="88"/>
      <c r="N14" s="88"/>
      <c r="O14" s="88"/>
      <c r="P14" s="88"/>
      <c r="Q14" s="81">
        <v>3</v>
      </c>
      <c r="R14" s="81" t="s">
        <v>159</v>
      </c>
      <c r="S14" s="80">
        <v>6</v>
      </c>
      <c r="T14" s="88"/>
      <c r="U14" s="88"/>
      <c r="V14" s="87" t="str">
        <f>VLOOKUP($G14,LISTAS!$V$3:$AD$22545,7,0)</f>
        <v>46</v>
      </c>
      <c r="W14" s="87" t="str">
        <f>VLOOKUP($G14,LISTAS!$V$3:$AD$22545,8,0)</f>
        <v>00161</v>
      </c>
      <c r="X14" s="87" t="str">
        <f>VLOOKUP($G14,LISTAS!$V$3:$AD$22545,9,0)</f>
        <v>02716</v>
      </c>
      <c r="Y14" s="87" t="str">
        <f t="shared" si="4"/>
        <v>00040</v>
      </c>
      <c r="Z14" s="87" t="str">
        <f>IF(I14=""," ",VLOOKUP(I14,LISTAS!$B$3:$C$102,2))</f>
        <v xml:space="preserve"> </v>
      </c>
      <c r="AA14" s="87" t="str">
        <f t="shared" si="5"/>
        <v xml:space="preserve">   </v>
      </c>
      <c r="AB14" s="86" t="str">
        <f>IF(L14="","  ",VLOOKUP(L14,LISTAS!$H$3:$I$14,2,0)&amp;REPT(" ",1-LEN(M14))&amp;M14)</f>
        <v xml:space="preserve">  </v>
      </c>
      <c r="AC14" s="87" t="str">
        <f t="shared" si="6"/>
        <v xml:space="preserve"> </v>
      </c>
      <c r="AD14" s="87" t="str">
        <f>IF(O14=""," ",VLOOKUP(O14,LISTAS!$M$3:$N$38,2,0))&amp;IF(P14=""," ",VLOOKUP(P14,LISTAS!$M$3:$N$38,2,0))</f>
        <v xml:space="preserve">  </v>
      </c>
      <c r="AE14" s="87" t="str">
        <f>IF(Q14="","   ",VLOOKUP(Q14,LISTAS!$P$3:$Q$144,2,0))</f>
        <v>003</v>
      </c>
      <c r="AF14" s="87" t="str">
        <f>IF(ISERROR(IF(R14="texto libre",S14,VLOOKUP(R14,LISTAS!$S$3:$T$100,2,0))&amp;REPT(" ",4-LEN(IF(R14="texto libre",S14,VLOOKUP(R14,LISTAS!$S$3:$T$100,2,0))))),"    ",IF(R14="texto libre",S14,VLOOKUP(R14,LISTAS!$S$3:$T$100,2,0))&amp;REPT(" ",4-LEN(IF(R14="texto libre",S14,VLOOKUP(R14,LISTAS!$S$3:$T$100,2,0)))))</f>
        <v xml:space="preserve">6   </v>
      </c>
      <c r="AG14" s="87" t="str">
        <f>IF(ISERROR(IF(T14="texto libre",U14,VLOOKUP(T14,LISTAS!$S$3:$T$100,2,0))&amp;REPT(" ",4-LEN(IF(T14="texto libre",U14,VLOOKUP(T14,LISTAS!$S$3:$T$100,2,0))))),"    ",IF(T14="texto libre",U14,VLOOKUP(T14,LISTAS!$S$3:$T$100,2,0))&amp;REPT(" ",4-LEN(IF(T14="texto libre",U14,VLOOKUP(T14,LISTAS!$S$3:$T$100,2,0)))))</f>
        <v xml:space="preserve">    </v>
      </c>
      <c r="AH14" s="87">
        <f t="shared" si="7"/>
        <v>37</v>
      </c>
      <c r="AI14" s="87">
        <f t="shared" si="8"/>
        <v>1</v>
      </c>
      <c r="AJ14" s="82"/>
      <c r="AK14" s="100">
        <v>8</v>
      </c>
      <c r="AL14" s="82" t="s">
        <v>9556</v>
      </c>
      <c r="AM14" s="82"/>
      <c r="AN14" s="100"/>
      <c r="AO14" s="51" t="str">
        <f>Tabla1[[#This Row],[GESCAL_37]]</f>
        <v xml:space="preserve">46001610271600040         0036       </v>
      </c>
      <c r="AP14" s="51" t="str">
        <f>IF(Tabla1[[#This Row],[Calle]]&lt;&gt;"",Tabla1[[#This Row],[Calle]],"")</f>
        <v>Salvador Pau, Calle</v>
      </c>
      <c r="AQ14" s="51" t="str">
        <f>Tabla1[[#This Row],[Número]]&amp;Tabla1[[#This Row],[Bis]]</f>
        <v>40</v>
      </c>
      <c r="AR14" s="51" t="str">
        <f>Tabla1[[#This Row],[PORTAL(O)]]&amp;Tabla1[[#This Row],[PUERTA(Y)]]</f>
        <v/>
      </c>
      <c r="AS14" s="51" t="str">
        <f>Tabla1[[#This Row],[BLOQUE(T)]]&amp;Tabla1[[#This Row],[BLOQUE(XX)]]</f>
        <v/>
      </c>
      <c r="AT14" s="51" t="str">
        <f>IF(Tabla1[[#This Row],[LETRA ]]&lt;&gt;"",Tabla1[[#This Row],[LETRA ]],"")</f>
        <v/>
      </c>
      <c r="AU14" s="51" t="str">
        <f>Tabla1[[#This Row],[S1]]&amp;Tabla1[[#This Row],[S2]]</f>
        <v/>
      </c>
      <c r="AV14" s="103"/>
      <c r="AW14" s="51">
        <f>Tabla1[[#This Row],[Planta]]</f>
        <v>3</v>
      </c>
      <c r="AX14" s="51" t="str">
        <f>Tabla1[[#This Row],[MMMM]]&amp;" "&amp;Tabla1[[#This Row],[NNNN]]</f>
        <v xml:space="preserve">6        </v>
      </c>
      <c r="AY14" s="82" t="s">
        <v>9554</v>
      </c>
      <c r="AZ14" s="82"/>
      <c r="BA14" s="82"/>
      <c r="BB14" s="82" t="s">
        <v>9557</v>
      </c>
      <c r="BC14" s="82" t="s">
        <v>355</v>
      </c>
      <c r="BD14" s="82" t="s">
        <v>9556</v>
      </c>
      <c r="BE14" s="82" t="s">
        <v>9558</v>
      </c>
      <c r="BF14" s="82" t="s">
        <v>359</v>
      </c>
      <c r="BG14" s="82">
        <v>1</v>
      </c>
      <c r="BH14" s="82" t="s">
        <v>9559</v>
      </c>
      <c r="BI14" s="82" t="s">
        <v>9550</v>
      </c>
      <c r="BJ14" s="100">
        <v>107</v>
      </c>
      <c r="BK14" s="82" t="s">
        <v>9551</v>
      </c>
    </row>
    <row r="15" spans="1:63" x14ac:dyDescent="0.2">
      <c r="A15" s="86">
        <f t="shared" si="0"/>
        <v>8</v>
      </c>
      <c r="B15" s="87" t="str">
        <f t="shared" si="1"/>
        <v>NO</v>
      </c>
      <c r="C15" s="40" t="str">
        <f t="shared" si="2"/>
        <v>NO</v>
      </c>
      <c r="D15" s="87" t="str">
        <f t="shared" si="3"/>
        <v xml:space="preserve">46001610271600040         0047       </v>
      </c>
      <c r="E15" s="87" t="str">
        <f>VLOOKUP($G15,LISTAS!$V:$AA,2,0)</f>
        <v>VALENCIA</v>
      </c>
      <c r="F15" s="87" t="str">
        <f>VLOOKUP($G15,LISTAS!$V:$AA,3,0)</f>
        <v>VALENCIA</v>
      </c>
      <c r="G15" s="81" t="s">
        <v>8237</v>
      </c>
      <c r="H15" s="105">
        <v>40</v>
      </c>
      <c r="I15" s="88"/>
      <c r="J15" s="88"/>
      <c r="K15" s="88"/>
      <c r="L15" s="88"/>
      <c r="M15" s="88"/>
      <c r="N15" s="88"/>
      <c r="O15" s="88"/>
      <c r="P15" s="88"/>
      <c r="Q15" s="81">
        <v>4</v>
      </c>
      <c r="R15" s="81" t="s">
        <v>159</v>
      </c>
      <c r="S15" s="80">
        <v>7</v>
      </c>
      <c r="T15" s="88"/>
      <c r="U15" s="88"/>
      <c r="V15" s="87" t="str">
        <f>VLOOKUP($G15,LISTAS!$V$3:$AD$22545,7,0)</f>
        <v>46</v>
      </c>
      <c r="W15" s="87" t="str">
        <f>VLOOKUP($G15,LISTAS!$V$3:$AD$22545,8,0)</f>
        <v>00161</v>
      </c>
      <c r="X15" s="87" t="str">
        <f>VLOOKUP($G15,LISTAS!$V$3:$AD$22545,9,0)</f>
        <v>02716</v>
      </c>
      <c r="Y15" s="87" t="str">
        <f t="shared" si="4"/>
        <v>00040</v>
      </c>
      <c r="Z15" s="87" t="str">
        <f>IF(I15=""," ",VLOOKUP(I15,LISTAS!$B$3:$C$102,2))</f>
        <v xml:space="preserve"> </v>
      </c>
      <c r="AA15" s="87" t="str">
        <f t="shared" si="5"/>
        <v xml:space="preserve">   </v>
      </c>
      <c r="AB15" s="86" t="str">
        <f>IF(L15="","  ",VLOOKUP(L15,LISTAS!$H$3:$I$14,2,0)&amp;REPT(" ",1-LEN(M15))&amp;M15)</f>
        <v xml:space="preserve">  </v>
      </c>
      <c r="AC15" s="87" t="str">
        <f t="shared" si="6"/>
        <v xml:space="preserve"> </v>
      </c>
      <c r="AD15" s="87" t="str">
        <f>IF(O15=""," ",VLOOKUP(O15,LISTAS!$M$3:$N$38,2,0))&amp;IF(P15=""," ",VLOOKUP(P15,LISTAS!$M$3:$N$38,2,0))</f>
        <v xml:space="preserve">  </v>
      </c>
      <c r="AE15" s="87" t="str">
        <f>IF(Q15="","   ",VLOOKUP(Q15,LISTAS!$P$3:$Q$144,2,0))</f>
        <v>004</v>
      </c>
      <c r="AF15" s="87" t="str">
        <f>IF(ISERROR(IF(R15="texto libre",S15,VLOOKUP(R15,LISTAS!$S$3:$T$100,2,0))&amp;REPT(" ",4-LEN(IF(R15="texto libre",S15,VLOOKUP(R15,LISTAS!$S$3:$T$100,2,0))))),"    ",IF(R15="texto libre",S15,VLOOKUP(R15,LISTAS!$S$3:$T$100,2,0))&amp;REPT(" ",4-LEN(IF(R15="texto libre",S15,VLOOKUP(R15,LISTAS!$S$3:$T$100,2,0)))))</f>
        <v xml:space="preserve">7   </v>
      </c>
      <c r="AG15" s="87" t="str">
        <f>IF(ISERROR(IF(T15="texto libre",U15,VLOOKUP(T15,LISTAS!$S$3:$T$100,2,0))&amp;REPT(" ",4-LEN(IF(T15="texto libre",U15,VLOOKUP(T15,LISTAS!$S$3:$T$100,2,0))))),"    ",IF(T15="texto libre",U15,VLOOKUP(T15,LISTAS!$S$3:$T$100,2,0))&amp;REPT(" ",4-LEN(IF(T15="texto libre",U15,VLOOKUP(T15,LISTAS!$S$3:$T$100,2,0)))))</f>
        <v xml:space="preserve">    </v>
      </c>
      <c r="AH15" s="87">
        <f t="shared" si="7"/>
        <v>37</v>
      </c>
      <c r="AI15" s="87">
        <f t="shared" si="8"/>
        <v>1</v>
      </c>
      <c r="AJ15" s="82"/>
      <c r="AK15" s="100">
        <v>8</v>
      </c>
      <c r="AL15" s="82" t="s">
        <v>9556</v>
      </c>
      <c r="AM15" s="82"/>
      <c r="AN15" s="100"/>
      <c r="AO15" s="51" t="str">
        <f>Tabla1[[#This Row],[GESCAL_37]]</f>
        <v xml:space="preserve">46001610271600040         0047       </v>
      </c>
      <c r="AP15" s="51" t="str">
        <f>IF(Tabla1[[#This Row],[Calle]]&lt;&gt;"",Tabla1[[#This Row],[Calle]],"")</f>
        <v>Salvador Pau, Calle</v>
      </c>
      <c r="AQ15" s="51" t="str">
        <f>Tabla1[[#This Row],[Número]]&amp;Tabla1[[#This Row],[Bis]]</f>
        <v>40</v>
      </c>
      <c r="AR15" s="51" t="str">
        <f>Tabla1[[#This Row],[PORTAL(O)]]&amp;Tabla1[[#This Row],[PUERTA(Y)]]</f>
        <v/>
      </c>
      <c r="AS15" s="51" t="str">
        <f>Tabla1[[#This Row],[BLOQUE(T)]]&amp;Tabla1[[#This Row],[BLOQUE(XX)]]</f>
        <v/>
      </c>
      <c r="AT15" s="51" t="str">
        <f>IF(Tabla1[[#This Row],[LETRA ]]&lt;&gt;"",Tabla1[[#This Row],[LETRA ]],"")</f>
        <v/>
      </c>
      <c r="AU15" s="51" t="str">
        <f>Tabla1[[#This Row],[S1]]&amp;Tabla1[[#This Row],[S2]]</f>
        <v/>
      </c>
      <c r="AV15" s="103"/>
      <c r="AW15" s="51">
        <f>Tabla1[[#This Row],[Planta]]</f>
        <v>4</v>
      </c>
      <c r="AX15" s="51" t="str">
        <f>Tabla1[[#This Row],[MMMM]]&amp;" "&amp;Tabla1[[#This Row],[NNNN]]</f>
        <v xml:space="preserve">7        </v>
      </c>
      <c r="AY15" s="82" t="s">
        <v>9554</v>
      </c>
      <c r="AZ15" s="82"/>
      <c r="BA15" s="82"/>
      <c r="BB15" s="82" t="s">
        <v>9557</v>
      </c>
      <c r="BC15" s="82" t="s">
        <v>355</v>
      </c>
      <c r="BD15" s="82" t="s">
        <v>9556</v>
      </c>
      <c r="BE15" s="82" t="s">
        <v>9558</v>
      </c>
      <c r="BF15" s="82" t="s">
        <v>359</v>
      </c>
      <c r="BG15" s="82">
        <v>1</v>
      </c>
      <c r="BH15" s="82" t="s">
        <v>9559</v>
      </c>
      <c r="BI15" s="82" t="s">
        <v>9550</v>
      </c>
      <c r="BJ15" s="100">
        <v>107</v>
      </c>
      <c r="BK15" s="82" t="s">
        <v>9551</v>
      </c>
    </row>
    <row r="16" spans="1:63" x14ac:dyDescent="0.2">
      <c r="A16" s="86">
        <f t="shared" si="0"/>
        <v>9</v>
      </c>
      <c r="B16" s="87" t="str">
        <f t="shared" si="1"/>
        <v>NO</v>
      </c>
      <c r="C16" s="40" t="str">
        <f t="shared" si="2"/>
        <v>NO</v>
      </c>
      <c r="D16" s="87" t="str">
        <f t="shared" si="3"/>
        <v xml:space="preserve">46001610271600040         0048       </v>
      </c>
      <c r="E16" s="87" t="str">
        <f>VLOOKUP($G16,LISTAS!$V:$AA,2,0)</f>
        <v>VALENCIA</v>
      </c>
      <c r="F16" s="87" t="str">
        <f>VLOOKUP($G16,LISTAS!$V:$AA,3,0)</f>
        <v>VALENCIA</v>
      </c>
      <c r="G16" s="81" t="s">
        <v>8237</v>
      </c>
      <c r="H16" s="105">
        <v>40</v>
      </c>
      <c r="I16" s="88"/>
      <c r="J16" s="88"/>
      <c r="K16" s="88"/>
      <c r="L16" s="88"/>
      <c r="M16" s="88"/>
      <c r="N16" s="88"/>
      <c r="O16" s="88"/>
      <c r="P16" s="88"/>
      <c r="Q16" s="81">
        <v>4</v>
      </c>
      <c r="R16" s="81" t="s">
        <v>159</v>
      </c>
      <c r="S16" s="80">
        <v>8</v>
      </c>
      <c r="T16" s="88"/>
      <c r="U16" s="88"/>
      <c r="V16" s="87" t="str">
        <f>VLOOKUP($G16,LISTAS!$V$3:$AD$22545,7,0)</f>
        <v>46</v>
      </c>
      <c r="W16" s="87" t="str">
        <f>VLOOKUP($G16,LISTAS!$V$3:$AD$22545,8,0)</f>
        <v>00161</v>
      </c>
      <c r="X16" s="87" t="str">
        <f>VLOOKUP($G16,LISTAS!$V$3:$AD$22545,9,0)</f>
        <v>02716</v>
      </c>
      <c r="Y16" s="87" t="str">
        <f t="shared" si="4"/>
        <v>00040</v>
      </c>
      <c r="Z16" s="87" t="str">
        <f>IF(I16=""," ",VLOOKUP(I16,LISTAS!$B$3:$C$102,2))</f>
        <v xml:space="preserve"> </v>
      </c>
      <c r="AA16" s="87" t="str">
        <f t="shared" si="5"/>
        <v xml:space="preserve">   </v>
      </c>
      <c r="AB16" s="86" t="str">
        <f>IF(L16="","  ",VLOOKUP(L16,LISTAS!$H$3:$I$14,2,0)&amp;REPT(" ",1-LEN(M16))&amp;M16)</f>
        <v xml:space="preserve">  </v>
      </c>
      <c r="AC16" s="87" t="str">
        <f t="shared" si="6"/>
        <v xml:space="preserve"> </v>
      </c>
      <c r="AD16" s="87" t="str">
        <f>IF(O16=""," ",VLOOKUP(O16,LISTAS!$M$3:$N$38,2,0))&amp;IF(P16=""," ",VLOOKUP(P16,LISTAS!$M$3:$N$38,2,0))</f>
        <v xml:space="preserve">  </v>
      </c>
      <c r="AE16" s="87" t="str">
        <f>IF(Q16="","   ",VLOOKUP(Q16,LISTAS!$P$3:$Q$144,2,0))</f>
        <v>004</v>
      </c>
      <c r="AF16" s="87" t="str">
        <f>IF(ISERROR(IF(R16="texto libre",S16,VLOOKUP(R16,LISTAS!$S$3:$T$100,2,0))&amp;REPT(" ",4-LEN(IF(R16="texto libre",S16,VLOOKUP(R16,LISTAS!$S$3:$T$100,2,0))))),"    ",IF(R16="texto libre",S16,VLOOKUP(R16,LISTAS!$S$3:$T$100,2,0))&amp;REPT(" ",4-LEN(IF(R16="texto libre",S16,VLOOKUP(R16,LISTAS!$S$3:$T$100,2,0)))))</f>
        <v xml:space="preserve">8   </v>
      </c>
      <c r="AG16" s="87" t="str">
        <f>IF(ISERROR(IF(T16="texto libre",U16,VLOOKUP(T16,LISTAS!$S$3:$T$100,2,0))&amp;REPT(" ",4-LEN(IF(T16="texto libre",U16,VLOOKUP(T16,LISTAS!$S$3:$T$100,2,0))))),"    ",IF(T16="texto libre",U16,VLOOKUP(T16,LISTAS!$S$3:$T$100,2,0))&amp;REPT(" ",4-LEN(IF(T16="texto libre",U16,VLOOKUP(T16,LISTAS!$S$3:$T$100,2,0)))))</f>
        <v xml:space="preserve">    </v>
      </c>
      <c r="AH16" s="87">
        <f t="shared" si="7"/>
        <v>37</v>
      </c>
      <c r="AI16" s="87">
        <f t="shared" si="8"/>
        <v>1</v>
      </c>
      <c r="AJ16" s="82"/>
      <c r="AK16" s="100">
        <v>8</v>
      </c>
      <c r="AL16" s="82" t="s">
        <v>9556</v>
      </c>
      <c r="AM16" s="82"/>
      <c r="AN16" s="100"/>
      <c r="AO16" s="51" t="str">
        <f>Tabla1[[#This Row],[GESCAL_37]]</f>
        <v xml:space="preserve">46001610271600040         0048       </v>
      </c>
      <c r="AP16" s="51" t="str">
        <f>IF(Tabla1[[#This Row],[Calle]]&lt;&gt;"",Tabla1[[#This Row],[Calle]],"")</f>
        <v>Salvador Pau, Calle</v>
      </c>
      <c r="AQ16" s="51" t="str">
        <f>Tabla1[[#This Row],[Número]]&amp;Tabla1[[#This Row],[Bis]]</f>
        <v>40</v>
      </c>
      <c r="AR16" s="51" t="str">
        <f>Tabla1[[#This Row],[PORTAL(O)]]&amp;Tabla1[[#This Row],[PUERTA(Y)]]</f>
        <v/>
      </c>
      <c r="AS16" s="51" t="str">
        <f>Tabla1[[#This Row],[BLOQUE(T)]]&amp;Tabla1[[#This Row],[BLOQUE(XX)]]</f>
        <v/>
      </c>
      <c r="AT16" s="51" t="str">
        <f>IF(Tabla1[[#This Row],[LETRA ]]&lt;&gt;"",Tabla1[[#This Row],[LETRA ]],"")</f>
        <v/>
      </c>
      <c r="AU16" s="51" t="str">
        <f>Tabla1[[#This Row],[S1]]&amp;Tabla1[[#This Row],[S2]]</f>
        <v/>
      </c>
      <c r="AV16" s="103"/>
      <c r="AW16" s="51">
        <f>Tabla1[[#This Row],[Planta]]</f>
        <v>4</v>
      </c>
      <c r="AX16" s="51" t="str">
        <f>Tabla1[[#This Row],[MMMM]]&amp;" "&amp;Tabla1[[#This Row],[NNNN]]</f>
        <v xml:space="preserve">8        </v>
      </c>
      <c r="AY16" s="82" t="s">
        <v>9554</v>
      </c>
      <c r="AZ16" s="82"/>
      <c r="BA16" s="82"/>
      <c r="BB16" s="82" t="s">
        <v>9557</v>
      </c>
      <c r="BC16" s="82" t="s">
        <v>355</v>
      </c>
      <c r="BD16" s="82" t="s">
        <v>9556</v>
      </c>
      <c r="BE16" s="82" t="s">
        <v>9558</v>
      </c>
      <c r="BF16" s="82" t="s">
        <v>359</v>
      </c>
      <c r="BG16" s="82">
        <v>1</v>
      </c>
      <c r="BH16" s="82" t="s">
        <v>9559</v>
      </c>
      <c r="BI16" s="82" t="s">
        <v>9550</v>
      </c>
      <c r="BJ16" s="100">
        <v>107</v>
      </c>
      <c r="BK16" s="82" t="s">
        <v>9551</v>
      </c>
    </row>
    <row r="17" spans="1:63" x14ac:dyDescent="0.2">
      <c r="A17" s="86">
        <f t="shared" si="0"/>
        <v>10</v>
      </c>
      <c r="B17" s="87" t="str">
        <f t="shared" si="1"/>
        <v>NO</v>
      </c>
      <c r="C17" s="40" t="str">
        <f t="shared" si="2"/>
        <v>NO</v>
      </c>
      <c r="D17" s="87" t="str">
        <f t="shared" si="3"/>
        <v xml:space="preserve">46001610271600040         0059       </v>
      </c>
      <c r="E17" s="87" t="str">
        <f>VLOOKUP($G17,LISTAS!$V:$AA,2,0)</f>
        <v>VALENCIA</v>
      </c>
      <c r="F17" s="87" t="str">
        <f>VLOOKUP($G17,LISTAS!$V:$AA,3,0)</f>
        <v>VALENCIA</v>
      </c>
      <c r="G17" s="81" t="s">
        <v>8237</v>
      </c>
      <c r="H17" s="105">
        <v>40</v>
      </c>
      <c r="I17" s="88"/>
      <c r="J17" s="88"/>
      <c r="K17" s="88"/>
      <c r="L17" s="88"/>
      <c r="M17" s="88"/>
      <c r="N17" s="88"/>
      <c r="O17" s="88"/>
      <c r="P17" s="88"/>
      <c r="Q17" s="81">
        <v>5</v>
      </c>
      <c r="R17" s="81" t="s">
        <v>159</v>
      </c>
      <c r="S17" s="80">
        <v>9</v>
      </c>
      <c r="T17" s="88"/>
      <c r="U17" s="88"/>
      <c r="V17" s="87" t="str">
        <f>VLOOKUP($G17,LISTAS!$V$3:$AD$22545,7,0)</f>
        <v>46</v>
      </c>
      <c r="W17" s="87" t="str">
        <f>VLOOKUP($G17,LISTAS!$V$3:$AD$22545,8,0)</f>
        <v>00161</v>
      </c>
      <c r="X17" s="87" t="str">
        <f>VLOOKUP($G17,LISTAS!$V$3:$AD$22545,9,0)</f>
        <v>02716</v>
      </c>
      <c r="Y17" s="87" t="str">
        <f t="shared" si="4"/>
        <v>00040</v>
      </c>
      <c r="Z17" s="87" t="str">
        <f>IF(I17=""," ",VLOOKUP(I17,LISTAS!$B$3:$C$102,2))</f>
        <v xml:space="preserve"> </v>
      </c>
      <c r="AA17" s="87" t="str">
        <f t="shared" si="5"/>
        <v xml:space="preserve">   </v>
      </c>
      <c r="AB17" s="86" t="str">
        <f>IF(L17="","  ",VLOOKUP(L17,LISTAS!$H$3:$I$14,2,0)&amp;REPT(" ",1-LEN(M17))&amp;M17)</f>
        <v xml:space="preserve">  </v>
      </c>
      <c r="AC17" s="87" t="str">
        <f t="shared" si="6"/>
        <v xml:space="preserve"> </v>
      </c>
      <c r="AD17" s="87" t="str">
        <f>IF(O17=""," ",VLOOKUP(O17,LISTAS!$M$3:$N$38,2,0))&amp;IF(P17=""," ",VLOOKUP(P17,LISTAS!$M$3:$N$38,2,0))</f>
        <v xml:space="preserve">  </v>
      </c>
      <c r="AE17" s="87" t="str">
        <f>IF(Q17="","   ",VLOOKUP(Q17,LISTAS!$P$3:$Q$144,2,0))</f>
        <v>005</v>
      </c>
      <c r="AF17" s="87" t="str">
        <f>IF(ISERROR(IF(R17="texto libre",S17,VLOOKUP(R17,LISTAS!$S$3:$T$100,2,0))&amp;REPT(" ",4-LEN(IF(R17="texto libre",S17,VLOOKUP(R17,LISTAS!$S$3:$T$100,2,0))))),"    ",IF(R17="texto libre",S17,VLOOKUP(R17,LISTAS!$S$3:$T$100,2,0))&amp;REPT(" ",4-LEN(IF(R17="texto libre",S17,VLOOKUP(R17,LISTAS!$S$3:$T$100,2,0)))))</f>
        <v xml:space="preserve">9   </v>
      </c>
      <c r="AG17" s="87" t="str">
        <f>IF(ISERROR(IF(T17="texto libre",U17,VLOOKUP(T17,LISTAS!$S$3:$T$100,2,0))&amp;REPT(" ",4-LEN(IF(T17="texto libre",U17,VLOOKUP(T17,LISTAS!$S$3:$T$100,2,0))))),"    ",IF(T17="texto libre",U17,VLOOKUP(T17,LISTAS!$S$3:$T$100,2,0))&amp;REPT(" ",4-LEN(IF(T17="texto libre",U17,VLOOKUP(T17,LISTAS!$S$3:$T$100,2,0)))))</f>
        <v xml:space="preserve">    </v>
      </c>
      <c r="AH17" s="87">
        <f t="shared" si="7"/>
        <v>37</v>
      </c>
      <c r="AI17" s="87">
        <f t="shared" si="8"/>
        <v>1</v>
      </c>
      <c r="AJ17" s="82"/>
      <c r="AK17" s="100">
        <v>8</v>
      </c>
      <c r="AL17" s="82" t="s">
        <v>9556</v>
      </c>
      <c r="AM17" s="82"/>
      <c r="AN17" s="100"/>
      <c r="AO17" s="51" t="str">
        <f>Tabla1[[#This Row],[GESCAL_37]]</f>
        <v xml:space="preserve">46001610271600040         0059       </v>
      </c>
      <c r="AP17" s="51" t="str">
        <f>IF(Tabla1[[#This Row],[Calle]]&lt;&gt;"",Tabla1[[#This Row],[Calle]],"")</f>
        <v>Salvador Pau, Calle</v>
      </c>
      <c r="AQ17" s="51" t="str">
        <f>Tabla1[[#This Row],[Número]]&amp;Tabla1[[#This Row],[Bis]]</f>
        <v>40</v>
      </c>
      <c r="AR17" s="51" t="str">
        <f>Tabla1[[#This Row],[PORTAL(O)]]&amp;Tabla1[[#This Row],[PUERTA(Y)]]</f>
        <v/>
      </c>
      <c r="AS17" s="51" t="str">
        <f>Tabla1[[#This Row],[BLOQUE(T)]]&amp;Tabla1[[#This Row],[BLOQUE(XX)]]</f>
        <v/>
      </c>
      <c r="AT17" s="51" t="str">
        <f>IF(Tabla1[[#This Row],[LETRA ]]&lt;&gt;"",Tabla1[[#This Row],[LETRA ]],"")</f>
        <v/>
      </c>
      <c r="AU17" s="51" t="str">
        <f>Tabla1[[#This Row],[S1]]&amp;Tabla1[[#This Row],[S2]]</f>
        <v/>
      </c>
      <c r="AV17" s="103"/>
      <c r="AW17" s="51">
        <f>Tabla1[[#This Row],[Planta]]</f>
        <v>5</v>
      </c>
      <c r="AX17" s="51" t="str">
        <f>Tabla1[[#This Row],[MMMM]]&amp;" "&amp;Tabla1[[#This Row],[NNNN]]</f>
        <v xml:space="preserve">9        </v>
      </c>
      <c r="AY17" s="82" t="s">
        <v>9554</v>
      </c>
      <c r="AZ17" s="82"/>
      <c r="BA17" s="82"/>
      <c r="BB17" s="82" t="s">
        <v>9557</v>
      </c>
      <c r="BC17" s="82" t="s">
        <v>355</v>
      </c>
      <c r="BD17" s="82" t="s">
        <v>9556</v>
      </c>
      <c r="BE17" s="82" t="s">
        <v>9558</v>
      </c>
      <c r="BF17" s="82" t="s">
        <v>359</v>
      </c>
      <c r="BG17" s="82">
        <v>1</v>
      </c>
      <c r="BH17" s="82" t="s">
        <v>9559</v>
      </c>
      <c r="BI17" s="82" t="s">
        <v>9550</v>
      </c>
      <c r="BJ17" s="100">
        <v>107</v>
      </c>
      <c r="BK17" s="82" t="s">
        <v>9551</v>
      </c>
    </row>
    <row r="18" spans="1:63" x14ac:dyDescent="0.2">
      <c r="A18" s="86">
        <f t="shared" si="0"/>
        <v>11</v>
      </c>
      <c r="B18" s="87" t="str">
        <f t="shared" si="1"/>
        <v>NO</v>
      </c>
      <c r="C18" s="40" t="str">
        <f t="shared" si="2"/>
        <v>NO</v>
      </c>
      <c r="D18" s="87" t="str">
        <f t="shared" si="3"/>
        <v xml:space="preserve">46001610271600040         00510      </v>
      </c>
      <c r="E18" s="87" t="str">
        <f>VLOOKUP($G18,LISTAS!$V:$AA,2,0)</f>
        <v>VALENCIA</v>
      </c>
      <c r="F18" s="87" t="str">
        <f>VLOOKUP($G18,LISTAS!$V:$AA,3,0)</f>
        <v>VALENCIA</v>
      </c>
      <c r="G18" s="81" t="s">
        <v>8237</v>
      </c>
      <c r="H18" s="105">
        <v>40</v>
      </c>
      <c r="I18" s="88"/>
      <c r="J18" s="88"/>
      <c r="K18" s="88"/>
      <c r="L18" s="88"/>
      <c r="M18" s="88"/>
      <c r="N18" s="88"/>
      <c r="O18" s="88"/>
      <c r="P18" s="88"/>
      <c r="Q18" s="79">
        <v>5</v>
      </c>
      <c r="R18" s="81" t="s">
        <v>159</v>
      </c>
      <c r="S18" s="80">
        <v>10</v>
      </c>
      <c r="T18" s="88"/>
      <c r="U18" s="88"/>
      <c r="V18" s="87" t="str">
        <f>VLOOKUP($G18,LISTAS!$V$3:$AD$22545,7,0)</f>
        <v>46</v>
      </c>
      <c r="W18" s="87" t="str">
        <f>VLOOKUP($G18,LISTAS!$V$3:$AD$22545,8,0)</f>
        <v>00161</v>
      </c>
      <c r="X18" s="87" t="str">
        <f>VLOOKUP($G18,LISTAS!$V$3:$AD$22545,9,0)</f>
        <v>02716</v>
      </c>
      <c r="Y18" s="87" t="str">
        <f t="shared" si="4"/>
        <v>00040</v>
      </c>
      <c r="Z18" s="87" t="str">
        <f>IF(I18=""," ",VLOOKUP(I18,LISTAS!$B$3:$C$102,2))</f>
        <v xml:space="preserve"> </v>
      </c>
      <c r="AA18" s="87" t="str">
        <f t="shared" si="5"/>
        <v xml:space="preserve">   </v>
      </c>
      <c r="AB18" s="86" t="str">
        <f>IF(L18="","  ",VLOOKUP(L18,LISTAS!$H$3:$I$14,2,0)&amp;REPT(" ",1-LEN(M18))&amp;M18)</f>
        <v xml:space="preserve">  </v>
      </c>
      <c r="AC18" s="87" t="str">
        <f t="shared" si="6"/>
        <v xml:space="preserve"> </v>
      </c>
      <c r="AD18" s="87" t="str">
        <f>IF(O18=""," ",VLOOKUP(O18,LISTAS!$M$3:$N$38,2,0))&amp;IF(P18=""," ",VLOOKUP(P18,LISTAS!$M$3:$N$38,2,0))</f>
        <v xml:space="preserve">  </v>
      </c>
      <c r="AE18" s="87" t="str">
        <f>IF(Q18="","   ",VLOOKUP(Q18,LISTAS!$P$3:$Q$144,2,0))</f>
        <v>005</v>
      </c>
      <c r="AF18" s="87" t="str">
        <f>IF(ISERROR(IF(R18="texto libre",S18,VLOOKUP(R18,LISTAS!$S$3:$T$100,2,0))&amp;REPT(" ",4-LEN(IF(R18="texto libre",S18,VLOOKUP(R18,LISTAS!$S$3:$T$100,2,0))))),"    ",IF(R18="texto libre",S18,VLOOKUP(R18,LISTAS!$S$3:$T$100,2,0))&amp;REPT(" ",4-LEN(IF(R18="texto libre",S18,VLOOKUP(R18,LISTAS!$S$3:$T$100,2,0)))))</f>
        <v xml:space="preserve">10  </v>
      </c>
      <c r="AG18" s="87" t="str">
        <f>IF(ISERROR(IF(T18="texto libre",U18,VLOOKUP(T18,LISTAS!$S$3:$T$100,2,0))&amp;REPT(" ",4-LEN(IF(T18="texto libre",U18,VLOOKUP(T18,LISTAS!$S$3:$T$100,2,0))))),"    ",IF(T18="texto libre",U18,VLOOKUP(T18,LISTAS!$S$3:$T$100,2,0))&amp;REPT(" ",4-LEN(IF(T18="texto libre",U18,VLOOKUP(T18,LISTAS!$S$3:$T$100,2,0)))))</f>
        <v xml:space="preserve">    </v>
      </c>
      <c r="AH18" s="87">
        <f t="shared" si="7"/>
        <v>37</v>
      </c>
      <c r="AI18" s="87">
        <f t="shared" si="8"/>
        <v>1</v>
      </c>
      <c r="AJ18" s="82"/>
      <c r="AK18" s="100">
        <v>8</v>
      </c>
      <c r="AL18" s="82" t="s">
        <v>9556</v>
      </c>
      <c r="AM18" s="82"/>
      <c r="AN18" s="100"/>
      <c r="AO18" s="51" t="str">
        <f>Tabla1[[#This Row],[GESCAL_37]]</f>
        <v xml:space="preserve">46001610271600040         00510      </v>
      </c>
      <c r="AP18" s="51" t="str">
        <f>IF(Tabla1[[#This Row],[Calle]]&lt;&gt;"",Tabla1[[#This Row],[Calle]],"")</f>
        <v>Salvador Pau, Calle</v>
      </c>
      <c r="AQ18" s="51" t="str">
        <f>Tabla1[[#This Row],[Número]]&amp;Tabla1[[#This Row],[Bis]]</f>
        <v>40</v>
      </c>
      <c r="AR18" s="51" t="str">
        <f>Tabla1[[#This Row],[PORTAL(O)]]&amp;Tabla1[[#This Row],[PUERTA(Y)]]</f>
        <v/>
      </c>
      <c r="AS18" s="51" t="str">
        <f>Tabla1[[#This Row],[BLOQUE(T)]]&amp;Tabla1[[#This Row],[BLOQUE(XX)]]</f>
        <v/>
      </c>
      <c r="AT18" s="51" t="str">
        <f>IF(Tabla1[[#This Row],[LETRA ]]&lt;&gt;"",Tabla1[[#This Row],[LETRA ]],"")</f>
        <v/>
      </c>
      <c r="AU18" s="51" t="str">
        <f>Tabla1[[#This Row],[S1]]&amp;Tabla1[[#This Row],[S2]]</f>
        <v/>
      </c>
      <c r="AV18" s="103"/>
      <c r="AW18" s="51">
        <f>Tabla1[[#This Row],[Planta]]</f>
        <v>5</v>
      </c>
      <c r="AX18" s="51" t="str">
        <f>Tabla1[[#This Row],[MMMM]]&amp;" "&amp;Tabla1[[#This Row],[NNNN]]</f>
        <v xml:space="preserve">10       </v>
      </c>
      <c r="AY18" s="82" t="s">
        <v>9554</v>
      </c>
      <c r="AZ18" s="82"/>
      <c r="BA18" s="82"/>
      <c r="BB18" s="82" t="s">
        <v>9557</v>
      </c>
      <c r="BC18" s="82" t="s">
        <v>355</v>
      </c>
      <c r="BD18" s="82" t="s">
        <v>9556</v>
      </c>
      <c r="BE18" s="82" t="s">
        <v>9558</v>
      </c>
      <c r="BF18" s="82" t="s">
        <v>359</v>
      </c>
      <c r="BG18" s="82">
        <v>1</v>
      </c>
      <c r="BH18" s="82" t="s">
        <v>9559</v>
      </c>
      <c r="BI18" s="82" t="s">
        <v>9550</v>
      </c>
      <c r="BJ18" s="100">
        <v>107</v>
      </c>
      <c r="BK18" s="82" t="s">
        <v>9551</v>
      </c>
    </row>
  </sheetData>
  <sheetProtection password="CD40" sheet="1" objects="1" scenarios="1" formatCells="0" formatColumns="0" formatRows="0" insertRows="0" deleteRows="0" sort="0" autoFilter="0" pivotTables="0"/>
  <mergeCells count="20">
    <mergeCell ref="O6:P6"/>
    <mergeCell ref="Q6:U6"/>
    <mergeCell ref="V6:X6"/>
    <mergeCell ref="Y6:AC6"/>
    <mergeCell ref="A3:AI3"/>
    <mergeCell ref="V4:AI4"/>
    <mergeCell ref="A4:F4"/>
    <mergeCell ref="AE6:AG6"/>
    <mergeCell ref="V5:AG5"/>
    <mergeCell ref="H6:N6"/>
    <mergeCell ref="E5:U5"/>
    <mergeCell ref="E6:G6"/>
    <mergeCell ref="AV6:AX6"/>
    <mergeCell ref="AO5:AU5"/>
    <mergeCell ref="AW5:AX5"/>
    <mergeCell ref="BB6:BD6"/>
    <mergeCell ref="AJ3:BK3"/>
    <mergeCell ref="BH6:BJ6"/>
    <mergeCell ref="BE6:BG6"/>
    <mergeCell ref="AP6:AU6"/>
  </mergeCells>
  <conditionalFormatting sqref="H8:H18 Q8:Q10">
    <cfRule type="expression" dxfId="80" priority="55">
      <formula>AND($B8="SI",H8="")</formula>
    </cfRule>
  </conditionalFormatting>
  <conditionalFormatting sqref="B8:C18">
    <cfRule type="containsText" dxfId="79" priority="31" operator="containsText" text="SI">
      <formula>NOT(ISERROR(SEARCH("SI",B8)))</formula>
    </cfRule>
  </conditionalFormatting>
  <conditionalFormatting sqref="Q14:Q18">
    <cfRule type="expression" dxfId="78" priority="2">
      <formula>AND($B14="SI",Q14="")</formula>
    </cfRule>
  </conditionalFormatting>
  <conditionalFormatting sqref="Q16">
    <cfRule type="expression" dxfId="77" priority="1">
      <formula>AND($B16="SI",Q16="")</formula>
    </cfRule>
  </conditionalFormatting>
  <dataValidations count="14">
    <dataValidation type="list" allowBlank="1" showInputMessage="1" showErrorMessage="1" sqref="G8:G18">
      <formula1>lista_calles</formula1>
    </dataValidation>
    <dataValidation type="whole" allowBlank="1" showInputMessage="1" showErrorMessage="1" sqref="H8:H18">
      <formula1>1</formula1>
      <formula2>9999</formula2>
    </dataValidation>
    <dataValidation type="list" allowBlank="1" showInputMessage="1" showErrorMessage="1" sqref="I8:I18">
      <formula1>Bis</formula1>
    </dataValidation>
    <dataValidation type="list" allowBlank="1" showInputMessage="1" showErrorMessage="1" sqref="J8:J18">
      <formula1>lista_bloque</formula1>
    </dataValidation>
    <dataValidation type="textLength" allowBlank="1" showInputMessage="1" showErrorMessage="1" sqref="K8:K18">
      <formula1>0</formula1>
      <formula2>2</formula2>
    </dataValidation>
    <dataValidation type="list" allowBlank="1" showInputMessage="1" showErrorMessage="1" sqref="L8:L18">
      <formula1>lista_portalO</formula1>
    </dataValidation>
    <dataValidation type="list" allowBlank="1" showInputMessage="1" showErrorMessage="1" sqref="N8:N18">
      <formula1>lista_portal_1</formula1>
    </dataValidation>
    <dataValidation type="list" allowBlank="1" showInputMessage="1" showErrorMessage="1" sqref="O8:P18">
      <formula1>lista_escalera</formula1>
    </dataValidation>
    <dataValidation type="list" allowBlank="1" showInputMessage="1" showErrorMessage="1" sqref="Q8:Q18">
      <formula1>lista_planta</formula1>
    </dataValidation>
    <dataValidation type="list" allowBlank="1" showInputMessage="1" showErrorMessage="1" sqref="R8:R18 T8:T18">
      <formula1>lista_mano</formula1>
    </dataValidation>
    <dataValidation type="list" allowBlank="1" showInputMessage="1" showErrorMessage="1" sqref="BC8:BC18">
      <formula1>lista_spliter2</formula1>
    </dataValidation>
    <dataValidation type="list" allowBlank="1" showInputMessage="1" showErrorMessage="1" sqref="BF8:BF18">
      <formula1>lista_spliter1</formula1>
    </dataValidation>
    <dataValidation type="list" allowBlank="1" showInputMessage="1" showErrorMessage="1" sqref="AK8:AK18">
      <formula1>lista_situacion_cto</formula1>
    </dataValidation>
    <dataValidation type="list" allowBlank="1" showInputMessage="1" showErrorMessage="1" sqref="M8:M18">
      <formula1>IF(ISNUMBER(L8),OFFSET(lista_portal_2,0,0),OFFSET(lista_portal_1,0,0))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AM3068"/>
  <sheetViews>
    <sheetView topLeftCell="N1" workbookViewId="0">
      <selection activeCell="V2" sqref="V2"/>
    </sheetView>
  </sheetViews>
  <sheetFormatPr baseColWidth="10" defaultRowHeight="11.25" x14ac:dyDescent="0.2"/>
  <cols>
    <col min="1" max="1" width="2.6640625" customWidth="1"/>
    <col min="2" max="2" width="23.1640625" bestFit="1" customWidth="1"/>
    <col min="4" max="4" width="2" customWidth="1"/>
    <col min="6" max="6" width="18" bestFit="1" customWidth="1"/>
    <col min="7" max="7" width="2.33203125" customWidth="1"/>
    <col min="8" max="8" width="15.1640625" bestFit="1" customWidth="1"/>
    <col min="9" max="9" width="10.5" bestFit="1" customWidth="1"/>
    <col min="10" max="10" width="19.6640625" bestFit="1" customWidth="1"/>
    <col min="12" max="12" width="3" customWidth="1"/>
    <col min="13" max="13" width="10.33203125" bestFit="1" customWidth="1"/>
    <col min="14" max="14" width="12.1640625" bestFit="1" customWidth="1"/>
    <col min="15" max="15" width="3" customWidth="1"/>
    <col min="16" max="17" width="12.1640625" customWidth="1"/>
    <col min="18" max="18" width="2" customWidth="1"/>
    <col min="19" max="19" width="14.1640625" bestFit="1" customWidth="1"/>
    <col min="20" max="20" width="11" bestFit="1" customWidth="1"/>
    <col min="21" max="21" width="3.1640625" customWidth="1"/>
    <col min="22" max="22" width="26.6640625" style="42" customWidth="1"/>
    <col min="23" max="23" width="12.6640625" style="42" customWidth="1"/>
    <col min="24" max="24" width="13.1640625" style="42" customWidth="1"/>
    <col min="25" max="25" width="14.6640625" style="42" bestFit="1" customWidth="1"/>
    <col min="26" max="26" width="18" style="42" bestFit="1" customWidth="1"/>
    <col min="27" max="27" width="46.6640625" style="42" bestFit="1" customWidth="1"/>
    <col min="28" max="30" width="12" style="42"/>
    <col min="31" max="31" width="2.33203125" customWidth="1"/>
    <col min="33" max="33" width="2.1640625" customWidth="1"/>
    <col min="35" max="35" width="2.5" customWidth="1"/>
    <col min="36" max="36" width="14.6640625" bestFit="1" customWidth="1"/>
    <col min="37" max="37" width="12.33203125" bestFit="1" customWidth="1"/>
  </cols>
  <sheetData>
    <row r="1" spans="2:39" x14ac:dyDescent="0.2">
      <c r="B1" t="s">
        <v>0</v>
      </c>
      <c r="E1" t="s">
        <v>10</v>
      </c>
      <c r="H1" t="s">
        <v>83</v>
      </c>
      <c r="P1" t="s">
        <v>139</v>
      </c>
      <c r="S1" t="s">
        <v>156</v>
      </c>
      <c r="V1" s="42" t="s">
        <v>82</v>
      </c>
    </row>
    <row r="2" spans="2:39" x14ac:dyDescent="0.2">
      <c r="B2" s="3" t="s">
        <v>16</v>
      </c>
      <c r="C2" s="3" t="s">
        <v>17</v>
      </c>
      <c r="E2" s="3" t="s">
        <v>16</v>
      </c>
      <c r="F2" s="3" t="s">
        <v>43</v>
      </c>
      <c r="H2" s="7" t="s">
        <v>88</v>
      </c>
      <c r="I2" s="8" t="s">
        <v>89</v>
      </c>
      <c r="J2" s="3" t="s">
        <v>90</v>
      </c>
      <c r="K2" s="3" t="s">
        <v>96</v>
      </c>
      <c r="M2" s="3" t="s">
        <v>51</v>
      </c>
      <c r="N2" s="3" t="s">
        <v>103</v>
      </c>
      <c r="P2" s="3" t="s">
        <v>139</v>
      </c>
      <c r="Q2" s="3" t="s">
        <v>140</v>
      </c>
      <c r="S2" s="3" t="s">
        <v>157</v>
      </c>
      <c r="T2" s="3" t="s">
        <v>158</v>
      </c>
      <c r="V2" s="43" t="s">
        <v>74</v>
      </c>
      <c r="W2" s="43" t="s">
        <v>75</v>
      </c>
      <c r="X2" s="43" t="s">
        <v>76</v>
      </c>
      <c r="Y2" s="43" t="s">
        <v>77</v>
      </c>
      <c r="Z2" s="43" t="s">
        <v>78</v>
      </c>
      <c r="AA2" s="43" t="s">
        <v>79</v>
      </c>
      <c r="AB2" s="41" t="s">
        <v>59</v>
      </c>
      <c r="AC2" s="41" t="s">
        <v>60</v>
      </c>
      <c r="AD2" s="41" t="s">
        <v>61</v>
      </c>
      <c r="AF2" s="1" t="s">
        <v>354</v>
      </c>
      <c r="AH2" s="1" t="s">
        <v>358</v>
      </c>
      <c r="AJ2" t="s">
        <v>371</v>
      </c>
      <c r="AL2" s="62" t="s">
        <v>424</v>
      </c>
      <c r="AM2" t="s">
        <v>426</v>
      </c>
    </row>
    <row r="3" spans="2:39" x14ac:dyDescent="0.2">
      <c r="B3" s="1" t="s">
        <v>1</v>
      </c>
      <c r="C3" s="1" t="s">
        <v>0</v>
      </c>
      <c r="E3" s="1" t="s">
        <v>19</v>
      </c>
      <c r="F3" s="1" t="s">
        <v>18</v>
      </c>
      <c r="H3" s="5" t="s">
        <v>86</v>
      </c>
      <c r="I3" s="6" t="s">
        <v>84</v>
      </c>
      <c r="J3" s="1">
        <v>0</v>
      </c>
      <c r="K3" s="1">
        <v>0</v>
      </c>
      <c r="M3" s="1" t="s">
        <v>98</v>
      </c>
      <c r="N3" s="1" t="s">
        <v>94</v>
      </c>
      <c r="P3" s="1">
        <v>1</v>
      </c>
      <c r="Q3" s="1" t="s">
        <v>162</v>
      </c>
      <c r="S3" s="1" t="s">
        <v>142</v>
      </c>
      <c r="T3" s="1" t="s">
        <v>141</v>
      </c>
      <c r="V3" s="44" t="s">
        <v>492</v>
      </c>
      <c r="W3" s="44" t="s">
        <v>493</v>
      </c>
      <c r="X3" s="44" t="s">
        <v>493</v>
      </c>
      <c r="Y3" s="44" t="s">
        <v>494</v>
      </c>
      <c r="Z3" s="44" t="s">
        <v>46</v>
      </c>
      <c r="AA3" s="44" t="s">
        <v>495</v>
      </c>
      <c r="AB3" s="42" t="str">
        <f t="shared" ref="AB3:AB66" si="0">LEFT(Y3,2)</f>
        <v>46</v>
      </c>
      <c r="AC3" s="42" t="str">
        <f t="shared" ref="AC3:AC66" si="1">MID(Y3,3,5)</f>
        <v>00161</v>
      </c>
      <c r="AD3" s="42" t="str">
        <f t="shared" ref="AD3:AD66" si="2">RIGHT(Y3,5)</f>
        <v>00002</v>
      </c>
      <c r="AF3" s="9" t="s">
        <v>359</v>
      </c>
      <c r="AH3" s="9" t="s">
        <v>355</v>
      </c>
      <c r="AJ3">
        <v>1</v>
      </c>
      <c r="AK3" t="s">
        <v>362</v>
      </c>
      <c r="AL3" s="62" t="s">
        <v>418</v>
      </c>
      <c r="AM3">
        <v>1</v>
      </c>
    </row>
    <row r="4" spans="2:39" x14ac:dyDescent="0.2">
      <c r="B4" s="1" t="s">
        <v>3</v>
      </c>
      <c r="C4" s="1" t="s">
        <v>2</v>
      </c>
      <c r="E4" s="1" t="s">
        <v>20</v>
      </c>
      <c r="F4" s="1" t="s">
        <v>0</v>
      </c>
      <c r="H4" s="5" t="s">
        <v>87</v>
      </c>
      <c r="I4" s="6" t="s">
        <v>85</v>
      </c>
      <c r="J4" s="1">
        <v>1</v>
      </c>
      <c r="K4" s="1">
        <v>1</v>
      </c>
      <c r="M4" s="1" t="s">
        <v>99</v>
      </c>
      <c r="N4" s="1" t="s">
        <v>95</v>
      </c>
      <c r="P4" s="1">
        <v>2</v>
      </c>
      <c r="Q4" s="1" t="s">
        <v>163</v>
      </c>
      <c r="S4" s="1" t="s">
        <v>100</v>
      </c>
      <c r="T4" s="1" t="s">
        <v>143</v>
      </c>
      <c r="V4" s="44" t="s">
        <v>496</v>
      </c>
      <c r="W4" s="44" t="s">
        <v>493</v>
      </c>
      <c r="X4" s="44" t="s">
        <v>493</v>
      </c>
      <c r="Y4" s="44" t="s">
        <v>497</v>
      </c>
      <c r="Z4" s="44" t="s">
        <v>46</v>
      </c>
      <c r="AA4" s="44" t="s">
        <v>498</v>
      </c>
      <c r="AB4" s="42" t="str">
        <f t="shared" si="0"/>
        <v>46</v>
      </c>
      <c r="AC4" s="42" t="str">
        <f t="shared" si="1"/>
        <v>00161</v>
      </c>
      <c r="AD4" s="42" t="str">
        <f t="shared" si="2"/>
        <v>00003</v>
      </c>
      <c r="AF4" s="9" t="s">
        <v>356</v>
      </c>
      <c r="AH4" s="9" t="s">
        <v>356</v>
      </c>
      <c r="AJ4">
        <v>2</v>
      </c>
      <c r="AK4" t="s">
        <v>363</v>
      </c>
      <c r="AL4" s="62" t="s">
        <v>420</v>
      </c>
      <c r="AM4">
        <v>2</v>
      </c>
    </row>
    <row r="5" spans="2:39" x14ac:dyDescent="0.2">
      <c r="B5" s="1" t="s">
        <v>5</v>
      </c>
      <c r="C5" s="1" t="s">
        <v>4</v>
      </c>
      <c r="E5" s="1" t="s">
        <v>21</v>
      </c>
      <c r="F5" s="1" t="s">
        <v>2</v>
      </c>
      <c r="H5" s="1">
        <v>0</v>
      </c>
      <c r="I5" s="4">
        <v>0</v>
      </c>
      <c r="J5" s="1">
        <v>2</v>
      </c>
      <c r="K5" s="1">
        <v>2</v>
      </c>
      <c r="M5" s="1" t="s">
        <v>100</v>
      </c>
      <c r="N5" s="1" t="s">
        <v>12</v>
      </c>
      <c r="P5" s="1">
        <v>3</v>
      </c>
      <c r="Q5" s="1" t="s">
        <v>164</v>
      </c>
      <c r="S5" s="1" t="s">
        <v>99</v>
      </c>
      <c r="T5" s="1" t="s">
        <v>144</v>
      </c>
      <c r="V5" s="44" t="s">
        <v>499</v>
      </c>
      <c r="W5" s="44" t="s">
        <v>493</v>
      </c>
      <c r="X5" s="44" t="s">
        <v>493</v>
      </c>
      <c r="Y5" s="44" t="s">
        <v>500</v>
      </c>
      <c r="Z5" s="44" t="s">
        <v>46</v>
      </c>
      <c r="AA5" s="44" t="s">
        <v>501</v>
      </c>
      <c r="AB5" s="42" t="str">
        <f t="shared" si="0"/>
        <v>46</v>
      </c>
      <c r="AC5" s="42" t="str">
        <f t="shared" si="1"/>
        <v>00161</v>
      </c>
      <c r="AD5" s="42" t="str">
        <f t="shared" si="2"/>
        <v>00004</v>
      </c>
      <c r="AF5" s="9" t="s">
        <v>360</v>
      </c>
      <c r="AH5" s="9" t="s">
        <v>357</v>
      </c>
      <c r="AJ5">
        <v>3</v>
      </c>
      <c r="AK5" t="s">
        <v>364</v>
      </c>
      <c r="AL5" s="62" t="s">
        <v>419</v>
      </c>
      <c r="AM5">
        <v>3</v>
      </c>
    </row>
    <row r="6" spans="2:39" x14ac:dyDescent="0.2">
      <c r="B6" s="1" t="s">
        <v>7</v>
      </c>
      <c r="C6" s="1" t="s">
        <v>6</v>
      </c>
      <c r="E6" s="1" t="s">
        <v>23</v>
      </c>
      <c r="F6" s="1" t="s">
        <v>22</v>
      </c>
      <c r="H6" s="1">
        <v>1</v>
      </c>
      <c r="I6" s="4">
        <v>1</v>
      </c>
      <c r="J6" s="1">
        <v>3</v>
      </c>
      <c r="K6" s="1">
        <v>3</v>
      </c>
      <c r="M6" s="1" t="s">
        <v>101</v>
      </c>
      <c r="N6" s="1" t="s">
        <v>14</v>
      </c>
      <c r="P6" s="1">
        <v>4</v>
      </c>
      <c r="Q6" s="1" t="s">
        <v>165</v>
      </c>
      <c r="S6" s="1" t="s">
        <v>146</v>
      </c>
      <c r="T6" s="1" t="s">
        <v>145</v>
      </c>
      <c r="V6" s="44" t="s">
        <v>502</v>
      </c>
      <c r="W6" s="44" t="s">
        <v>493</v>
      </c>
      <c r="X6" s="44" t="s">
        <v>493</v>
      </c>
      <c r="Y6" s="44" t="s">
        <v>503</v>
      </c>
      <c r="Z6" s="44" t="s">
        <v>46</v>
      </c>
      <c r="AA6" s="44" t="s">
        <v>504</v>
      </c>
      <c r="AB6" s="42" t="str">
        <f t="shared" si="0"/>
        <v>46</v>
      </c>
      <c r="AC6" s="42" t="str">
        <f t="shared" si="1"/>
        <v>00161</v>
      </c>
      <c r="AD6" s="42" t="str">
        <f t="shared" si="2"/>
        <v>00005</v>
      </c>
      <c r="AJ6">
        <v>4</v>
      </c>
      <c r="AK6" t="s">
        <v>365</v>
      </c>
      <c r="AL6" s="62" t="s">
        <v>422</v>
      </c>
      <c r="AM6">
        <v>4</v>
      </c>
    </row>
    <row r="7" spans="2:39" x14ac:dyDescent="0.2">
      <c r="B7" s="1" t="s">
        <v>9</v>
      </c>
      <c r="C7" s="1" t="s">
        <v>8</v>
      </c>
      <c r="E7" s="1" t="s">
        <v>25</v>
      </c>
      <c r="F7" s="1" t="s">
        <v>24</v>
      </c>
      <c r="H7" s="1">
        <v>2</v>
      </c>
      <c r="I7" s="4">
        <v>2</v>
      </c>
      <c r="J7" s="1">
        <v>4</v>
      </c>
      <c r="K7" s="1">
        <v>4</v>
      </c>
      <c r="M7" s="1" t="s">
        <v>102</v>
      </c>
      <c r="N7" s="1" t="s">
        <v>41</v>
      </c>
      <c r="P7" s="1">
        <v>5</v>
      </c>
      <c r="Q7" s="1" t="s">
        <v>166</v>
      </c>
      <c r="S7" s="1" t="s">
        <v>102</v>
      </c>
      <c r="T7" s="1" t="s">
        <v>147</v>
      </c>
      <c r="V7" s="44" t="s">
        <v>505</v>
      </c>
      <c r="W7" s="44" t="s">
        <v>493</v>
      </c>
      <c r="X7" s="44" t="s">
        <v>493</v>
      </c>
      <c r="Y7" s="44" t="s">
        <v>506</v>
      </c>
      <c r="Z7" s="44" t="s">
        <v>46</v>
      </c>
      <c r="AA7" s="44" t="s">
        <v>507</v>
      </c>
      <c r="AB7" s="42" t="str">
        <f t="shared" si="0"/>
        <v>46</v>
      </c>
      <c r="AC7" s="42" t="str">
        <f t="shared" si="1"/>
        <v>00161</v>
      </c>
      <c r="AD7" s="42" t="str">
        <f t="shared" si="2"/>
        <v>00006</v>
      </c>
      <c r="AJ7">
        <v>5</v>
      </c>
      <c r="AK7" t="s">
        <v>366</v>
      </c>
      <c r="AL7" s="62" t="s">
        <v>423</v>
      </c>
      <c r="AM7">
        <v>5</v>
      </c>
    </row>
    <row r="8" spans="2:39" x14ac:dyDescent="0.2">
      <c r="B8" s="1" t="s">
        <v>11</v>
      </c>
      <c r="C8" s="1" t="s">
        <v>10</v>
      </c>
      <c r="E8" s="1" t="s">
        <v>27</v>
      </c>
      <c r="F8" s="1" t="s">
        <v>26</v>
      </c>
      <c r="H8" s="1">
        <v>3</v>
      </c>
      <c r="I8" s="4">
        <v>3</v>
      </c>
      <c r="J8" s="1">
        <v>5</v>
      </c>
      <c r="K8" s="1">
        <v>5</v>
      </c>
      <c r="M8" s="1">
        <v>0</v>
      </c>
      <c r="N8" s="1">
        <f>M8</f>
        <v>0</v>
      </c>
      <c r="P8" s="1">
        <v>6</v>
      </c>
      <c r="Q8" s="1" t="s">
        <v>167</v>
      </c>
      <c r="S8" s="1" t="s">
        <v>149</v>
      </c>
      <c r="T8" s="1" t="s">
        <v>148</v>
      </c>
      <c r="V8" s="44" t="s">
        <v>508</v>
      </c>
      <c r="W8" s="44" t="s">
        <v>493</v>
      </c>
      <c r="X8" s="44" t="s">
        <v>493</v>
      </c>
      <c r="Y8" s="44" t="s">
        <v>509</v>
      </c>
      <c r="Z8" s="44" t="s">
        <v>46</v>
      </c>
      <c r="AA8" s="44" t="s">
        <v>510</v>
      </c>
      <c r="AB8" s="42" t="str">
        <f t="shared" si="0"/>
        <v>46</v>
      </c>
      <c r="AC8" s="42" t="str">
        <f t="shared" si="1"/>
        <v>00161</v>
      </c>
      <c r="AD8" s="42" t="str">
        <f t="shared" si="2"/>
        <v>00008</v>
      </c>
      <c r="AJ8">
        <v>6</v>
      </c>
      <c r="AK8" t="s">
        <v>367</v>
      </c>
      <c r="AL8" s="62" t="s">
        <v>421</v>
      </c>
      <c r="AM8">
        <v>6</v>
      </c>
    </row>
    <row r="9" spans="2:39" x14ac:dyDescent="0.2">
      <c r="B9" s="1" t="s">
        <v>13</v>
      </c>
      <c r="C9" s="1" t="s">
        <v>12</v>
      </c>
      <c r="E9" s="1" t="s">
        <v>29</v>
      </c>
      <c r="F9" s="1" t="s">
        <v>28</v>
      </c>
      <c r="H9" s="1">
        <v>4</v>
      </c>
      <c r="I9" s="4">
        <v>4</v>
      </c>
      <c r="J9" s="1">
        <v>6</v>
      </c>
      <c r="K9" s="1">
        <v>6</v>
      </c>
      <c r="M9" s="1">
        <v>1</v>
      </c>
      <c r="N9" s="1">
        <f t="shared" ref="N9:N17" si="3">M9</f>
        <v>1</v>
      </c>
      <c r="P9" s="1">
        <v>7</v>
      </c>
      <c r="Q9" s="1" t="s">
        <v>168</v>
      </c>
      <c r="S9" s="1" t="s">
        <v>101</v>
      </c>
      <c r="T9" s="1" t="s">
        <v>150</v>
      </c>
      <c r="V9" s="44" t="s">
        <v>511</v>
      </c>
      <c r="W9" s="44" t="s">
        <v>493</v>
      </c>
      <c r="X9" s="44" t="s">
        <v>493</v>
      </c>
      <c r="Y9" s="44" t="s">
        <v>512</v>
      </c>
      <c r="Z9" s="44" t="s">
        <v>46</v>
      </c>
      <c r="AA9" s="44" t="s">
        <v>513</v>
      </c>
      <c r="AB9" s="42" t="str">
        <f t="shared" si="0"/>
        <v>46</v>
      </c>
      <c r="AC9" s="42" t="str">
        <f t="shared" si="1"/>
        <v>00161</v>
      </c>
      <c r="AD9" s="42" t="str">
        <f t="shared" si="2"/>
        <v>00009</v>
      </c>
      <c r="AJ9">
        <v>7</v>
      </c>
      <c r="AK9" t="s">
        <v>368</v>
      </c>
      <c r="AL9" s="62" t="s">
        <v>425</v>
      </c>
      <c r="AM9">
        <v>7</v>
      </c>
    </row>
    <row r="10" spans="2:39" x14ac:dyDescent="0.2">
      <c r="B10" s="1" t="s">
        <v>15</v>
      </c>
      <c r="C10" s="1" t="s">
        <v>14</v>
      </c>
      <c r="E10" s="1" t="s">
        <v>31</v>
      </c>
      <c r="F10" s="1" t="s">
        <v>30</v>
      </c>
      <c r="H10" s="1">
        <v>5</v>
      </c>
      <c r="I10" s="4">
        <v>5</v>
      </c>
      <c r="J10" s="1">
        <v>7</v>
      </c>
      <c r="K10" s="1">
        <v>7</v>
      </c>
      <c r="M10" s="1">
        <v>2</v>
      </c>
      <c r="N10" s="1">
        <f t="shared" si="3"/>
        <v>2</v>
      </c>
      <c r="P10" s="1">
        <v>8</v>
      </c>
      <c r="Q10" s="1" t="s">
        <v>169</v>
      </c>
      <c r="S10" s="1" t="s">
        <v>98</v>
      </c>
      <c r="T10" s="1" t="s">
        <v>151</v>
      </c>
      <c r="V10" s="44" t="s">
        <v>514</v>
      </c>
      <c r="W10" s="44" t="s">
        <v>493</v>
      </c>
      <c r="X10" s="44" t="s">
        <v>493</v>
      </c>
      <c r="Y10" s="44" t="s">
        <v>515</v>
      </c>
      <c r="Z10" s="44" t="s">
        <v>46</v>
      </c>
      <c r="AA10" s="44" t="s">
        <v>516</v>
      </c>
      <c r="AB10" s="42" t="str">
        <f t="shared" si="0"/>
        <v>46</v>
      </c>
      <c r="AC10" s="42" t="str">
        <f t="shared" si="1"/>
        <v>00161</v>
      </c>
      <c r="AD10" s="42" t="str">
        <f t="shared" si="2"/>
        <v>00010</v>
      </c>
      <c r="AJ10">
        <v>8</v>
      </c>
      <c r="AK10" t="s">
        <v>369</v>
      </c>
      <c r="AM10">
        <v>8</v>
      </c>
    </row>
    <row r="11" spans="2:39" x14ac:dyDescent="0.2">
      <c r="E11" s="1" t="s">
        <v>33</v>
      </c>
      <c r="F11" s="1" t="s">
        <v>32</v>
      </c>
      <c r="H11" s="1">
        <v>6</v>
      </c>
      <c r="I11" s="4">
        <v>6</v>
      </c>
      <c r="J11" s="1">
        <v>8</v>
      </c>
      <c r="K11" s="1">
        <v>8</v>
      </c>
      <c r="M11" s="1">
        <v>3</v>
      </c>
      <c r="N11" s="1">
        <f t="shared" si="3"/>
        <v>3</v>
      </c>
      <c r="P11" s="1">
        <v>9</v>
      </c>
      <c r="Q11" s="1" t="s">
        <v>170</v>
      </c>
      <c r="S11" s="1" t="s">
        <v>113</v>
      </c>
      <c r="T11" s="1" t="s">
        <v>152</v>
      </c>
      <c r="V11" s="44" t="s">
        <v>517</v>
      </c>
      <c r="W11" s="44" t="s">
        <v>493</v>
      </c>
      <c r="X11" s="44" t="s">
        <v>493</v>
      </c>
      <c r="Y11" s="44" t="s">
        <v>518</v>
      </c>
      <c r="Z11" s="44" t="s">
        <v>46</v>
      </c>
      <c r="AA11" s="44" t="s">
        <v>519</v>
      </c>
      <c r="AB11" s="42" t="str">
        <f t="shared" si="0"/>
        <v>46</v>
      </c>
      <c r="AC11" s="42" t="str">
        <f t="shared" si="1"/>
        <v>00161</v>
      </c>
      <c r="AD11" s="42" t="str">
        <f t="shared" si="2"/>
        <v>00011</v>
      </c>
      <c r="AJ11">
        <v>9</v>
      </c>
      <c r="AK11" t="s">
        <v>370</v>
      </c>
      <c r="AM11">
        <v>16</v>
      </c>
    </row>
    <row r="12" spans="2:39" x14ac:dyDescent="0.2">
      <c r="E12" s="1" t="s">
        <v>35</v>
      </c>
      <c r="F12" s="1" t="s">
        <v>34</v>
      </c>
      <c r="H12" s="1">
        <v>7</v>
      </c>
      <c r="I12" s="4">
        <v>7</v>
      </c>
      <c r="J12" s="1">
        <v>9</v>
      </c>
      <c r="K12" s="1">
        <v>9</v>
      </c>
      <c r="M12" s="1">
        <v>4</v>
      </c>
      <c r="N12" s="1">
        <f t="shared" si="3"/>
        <v>4</v>
      </c>
      <c r="P12" s="1">
        <v>10</v>
      </c>
      <c r="Q12" s="9" t="s">
        <v>171</v>
      </c>
      <c r="S12" s="1" t="s">
        <v>114</v>
      </c>
      <c r="T12" s="1" t="s">
        <v>153</v>
      </c>
      <c r="V12" s="44" t="s">
        <v>520</v>
      </c>
      <c r="W12" s="44" t="s">
        <v>493</v>
      </c>
      <c r="X12" s="44" t="s">
        <v>493</v>
      </c>
      <c r="Y12" s="44" t="s">
        <v>521</v>
      </c>
      <c r="Z12" s="44" t="s">
        <v>46</v>
      </c>
      <c r="AA12" s="44" t="s">
        <v>522</v>
      </c>
      <c r="AB12" s="42" t="str">
        <f t="shared" si="0"/>
        <v>46</v>
      </c>
      <c r="AC12" s="42" t="str">
        <f t="shared" si="1"/>
        <v>00161</v>
      </c>
      <c r="AD12" s="42" t="str">
        <f t="shared" si="2"/>
        <v>00012</v>
      </c>
      <c r="AM12">
        <v>32</v>
      </c>
    </row>
    <row r="13" spans="2:39" x14ac:dyDescent="0.2">
      <c r="E13" s="1" t="s">
        <v>37</v>
      </c>
      <c r="F13" s="1" t="s">
        <v>36</v>
      </c>
      <c r="H13" s="1">
        <v>8</v>
      </c>
      <c r="I13" s="4">
        <v>8</v>
      </c>
      <c r="J13" s="1" t="s">
        <v>18</v>
      </c>
      <c r="M13" s="1">
        <v>5</v>
      </c>
      <c r="N13" s="1">
        <f t="shared" si="3"/>
        <v>5</v>
      </c>
      <c r="P13" s="1" t="s">
        <v>80</v>
      </c>
      <c r="Q13" s="1" t="s">
        <v>172</v>
      </c>
      <c r="S13" s="1" t="s">
        <v>115</v>
      </c>
      <c r="T13" s="1" t="s">
        <v>154</v>
      </c>
      <c r="V13" s="44" t="s">
        <v>523</v>
      </c>
      <c r="W13" s="44" t="s">
        <v>493</v>
      </c>
      <c r="X13" s="44" t="s">
        <v>493</v>
      </c>
      <c r="Y13" s="44" t="s">
        <v>524</v>
      </c>
      <c r="Z13" s="44" t="s">
        <v>46</v>
      </c>
      <c r="AA13" s="44" t="s">
        <v>525</v>
      </c>
      <c r="AB13" s="42" t="str">
        <f t="shared" si="0"/>
        <v>46</v>
      </c>
      <c r="AC13" s="42" t="str">
        <f t="shared" si="1"/>
        <v>00161</v>
      </c>
      <c r="AD13" s="42" t="str">
        <f t="shared" si="2"/>
        <v>00014</v>
      </c>
      <c r="AM13">
        <v>48</v>
      </c>
    </row>
    <row r="14" spans="2:39" x14ac:dyDescent="0.2">
      <c r="E14" s="1" t="s">
        <v>39</v>
      </c>
      <c r="F14" s="1" t="s">
        <v>38</v>
      </c>
      <c r="H14" s="1">
        <v>9</v>
      </c>
      <c r="I14" s="4">
        <v>9</v>
      </c>
      <c r="J14" s="1" t="s">
        <v>0</v>
      </c>
      <c r="M14" s="1">
        <v>6</v>
      </c>
      <c r="N14" s="1">
        <f t="shared" si="3"/>
        <v>6</v>
      </c>
      <c r="P14" s="1" t="s">
        <v>19</v>
      </c>
      <c r="Q14" s="1" t="s">
        <v>173</v>
      </c>
      <c r="S14" s="1" t="s">
        <v>129</v>
      </c>
      <c r="T14" s="1" t="s">
        <v>155</v>
      </c>
      <c r="V14" s="44" t="s">
        <v>526</v>
      </c>
      <c r="W14" s="44" t="s">
        <v>493</v>
      </c>
      <c r="X14" s="44" t="s">
        <v>493</v>
      </c>
      <c r="Y14" s="44" t="s">
        <v>527</v>
      </c>
      <c r="Z14" s="44" t="s">
        <v>46</v>
      </c>
      <c r="AA14" s="44" t="s">
        <v>528</v>
      </c>
      <c r="AB14" s="42" t="str">
        <f t="shared" si="0"/>
        <v>46</v>
      </c>
      <c r="AC14" s="42" t="str">
        <f t="shared" si="1"/>
        <v>00161</v>
      </c>
      <c r="AD14" s="42" t="str">
        <f t="shared" si="2"/>
        <v>00015</v>
      </c>
    </row>
    <row r="15" spans="2:39" x14ac:dyDescent="0.2">
      <c r="E15" s="1" t="s">
        <v>40</v>
      </c>
      <c r="F15" s="1" t="s">
        <v>10</v>
      </c>
      <c r="J15" s="1" t="s">
        <v>2</v>
      </c>
      <c r="M15" s="1">
        <v>7</v>
      </c>
      <c r="N15" s="1">
        <f t="shared" si="3"/>
        <v>7</v>
      </c>
      <c r="P15" s="1" t="s">
        <v>104</v>
      </c>
      <c r="Q15" s="1" t="s">
        <v>174</v>
      </c>
      <c r="S15" s="1" t="s">
        <v>159</v>
      </c>
      <c r="T15" s="1"/>
      <c r="V15" s="44" t="s">
        <v>529</v>
      </c>
      <c r="W15" s="44" t="s">
        <v>493</v>
      </c>
      <c r="X15" s="44" t="s">
        <v>493</v>
      </c>
      <c r="Y15" s="44" t="s">
        <v>530</v>
      </c>
      <c r="Z15" s="44" t="s">
        <v>46</v>
      </c>
      <c r="AA15" s="44" t="s">
        <v>531</v>
      </c>
      <c r="AB15" s="42" t="str">
        <f t="shared" si="0"/>
        <v>46</v>
      </c>
      <c r="AC15" s="42" t="str">
        <f t="shared" si="1"/>
        <v>00161</v>
      </c>
      <c r="AD15" s="42" t="str">
        <f t="shared" si="2"/>
        <v>00016</v>
      </c>
    </row>
    <row r="16" spans="2:39" x14ac:dyDescent="0.2">
      <c r="E16" s="1" t="s">
        <v>42</v>
      </c>
      <c r="F16" s="1" t="s">
        <v>41</v>
      </c>
      <c r="J16" s="1" t="s">
        <v>4</v>
      </c>
      <c r="M16" s="1">
        <v>8</v>
      </c>
      <c r="N16" s="1">
        <f t="shared" si="3"/>
        <v>8</v>
      </c>
      <c r="P16" s="1" t="s">
        <v>105</v>
      </c>
      <c r="Q16" s="1" t="s">
        <v>175</v>
      </c>
      <c r="V16" s="44" t="s">
        <v>532</v>
      </c>
      <c r="W16" s="44" t="s">
        <v>493</v>
      </c>
      <c r="X16" s="44" t="s">
        <v>493</v>
      </c>
      <c r="Y16" s="44" t="s">
        <v>533</v>
      </c>
      <c r="Z16" s="44" t="s">
        <v>534</v>
      </c>
      <c r="AA16" s="44" t="s">
        <v>535</v>
      </c>
      <c r="AB16" s="42" t="str">
        <f t="shared" si="0"/>
        <v>46</v>
      </c>
      <c r="AC16" s="42" t="str">
        <f t="shared" si="1"/>
        <v>00161</v>
      </c>
      <c r="AD16" s="42" t="str">
        <f t="shared" si="2"/>
        <v>00172</v>
      </c>
    </row>
    <row r="17" spans="10:30" x14ac:dyDescent="0.2">
      <c r="J17" s="1" t="s">
        <v>22</v>
      </c>
      <c r="M17" s="1">
        <v>9</v>
      </c>
      <c r="N17" s="1">
        <f t="shared" si="3"/>
        <v>9</v>
      </c>
      <c r="P17" s="1" t="s">
        <v>106</v>
      </c>
      <c r="Q17" s="1" t="s">
        <v>176</v>
      </c>
      <c r="V17" s="44" t="s">
        <v>536</v>
      </c>
      <c r="W17" s="44" t="s">
        <v>493</v>
      </c>
      <c r="X17" s="44" t="s">
        <v>493</v>
      </c>
      <c r="Y17" s="44" t="s">
        <v>537</v>
      </c>
      <c r="Z17" s="44" t="s">
        <v>46</v>
      </c>
      <c r="AA17" s="44" t="s">
        <v>538</v>
      </c>
      <c r="AB17" s="42" t="str">
        <f t="shared" si="0"/>
        <v>46</v>
      </c>
      <c r="AC17" s="42" t="str">
        <f t="shared" si="1"/>
        <v>00161</v>
      </c>
      <c r="AD17" s="42" t="str">
        <f t="shared" si="2"/>
        <v>03725</v>
      </c>
    </row>
    <row r="18" spans="10:30" x14ac:dyDescent="0.2">
      <c r="J18" s="1" t="s">
        <v>24</v>
      </c>
      <c r="M18" s="1" t="s">
        <v>18</v>
      </c>
      <c r="N18" s="1" t="str">
        <f>M18</f>
        <v>A</v>
      </c>
      <c r="P18" s="1" t="s">
        <v>107</v>
      </c>
      <c r="Q18" s="1" t="s">
        <v>177</v>
      </c>
      <c r="V18" s="44" t="s">
        <v>539</v>
      </c>
      <c r="W18" s="44" t="s">
        <v>493</v>
      </c>
      <c r="X18" s="44" t="s">
        <v>493</v>
      </c>
      <c r="Y18" s="44" t="s">
        <v>540</v>
      </c>
      <c r="Z18" s="44" t="s">
        <v>541</v>
      </c>
      <c r="AA18" s="44" t="s">
        <v>542</v>
      </c>
      <c r="AB18" s="42" t="str">
        <f t="shared" si="0"/>
        <v>46</v>
      </c>
      <c r="AC18" s="42" t="str">
        <f t="shared" si="1"/>
        <v>00161</v>
      </c>
      <c r="AD18" s="42" t="str">
        <f t="shared" si="2"/>
        <v>00017</v>
      </c>
    </row>
    <row r="19" spans="10:30" x14ac:dyDescent="0.2">
      <c r="J19" s="1" t="s">
        <v>26</v>
      </c>
      <c r="M19" s="1" t="s">
        <v>0</v>
      </c>
      <c r="N19" s="1" t="str">
        <f t="shared" ref="N19:N38" si="4">M19</f>
        <v>B</v>
      </c>
      <c r="P19" s="1" t="s">
        <v>29</v>
      </c>
      <c r="Q19" s="1" t="s">
        <v>178</v>
      </c>
      <c r="V19" s="44" t="s">
        <v>543</v>
      </c>
      <c r="W19" s="44" t="s">
        <v>493</v>
      </c>
      <c r="X19" s="44" t="s">
        <v>493</v>
      </c>
      <c r="Y19" s="44" t="s">
        <v>544</v>
      </c>
      <c r="Z19" s="44" t="s">
        <v>46</v>
      </c>
      <c r="AA19" s="44" t="s">
        <v>545</v>
      </c>
      <c r="AB19" s="42" t="str">
        <f t="shared" si="0"/>
        <v>46</v>
      </c>
      <c r="AC19" s="42" t="str">
        <f t="shared" si="1"/>
        <v>00161</v>
      </c>
      <c r="AD19" s="42" t="str">
        <f t="shared" si="2"/>
        <v>00019</v>
      </c>
    </row>
    <row r="20" spans="10:30" x14ac:dyDescent="0.2">
      <c r="J20" s="1" t="s">
        <v>28</v>
      </c>
      <c r="M20" s="1" t="s">
        <v>2</v>
      </c>
      <c r="N20" s="1" t="str">
        <f t="shared" si="4"/>
        <v>C</v>
      </c>
      <c r="P20" s="1" t="s">
        <v>108</v>
      </c>
      <c r="Q20" s="1" t="s">
        <v>179</v>
      </c>
      <c r="V20" s="44" t="s">
        <v>546</v>
      </c>
      <c r="W20" s="44" t="s">
        <v>493</v>
      </c>
      <c r="X20" s="44" t="s">
        <v>493</v>
      </c>
      <c r="Y20" s="44" t="s">
        <v>547</v>
      </c>
      <c r="Z20" s="44" t="s">
        <v>541</v>
      </c>
      <c r="AA20" s="44" t="s">
        <v>548</v>
      </c>
      <c r="AB20" s="42" t="str">
        <f t="shared" si="0"/>
        <v>46</v>
      </c>
      <c r="AC20" s="42" t="str">
        <f t="shared" si="1"/>
        <v>00161</v>
      </c>
      <c r="AD20" s="42" t="str">
        <f t="shared" si="2"/>
        <v>00018</v>
      </c>
    </row>
    <row r="21" spans="10:30" x14ac:dyDescent="0.2">
      <c r="J21" s="1" t="s">
        <v>91</v>
      </c>
      <c r="M21" s="1" t="s">
        <v>4</v>
      </c>
      <c r="N21" s="1" t="str">
        <f t="shared" si="4"/>
        <v>D</v>
      </c>
      <c r="P21" s="1" t="s">
        <v>109</v>
      </c>
      <c r="Q21" s="1" t="s">
        <v>180</v>
      </c>
      <c r="V21" s="44" t="s">
        <v>549</v>
      </c>
      <c r="W21" s="44" t="s">
        <v>493</v>
      </c>
      <c r="X21" s="44" t="s">
        <v>493</v>
      </c>
      <c r="Y21" s="44" t="s">
        <v>550</v>
      </c>
      <c r="Z21" s="44" t="s">
        <v>46</v>
      </c>
      <c r="AA21" s="44" t="s">
        <v>551</v>
      </c>
      <c r="AB21" s="42" t="str">
        <f t="shared" si="0"/>
        <v>46</v>
      </c>
      <c r="AC21" s="42" t="str">
        <f t="shared" si="1"/>
        <v>00161</v>
      </c>
      <c r="AD21" s="42" t="str">
        <f t="shared" si="2"/>
        <v>00020</v>
      </c>
    </row>
    <row r="22" spans="10:30" x14ac:dyDescent="0.2">
      <c r="J22" s="1" t="s">
        <v>92</v>
      </c>
      <c r="M22" s="1" t="s">
        <v>22</v>
      </c>
      <c r="N22" s="1" t="str">
        <f t="shared" si="4"/>
        <v>E</v>
      </c>
      <c r="P22" s="1" t="s">
        <v>110</v>
      </c>
      <c r="Q22" s="1" t="s">
        <v>181</v>
      </c>
      <c r="V22" s="44" t="s">
        <v>552</v>
      </c>
      <c r="W22" s="44" t="s">
        <v>493</v>
      </c>
      <c r="X22" s="44" t="s">
        <v>493</v>
      </c>
      <c r="Y22" s="44" t="s">
        <v>553</v>
      </c>
      <c r="Z22" s="44" t="s">
        <v>46</v>
      </c>
      <c r="AA22" s="44" t="s">
        <v>554</v>
      </c>
      <c r="AB22" s="42" t="str">
        <f t="shared" si="0"/>
        <v>46</v>
      </c>
      <c r="AC22" s="42" t="str">
        <f t="shared" si="1"/>
        <v>00161</v>
      </c>
      <c r="AD22" s="42" t="str">
        <f t="shared" si="2"/>
        <v>00021</v>
      </c>
    </row>
    <row r="23" spans="10:30" x14ac:dyDescent="0.2">
      <c r="J23" s="1" t="s">
        <v>6</v>
      </c>
      <c r="M23" s="1" t="s">
        <v>24</v>
      </c>
      <c r="N23" s="1" t="str">
        <f t="shared" si="4"/>
        <v>F</v>
      </c>
      <c r="P23" s="1" t="s">
        <v>27</v>
      </c>
      <c r="Q23" s="1" t="s">
        <v>182</v>
      </c>
      <c r="V23" s="44" t="s">
        <v>555</v>
      </c>
      <c r="W23" s="44" t="s">
        <v>493</v>
      </c>
      <c r="X23" s="44" t="s">
        <v>493</v>
      </c>
      <c r="Y23" s="44" t="s">
        <v>556</v>
      </c>
      <c r="Z23" s="44" t="s">
        <v>46</v>
      </c>
      <c r="AA23" s="44" t="s">
        <v>557</v>
      </c>
      <c r="AB23" s="42" t="str">
        <f t="shared" si="0"/>
        <v>46</v>
      </c>
      <c r="AC23" s="42" t="str">
        <f t="shared" si="1"/>
        <v>00161</v>
      </c>
      <c r="AD23" s="42" t="str">
        <f t="shared" si="2"/>
        <v>00022</v>
      </c>
    </row>
    <row r="24" spans="10:30" x14ac:dyDescent="0.2">
      <c r="J24" s="1" t="s">
        <v>30</v>
      </c>
      <c r="M24" s="1" t="s">
        <v>26</v>
      </c>
      <c r="N24" s="1" t="str">
        <f t="shared" si="4"/>
        <v>G</v>
      </c>
      <c r="P24" s="1" t="s">
        <v>111</v>
      </c>
      <c r="Q24" s="1" t="s">
        <v>183</v>
      </c>
      <c r="V24" s="44" t="s">
        <v>558</v>
      </c>
      <c r="W24" s="44" t="s">
        <v>493</v>
      </c>
      <c r="X24" s="44" t="s">
        <v>493</v>
      </c>
      <c r="Y24" s="44" t="s">
        <v>559</v>
      </c>
      <c r="Z24" s="44" t="s">
        <v>46</v>
      </c>
      <c r="AA24" s="44" t="s">
        <v>560</v>
      </c>
      <c r="AB24" s="42" t="str">
        <f t="shared" si="0"/>
        <v>46</v>
      </c>
      <c r="AC24" s="42" t="str">
        <f t="shared" si="1"/>
        <v>00161</v>
      </c>
      <c r="AD24" s="42" t="str">
        <f t="shared" si="2"/>
        <v>00139</v>
      </c>
    </row>
    <row r="25" spans="10:30" x14ac:dyDescent="0.2">
      <c r="J25" s="1" t="s">
        <v>93</v>
      </c>
      <c r="M25" s="1" t="s">
        <v>28</v>
      </c>
      <c r="N25" s="1" t="str">
        <f t="shared" si="4"/>
        <v>H</v>
      </c>
      <c r="P25" s="1" t="s">
        <v>112</v>
      </c>
      <c r="Q25" s="1" t="s">
        <v>184</v>
      </c>
      <c r="V25" s="44" t="s">
        <v>561</v>
      </c>
      <c r="W25" s="44" t="s">
        <v>493</v>
      </c>
      <c r="X25" s="44" t="s">
        <v>493</v>
      </c>
      <c r="Y25" s="44" t="s">
        <v>562</v>
      </c>
      <c r="Z25" s="44" t="s">
        <v>46</v>
      </c>
      <c r="AA25" s="44" t="s">
        <v>563</v>
      </c>
      <c r="AB25" s="42" t="str">
        <f t="shared" si="0"/>
        <v>46</v>
      </c>
      <c r="AC25" s="42" t="str">
        <f t="shared" si="1"/>
        <v>00161</v>
      </c>
      <c r="AD25" s="42" t="str">
        <f t="shared" si="2"/>
        <v>00023</v>
      </c>
    </row>
    <row r="26" spans="10:30" x14ac:dyDescent="0.2">
      <c r="J26" s="1" t="s">
        <v>32</v>
      </c>
      <c r="M26" s="1" t="s">
        <v>91</v>
      </c>
      <c r="N26" s="1" t="str">
        <f t="shared" si="4"/>
        <v>I</v>
      </c>
      <c r="P26" s="1" t="s">
        <v>113</v>
      </c>
      <c r="Q26" s="1" t="s">
        <v>185</v>
      </c>
      <c r="V26" s="44" t="s">
        <v>564</v>
      </c>
      <c r="W26" s="44" t="s">
        <v>493</v>
      </c>
      <c r="X26" s="44" t="s">
        <v>493</v>
      </c>
      <c r="Y26" s="44" t="s">
        <v>565</v>
      </c>
      <c r="Z26" s="44" t="s">
        <v>46</v>
      </c>
      <c r="AA26" s="44" t="s">
        <v>566</v>
      </c>
      <c r="AB26" s="42" t="str">
        <f t="shared" si="0"/>
        <v>46</v>
      </c>
      <c r="AC26" s="42" t="str">
        <f t="shared" si="1"/>
        <v>00161</v>
      </c>
      <c r="AD26" s="42" t="str">
        <f t="shared" si="2"/>
        <v>00024</v>
      </c>
    </row>
    <row r="27" spans="10:30" x14ac:dyDescent="0.2">
      <c r="J27" s="1" t="s">
        <v>84</v>
      </c>
      <c r="M27" s="1" t="s">
        <v>92</v>
      </c>
      <c r="N27" s="1" t="str">
        <f t="shared" si="4"/>
        <v>J</v>
      </c>
      <c r="P27" s="1" t="s">
        <v>33</v>
      </c>
      <c r="Q27" s="1" t="s">
        <v>186</v>
      </c>
      <c r="V27" s="44" t="s">
        <v>567</v>
      </c>
      <c r="W27" s="44" t="s">
        <v>493</v>
      </c>
      <c r="X27" s="44" t="s">
        <v>493</v>
      </c>
      <c r="Y27" s="44" t="s">
        <v>568</v>
      </c>
      <c r="Z27" s="44" t="s">
        <v>46</v>
      </c>
      <c r="AA27" s="44" t="s">
        <v>569</v>
      </c>
      <c r="AB27" s="42" t="str">
        <f t="shared" si="0"/>
        <v>46</v>
      </c>
      <c r="AC27" s="42" t="str">
        <f t="shared" si="1"/>
        <v>00161</v>
      </c>
      <c r="AD27" s="42" t="str">
        <f t="shared" si="2"/>
        <v>00025</v>
      </c>
    </row>
    <row r="28" spans="10:30" x14ac:dyDescent="0.2">
      <c r="J28" s="1" t="s">
        <v>34</v>
      </c>
      <c r="M28" s="1" t="s">
        <v>6</v>
      </c>
      <c r="N28" s="1" t="str">
        <f t="shared" si="4"/>
        <v>K</v>
      </c>
      <c r="P28" s="1" t="s">
        <v>114</v>
      </c>
      <c r="Q28" s="1" t="s">
        <v>187</v>
      </c>
      <c r="V28" s="44" t="s">
        <v>570</v>
      </c>
      <c r="W28" s="44" t="s">
        <v>493</v>
      </c>
      <c r="X28" s="44" t="s">
        <v>493</v>
      </c>
      <c r="Y28" s="44" t="s">
        <v>571</v>
      </c>
      <c r="Z28" s="44" t="s">
        <v>46</v>
      </c>
      <c r="AA28" s="44" t="s">
        <v>572</v>
      </c>
      <c r="AB28" s="42" t="str">
        <f t="shared" si="0"/>
        <v>46</v>
      </c>
      <c r="AC28" s="42" t="str">
        <f t="shared" si="1"/>
        <v>00161</v>
      </c>
      <c r="AD28" s="42" t="str">
        <f t="shared" si="2"/>
        <v>00026</v>
      </c>
    </row>
    <row r="29" spans="10:30" x14ac:dyDescent="0.2">
      <c r="J29" s="1" t="s">
        <v>8</v>
      </c>
      <c r="M29" s="1" t="s">
        <v>30</v>
      </c>
      <c r="N29" s="1" t="str">
        <f t="shared" si="4"/>
        <v>L</v>
      </c>
      <c r="P29" s="1" t="s">
        <v>81</v>
      </c>
      <c r="Q29" s="1" t="s">
        <v>188</v>
      </c>
      <c r="V29" s="44" t="s">
        <v>573</v>
      </c>
      <c r="W29" s="44" t="s">
        <v>493</v>
      </c>
      <c r="X29" s="44" t="s">
        <v>493</v>
      </c>
      <c r="Y29" s="44" t="s">
        <v>574</v>
      </c>
      <c r="Z29" s="44" t="s">
        <v>46</v>
      </c>
      <c r="AA29" s="44" t="s">
        <v>575</v>
      </c>
      <c r="AB29" s="42" t="str">
        <f t="shared" si="0"/>
        <v>46</v>
      </c>
      <c r="AC29" s="42" t="str">
        <f t="shared" si="1"/>
        <v>00161</v>
      </c>
      <c r="AD29" s="42" t="str">
        <f t="shared" si="2"/>
        <v>00027</v>
      </c>
    </row>
    <row r="30" spans="10:30" x14ac:dyDescent="0.2">
      <c r="J30" s="1" t="s">
        <v>36</v>
      </c>
      <c r="M30" s="1" t="s">
        <v>93</v>
      </c>
      <c r="N30" s="1" t="str">
        <f t="shared" si="4"/>
        <v>M</v>
      </c>
      <c r="P30" s="1" t="s">
        <v>115</v>
      </c>
      <c r="Q30" s="1" t="s">
        <v>189</v>
      </c>
      <c r="V30" s="44" t="s">
        <v>576</v>
      </c>
      <c r="W30" s="44" t="s">
        <v>493</v>
      </c>
      <c r="X30" s="44" t="s">
        <v>493</v>
      </c>
      <c r="Y30" s="44" t="s">
        <v>577</v>
      </c>
      <c r="Z30" s="44" t="s">
        <v>541</v>
      </c>
      <c r="AA30" s="44" t="s">
        <v>578</v>
      </c>
      <c r="AB30" s="42" t="str">
        <f t="shared" si="0"/>
        <v>46</v>
      </c>
      <c r="AC30" s="42" t="str">
        <f t="shared" si="1"/>
        <v>00161</v>
      </c>
      <c r="AD30" s="42" t="str">
        <f t="shared" si="2"/>
        <v>00197</v>
      </c>
    </row>
    <row r="31" spans="10:30" x14ac:dyDescent="0.2">
      <c r="J31" s="1" t="s">
        <v>38</v>
      </c>
      <c r="M31" s="1" t="s">
        <v>32</v>
      </c>
      <c r="N31" s="1" t="str">
        <f t="shared" si="4"/>
        <v>N</v>
      </c>
      <c r="P31" s="1" t="s">
        <v>116</v>
      </c>
      <c r="Q31" s="1" t="s">
        <v>190</v>
      </c>
      <c r="V31" s="44" t="s">
        <v>579</v>
      </c>
      <c r="W31" s="44" t="s">
        <v>493</v>
      </c>
      <c r="X31" s="44" t="s">
        <v>493</v>
      </c>
      <c r="Y31" s="44" t="s">
        <v>580</v>
      </c>
      <c r="Z31" s="44" t="s">
        <v>541</v>
      </c>
      <c r="AA31" s="44" t="s">
        <v>581</v>
      </c>
      <c r="AB31" s="42" t="str">
        <f t="shared" si="0"/>
        <v>46</v>
      </c>
      <c r="AC31" s="42" t="str">
        <f t="shared" si="1"/>
        <v>00161</v>
      </c>
      <c r="AD31" s="42" t="str">
        <f t="shared" si="2"/>
        <v>00140</v>
      </c>
    </row>
    <row r="32" spans="10:30" x14ac:dyDescent="0.2">
      <c r="J32" s="1" t="s">
        <v>10</v>
      </c>
      <c r="M32" s="1" t="s">
        <v>84</v>
      </c>
      <c r="N32" s="1" t="str">
        <f t="shared" si="4"/>
        <v>O</v>
      </c>
      <c r="P32" s="1" t="s">
        <v>117</v>
      </c>
      <c r="Q32" s="1" t="s">
        <v>191</v>
      </c>
      <c r="V32" s="44" t="s">
        <v>582</v>
      </c>
      <c r="W32" s="44" t="s">
        <v>493</v>
      </c>
      <c r="X32" s="44" t="s">
        <v>493</v>
      </c>
      <c r="Y32" s="44" t="s">
        <v>583</v>
      </c>
      <c r="Z32" s="44" t="s">
        <v>46</v>
      </c>
      <c r="AA32" s="44" t="s">
        <v>584</v>
      </c>
      <c r="AB32" s="42" t="str">
        <f t="shared" si="0"/>
        <v>46</v>
      </c>
      <c r="AC32" s="42" t="str">
        <f t="shared" si="1"/>
        <v>00161</v>
      </c>
      <c r="AD32" s="42" t="str">
        <f t="shared" si="2"/>
        <v>00028</v>
      </c>
    </row>
    <row r="33" spans="10:30" x14ac:dyDescent="0.2">
      <c r="J33" s="1" t="s">
        <v>85</v>
      </c>
      <c r="M33" s="1" t="s">
        <v>34</v>
      </c>
      <c r="N33" s="1" t="str">
        <f t="shared" si="4"/>
        <v>P</v>
      </c>
      <c r="P33" s="1" t="s">
        <v>118</v>
      </c>
      <c r="Q33" s="1" t="s">
        <v>192</v>
      </c>
      <c r="V33" s="44" t="s">
        <v>585</v>
      </c>
      <c r="W33" s="44" t="s">
        <v>493</v>
      </c>
      <c r="X33" s="44" t="s">
        <v>493</v>
      </c>
      <c r="Y33" s="44" t="s">
        <v>586</v>
      </c>
      <c r="Z33" s="44" t="s">
        <v>46</v>
      </c>
      <c r="AA33" s="44" t="s">
        <v>587</v>
      </c>
      <c r="AB33" s="42" t="str">
        <f t="shared" si="0"/>
        <v>46</v>
      </c>
      <c r="AC33" s="42" t="str">
        <f t="shared" si="1"/>
        <v>00161</v>
      </c>
      <c r="AD33" s="42" t="str">
        <f t="shared" si="2"/>
        <v>00030</v>
      </c>
    </row>
    <row r="34" spans="10:30" x14ac:dyDescent="0.2">
      <c r="J34" s="1" t="s">
        <v>94</v>
      </c>
      <c r="M34" s="1" t="s">
        <v>8</v>
      </c>
      <c r="N34" s="1" t="str">
        <f t="shared" si="4"/>
        <v>Q</v>
      </c>
      <c r="P34" s="1" t="s">
        <v>117</v>
      </c>
      <c r="Q34" s="1" t="s">
        <v>193</v>
      </c>
      <c r="V34" s="44" t="s">
        <v>588</v>
      </c>
      <c r="W34" s="44" t="s">
        <v>493</v>
      </c>
      <c r="X34" s="44" t="s">
        <v>493</v>
      </c>
      <c r="Y34" s="44" t="s">
        <v>589</v>
      </c>
      <c r="Z34" s="44" t="s">
        <v>46</v>
      </c>
      <c r="AA34" s="44" t="s">
        <v>590</v>
      </c>
      <c r="AB34" s="42" t="str">
        <f t="shared" si="0"/>
        <v>46</v>
      </c>
      <c r="AC34" s="42" t="str">
        <f t="shared" si="1"/>
        <v>00161</v>
      </c>
      <c r="AD34" s="42" t="str">
        <f t="shared" si="2"/>
        <v>00031</v>
      </c>
    </row>
    <row r="35" spans="10:30" x14ac:dyDescent="0.2">
      <c r="J35" s="1" t="s">
        <v>95</v>
      </c>
      <c r="M35" s="1" t="s">
        <v>36</v>
      </c>
      <c r="N35" s="1" t="str">
        <f t="shared" si="4"/>
        <v>R</v>
      </c>
      <c r="P35" s="1" t="s">
        <v>119</v>
      </c>
      <c r="Q35" s="1" t="s">
        <v>194</v>
      </c>
      <c r="V35" s="44" t="s">
        <v>591</v>
      </c>
      <c r="W35" s="44" t="s">
        <v>493</v>
      </c>
      <c r="X35" s="44" t="s">
        <v>493</v>
      </c>
      <c r="Y35" s="44" t="s">
        <v>592</v>
      </c>
      <c r="Z35" s="44" t="s">
        <v>46</v>
      </c>
      <c r="AA35" s="44" t="s">
        <v>593</v>
      </c>
      <c r="AB35" s="42" t="str">
        <f t="shared" si="0"/>
        <v>46</v>
      </c>
      <c r="AC35" s="42" t="str">
        <f t="shared" si="1"/>
        <v>00161</v>
      </c>
      <c r="AD35" s="42" t="str">
        <f t="shared" si="2"/>
        <v>00032</v>
      </c>
    </row>
    <row r="36" spans="10:30" x14ac:dyDescent="0.2">
      <c r="J36" s="1" t="s">
        <v>12</v>
      </c>
      <c r="M36" s="1" t="s">
        <v>38</v>
      </c>
      <c r="N36" s="1" t="str">
        <f t="shared" si="4"/>
        <v>S</v>
      </c>
      <c r="P36" s="1" t="s">
        <v>120</v>
      </c>
      <c r="Q36" s="1" t="s">
        <v>195</v>
      </c>
      <c r="V36" s="44" t="s">
        <v>594</v>
      </c>
      <c r="W36" s="44" t="s">
        <v>493</v>
      </c>
      <c r="X36" s="44" t="s">
        <v>493</v>
      </c>
      <c r="Y36" s="44" t="s">
        <v>595</v>
      </c>
      <c r="Z36" s="44" t="s">
        <v>46</v>
      </c>
      <c r="AA36" s="44" t="s">
        <v>596</v>
      </c>
      <c r="AB36" s="42" t="str">
        <f t="shared" si="0"/>
        <v>46</v>
      </c>
      <c r="AC36" s="42" t="str">
        <f t="shared" si="1"/>
        <v>00161</v>
      </c>
      <c r="AD36" s="42" t="str">
        <f t="shared" si="2"/>
        <v>00652</v>
      </c>
    </row>
    <row r="37" spans="10:30" x14ac:dyDescent="0.2">
      <c r="J37" s="1" t="s">
        <v>14</v>
      </c>
      <c r="M37" s="1" t="s">
        <v>10</v>
      </c>
      <c r="N37" s="1" t="str">
        <f t="shared" si="4"/>
        <v>T</v>
      </c>
      <c r="P37" s="1" t="s">
        <v>121</v>
      </c>
      <c r="Q37" s="1" t="s">
        <v>196</v>
      </c>
      <c r="V37" s="44" t="s">
        <v>597</v>
      </c>
      <c r="W37" s="44" t="s">
        <v>493</v>
      </c>
      <c r="X37" s="44" t="s">
        <v>493</v>
      </c>
      <c r="Y37" s="44" t="s">
        <v>598</v>
      </c>
      <c r="Z37" s="44" t="s">
        <v>46</v>
      </c>
      <c r="AA37" s="44" t="s">
        <v>599</v>
      </c>
      <c r="AB37" s="42" t="str">
        <f t="shared" si="0"/>
        <v>46</v>
      </c>
      <c r="AC37" s="42" t="str">
        <f t="shared" si="1"/>
        <v>00161</v>
      </c>
      <c r="AD37" s="42" t="str">
        <f t="shared" si="2"/>
        <v>00033</v>
      </c>
    </row>
    <row r="38" spans="10:30" x14ac:dyDescent="0.2">
      <c r="J38" s="1" t="s">
        <v>41</v>
      </c>
      <c r="M38" s="1" t="s">
        <v>85</v>
      </c>
      <c r="N38" s="1" t="str">
        <f t="shared" si="4"/>
        <v>U</v>
      </c>
      <c r="P38" s="1" t="s">
        <v>122</v>
      </c>
      <c r="Q38" s="1" t="s">
        <v>197</v>
      </c>
      <c r="V38" s="44" t="s">
        <v>600</v>
      </c>
      <c r="W38" s="44" t="s">
        <v>493</v>
      </c>
      <c r="X38" s="44" t="s">
        <v>493</v>
      </c>
      <c r="Y38" s="44" t="s">
        <v>601</v>
      </c>
      <c r="Z38" s="44" t="s">
        <v>46</v>
      </c>
      <c r="AA38" s="44" t="s">
        <v>602</v>
      </c>
      <c r="AB38" s="42" t="str">
        <f t="shared" si="0"/>
        <v>46</v>
      </c>
      <c r="AC38" s="42" t="str">
        <f t="shared" si="1"/>
        <v>00161</v>
      </c>
      <c r="AD38" s="42" t="str">
        <f t="shared" si="2"/>
        <v>00761</v>
      </c>
    </row>
    <row r="39" spans="10:30" x14ac:dyDescent="0.2">
      <c r="P39" s="1" t="s">
        <v>123</v>
      </c>
      <c r="Q39" s="1" t="s">
        <v>198</v>
      </c>
      <c r="V39" s="44" t="s">
        <v>603</v>
      </c>
      <c r="W39" s="44" t="s">
        <v>493</v>
      </c>
      <c r="X39" s="44" t="s">
        <v>493</v>
      </c>
      <c r="Y39" s="44" t="s">
        <v>604</v>
      </c>
      <c r="Z39" s="44" t="s">
        <v>605</v>
      </c>
      <c r="AA39" s="44" t="s">
        <v>606</v>
      </c>
      <c r="AB39" s="42" t="str">
        <f t="shared" si="0"/>
        <v>46</v>
      </c>
      <c r="AC39" s="42" t="str">
        <f t="shared" si="1"/>
        <v>00161</v>
      </c>
      <c r="AD39" s="42" t="str">
        <f t="shared" si="2"/>
        <v>00034</v>
      </c>
    </row>
    <row r="40" spans="10:30" x14ac:dyDescent="0.2">
      <c r="P40" s="1" t="s">
        <v>124</v>
      </c>
      <c r="Q40" s="1" t="s">
        <v>199</v>
      </c>
      <c r="V40" s="44" t="s">
        <v>607</v>
      </c>
      <c r="W40" s="44" t="s">
        <v>493</v>
      </c>
      <c r="X40" s="44" t="s">
        <v>493</v>
      </c>
      <c r="Y40" s="44" t="s">
        <v>608</v>
      </c>
      <c r="Z40" s="44" t="s">
        <v>46</v>
      </c>
      <c r="AA40" s="44" t="s">
        <v>609</v>
      </c>
      <c r="AB40" s="42" t="str">
        <f t="shared" si="0"/>
        <v>46</v>
      </c>
      <c r="AC40" s="42" t="str">
        <f t="shared" si="1"/>
        <v>00161</v>
      </c>
      <c r="AD40" s="42" t="str">
        <f t="shared" si="2"/>
        <v>00035</v>
      </c>
    </row>
    <row r="41" spans="10:30" x14ac:dyDescent="0.2">
      <c r="P41" s="1" t="s">
        <v>125</v>
      </c>
      <c r="Q41" s="1" t="s">
        <v>200</v>
      </c>
      <c r="V41" s="44" t="s">
        <v>610</v>
      </c>
      <c r="W41" s="44" t="s">
        <v>493</v>
      </c>
      <c r="X41" s="44" t="s">
        <v>493</v>
      </c>
      <c r="Y41" s="44" t="s">
        <v>611</v>
      </c>
      <c r="Z41" s="44" t="s">
        <v>46</v>
      </c>
      <c r="AA41" s="44" t="s">
        <v>612</v>
      </c>
      <c r="AB41" s="42" t="str">
        <f t="shared" si="0"/>
        <v>46</v>
      </c>
      <c r="AC41" s="42" t="str">
        <f t="shared" si="1"/>
        <v>00161</v>
      </c>
      <c r="AD41" s="42" t="str">
        <f t="shared" si="2"/>
        <v>00037</v>
      </c>
    </row>
    <row r="42" spans="10:30" x14ac:dyDescent="0.2">
      <c r="P42" s="1" t="s">
        <v>126</v>
      </c>
      <c r="Q42" s="1" t="s">
        <v>201</v>
      </c>
      <c r="V42" s="44" t="s">
        <v>613</v>
      </c>
      <c r="W42" s="44" t="s">
        <v>493</v>
      </c>
      <c r="X42" s="44" t="s">
        <v>493</v>
      </c>
      <c r="Y42" s="44" t="s">
        <v>614</v>
      </c>
      <c r="Z42" s="44" t="s">
        <v>615</v>
      </c>
      <c r="AA42" s="44" t="s">
        <v>616</v>
      </c>
      <c r="AB42" s="42" t="str">
        <f t="shared" si="0"/>
        <v>46</v>
      </c>
      <c r="AC42" s="42" t="str">
        <f t="shared" si="1"/>
        <v>00161</v>
      </c>
      <c r="AD42" s="42" t="str">
        <f t="shared" si="2"/>
        <v>00036</v>
      </c>
    </row>
    <row r="43" spans="10:30" x14ac:dyDescent="0.2">
      <c r="P43" s="1" t="s">
        <v>127</v>
      </c>
      <c r="Q43" s="1" t="s">
        <v>202</v>
      </c>
      <c r="V43" s="44" t="s">
        <v>617</v>
      </c>
      <c r="W43" s="44" t="s">
        <v>493</v>
      </c>
      <c r="X43" s="44" t="s">
        <v>493</v>
      </c>
      <c r="Y43" s="44" t="s">
        <v>618</v>
      </c>
      <c r="Z43" s="44" t="s">
        <v>46</v>
      </c>
      <c r="AA43" s="44" t="s">
        <v>619</v>
      </c>
      <c r="AB43" s="42" t="str">
        <f t="shared" si="0"/>
        <v>46</v>
      </c>
      <c r="AC43" s="42" t="str">
        <f t="shared" si="1"/>
        <v>00161</v>
      </c>
      <c r="AD43" s="42" t="str">
        <f t="shared" si="2"/>
        <v>00038</v>
      </c>
    </row>
    <row r="44" spans="10:30" x14ac:dyDescent="0.2">
      <c r="P44" s="1" t="s">
        <v>128</v>
      </c>
      <c r="Q44" s="1" t="s">
        <v>203</v>
      </c>
      <c r="V44" s="44" t="s">
        <v>620</v>
      </c>
      <c r="W44" s="44" t="s">
        <v>493</v>
      </c>
      <c r="X44" s="44" t="s">
        <v>493</v>
      </c>
      <c r="Y44" s="44" t="s">
        <v>621</v>
      </c>
      <c r="Z44" s="44" t="s">
        <v>46</v>
      </c>
      <c r="AA44" s="44" t="s">
        <v>622</v>
      </c>
      <c r="AB44" s="42" t="str">
        <f t="shared" si="0"/>
        <v>46</v>
      </c>
      <c r="AC44" s="42" t="str">
        <f t="shared" si="1"/>
        <v>00161</v>
      </c>
      <c r="AD44" s="42" t="str">
        <f t="shared" si="2"/>
        <v>00040</v>
      </c>
    </row>
    <row r="45" spans="10:30" x14ac:dyDescent="0.2">
      <c r="P45" s="1" t="s">
        <v>129</v>
      </c>
      <c r="Q45" s="1" t="s">
        <v>204</v>
      </c>
      <c r="V45" s="44" t="s">
        <v>623</v>
      </c>
      <c r="W45" s="44" t="s">
        <v>493</v>
      </c>
      <c r="X45" s="44" t="s">
        <v>493</v>
      </c>
      <c r="Y45" s="44" t="s">
        <v>624</v>
      </c>
      <c r="Z45" s="44" t="s">
        <v>625</v>
      </c>
      <c r="AA45" s="44" t="s">
        <v>626</v>
      </c>
      <c r="AB45" s="42" t="str">
        <f t="shared" si="0"/>
        <v>46</v>
      </c>
      <c r="AC45" s="42" t="str">
        <f t="shared" si="1"/>
        <v>00161</v>
      </c>
      <c r="AD45" s="42" t="str">
        <f t="shared" si="2"/>
        <v>00041</v>
      </c>
    </row>
    <row r="46" spans="10:30" x14ac:dyDescent="0.2">
      <c r="P46" s="1" t="s">
        <v>130</v>
      </c>
      <c r="Q46" s="1" t="s">
        <v>205</v>
      </c>
      <c r="V46" s="44" t="s">
        <v>627</v>
      </c>
      <c r="W46" s="44" t="s">
        <v>493</v>
      </c>
      <c r="X46" s="44" t="s">
        <v>493</v>
      </c>
      <c r="Y46" s="44" t="s">
        <v>628</v>
      </c>
      <c r="Z46" s="44" t="s">
        <v>46</v>
      </c>
      <c r="AA46" s="44" t="s">
        <v>629</v>
      </c>
      <c r="AB46" s="42" t="str">
        <f t="shared" si="0"/>
        <v>46</v>
      </c>
      <c r="AC46" s="42" t="str">
        <f t="shared" si="1"/>
        <v>00161</v>
      </c>
      <c r="AD46" s="42" t="str">
        <f t="shared" si="2"/>
        <v>01074</v>
      </c>
    </row>
    <row r="47" spans="10:30" x14ac:dyDescent="0.2">
      <c r="P47" s="1" t="s">
        <v>131</v>
      </c>
      <c r="Q47" s="1" t="s">
        <v>206</v>
      </c>
      <c r="V47" s="44" t="s">
        <v>630</v>
      </c>
      <c r="W47" s="44" t="s">
        <v>493</v>
      </c>
      <c r="X47" s="44" t="s">
        <v>493</v>
      </c>
      <c r="Y47" s="44" t="s">
        <v>631</v>
      </c>
      <c r="Z47" s="44" t="s">
        <v>372</v>
      </c>
      <c r="AA47" s="44" t="s">
        <v>632</v>
      </c>
      <c r="AB47" s="42" t="str">
        <f t="shared" si="0"/>
        <v>46</v>
      </c>
      <c r="AC47" s="42" t="str">
        <f t="shared" si="1"/>
        <v>00434</v>
      </c>
      <c r="AD47" s="42" t="str">
        <f t="shared" si="2"/>
        <v>00043</v>
      </c>
    </row>
    <row r="48" spans="10:30" x14ac:dyDescent="0.2">
      <c r="P48" s="1" t="s">
        <v>132</v>
      </c>
      <c r="Q48" s="1" t="s">
        <v>207</v>
      </c>
      <c r="V48" s="44" t="s">
        <v>633</v>
      </c>
      <c r="W48" s="44" t="s">
        <v>493</v>
      </c>
      <c r="X48" s="44" t="s">
        <v>493</v>
      </c>
      <c r="Y48" s="44" t="s">
        <v>634</v>
      </c>
      <c r="Z48" s="44" t="s">
        <v>46</v>
      </c>
      <c r="AA48" s="44" t="s">
        <v>635</v>
      </c>
      <c r="AB48" s="42" t="str">
        <f t="shared" si="0"/>
        <v>46</v>
      </c>
      <c r="AC48" s="42" t="str">
        <f t="shared" si="1"/>
        <v>00161</v>
      </c>
      <c r="AD48" s="42" t="str">
        <f t="shared" si="2"/>
        <v>00044</v>
      </c>
    </row>
    <row r="49" spans="16:30" x14ac:dyDescent="0.2">
      <c r="P49" s="1" t="s">
        <v>133</v>
      </c>
      <c r="Q49" s="1" t="s">
        <v>208</v>
      </c>
      <c r="V49" s="44" t="s">
        <v>636</v>
      </c>
      <c r="W49" s="44" t="s">
        <v>493</v>
      </c>
      <c r="X49" s="44" t="s">
        <v>493</v>
      </c>
      <c r="Y49" s="44" t="s">
        <v>637</v>
      </c>
      <c r="Z49" s="44" t="s">
        <v>46</v>
      </c>
      <c r="AA49" s="44" t="s">
        <v>638</v>
      </c>
      <c r="AB49" s="42" t="str">
        <f t="shared" si="0"/>
        <v>46</v>
      </c>
      <c r="AC49" s="42" t="str">
        <f t="shared" si="1"/>
        <v>00161</v>
      </c>
      <c r="AD49" s="42" t="str">
        <f t="shared" si="2"/>
        <v>00045</v>
      </c>
    </row>
    <row r="50" spans="16:30" x14ac:dyDescent="0.2">
      <c r="P50" s="1" t="s">
        <v>134</v>
      </c>
      <c r="Q50" s="1" t="s">
        <v>209</v>
      </c>
      <c r="V50" s="44" t="s">
        <v>639</v>
      </c>
      <c r="W50" s="44" t="s">
        <v>493</v>
      </c>
      <c r="X50" s="44" t="s">
        <v>493</v>
      </c>
      <c r="Y50" s="44" t="s">
        <v>640</v>
      </c>
      <c r="Z50" s="44" t="s">
        <v>46</v>
      </c>
      <c r="AA50" s="44" t="s">
        <v>641</v>
      </c>
      <c r="AB50" s="42" t="str">
        <f t="shared" si="0"/>
        <v>46</v>
      </c>
      <c r="AC50" s="42" t="str">
        <f t="shared" si="1"/>
        <v>00161</v>
      </c>
      <c r="AD50" s="42" t="str">
        <f t="shared" si="2"/>
        <v>00046</v>
      </c>
    </row>
    <row r="51" spans="16:30" x14ac:dyDescent="0.2">
      <c r="P51" s="1" t="s">
        <v>135</v>
      </c>
      <c r="Q51" s="1" t="s">
        <v>210</v>
      </c>
      <c r="V51" s="44" t="s">
        <v>642</v>
      </c>
      <c r="W51" s="44" t="s">
        <v>493</v>
      </c>
      <c r="X51" s="44" t="s">
        <v>493</v>
      </c>
      <c r="Y51" s="44" t="s">
        <v>643</v>
      </c>
      <c r="Z51" s="44" t="s">
        <v>46</v>
      </c>
      <c r="AA51" s="44" t="s">
        <v>644</v>
      </c>
      <c r="AB51" s="42" t="str">
        <f t="shared" si="0"/>
        <v>46</v>
      </c>
      <c r="AC51" s="42" t="str">
        <f t="shared" si="1"/>
        <v>00161</v>
      </c>
      <c r="AD51" s="42" t="str">
        <f t="shared" si="2"/>
        <v>00195</v>
      </c>
    </row>
    <row r="52" spans="16:30" x14ac:dyDescent="0.2">
      <c r="P52" s="1" t="s">
        <v>136</v>
      </c>
      <c r="Q52" s="1" t="s">
        <v>211</v>
      </c>
      <c r="V52" s="44" t="s">
        <v>645</v>
      </c>
      <c r="W52" s="44" t="s">
        <v>493</v>
      </c>
      <c r="X52" s="44" t="s">
        <v>493</v>
      </c>
      <c r="Y52" s="44" t="s">
        <v>646</v>
      </c>
      <c r="Z52" s="44" t="s">
        <v>46</v>
      </c>
      <c r="AA52" s="44" t="s">
        <v>647</v>
      </c>
      <c r="AB52" s="42" t="str">
        <f t="shared" si="0"/>
        <v>46</v>
      </c>
      <c r="AC52" s="42" t="str">
        <f t="shared" si="1"/>
        <v>00161</v>
      </c>
      <c r="AD52" s="42" t="str">
        <f t="shared" si="2"/>
        <v>00047</v>
      </c>
    </row>
    <row r="53" spans="16:30" x14ac:dyDescent="0.2">
      <c r="P53" s="1" t="s">
        <v>137</v>
      </c>
      <c r="Q53" s="1" t="s">
        <v>212</v>
      </c>
      <c r="V53" s="44" t="s">
        <v>648</v>
      </c>
      <c r="W53" s="44" t="s">
        <v>493</v>
      </c>
      <c r="X53" s="44" t="s">
        <v>493</v>
      </c>
      <c r="Y53" s="44" t="s">
        <v>649</v>
      </c>
      <c r="Z53" s="44" t="s">
        <v>46</v>
      </c>
      <c r="AA53" s="44" t="s">
        <v>650</v>
      </c>
      <c r="AB53" s="42" t="str">
        <f t="shared" si="0"/>
        <v>46</v>
      </c>
      <c r="AC53" s="42" t="str">
        <f t="shared" si="1"/>
        <v>00039</v>
      </c>
      <c r="AD53" s="42" t="str">
        <f t="shared" si="2"/>
        <v>00048</v>
      </c>
    </row>
    <row r="54" spans="16:30" x14ac:dyDescent="0.2">
      <c r="P54" s="1" t="s">
        <v>138</v>
      </c>
      <c r="Q54" s="1" t="s">
        <v>213</v>
      </c>
      <c r="V54" s="44" t="s">
        <v>651</v>
      </c>
      <c r="W54" s="44" t="s">
        <v>493</v>
      </c>
      <c r="X54" s="44" t="s">
        <v>493</v>
      </c>
      <c r="Y54" s="44" t="s">
        <v>652</v>
      </c>
      <c r="Z54" s="44" t="s">
        <v>46</v>
      </c>
      <c r="AA54" s="44" t="s">
        <v>653</v>
      </c>
      <c r="AB54" s="42" t="str">
        <f t="shared" si="0"/>
        <v>46</v>
      </c>
      <c r="AC54" s="42" t="str">
        <f t="shared" si="1"/>
        <v>00161</v>
      </c>
      <c r="AD54" s="42" t="str">
        <f t="shared" si="2"/>
        <v>00050</v>
      </c>
    </row>
    <row r="55" spans="16:30" x14ac:dyDescent="0.2">
      <c r="P55" s="1">
        <v>11</v>
      </c>
      <c r="Q55" s="1" t="s">
        <v>214</v>
      </c>
      <c r="V55" s="44" t="s">
        <v>654</v>
      </c>
      <c r="W55" s="44" t="s">
        <v>493</v>
      </c>
      <c r="X55" s="44" t="s">
        <v>493</v>
      </c>
      <c r="Y55" s="44" t="s">
        <v>655</v>
      </c>
      <c r="Z55" s="44" t="s">
        <v>46</v>
      </c>
      <c r="AA55" s="44" t="s">
        <v>656</v>
      </c>
      <c r="AB55" s="42" t="str">
        <f t="shared" si="0"/>
        <v>46</v>
      </c>
      <c r="AC55" s="42" t="str">
        <f t="shared" si="1"/>
        <v>00161</v>
      </c>
      <c r="AD55" s="42" t="str">
        <f t="shared" si="2"/>
        <v>00051</v>
      </c>
    </row>
    <row r="56" spans="16:30" x14ac:dyDescent="0.2">
      <c r="P56" s="1">
        <v>12</v>
      </c>
      <c r="Q56" s="1" t="s">
        <v>215</v>
      </c>
      <c r="V56" s="44" t="s">
        <v>657</v>
      </c>
      <c r="W56" s="44" t="s">
        <v>493</v>
      </c>
      <c r="X56" s="44" t="s">
        <v>493</v>
      </c>
      <c r="Y56" s="44" t="s">
        <v>658</v>
      </c>
      <c r="Z56" s="44" t="s">
        <v>46</v>
      </c>
      <c r="AA56" s="44" t="s">
        <v>659</v>
      </c>
      <c r="AB56" s="42" t="str">
        <f t="shared" si="0"/>
        <v>46</v>
      </c>
      <c r="AC56" s="42" t="str">
        <f t="shared" si="1"/>
        <v>00161</v>
      </c>
      <c r="AD56" s="42" t="str">
        <f t="shared" si="2"/>
        <v>00052</v>
      </c>
    </row>
    <row r="57" spans="16:30" x14ac:dyDescent="0.2">
      <c r="P57" s="1">
        <v>13</v>
      </c>
      <c r="Q57" s="1" t="s">
        <v>216</v>
      </c>
      <c r="V57" s="44" t="s">
        <v>660</v>
      </c>
      <c r="W57" s="44" t="s">
        <v>493</v>
      </c>
      <c r="X57" s="44" t="s">
        <v>493</v>
      </c>
      <c r="Y57" s="44" t="s">
        <v>661</v>
      </c>
      <c r="Z57" s="44" t="s">
        <v>46</v>
      </c>
      <c r="AA57" s="44" t="s">
        <v>662</v>
      </c>
      <c r="AB57" s="42" t="str">
        <f t="shared" si="0"/>
        <v>46</v>
      </c>
      <c r="AC57" s="42" t="str">
        <f t="shared" si="1"/>
        <v>00161</v>
      </c>
      <c r="AD57" s="42" t="str">
        <f t="shared" si="2"/>
        <v>00053</v>
      </c>
    </row>
    <row r="58" spans="16:30" x14ac:dyDescent="0.2">
      <c r="P58" s="1">
        <v>14</v>
      </c>
      <c r="Q58" s="1" t="s">
        <v>217</v>
      </c>
      <c r="V58" s="44" t="s">
        <v>663</v>
      </c>
      <c r="W58" s="44" t="s">
        <v>493</v>
      </c>
      <c r="X58" s="44" t="s">
        <v>493</v>
      </c>
      <c r="Y58" s="44" t="s">
        <v>664</v>
      </c>
      <c r="Z58" s="44" t="s">
        <v>541</v>
      </c>
      <c r="AA58" s="44" t="s">
        <v>665</v>
      </c>
      <c r="AB58" s="42" t="str">
        <f t="shared" si="0"/>
        <v>46</v>
      </c>
      <c r="AC58" s="42" t="str">
        <f t="shared" si="1"/>
        <v>00039</v>
      </c>
      <c r="AD58" s="42" t="str">
        <f t="shared" si="2"/>
        <v>00054</v>
      </c>
    </row>
    <row r="59" spans="16:30" x14ac:dyDescent="0.2">
      <c r="P59" s="1">
        <v>15</v>
      </c>
      <c r="Q59" s="1" t="s">
        <v>218</v>
      </c>
      <c r="V59" s="44" t="s">
        <v>666</v>
      </c>
      <c r="W59" s="44" t="s">
        <v>493</v>
      </c>
      <c r="X59" s="44" t="s">
        <v>493</v>
      </c>
      <c r="Y59" s="44" t="s">
        <v>667</v>
      </c>
      <c r="Z59" s="44" t="s">
        <v>46</v>
      </c>
      <c r="AA59" s="44" t="s">
        <v>668</v>
      </c>
      <c r="AB59" s="42" t="str">
        <f t="shared" si="0"/>
        <v>46</v>
      </c>
      <c r="AC59" s="42" t="str">
        <f t="shared" si="1"/>
        <v>00161</v>
      </c>
      <c r="AD59" s="42" t="str">
        <f t="shared" si="2"/>
        <v>00055</v>
      </c>
    </row>
    <row r="60" spans="16:30" x14ac:dyDescent="0.2">
      <c r="P60" s="1">
        <v>16</v>
      </c>
      <c r="Q60" s="1" t="s">
        <v>219</v>
      </c>
      <c r="V60" s="44" t="s">
        <v>669</v>
      </c>
      <c r="W60" s="44" t="s">
        <v>493</v>
      </c>
      <c r="X60" s="44" t="s">
        <v>493</v>
      </c>
      <c r="Y60" s="44" t="s">
        <v>670</v>
      </c>
      <c r="Z60" s="44" t="s">
        <v>46</v>
      </c>
      <c r="AA60" s="44" t="s">
        <v>671</v>
      </c>
      <c r="AB60" s="42" t="str">
        <f t="shared" si="0"/>
        <v>46</v>
      </c>
      <c r="AC60" s="42" t="str">
        <f t="shared" si="1"/>
        <v>00334</v>
      </c>
      <c r="AD60" s="42" t="str">
        <f t="shared" si="2"/>
        <v>34075</v>
      </c>
    </row>
    <row r="61" spans="16:30" x14ac:dyDescent="0.2">
      <c r="P61" s="1">
        <v>17</v>
      </c>
      <c r="Q61" s="1" t="s">
        <v>220</v>
      </c>
      <c r="V61" s="44" t="s">
        <v>672</v>
      </c>
      <c r="W61" s="44" t="s">
        <v>493</v>
      </c>
      <c r="X61" s="44" t="s">
        <v>493</v>
      </c>
      <c r="Y61" s="44" t="s">
        <v>673</v>
      </c>
      <c r="Z61" s="44" t="s">
        <v>46</v>
      </c>
      <c r="AA61" s="44" t="s">
        <v>674</v>
      </c>
      <c r="AB61" s="42" t="str">
        <f t="shared" si="0"/>
        <v>46</v>
      </c>
      <c r="AC61" s="42" t="str">
        <f t="shared" si="1"/>
        <v>00161</v>
      </c>
      <c r="AD61" s="42" t="str">
        <f t="shared" si="2"/>
        <v>00060</v>
      </c>
    </row>
    <row r="62" spans="16:30" x14ac:dyDescent="0.2">
      <c r="P62" s="1">
        <v>18</v>
      </c>
      <c r="Q62" s="1" t="s">
        <v>221</v>
      </c>
      <c r="V62" s="44" t="s">
        <v>675</v>
      </c>
      <c r="W62" s="44" t="s">
        <v>493</v>
      </c>
      <c r="X62" s="44" t="s">
        <v>493</v>
      </c>
      <c r="Y62" s="44" t="s">
        <v>676</v>
      </c>
      <c r="Z62" s="44" t="s">
        <v>46</v>
      </c>
      <c r="AA62" s="44" t="s">
        <v>677</v>
      </c>
      <c r="AB62" s="42" t="str">
        <f t="shared" si="0"/>
        <v>46</v>
      </c>
      <c r="AC62" s="42" t="str">
        <f t="shared" si="1"/>
        <v>00161</v>
      </c>
      <c r="AD62" s="42" t="str">
        <f t="shared" si="2"/>
        <v>00068</v>
      </c>
    </row>
    <row r="63" spans="16:30" x14ac:dyDescent="0.2">
      <c r="P63" s="1">
        <v>19</v>
      </c>
      <c r="Q63" s="1" t="s">
        <v>222</v>
      </c>
      <c r="V63" s="44" t="s">
        <v>678</v>
      </c>
      <c r="W63" s="44" t="s">
        <v>493</v>
      </c>
      <c r="X63" s="44" t="s">
        <v>493</v>
      </c>
      <c r="Y63" s="44" t="s">
        <v>679</v>
      </c>
      <c r="Z63" s="44" t="s">
        <v>46</v>
      </c>
      <c r="AA63" s="44" t="s">
        <v>680</v>
      </c>
      <c r="AB63" s="42" t="str">
        <f t="shared" si="0"/>
        <v>46</v>
      </c>
      <c r="AC63" s="42" t="str">
        <f t="shared" si="1"/>
        <v>00161</v>
      </c>
      <c r="AD63" s="42" t="str">
        <f t="shared" si="2"/>
        <v>00061</v>
      </c>
    </row>
    <row r="64" spans="16:30" x14ac:dyDescent="0.2">
      <c r="P64" s="1">
        <v>20</v>
      </c>
      <c r="Q64" s="1" t="s">
        <v>223</v>
      </c>
      <c r="V64" s="44" t="s">
        <v>681</v>
      </c>
      <c r="W64" s="44" t="s">
        <v>493</v>
      </c>
      <c r="X64" s="44" t="s">
        <v>493</v>
      </c>
      <c r="Y64" s="44" t="s">
        <v>682</v>
      </c>
      <c r="Z64" s="44" t="s">
        <v>46</v>
      </c>
      <c r="AA64" s="44" t="s">
        <v>683</v>
      </c>
      <c r="AB64" s="42" t="str">
        <f t="shared" si="0"/>
        <v>46</v>
      </c>
      <c r="AC64" s="42" t="str">
        <f t="shared" si="1"/>
        <v>00161</v>
      </c>
      <c r="AD64" s="42" t="str">
        <f t="shared" si="2"/>
        <v>00062</v>
      </c>
    </row>
    <row r="65" spans="16:30" x14ac:dyDescent="0.2">
      <c r="P65" s="1">
        <v>21</v>
      </c>
      <c r="Q65" s="1" t="s">
        <v>224</v>
      </c>
      <c r="V65" s="44" t="s">
        <v>684</v>
      </c>
      <c r="W65" s="44" t="s">
        <v>493</v>
      </c>
      <c r="X65" s="44" t="s">
        <v>493</v>
      </c>
      <c r="Y65" s="44" t="s">
        <v>685</v>
      </c>
      <c r="Z65" s="44" t="s">
        <v>46</v>
      </c>
      <c r="AA65" s="44" t="s">
        <v>686</v>
      </c>
      <c r="AB65" s="42" t="str">
        <f t="shared" si="0"/>
        <v>46</v>
      </c>
      <c r="AC65" s="42" t="str">
        <f t="shared" si="1"/>
        <v>00161</v>
      </c>
      <c r="AD65" s="42" t="str">
        <f t="shared" si="2"/>
        <v>00063</v>
      </c>
    </row>
    <row r="66" spans="16:30" x14ac:dyDescent="0.2">
      <c r="P66" s="1">
        <v>22</v>
      </c>
      <c r="Q66" s="1" t="s">
        <v>225</v>
      </c>
      <c r="V66" s="44" t="s">
        <v>687</v>
      </c>
      <c r="W66" s="44" t="s">
        <v>493</v>
      </c>
      <c r="X66" s="44" t="s">
        <v>493</v>
      </c>
      <c r="Y66" s="44" t="s">
        <v>688</v>
      </c>
      <c r="Z66" s="44" t="s">
        <v>46</v>
      </c>
      <c r="AA66" s="44" t="s">
        <v>689</v>
      </c>
      <c r="AB66" s="42" t="str">
        <f t="shared" si="0"/>
        <v>46</v>
      </c>
      <c r="AC66" s="42" t="str">
        <f t="shared" si="1"/>
        <v>00161</v>
      </c>
      <c r="AD66" s="42" t="str">
        <f t="shared" si="2"/>
        <v>03705</v>
      </c>
    </row>
    <row r="67" spans="16:30" x14ac:dyDescent="0.2">
      <c r="P67" s="1">
        <v>23</v>
      </c>
      <c r="Q67" s="1" t="s">
        <v>226</v>
      </c>
      <c r="V67" s="44" t="s">
        <v>690</v>
      </c>
      <c r="W67" s="44" t="s">
        <v>493</v>
      </c>
      <c r="X67" s="44" t="s">
        <v>493</v>
      </c>
      <c r="Y67" s="44" t="s">
        <v>691</v>
      </c>
      <c r="Z67" s="44" t="s">
        <v>541</v>
      </c>
      <c r="AA67" s="44" t="s">
        <v>692</v>
      </c>
      <c r="AB67" s="42" t="str">
        <f t="shared" ref="AB67:AB130" si="5">LEFT(Y67,2)</f>
        <v>46</v>
      </c>
      <c r="AC67" s="42" t="str">
        <f t="shared" ref="AC67:AC130" si="6">MID(Y67,3,5)</f>
        <v>00161</v>
      </c>
      <c r="AD67" s="42" t="str">
        <f t="shared" ref="AD67:AD130" si="7">RIGHT(Y67,5)</f>
        <v>03605</v>
      </c>
    </row>
    <row r="68" spans="16:30" x14ac:dyDescent="0.2">
      <c r="P68" s="1">
        <v>24</v>
      </c>
      <c r="Q68" s="1" t="s">
        <v>227</v>
      </c>
      <c r="V68" s="44" t="s">
        <v>693</v>
      </c>
      <c r="W68" s="44" t="s">
        <v>493</v>
      </c>
      <c r="X68" s="44" t="s">
        <v>493</v>
      </c>
      <c r="Y68" s="44" t="s">
        <v>694</v>
      </c>
      <c r="Z68" s="44" t="s">
        <v>534</v>
      </c>
      <c r="AA68" s="44" t="s">
        <v>695</v>
      </c>
      <c r="AB68" s="42" t="str">
        <f t="shared" si="5"/>
        <v>46</v>
      </c>
      <c r="AC68" s="42" t="str">
        <f t="shared" si="6"/>
        <v>00161</v>
      </c>
      <c r="AD68" s="42" t="str">
        <f t="shared" si="7"/>
        <v>00064</v>
      </c>
    </row>
    <row r="69" spans="16:30" x14ac:dyDescent="0.2">
      <c r="P69" s="1">
        <v>25</v>
      </c>
      <c r="Q69" s="1" t="s">
        <v>228</v>
      </c>
      <c r="V69" s="44" t="s">
        <v>696</v>
      </c>
      <c r="W69" s="44" t="s">
        <v>493</v>
      </c>
      <c r="X69" s="44" t="s">
        <v>493</v>
      </c>
      <c r="Y69" s="44" t="s">
        <v>697</v>
      </c>
      <c r="Z69" s="44" t="s">
        <v>46</v>
      </c>
      <c r="AA69" s="44" t="s">
        <v>698</v>
      </c>
      <c r="AB69" s="42" t="str">
        <f t="shared" si="5"/>
        <v>46</v>
      </c>
      <c r="AC69" s="42" t="str">
        <f t="shared" si="6"/>
        <v>00161</v>
      </c>
      <c r="AD69" s="42" t="str">
        <f t="shared" si="7"/>
        <v>00065</v>
      </c>
    </row>
    <row r="70" spans="16:30" x14ac:dyDescent="0.2">
      <c r="P70" s="1">
        <v>26</v>
      </c>
      <c r="Q70" s="1" t="s">
        <v>229</v>
      </c>
      <c r="V70" s="44" t="s">
        <v>699</v>
      </c>
      <c r="W70" s="44" t="s">
        <v>493</v>
      </c>
      <c r="X70" s="44" t="s">
        <v>493</v>
      </c>
      <c r="Y70" s="44" t="s">
        <v>700</v>
      </c>
      <c r="Z70" s="44" t="s">
        <v>46</v>
      </c>
      <c r="AA70" s="44" t="s">
        <v>701</v>
      </c>
      <c r="AB70" s="42" t="str">
        <f t="shared" si="5"/>
        <v>46</v>
      </c>
      <c r="AC70" s="42" t="str">
        <f t="shared" si="6"/>
        <v>00161</v>
      </c>
      <c r="AD70" s="42" t="str">
        <f t="shared" si="7"/>
        <v>00066</v>
      </c>
    </row>
    <row r="71" spans="16:30" x14ac:dyDescent="0.2">
      <c r="P71" s="1">
        <v>27</v>
      </c>
      <c r="Q71" s="1" t="s">
        <v>230</v>
      </c>
      <c r="V71" s="44" t="s">
        <v>702</v>
      </c>
      <c r="W71" s="44" t="s">
        <v>493</v>
      </c>
      <c r="X71" s="44" t="s">
        <v>493</v>
      </c>
      <c r="Y71" s="44" t="s">
        <v>703</v>
      </c>
      <c r="Z71" s="44" t="s">
        <v>46</v>
      </c>
      <c r="AA71" s="44" t="s">
        <v>704</v>
      </c>
      <c r="AB71" s="42" t="str">
        <f t="shared" si="5"/>
        <v>46</v>
      </c>
      <c r="AC71" s="42" t="str">
        <f t="shared" si="6"/>
        <v>00161</v>
      </c>
      <c r="AD71" s="42" t="str">
        <f t="shared" si="7"/>
        <v>00067</v>
      </c>
    </row>
    <row r="72" spans="16:30" x14ac:dyDescent="0.2">
      <c r="P72" s="1">
        <v>28</v>
      </c>
      <c r="Q72" s="1" t="s">
        <v>231</v>
      </c>
      <c r="V72" s="44" t="s">
        <v>705</v>
      </c>
      <c r="W72" s="44" t="s">
        <v>493</v>
      </c>
      <c r="X72" s="44" t="s">
        <v>493</v>
      </c>
      <c r="Y72" s="44" t="s">
        <v>706</v>
      </c>
      <c r="Z72" s="44" t="s">
        <v>46</v>
      </c>
      <c r="AA72" s="44" t="s">
        <v>707</v>
      </c>
      <c r="AB72" s="42" t="str">
        <f t="shared" si="5"/>
        <v>46</v>
      </c>
      <c r="AC72" s="42" t="str">
        <f t="shared" si="6"/>
        <v>00161</v>
      </c>
      <c r="AD72" s="42" t="str">
        <f t="shared" si="7"/>
        <v>00069</v>
      </c>
    </row>
    <row r="73" spans="16:30" x14ac:dyDescent="0.2">
      <c r="P73" s="1">
        <v>29</v>
      </c>
      <c r="Q73" s="1" t="s">
        <v>232</v>
      </c>
      <c r="V73" s="44" t="s">
        <v>708</v>
      </c>
      <c r="W73" s="44" t="s">
        <v>493</v>
      </c>
      <c r="X73" s="44" t="s">
        <v>493</v>
      </c>
      <c r="Y73" s="44" t="s">
        <v>709</v>
      </c>
      <c r="Z73" s="44" t="s">
        <v>46</v>
      </c>
      <c r="AA73" s="44" t="s">
        <v>710</v>
      </c>
      <c r="AB73" s="42" t="str">
        <f t="shared" si="5"/>
        <v>46</v>
      </c>
      <c r="AC73" s="42" t="str">
        <f t="shared" si="6"/>
        <v>00161</v>
      </c>
      <c r="AD73" s="42" t="str">
        <f t="shared" si="7"/>
        <v>00070</v>
      </c>
    </row>
    <row r="74" spans="16:30" x14ac:dyDescent="0.2">
      <c r="P74" s="1">
        <v>30</v>
      </c>
      <c r="Q74" s="1" t="s">
        <v>233</v>
      </c>
      <c r="V74" s="44" t="s">
        <v>711</v>
      </c>
      <c r="W74" s="44" t="s">
        <v>493</v>
      </c>
      <c r="X74" s="44" t="s">
        <v>493</v>
      </c>
      <c r="Y74" s="44" t="s">
        <v>712</v>
      </c>
      <c r="Z74" s="44" t="s">
        <v>46</v>
      </c>
      <c r="AA74" s="44" t="s">
        <v>713</v>
      </c>
      <c r="AB74" s="42" t="str">
        <f t="shared" si="5"/>
        <v>46</v>
      </c>
      <c r="AC74" s="42" t="str">
        <f t="shared" si="6"/>
        <v>00161</v>
      </c>
      <c r="AD74" s="42" t="str">
        <f t="shared" si="7"/>
        <v>00071</v>
      </c>
    </row>
    <row r="75" spans="16:30" x14ac:dyDescent="0.2">
      <c r="P75" s="1">
        <v>31</v>
      </c>
      <c r="Q75" s="1" t="s">
        <v>234</v>
      </c>
      <c r="V75" s="44" t="s">
        <v>714</v>
      </c>
      <c r="W75" s="44" t="s">
        <v>493</v>
      </c>
      <c r="X75" s="44" t="s">
        <v>493</v>
      </c>
      <c r="Y75" s="44" t="s">
        <v>715</v>
      </c>
      <c r="Z75" s="44" t="s">
        <v>46</v>
      </c>
      <c r="AA75" s="44" t="s">
        <v>716</v>
      </c>
      <c r="AB75" s="42" t="str">
        <f t="shared" si="5"/>
        <v>46</v>
      </c>
      <c r="AC75" s="42" t="str">
        <f t="shared" si="6"/>
        <v>00161</v>
      </c>
      <c r="AD75" s="42" t="str">
        <f t="shared" si="7"/>
        <v>00072</v>
      </c>
    </row>
    <row r="76" spans="16:30" x14ac:dyDescent="0.2">
      <c r="P76" s="1">
        <v>32</v>
      </c>
      <c r="Q76" s="1" t="s">
        <v>235</v>
      </c>
      <c r="V76" s="44" t="s">
        <v>717</v>
      </c>
      <c r="W76" s="44" t="s">
        <v>493</v>
      </c>
      <c r="X76" s="44" t="s">
        <v>493</v>
      </c>
      <c r="Y76" s="44" t="s">
        <v>718</v>
      </c>
      <c r="Z76" s="44" t="s">
        <v>46</v>
      </c>
      <c r="AA76" s="44" t="s">
        <v>719</v>
      </c>
      <c r="AB76" s="42" t="str">
        <f t="shared" si="5"/>
        <v>46</v>
      </c>
      <c r="AC76" s="42" t="str">
        <f t="shared" si="6"/>
        <v>00161</v>
      </c>
      <c r="AD76" s="42" t="str">
        <f t="shared" si="7"/>
        <v>00074</v>
      </c>
    </row>
    <row r="77" spans="16:30" x14ac:dyDescent="0.2">
      <c r="P77" s="1">
        <v>33</v>
      </c>
      <c r="Q77" s="1" t="s">
        <v>236</v>
      </c>
      <c r="V77" s="44" t="s">
        <v>720</v>
      </c>
      <c r="W77" s="44" t="s">
        <v>493</v>
      </c>
      <c r="X77" s="44" t="s">
        <v>493</v>
      </c>
      <c r="Y77" s="44" t="s">
        <v>721</v>
      </c>
      <c r="Z77" s="44" t="s">
        <v>46</v>
      </c>
      <c r="AA77" s="44" t="s">
        <v>722</v>
      </c>
      <c r="AB77" s="42" t="str">
        <f t="shared" si="5"/>
        <v>46</v>
      </c>
      <c r="AC77" s="42" t="str">
        <f t="shared" si="6"/>
        <v>00161</v>
      </c>
      <c r="AD77" s="42" t="str">
        <f t="shared" si="7"/>
        <v>00073</v>
      </c>
    </row>
    <row r="78" spans="16:30" x14ac:dyDescent="0.2">
      <c r="P78" s="1">
        <v>34</v>
      </c>
      <c r="Q78" s="1" t="s">
        <v>237</v>
      </c>
      <c r="V78" s="44" t="s">
        <v>723</v>
      </c>
      <c r="W78" s="44" t="s">
        <v>493</v>
      </c>
      <c r="X78" s="44" t="s">
        <v>493</v>
      </c>
      <c r="Y78" s="44" t="s">
        <v>724</v>
      </c>
      <c r="Z78" s="44" t="s">
        <v>46</v>
      </c>
      <c r="AA78" s="44" t="s">
        <v>725</v>
      </c>
      <c r="AB78" s="42" t="str">
        <f t="shared" si="5"/>
        <v>46</v>
      </c>
      <c r="AC78" s="42" t="str">
        <f t="shared" si="6"/>
        <v>00039</v>
      </c>
      <c r="AD78" s="42" t="str">
        <f t="shared" si="7"/>
        <v>00075</v>
      </c>
    </row>
    <row r="79" spans="16:30" x14ac:dyDescent="0.2">
      <c r="P79" s="1">
        <v>35</v>
      </c>
      <c r="Q79" s="1" t="s">
        <v>238</v>
      </c>
      <c r="V79" s="44" t="s">
        <v>726</v>
      </c>
      <c r="W79" s="44" t="s">
        <v>493</v>
      </c>
      <c r="X79" s="44" t="s">
        <v>493</v>
      </c>
      <c r="Y79" s="44" t="s">
        <v>727</v>
      </c>
      <c r="Z79" s="44" t="s">
        <v>46</v>
      </c>
      <c r="AA79" s="44" t="s">
        <v>728</v>
      </c>
      <c r="AB79" s="42" t="str">
        <f t="shared" si="5"/>
        <v>46</v>
      </c>
      <c r="AC79" s="42" t="str">
        <f t="shared" si="6"/>
        <v>00161</v>
      </c>
      <c r="AD79" s="42" t="str">
        <f t="shared" si="7"/>
        <v>00078</v>
      </c>
    </row>
    <row r="80" spans="16:30" x14ac:dyDescent="0.2">
      <c r="P80" s="1">
        <v>36</v>
      </c>
      <c r="Q80" s="1" t="s">
        <v>239</v>
      </c>
      <c r="V80" s="44" t="s">
        <v>398</v>
      </c>
      <c r="W80" s="44" t="s">
        <v>493</v>
      </c>
      <c r="X80" s="44" t="s">
        <v>493</v>
      </c>
      <c r="Y80" s="44" t="s">
        <v>729</v>
      </c>
      <c r="Z80" s="44" t="s">
        <v>46</v>
      </c>
      <c r="AA80" s="44" t="s">
        <v>399</v>
      </c>
      <c r="AB80" s="42" t="str">
        <f t="shared" si="5"/>
        <v>46</v>
      </c>
      <c r="AC80" s="42" t="str">
        <f t="shared" si="6"/>
        <v>00161</v>
      </c>
      <c r="AD80" s="42" t="str">
        <f t="shared" si="7"/>
        <v>00079</v>
      </c>
    </row>
    <row r="81" spans="16:30" x14ac:dyDescent="0.2">
      <c r="P81" s="1">
        <v>37</v>
      </c>
      <c r="Q81" s="1" t="s">
        <v>240</v>
      </c>
      <c r="V81" s="44" t="s">
        <v>730</v>
      </c>
      <c r="W81" s="44" t="s">
        <v>493</v>
      </c>
      <c r="X81" s="44" t="s">
        <v>493</v>
      </c>
      <c r="Y81" s="44" t="s">
        <v>731</v>
      </c>
      <c r="Z81" s="44" t="s">
        <v>46</v>
      </c>
      <c r="AA81" s="44" t="s">
        <v>732</v>
      </c>
      <c r="AB81" s="42" t="str">
        <f t="shared" si="5"/>
        <v>46</v>
      </c>
      <c r="AC81" s="42" t="str">
        <f t="shared" si="6"/>
        <v>00161</v>
      </c>
      <c r="AD81" s="42" t="str">
        <f t="shared" si="7"/>
        <v>00080</v>
      </c>
    </row>
    <row r="82" spans="16:30" x14ac:dyDescent="0.2">
      <c r="P82" s="1">
        <v>38</v>
      </c>
      <c r="Q82" s="1" t="s">
        <v>241</v>
      </c>
      <c r="V82" s="44" t="s">
        <v>733</v>
      </c>
      <c r="W82" s="44" t="s">
        <v>493</v>
      </c>
      <c r="X82" s="44" t="s">
        <v>493</v>
      </c>
      <c r="Y82" s="44" t="s">
        <v>734</v>
      </c>
      <c r="Z82" s="44" t="s">
        <v>46</v>
      </c>
      <c r="AA82" s="44" t="s">
        <v>735</v>
      </c>
      <c r="AB82" s="42" t="str">
        <f t="shared" si="5"/>
        <v>46</v>
      </c>
      <c r="AC82" s="42" t="str">
        <f t="shared" si="6"/>
        <v>00161</v>
      </c>
      <c r="AD82" s="42" t="str">
        <f t="shared" si="7"/>
        <v>00081</v>
      </c>
    </row>
    <row r="83" spans="16:30" x14ac:dyDescent="0.2">
      <c r="P83" s="1">
        <v>39</v>
      </c>
      <c r="Q83" s="1" t="s">
        <v>242</v>
      </c>
      <c r="V83" s="44" t="s">
        <v>736</v>
      </c>
      <c r="W83" s="44" t="s">
        <v>493</v>
      </c>
      <c r="X83" s="44" t="s">
        <v>493</v>
      </c>
      <c r="Y83" s="44" t="s">
        <v>737</v>
      </c>
      <c r="Z83" s="44" t="s">
        <v>46</v>
      </c>
      <c r="AA83" s="44" t="s">
        <v>738</v>
      </c>
      <c r="AB83" s="42" t="str">
        <f t="shared" si="5"/>
        <v>46</v>
      </c>
      <c r="AC83" s="42" t="str">
        <f t="shared" si="6"/>
        <v>00161</v>
      </c>
      <c r="AD83" s="42" t="str">
        <f t="shared" si="7"/>
        <v>00082</v>
      </c>
    </row>
    <row r="84" spans="16:30" x14ac:dyDescent="0.2">
      <c r="P84" s="1">
        <v>40</v>
      </c>
      <c r="Q84" s="1" t="s">
        <v>243</v>
      </c>
      <c r="V84" s="44" t="s">
        <v>739</v>
      </c>
      <c r="W84" s="44" t="s">
        <v>493</v>
      </c>
      <c r="X84" s="44" t="s">
        <v>493</v>
      </c>
      <c r="Y84" s="44" t="s">
        <v>740</v>
      </c>
      <c r="Z84" s="44" t="s">
        <v>46</v>
      </c>
      <c r="AA84" s="44" t="s">
        <v>741</v>
      </c>
      <c r="AB84" s="42" t="str">
        <f t="shared" si="5"/>
        <v>46</v>
      </c>
      <c r="AC84" s="42" t="str">
        <f t="shared" si="6"/>
        <v>00161</v>
      </c>
      <c r="AD84" s="42" t="str">
        <f t="shared" si="7"/>
        <v>00083</v>
      </c>
    </row>
    <row r="85" spans="16:30" x14ac:dyDescent="0.2">
      <c r="P85" s="1">
        <v>41</v>
      </c>
      <c r="Q85" s="1" t="s">
        <v>244</v>
      </c>
      <c r="V85" s="44" t="s">
        <v>742</v>
      </c>
      <c r="W85" s="44" t="s">
        <v>493</v>
      </c>
      <c r="X85" s="44" t="s">
        <v>493</v>
      </c>
      <c r="Y85" s="44" t="s">
        <v>743</v>
      </c>
      <c r="Z85" s="44" t="s">
        <v>46</v>
      </c>
      <c r="AA85" s="44" t="s">
        <v>744</v>
      </c>
      <c r="AB85" s="42" t="str">
        <f t="shared" si="5"/>
        <v>46</v>
      </c>
      <c r="AC85" s="42" t="str">
        <f t="shared" si="6"/>
        <v>00434</v>
      </c>
      <c r="AD85" s="42" t="str">
        <f t="shared" si="7"/>
        <v>35690</v>
      </c>
    </row>
    <row r="86" spans="16:30" x14ac:dyDescent="0.2">
      <c r="P86" s="1">
        <v>42</v>
      </c>
      <c r="Q86" s="1" t="s">
        <v>245</v>
      </c>
      <c r="V86" s="44" t="s">
        <v>745</v>
      </c>
      <c r="W86" s="44" t="s">
        <v>493</v>
      </c>
      <c r="X86" s="44" t="s">
        <v>493</v>
      </c>
      <c r="Y86" s="44" t="s">
        <v>746</v>
      </c>
      <c r="Z86" s="44" t="s">
        <v>46</v>
      </c>
      <c r="AA86" s="44" t="s">
        <v>747</v>
      </c>
      <c r="AB86" s="42" t="str">
        <f t="shared" si="5"/>
        <v>46</v>
      </c>
      <c r="AC86" s="42" t="str">
        <f t="shared" si="6"/>
        <v>00161</v>
      </c>
      <c r="AD86" s="42" t="str">
        <f t="shared" si="7"/>
        <v>00084</v>
      </c>
    </row>
    <row r="87" spans="16:30" x14ac:dyDescent="0.2">
      <c r="P87" s="1">
        <v>43</v>
      </c>
      <c r="Q87" s="1" t="s">
        <v>246</v>
      </c>
      <c r="V87" s="44" t="s">
        <v>748</v>
      </c>
      <c r="W87" s="44" t="s">
        <v>493</v>
      </c>
      <c r="X87" s="44" t="s">
        <v>493</v>
      </c>
      <c r="Y87" s="44" t="s">
        <v>749</v>
      </c>
      <c r="Z87" s="44" t="s">
        <v>46</v>
      </c>
      <c r="AA87" s="44" t="s">
        <v>750</v>
      </c>
      <c r="AB87" s="42" t="str">
        <f t="shared" si="5"/>
        <v>46</v>
      </c>
      <c r="AC87" s="42" t="str">
        <f t="shared" si="6"/>
        <v>00161</v>
      </c>
      <c r="AD87" s="42" t="str">
        <f t="shared" si="7"/>
        <v>00085</v>
      </c>
    </row>
    <row r="88" spans="16:30" x14ac:dyDescent="0.2">
      <c r="P88" s="1">
        <v>44</v>
      </c>
      <c r="Q88" s="1" t="s">
        <v>247</v>
      </c>
      <c r="V88" s="44" t="s">
        <v>751</v>
      </c>
      <c r="W88" s="44" t="s">
        <v>493</v>
      </c>
      <c r="X88" s="44" t="s">
        <v>493</v>
      </c>
      <c r="Y88" s="44" t="s">
        <v>752</v>
      </c>
      <c r="Z88" s="44" t="s">
        <v>46</v>
      </c>
      <c r="AA88" s="44" t="s">
        <v>753</v>
      </c>
      <c r="AB88" s="42" t="str">
        <f t="shared" si="5"/>
        <v>46</v>
      </c>
      <c r="AC88" s="42" t="str">
        <f t="shared" si="6"/>
        <v>00161</v>
      </c>
      <c r="AD88" s="42" t="str">
        <f t="shared" si="7"/>
        <v>00086</v>
      </c>
    </row>
    <row r="89" spans="16:30" x14ac:dyDescent="0.2">
      <c r="P89" s="1">
        <v>45</v>
      </c>
      <c r="Q89" s="1" t="s">
        <v>248</v>
      </c>
      <c r="V89" s="44" t="s">
        <v>754</v>
      </c>
      <c r="W89" s="44" t="s">
        <v>493</v>
      </c>
      <c r="X89" s="44" t="s">
        <v>493</v>
      </c>
      <c r="Y89" s="44" t="s">
        <v>755</v>
      </c>
      <c r="Z89" s="44" t="s">
        <v>46</v>
      </c>
      <c r="AA89" s="44" t="s">
        <v>756</v>
      </c>
      <c r="AB89" s="42" t="str">
        <f t="shared" si="5"/>
        <v>46</v>
      </c>
      <c r="AC89" s="42" t="str">
        <f t="shared" si="6"/>
        <v>00161</v>
      </c>
      <c r="AD89" s="42" t="str">
        <f t="shared" si="7"/>
        <v>00087</v>
      </c>
    </row>
    <row r="90" spans="16:30" x14ac:dyDescent="0.2">
      <c r="P90" s="1">
        <v>46</v>
      </c>
      <c r="Q90" s="1" t="s">
        <v>249</v>
      </c>
      <c r="V90" s="44" t="s">
        <v>757</v>
      </c>
      <c r="W90" s="44" t="s">
        <v>493</v>
      </c>
      <c r="X90" s="44" t="s">
        <v>493</v>
      </c>
      <c r="Y90" s="44" t="s">
        <v>758</v>
      </c>
      <c r="Z90" s="44" t="s">
        <v>46</v>
      </c>
      <c r="AA90" s="44" t="s">
        <v>759</v>
      </c>
      <c r="AB90" s="42" t="str">
        <f t="shared" si="5"/>
        <v>46</v>
      </c>
      <c r="AC90" s="42" t="str">
        <f t="shared" si="6"/>
        <v>00161</v>
      </c>
      <c r="AD90" s="42" t="str">
        <f t="shared" si="7"/>
        <v>00088</v>
      </c>
    </row>
    <row r="91" spans="16:30" x14ac:dyDescent="0.2">
      <c r="P91" s="1">
        <v>47</v>
      </c>
      <c r="Q91" s="1" t="s">
        <v>250</v>
      </c>
      <c r="V91" s="44" t="s">
        <v>760</v>
      </c>
      <c r="W91" s="44" t="s">
        <v>493</v>
      </c>
      <c r="X91" s="44" t="s">
        <v>493</v>
      </c>
      <c r="Y91" s="44" t="s">
        <v>761</v>
      </c>
      <c r="Z91" s="44" t="s">
        <v>46</v>
      </c>
      <c r="AA91" s="44" t="s">
        <v>762</v>
      </c>
      <c r="AB91" s="42" t="str">
        <f t="shared" si="5"/>
        <v>46</v>
      </c>
      <c r="AC91" s="42" t="str">
        <f t="shared" si="6"/>
        <v>00440</v>
      </c>
      <c r="AD91" s="42" t="str">
        <f t="shared" si="7"/>
        <v>00004</v>
      </c>
    </row>
    <row r="92" spans="16:30" x14ac:dyDescent="0.2">
      <c r="P92" s="1">
        <v>48</v>
      </c>
      <c r="Q92" s="1" t="s">
        <v>251</v>
      </c>
      <c r="V92" s="44" t="s">
        <v>763</v>
      </c>
      <c r="W92" s="44" t="s">
        <v>493</v>
      </c>
      <c r="X92" s="44" t="s">
        <v>493</v>
      </c>
      <c r="Y92" s="44" t="s">
        <v>764</v>
      </c>
      <c r="Z92" s="44" t="s">
        <v>46</v>
      </c>
      <c r="AA92" s="44" t="s">
        <v>765</v>
      </c>
      <c r="AB92" s="42" t="str">
        <f t="shared" si="5"/>
        <v>46</v>
      </c>
      <c r="AC92" s="42" t="str">
        <f t="shared" si="6"/>
        <v>00039</v>
      </c>
      <c r="AD92" s="42" t="str">
        <f t="shared" si="7"/>
        <v>00089</v>
      </c>
    </row>
    <row r="93" spans="16:30" x14ac:dyDescent="0.2">
      <c r="P93" s="1">
        <v>49</v>
      </c>
      <c r="Q93" s="1" t="s">
        <v>252</v>
      </c>
      <c r="V93" s="44" t="s">
        <v>766</v>
      </c>
      <c r="W93" s="44" t="s">
        <v>493</v>
      </c>
      <c r="X93" s="44" t="s">
        <v>493</v>
      </c>
      <c r="Y93" s="44" t="s">
        <v>767</v>
      </c>
      <c r="Z93" s="44" t="s">
        <v>46</v>
      </c>
      <c r="AA93" s="44" t="s">
        <v>768</v>
      </c>
      <c r="AB93" s="42" t="str">
        <f t="shared" si="5"/>
        <v>46</v>
      </c>
      <c r="AC93" s="42" t="str">
        <f t="shared" si="6"/>
        <v>00161</v>
      </c>
      <c r="AD93" s="42" t="str">
        <f t="shared" si="7"/>
        <v>00091</v>
      </c>
    </row>
    <row r="94" spans="16:30" x14ac:dyDescent="0.2">
      <c r="P94" s="1">
        <v>50</v>
      </c>
      <c r="Q94" s="1" t="s">
        <v>253</v>
      </c>
      <c r="V94" s="44" t="s">
        <v>769</v>
      </c>
      <c r="W94" s="44" t="s">
        <v>493</v>
      </c>
      <c r="X94" s="44" t="s">
        <v>493</v>
      </c>
      <c r="Y94" s="44" t="s">
        <v>770</v>
      </c>
      <c r="Z94" s="44" t="s">
        <v>46</v>
      </c>
      <c r="AA94" s="44" t="s">
        <v>771</v>
      </c>
      <c r="AB94" s="42" t="str">
        <f t="shared" si="5"/>
        <v>46</v>
      </c>
      <c r="AC94" s="42" t="str">
        <f t="shared" si="6"/>
        <v>00161</v>
      </c>
      <c r="AD94" s="42" t="str">
        <f t="shared" si="7"/>
        <v>00092</v>
      </c>
    </row>
    <row r="95" spans="16:30" x14ac:dyDescent="0.2">
      <c r="P95" s="1">
        <v>51</v>
      </c>
      <c r="Q95" s="1" t="s">
        <v>254</v>
      </c>
      <c r="V95" s="44" t="s">
        <v>772</v>
      </c>
      <c r="W95" s="44" t="s">
        <v>493</v>
      </c>
      <c r="X95" s="44" t="s">
        <v>493</v>
      </c>
      <c r="Y95" s="44" t="s">
        <v>773</v>
      </c>
      <c r="Z95" s="44" t="s">
        <v>541</v>
      </c>
      <c r="AA95" s="44" t="s">
        <v>774</v>
      </c>
      <c r="AB95" s="42" t="str">
        <f t="shared" si="5"/>
        <v>46</v>
      </c>
      <c r="AC95" s="42" t="str">
        <f t="shared" si="6"/>
        <v>00161</v>
      </c>
      <c r="AD95" s="42" t="str">
        <f t="shared" si="7"/>
        <v>00093</v>
      </c>
    </row>
    <row r="96" spans="16:30" x14ac:dyDescent="0.2">
      <c r="P96" s="1">
        <v>52</v>
      </c>
      <c r="Q96" s="1" t="s">
        <v>255</v>
      </c>
      <c r="V96" s="44" t="s">
        <v>775</v>
      </c>
      <c r="W96" s="44" t="s">
        <v>493</v>
      </c>
      <c r="X96" s="44" t="s">
        <v>493</v>
      </c>
      <c r="Y96" s="44" t="s">
        <v>776</v>
      </c>
      <c r="Z96" s="44" t="s">
        <v>46</v>
      </c>
      <c r="AA96" s="44" t="s">
        <v>777</v>
      </c>
      <c r="AB96" s="42" t="str">
        <f t="shared" si="5"/>
        <v>46</v>
      </c>
      <c r="AC96" s="42" t="str">
        <f t="shared" si="6"/>
        <v>00161</v>
      </c>
      <c r="AD96" s="42" t="str">
        <f t="shared" si="7"/>
        <v>00094</v>
      </c>
    </row>
    <row r="97" spans="16:30" x14ac:dyDescent="0.2">
      <c r="P97" s="1">
        <v>53</v>
      </c>
      <c r="Q97" s="1" t="s">
        <v>256</v>
      </c>
      <c r="V97" s="44" t="s">
        <v>778</v>
      </c>
      <c r="W97" s="44" t="s">
        <v>493</v>
      </c>
      <c r="X97" s="44" t="s">
        <v>493</v>
      </c>
      <c r="Y97" s="44" t="s">
        <v>779</v>
      </c>
      <c r="Z97" s="44" t="s">
        <v>780</v>
      </c>
      <c r="AA97" s="44" t="s">
        <v>781</v>
      </c>
      <c r="AB97" s="42" t="str">
        <f t="shared" si="5"/>
        <v>46</v>
      </c>
      <c r="AC97" s="42" t="str">
        <f t="shared" si="6"/>
        <v>00379</v>
      </c>
      <c r="AD97" s="42" t="str">
        <f t="shared" si="7"/>
        <v>00017</v>
      </c>
    </row>
    <row r="98" spans="16:30" x14ac:dyDescent="0.2">
      <c r="P98" s="1">
        <v>54</v>
      </c>
      <c r="Q98" s="1" t="s">
        <v>257</v>
      </c>
      <c r="V98" s="44" t="s">
        <v>782</v>
      </c>
      <c r="W98" s="44" t="s">
        <v>493</v>
      </c>
      <c r="X98" s="44" t="s">
        <v>493</v>
      </c>
      <c r="Y98" s="44" t="s">
        <v>783</v>
      </c>
      <c r="Z98" s="44" t="s">
        <v>46</v>
      </c>
      <c r="AA98" s="44" t="s">
        <v>784</v>
      </c>
      <c r="AB98" s="42" t="str">
        <f t="shared" si="5"/>
        <v>46</v>
      </c>
      <c r="AC98" s="42" t="str">
        <f t="shared" si="6"/>
        <v>00161</v>
      </c>
      <c r="AD98" s="42" t="str">
        <f t="shared" si="7"/>
        <v>00095</v>
      </c>
    </row>
    <row r="99" spans="16:30" x14ac:dyDescent="0.2">
      <c r="P99" s="1">
        <v>55</v>
      </c>
      <c r="Q99" s="1" t="s">
        <v>258</v>
      </c>
      <c r="V99" s="44" t="s">
        <v>785</v>
      </c>
      <c r="W99" s="44" t="s">
        <v>493</v>
      </c>
      <c r="X99" s="44" t="s">
        <v>493</v>
      </c>
      <c r="Y99" s="44" t="s">
        <v>786</v>
      </c>
      <c r="Z99" s="44" t="s">
        <v>46</v>
      </c>
      <c r="AA99" s="44" t="s">
        <v>787</v>
      </c>
      <c r="AB99" s="42" t="str">
        <f t="shared" si="5"/>
        <v>46</v>
      </c>
      <c r="AC99" s="42" t="str">
        <f t="shared" si="6"/>
        <v>00434</v>
      </c>
      <c r="AD99" s="42" t="str">
        <f t="shared" si="7"/>
        <v>35795</v>
      </c>
    </row>
    <row r="100" spans="16:30" x14ac:dyDescent="0.2">
      <c r="P100" s="1">
        <v>56</v>
      </c>
      <c r="Q100" s="1" t="s">
        <v>259</v>
      </c>
      <c r="V100" s="44" t="s">
        <v>788</v>
      </c>
      <c r="W100" s="44" t="s">
        <v>493</v>
      </c>
      <c r="X100" s="44" t="s">
        <v>493</v>
      </c>
      <c r="Y100" s="44" t="s">
        <v>789</v>
      </c>
      <c r="Z100" s="44" t="s">
        <v>790</v>
      </c>
      <c r="AA100" s="44" t="s">
        <v>791</v>
      </c>
      <c r="AB100" s="42" t="str">
        <f t="shared" si="5"/>
        <v>46</v>
      </c>
      <c r="AC100" s="42" t="str">
        <f t="shared" si="6"/>
        <v>00161</v>
      </c>
      <c r="AD100" s="42" t="str">
        <f t="shared" si="7"/>
        <v>00096</v>
      </c>
    </row>
    <row r="101" spans="16:30" x14ac:dyDescent="0.2">
      <c r="P101" s="1">
        <v>57</v>
      </c>
      <c r="Q101" s="1" t="s">
        <v>260</v>
      </c>
      <c r="V101" s="44" t="s">
        <v>792</v>
      </c>
      <c r="W101" s="44" t="s">
        <v>493</v>
      </c>
      <c r="X101" s="44" t="s">
        <v>493</v>
      </c>
      <c r="Y101" s="44" t="s">
        <v>793</v>
      </c>
      <c r="Z101" s="44" t="s">
        <v>46</v>
      </c>
      <c r="AA101" s="44" t="s">
        <v>794</v>
      </c>
      <c r="AB101" s="42" t="str">
        <f t="shared" si="5"/>
        <v>46</v>
      </c>
      <c r="AC101" s="42" t="str">
        <f t="shared" si="6"/>
        <v>00161</v>
      </c>
      <c r="AD101" s="42" t="str">
        <f t="shared" si="7"/>
        <v>00097</v>
      </c>
    </row>
    <row r="102" spans="16:30" x14ac:dyDescent="0.2">
      <c r="P102" s="1">
        <v>58</v>
      </c>
      <c r="Q102" s="1" t="s">
        <v>261</v>
      </c>
      <c r="V102" s="44" t="s">
        <v>795</v>
      </c>
      <c r="W102" s="44" t="s">
        <v>493</v>
      </c>
      <c r="X102" s="44" t="s">
        <v>493</v>
      </c>
      <c r="Y102" s="44" t="s">
        <v>796</v>
      </c>
      <c r="Z102" s="44" t="s">
        <v>46</v>
      </c>
      <c r="AA102" s="44" t="s">
        <v>797</v>
      </c>
      <c r="AB102" s="42" t="str">
        <f t="shared" si="5"/>
        <v>46</v>
      </c>
      <c r="AC102" s="42" t="str">
        <f t="shared" si="6"/>
        <v>00161</v>
      </c>
      <c r="AD102" s="42" t="str">
        <f t="shared" si="7"/>
        <v>00098</v>
      </c>
    </row>
    <row r="103" spans="16:30" x14ac:dyDescent="0.2">
      <c r="P103" s="1">
        <v>59</v>
      </c>
      <c r="Q103" s="1" t="s">
        <v>262</v>
      </c>
      <c r="V103" s="44" t="s">
        <v>798</v>
      </c>
      <c r="W103" s="44" t="s">
        <v>493</v>
      </c>
      <c r="X103" s="44" t="s">
        <v>493</v>
      </c>
      <c r="Y103" s="44" t="s">
        <v>799</v>
      </c>
      <c r="Z103" s="44" t="s">
        <v>46</v>
      </c>
      <c r="AA103" s="44" t="s">
        <v>800</v>
      </c>
      <c r="AB103" s="42" t="str">
        <f t="shared" si="5"/>
        <v>46</v>
      </c>
      <c r="AC103" s="42" t="str">
        <f t="shared" si="6"/>
        <v>00161</v>
      </c>
      <c r="AD103" s="42" t="str">
        <f t="shared" si="7"/>
        <v>00099</v>
      </c>
    </row>
    <row r="104" spans="16:30" x14ac:dyDescent="0.2">
      <c r="P104" s="1">
        <v>60</v>
      </c>
      <c r="Q104" s="1" t="s">
        <v>263</v>
      </c>
      <c r="V104" s="44" t="s">
        <v>801</v>
      </c>
      <c r="W104" s="44" t="s">
        <v>493</v>
      </c>
      <c r="X104" s="44" t="s">
        <v>493</v>
      </c>
      <c r="Y104" s="44" t="s">
        <v>802</v>
      </c>
      <c r="Z104" s="44" t="s">
        <v>615</v>
      </c>
      <c r="AA104" s="44" t="s">
        <v>803</v>
      </c>
      <c r="AB104" s="42" t="str">
        <f t="shared" si="5"/>
        <v>46</v>
      </c>
      <c r="AC104" s="42" t="str">
        <f t="shared" si="6"/>
        <v>00161</v>
      </c>
      <c r="AD104" s="42" t="str">
        <f t="shared" si="7"/>
        <v>00100</v>
      </c>
    </row>
    <row r="105" spans="16:30" x14ac:dyDescent="0.2">
      <c r="P105" s="1">
        <v>61</v>
      </c>
      <c r="Q105" s="1" t="s">
        <v>264</v>
      </c>
      <c r="V105" s="44" t="s">
        <v>804</v>
      </c>
      <c r="W105" s="44" t="s">
        <v>493</v>
      </c>
      <c r="X105" s="44" t="s">
        <v>493</v>
      </c>
      <c r="Y105" s="44" t="s">
        <v>805</v>
      </c>
      <c r="Z105" s="44" t="s">
        <v>46</v>
      </c>
      <c r="AA105" s="44" t="s">
        <v>806</v>
      </c>
      <c r="AB105" s="42" t="str">
        <f t="shared" si="5"/>
        <v>46</v>
      </c>
      <c r="AC105" s="42" t="str">
        <f t="shared" si="6"/>
        <v>00161</v>
      </c>
      <c r="AD105" s="42" t="str">
        <f t="shared" si="7"/>
        <v>01651</v>
      </c>
    </row>
    <row r="106" spans="16:30" x14ac:dyDescent="0.2">
      <c r="P106" s="1">
        <v>62</v>
      </c>
      <c r="Q106" s="1" t="s">
        <v>265</v>
      </c>
      <c r="V106" s="44" t="s">
        <v>807</v>
      </c>
      <c r="W106" s="44" t="s">
        <v>493</v>
      </c>
      <c r="X106" s="44" t="s">
        <v>493</v>
      </c>
      <c r="Y106" s="44" t="s">
        <v>808</v>
      </c>
      <c r="Z106" s="44" t="s">
        <v>46</v>
      </c>
      <c r="AA106" s="44" t="s">
        <v>809</v>
      </c>
      <c r="AB106" s="42" t="str">
        <f t="shared" si="5"/>
        <v>46</v>
      </c>
      <c r="AC106" s="42" t="str">
        <f t="shared" si="6"/>
        <v>00161</v>
      </c>
      <c r="AD106" s="42" t="str">
        <f t="shared" si="7"/>
        <v>00101</v>
      </c>
    </row>
    <row r="107" spans="16:30" x14ac:dyDescent="0.2">
      <c r="P107" s="1">
        <v>63</v>
      </c>
      <c r="Q107" s="1" t="s">
        <v>266</v>
      </c>
      <c r="V107" s="44" t="s">
        <v>810</v>
      </c>
      <c r="W107" s="44" t="s">
        <v>493</v>
      </c>
      <c r="X107" s="44" t="s">
        <v>493</v>
      </c>
      <c r="Y107" s="44" t="s">
        <v>811</v>
      </c>
      <c r="Z107" s="44" t="s">
        <v>46</v>
      </c>
      <c r="AA107" s="44" t="s">
        <v>812</v>
      </c>
      <c r="AB107" s="42" t="str">
        <f t="shared" si="5"/>
        <v>46</v>
      </c>
      <c r="AC107" s="42" t="str">
        <f t="shared" si="6"/>
        <v>00161</v>
      </c>
      <c r="AD107" s="42" t="str">
        <f t="shared" si="7"/>
        <v>00104</v>
      </c>
    </row>
    <row r="108" spans="16:30" x14ac:dyDescent="0.2">
      <c r="P108" s="1">
        <v>64</v>
      </c>
      <c r="Q108" s="1" t="s">
        <v>267</v>
      </c>
      <c r="V108" s="44" t="s">
        <v>813</v>
      </c>
      <c r="W108" s="44" t="s">
        <v>493</v>
      </c>
      <c r="X108" s="44" t="s">
        <v>493</v>
      </c>
      <c r="Y108" s="44" t="s">
        <v>814</v>
      </c>
      <c r="Z108" s="44" t="s">
        <v>541</v>
      </c>
      <c r="AA108" s="44" t="s">
        <v>815</v>
      </c>
      <c r="AB108" s="42" t="str">
        <f t="shared" si="5"/>
        <v>46</v>
      </c>
      <c r="AC108" s="42" t="str">
        <f t="shared" si="6"/>
        <v>00161</v>
      </c>
      <c r="AD108" s="42" t="str">
        <f t="shared" si="7"/>
        <v>00106</v>
      </c>
    </row>
    <row r="109" spans="16:30" x14ac:dyDescent="0.2">
      <c r="P109" s="1">
        <v>65</v>
      </c>
      <c r="Q109" s="1" t="s">
        <v>268</v>
      </c>
      <c r="V109" s="44" t="s">
        <v>816</v>
      </c>
      <c r="W109" s="44" t="s">
        <v>493</v>
      </c>
      <c r="X109" s="44" t="s">
        <v>493</v>
      </c>
      <c r="Y109" s="44" t="s">
        <v>817</v>
      </c>
      <c r="Z109" s="44" t="s">
        <v>46</v>
      </c>
      <c r="AA109" s="44" t="s">
        <v>818</v>
      </c>
      <c r="AB109" s="42" t="str">
        <f t="shared" si="5"/>
        <v>46</v>
      </c>
      <c r="AC109" s="42" t="str">
        <f t="shared" si="6"/>
        <v>00161</v>
      </c>
      <c r="AD109" s="42" t="str">
        <f t="shared" si="7"/>
        <v>00107</v>
      </c>
    </row>
    <row r="110" spans="16:30" x14ac:dyDescent="0.2">
      <c r="P110" s="1">
        <v>66</v>
      </c>
      <c r="Q110" s="1" t="s">
        <v>269</v>
      </c>
      <c r="V110" s="44" t="s">
        <v>819</v>
      </c>
      <c r="W110" s="44" t="s">
        <v>493</v>
      </c>
      <c r="X110" s="44" t="s">
        <v>493</v>
      </c>
      <c r="Y110" s="44" t="s">
        <v>820</v>
      </c>
      <c r="Z110" s="44" t="s">
        <v>46</v>
      </c>
      <c r="AA110" s="44" t="s">
        <v>821</v>
      </c>
      <c r="AB110" s="42" t="str">
        <f t="shared" si="5"/>
        <v>46</v>
      </c>
      <c r="AC110" s="42" t="str">
        <f t="shared" si="6"/>
        <v>00161</v>
      </c>
      <c r="AD110" s="42" t="str">
        <f t="shared" si="7"/>
        <v>00108</v>
      </c>
    </row>
    <row r="111" spans="16:30" x14ac:dyDescent="0.2">
      <c r="P111" s="1">
        <v>67</v>
      </c>
      <c r="Q111" s="1" t="s">
        <v>270</v>
      </c>
      <c r="V111" s="44" t="s">
        <v>822</v>
      </c>
      <c r="W111" s="44" t="s">
        <v>493</v>
      </c>
      <c r="X111" s="44" t="s">
        <v>493</v>
      </c>
      <c r="Y111" s="44" t="s">
        <v>823</v>
      </c>
      <c r="Z111" s="44" t="s">
        <v>615</v>
      </c>
      <c r="AA111" s="44" t="s">
        <v>824</v>
      </c>
      <c r="AB111" s="42" t="str">
        <f t="shared" si="5"/>
        <v>46</v>
      </c>
      <c r="AC111" s="42" t="str">
        <f t="shared" si="6"/>
        <v>00161</v>
      </c>
      <c r="AD111" s="42" t="str">
        <f t="shared" si="7"/>
        <v>00109</v>
      </c>
    </row>
    <row r="112" spans="16:30" x14ac:dyDescent="0.2">
      <c r="P112" s="1">
        <v>68</v>
      </c>
      <c r="Q112" s="1" t="s">
        <v>271</v>
      </c>
      <c r="V112" s="44" t="s">
        <v>825</v>
      </c>
      <c r="W112" s="44" t="s">
        <v>493</v>
      </c>
      <c r="X112" s="44" t="s">
        <v>493</v>
      </c>
      <c r="Y112" s="44" t="s">
        <v>826</v>
      </c>
      <c r="Z112" s="44" t="s">
        <v>46</v>
      </c>
      <c r="AA112" s="44" t="s">
        <v>827</v>
      </c>
      <c r="AB112" s="42" t="str">
        <f t="shared" si="5"/>
        <v>46</v>
      </c>
      <c r="AC112" s="42" t="str">
        <f t="shared" si="6"/>
        <v>00161</v>
      </c>
      <c r="AD112" s="42" t="str">
        <f t="shared" si="7"/>
        <v>00112</v>
      </c>
    </row>
    <row r="113" spans="16:30" x14ac:dyDescent="0.2">
      <c r="P113" s="1">
        <v>69</v>
      </c>
      <c r="Q113" s="1" t="s">
        <v>272</v>
      </c>
      <c r="V113" s="44" t="s">
        <v>828</v>
      </c>
      <c r="W113" s="44" t="s">
        <v>493</v>
      </c>
      <c r="X113" s="44" t="s">
        <v>493</v>
      </c>
      <c r="Y113" s="44" t="s">
        <v>829</v>
      </c>
      <c r="Z113" s="44" t="s">
        <v>46</v>
      </c>
      <c r="AA113" s="44" t="s">
        <v>830</v>
      </c>
      <c r="AB113" s="42" t="str">
        <f t="shared" si="5"/>
        <v>46</v>
      </c>
      <c r="AC113" s="42" t="str">
        <f t="shared" si="6"/>
        <v>00161</v>
      </c>
      <c r="AD113" s="42" t="str">
        <f t="shared" si="7"/>
        <v>00113</v>
      </c>
    </row>
    <row r="114" spans="16:30" x14ac:dyDescent="0.2">
      <c r="P114" s="1">
        <v>70</v>
      </c>
      <c r="Q114" s="1" t="s">
        <v>273</v>
      </c>
      <c r="V114" s="44" t="s">
        <v>831</v>
      </c>
      <c r="W114" s="44" t="s">
        <v>493</v>
      </c>
      <c r="X114" s="44" t="s">
        <v>493</v>
      </c>
      <c r="Y114" s="44" t="s">
        <v>832</v>
      </c>
      <c r="Z114" s="44" t="s">
        <v>46</v>
      </c>
      <c r="AA114" s="44" t="s">
        <v>833</v>
      </c>
      <c r="AB114" s="42" t="str">
        <f t="shared" si="5"/>
        <v>46</v>
      </c>
      <c r="AC114" s="42" t="str">
        <f t="shared" si="6"/>
        <v>00161</v>
      </c>
      <c r="AD114" s="42" t="str">
        <f t="shared" si="7"/>
        <v>00111</v>
      </c>
    </row>
    <row r="115" spans="16:30" x14ac:dyDescent="0.2">
      <c r="P115" s="1">
        <v>71</v>
      </c>
      <c r="Q115" s="1" t="s">
        <v>274</v>
      </c>
      <c r="V115" s="44" t="s">
        <v>834</v>
      </c>
      <c r="W115" s="44" t="s">
        <v>493</v>
      </c>
      <c r="X115" s="44" t="s">
        <v>493</v>
      </c>
      <c r="Y115" s="44" t="s">
        <v>835</v>
      </c>
      <c r="Z115" s="44" t="s">
        <v>46</v>
      </c>
      <c r="AA115" s="44" t="s">
        <v>836</v>
      </c>
      <c r="AB115" s="42" t="str">
        <f t="shared" si="5"/>
        <v>46</v>
      </c>
      <c r="AC115" s="42" t="str">
        <f t="shared" si="6"/>
        <v>00161</v>
      </c>
      <c r="AD115" s="42" t="str">
        <f t="shared" si="7"/>
        <v>00114</v>
      </c>
    </row>
    <row r="116" spans="16:30" x14ac:dyDescent="0.2">
      <c r="P116" s="1">
        <v>72</v>
      </c>
      <c r="Q116" s="1" t="s">
        <v>275</v>
      </c>
      <c r="V116" s="44" t="s">
        <v>837</v>
      </c>
      <c r="W116" s="44" t="s">
        <v>493</v>
      </c>
      <c r="X116" s="44" t="s">
        <v>493</v>
      </c>
      <c r="Y116" s="44" t="s">
        <v>838</v>
      </c>
      <c r="Z116" s="44" t="s">
        <v>46</v>
      </c>
      <c r="AA116" s="44" t="s">
        <v>839</v>
      </c>
      <c r="AB116" s="42" t="str">
        <f t="shared" si="5"/>
        <v>46</v>
      </c>
      <c r="AC116" s="42" t="str">
        <f t="shared" si="6"/>
        <v>00161</v>
      </c>
      <c r="AD116" s="42" t="str">
        <f t="shared" si="7"/>
        <v>00116</v>
      </c>
    </row>
    <row r="117" spans="16:30" x14ac:dyDescent="0.2">
      <c r="P117" s="1">
        <v>73</v>
      </c>
      <c r="Q117" s="1" t="s">
        <v>276</v>
      </c>
      <c r="V117" s="44" t="s">
        <v>840</v>
      </c>
      <c r="W117" s="44" t="s">
        <v>493</v>
      </c>
      <c r="X117" s="44" t="s">
        <v>493</v>
      </c>
      <c r="Y117" s="44" t="s">
        <v>841</v>
      </c>
      <c r="Z117" s="44" t="s">
        <v>541</v>
      </c>
      <c r="AA117" s="44" t="s">
        <v>842</v>
      </c>
      <c r="AB117" s="42" t="str">
        <f t="shared" si="5"/>
        <v>46</v>
      </c>
      <c r="AC117" s="42" t="str">
        <f t="shared" si="6"/>
        <v>00161</v>
      </c>
      <c r="AD117" s="42" t="str">
        <f t="shared" si="7"/>
        <v>00115</v>
      </c>
    </row>
    <row r="118" spans="16:30" x14ac:dyDescent="0.2">
      <c r="P118" s="1">
        <v>74</v>
      </c>
      <c r="Q118" s="1" t="s">
        <v>277</v>
      </c>
      <c r="V118" s="44" t="s">
        <v>843</v>
      </c>
      <c r="W118" s="44" t="s">
        <v>493</v>
      </c>
      <c r="X118" s="44" t="s">
        <v>493</v>
      </c>
      <c r="Y118" s="44" t="s">
        <v>844</v>
      </c>
      <c r="Z118" s="44" t="s">
        <v>46</v>
      </c>
      <c r="AA118" s="44" t="s">
        <v>845</v>
      </c>
      <c r="AB118" s="42" t="str">
        <f t="shared" si="5"/>
        <v>46</v>
      </c>
      <c r="AC118" s="42" t="str">
        <f t="shared" si="6"/>
        <v>00161</v>
      </c>
      <c r="AD118" s="42" t="str">
        <f t="shared" si="7"/>
        <v>00117</v>
      </c>
    </row>
    <row r="119" spans="16:30" x14ac:dyDescent="0.2">
      <c r="P119" s="1">
        <v>75</v>
      </c>
      <c r="Q119" s="1" t="s">
        <v>278</v>
      </c>
      <c r="V119" s="44" t="s">
        <v>846</v>
      </c>
      <c r="W119" s="44" t="s">
        <v>493</v>
      </c>
      <c r="X119" s="44" t="s">
        <v>493</v>
      </c>
      <c r="Y119" s="44" t="s">
        <v>847</v>
      </c>
      <c r="Z119" s="44" t="s">
        <v>46</v>
      </c>
      <c r="AA119" s="44" t="s">
        <v>848</v>
      </c>
      <c r="AB119" s="42" t="str">
        <f t="shared" si="5"/>
        <v>46</v>
      </c>
      <c r="AC119" s="42" t="str">
        <f t="shared" si="6"/>
        <v>00161</v>
      </c>
      <c r="AD119" s="42" t="str">
        <f t="shared" si="7"/>
        <v>00118</v>
      </c>
    </row>
    <row r="120" spans="16:30" x14ac:dyDescent="0.2">
      <c r="P120" s="1">
        <v>76</v>
      </c>
      <c r="Q120" s="1" t="s">
        <v>279</v>
      </c>
      <c r="V120" s="44" t="s">
        <v>849</v>
      </c>
      <c r="W120" s="44" t="s">
        <v>493</v>
      </c>
      <c r="X120" s="44" t="s">
        <v>493</v>
      </c>
      <c r="Y120" s="44" t="s">
        <v>850</v>
      </c>
      <c r="Z120" s="44" t="s">
        <v>46</v>
      </c>
      <c r="AA120" s="44" t="s">
        <v>851</v>
      </c>
      <c r="AB120" s="42" t="str">
        <f t="shared" si="5"/>
        <v>46</v>
      </c>
      <c r="AC120" s="42" t="str">
        <f t="shared" si="6"/>
        <v>00039</v>
      </c>
      <c r="AD120" s="42" t="str">
        <f t="shared" si="7"/>
        <v>00119</v>
      </c>
    </row>
    <row r="121" spans="16:30" x14ac:dyDescent="0.2">
      <c r="P121" s="1">
        <v>77</v>
      </c>
      <c r="Q121" s="1" t="s">
        <v>280</v>
      </c>
      <c r="V121" s="44" t="s">
        <v>852</v>
      </c>
      <c r="W121" s="44" t="s">
        <v>493</v>
      </c>
      <c r="X121" s="44" t="s">
        <v>493</v>
      </c>
      <c r="Y121" s="44" t="s">
        <v>853</v>
      </c>
      <c r="Z121" s="44" t="s">
        <v>46</v>
      </c>
      <c r="AA121" s="44" t="s">
        <v>854</v>
      </c>
      <c r="AB121" s="42" t="str">
        <f t="shared" si="5"/>
        <v>46</v>
      </c>
      <c r="AC121" s="42" t="str">
        <f t="shared" si="6"/>
        <v>00039</v>
      </c>
      <c r="AD121" s="42" t="str">
        <f t="shared" si="7"/>
        <v>00121</v>
      </c>
    </row>
    <row r="122" spans="16:30" x14ac:dyDescent="0.2">
      <c r="P122" s="1">
        <v>78</v>
      </c>
      <c r="Q122" s="1" t="s">
        <v>281</v>
      </c>
      <c r="V122" s="44" t="s">
        <v>855</v>
      </c>
      <c r="W122" s="44" t="s">
        <v>493</v>
      </c>
      <c r="X122" s="44" t="s">
        <v>493</v>
      </c>
      <c r="Y122" s="44" t="s">
        <v>856</v>
      </c>
      <c r="Z122" s="44" t="s">
        <v>46</v>
      </c>
      <c r="AA122" s="44" t="s">
        <v>857</v>
      </c>
      <c r="AB122" s="42" t="str">
        <f t="shared" si="5"/>
        <v>46</v>
      </c>
      <c r="AC122" s="42" t="str">
        <f t="shared" si="6"/>
        <v>00381</v>
      </c>
      <c r="AD122" s="42" t="str">
        <f t="shared" si="7"/>
        <v>00008</v>
      </c>
    </row>
    <row r="123" spans="16:30" x14ac:dyDescent="0.2">
      <c r="P123" s="1">
        <v>79</v>
      </c>
      <c r="Q123" s="1" t="s">
        <v>282</v>
      </c>
      <c r="V123" s="44" t="s">
        <v>858</v>
      </c>
      <c r="W123" s="44" t="s">
        <v>493</v>
      </c>
      <c r="X123" s="44" t="s">
        <v>493</v>
      </c>
      <c r="Y123" s="44" t="s">
        <v>859</v>
      </c>
      <c r="Z123" s="44" t="s">
        <v>790</v>
      </c>
      <c r="AA123" s="44" t="s">
        <v>860</v>
      </c>
      <c r="AB123" s="42" t="str">
        <f t="shared" si="5"/>
        <v>46</v>
      </c>
      <c r="AC123" s="42" t="str">
        <f t="shared" si="6"/>
        <v>00161</v>
      </c>
      <c r="AD123" s="42" t="str">
        <f t="shared" si="7"/>
        <v>00133</v>
      </c>
    </row>
    <row r="124" spans="16:30" x14ac:dyDescent="0.2">
      <c r="P124" s="1">
        <v>80</v>
      </c>
      <c r="Q124" s="1" t="s">
        <v>283</v>
      </c>
      <c r="V124" s="44" t="s">
        <v>861</v>
      </c>
      <c r="W124" s="44" t="s">
        <v>493</v>
      </c>
      <c r="X124" s="44" t="s">
        <v>493</v>
      </c>
      <c r="Y124" s="44" t="s">
        <v>862</v>
      </c>
      <c r="Z124" s="44" t="s">
        <v>46</v>
      </c>
      <c r="AA124" s="44" t="s">
        <v>863</v>
      </c>
      <c r="AB124" s="42" t="str">
        <f t="shared" si="5"/>
        <v>46</v>
      </c>
      <c r="AC124" s="42" t="str">
        <f t="shared" si="6"/>
        <v>00161</v>
      </c>
      <c r="AD124" s="42" t="str">
        <f t="shared" si="7"/>
        <v>00146</v>
      </c>
    </row>
    <row r="125" spans="16:30" x14ac:dyDescent="0.2">
      <c r="P125" s="1">
        <v>81</v>
      </c>
      <c r="Q125" s="1" t="s">
        <v>284</v>
      </c>
      <c r="V125" s="44" t="s">
        <v>864</v>
      </c>
      <c r="W125" s="44" t="s">
        <v>493</v>
      </c>
      <c r="X125" s="44" t="s">
        <v>493</v>
      </c>
      <c r="Y125" s="44" t="s">
        <v>865</v>
      </c>
      <c r="Z125" s="44" t="s">
        <v>615</v>
      </c>
      <c r="AA125" s="44" t="s">
        <v>866</v>
      </c>
      <c r="AB125" s="42" t="str">
        <f t="shared" si="5"/>
        <v>46</v>
      </c>
      <c r="AC125" s="42" t="str">
        <f t="shared" si="6"/>
        <v>00161</v>
      </c>
      <c r="AD125" s="42" t="str">
        <f t="shared" si="7"/>
        <v>00158</v>
      </c>
    </row>
    <row r="126" spans="16:30" x14ac:dyDescent="0.2">
      <c r="P126" s="1">
        <v>82</v>
      </c>
      <c r="Q126" s="1" t="s">
        <v>285</v>
      </c>
      <c r="V126" s="44" t="s">
        <v>867</v>
      </c>
      <c r="W126" s="44" t="s">
        <v>493</v>
      </c>
      <c r="X126" s="44" t="s">
        <v>493</v>
      </c>
      <c r="Y126" s="44" t="s">
        <v>868</v>
      </c>
      <c r="Z126" s="44" t="s">
        <v>615</v>
      </c>
      <c r="AA126" s="44" t="s">
        <v>869</v>
      </c>
      <c r="AB126" s="42" t="str">
        <f t="shared" si="5"/>
        <v>46</v>
      </c>
      <c r="AC126" s="42" t="str">
        <f t="shared" si="6"/>
        <v>00333</v>
      </c>
      <c r="AD126" s="42" t="str">
        <f t="shared" si="7"/>
        <v>00001</v>
      </c>
    </row>
    <row r="127" spans="16:30" x14ac:dyDescent="0.2">
      <c r="P127" s="1">
        <v>83</v>
      </c>
      <c r="Q127" s="1" t="s">
        <v>286</v>
      </c>
      <c r="V127" s="44" t="s">
        <v>870</v>
      </c>
      <c r="W127" s="44" t="s">
        <v>493</v>
      </c>
      <c r="X127" s="44" t="s">
        <v>493</v>
      </c>
      <c r="Y127" s="44" t="s">
        <v>871</v>
      </c>
      <c r="Z127" s="44" t="s">
        <v>46</v>
      </c>
      <c r="AA127" s="44" t="s">
        <v>872</v>
      </c>
      <c r="AB127" s="42" t="str">
        <f t="shared" si="5"/>
        <v>46</v>
      </c>
      <c r="AC127" s="42" t="str">
        <f t="shared" si="6"/>
        <v>00161</v>
      </c>
      <c r="AD127" s="42" t="str">
        <f t="shared" si="7"/>
        <v>54012</v>
      </c>
    </row>
    <row r="128" spans="16:30" x14ac:dyDescent="0.2">
      <c r="P128" s="1">
        <v>84</v>
      </c>
      <c r="Q128" s="1" t="s">
        <v>287</v>
      </c>
      <c r="V128" s="44" t="s">
        <v>873</v>
      </c>
      <c r="W128" s="44" t="s">
        <v>493</v>
      </c>
      <c r="X128" s="44" t="s">
        <v>493</v>
      </c>
      <c r="Y128" s="44" t="s">
        <v>874</v>
      </c>
      <c r="Z128" s="44" t="s">
        <v>790</v>
      </c>
      <c r="AA128" s="44" t="s">
        <v>875</v>
      </c>
      <c r="AB128" s="42" t="str">
        <f t="shared" si="5"/>
        <v>46</v>
      </c>
      <c r="AC128" s="42" t="str">
        <f t="shared" si="6"/>
        <v>00161</v>
      </c>
      <c r="AD128" s="42" t="str">
        <f t="shared" si="7"/>
        <v>00127</v>
      </c>
    </row>
    <row r="129" spans="16:30" x14ac:dyDescent="0.2">
      <c r="P129" s="1">
        <v>85</v>
      </c>
      <c r="Q129" s="1" t="s">
        <v>288</v>
      </c>
      <c r="V129" s="44" t="s">
        <v>876</v>
      </c>
      <c r="W129" s="44" t="s">
        <v>493</v>
      </c>
      <c r="X129" s="44" t="s">
        <v>493</v>
      </c>
      <c r="Y129" s="44" t="s">
        <v>877</v>
      </c>
      <c r="Z129" s="44" t="s">
        <v>615</v>
      </c>
      <c r="AA129" s="44" t="s">
        <v>878</v>
      </c>
      <c r="AB129" s="42" t="str">
        <f t="shared" si="5"/>
        <v>46</v>
      </c>
      <c r="AC129" s="42" t="str">
        <f t="shared" si="6"/>
        <v>00161</v>
      </c>
      <c r="AD129" s="42" t="str">
        <f t="shared" si="7"/>
        <v>00128</v>
      </c>
    </row>
    <row r="130" spans="16:30" x14ac:dyDescent="0.2">
      <c r="P130" s="1">
        <v>86</v>
      </c>
      <c r="Q130" s="1" t="s">
        <v>289</v>
      </c>
      <c r="V130" s="44" t="s">
        <v>879</v>
      </c>
      <c r="W130" s="44" t="s">
        <v>493</v>
      </c>
      <c r="X130" s="44" t="s">
        <v>493</v>
      </c>
      <c r="Y130" s="44" t="s">
        <v>880</v>
      </c>
      <c r="Z130" s="44" t="s">
        <v>46</v>
      </c>
      <c r="AA130" s="44" t="s">
        <v>881</v>
      </c>
      <c r="AB130" s="42" t="str">
        <f t="shared" si="5"/>
        <v>46</v>
      </c>
      <c r="AC130" s="42" t="str">
        <f t="shared" si="6"/>
        <v>00161</v>
      </c>
      <c r="AD130" s="42" t="str">
        <f t="shared" si="7"/>
        <v>00134</v>
      </c>
    </row>
    <row r="131" spans="16:30" x14ac:dyDescent="0.2">
      <c r="P131" s="1">
        <v>87</v>
      </c>
      <c r="Q131" s="1" t="s">
        <v>290</v>
      </c>
      <c r="V131" s="44" t="s">
        <v>882</v>
      </c>
      <c r="W131" s="44" t="s">
        <v>493</v>
      </c>
      <c r="X131" s="44" t="s">
        <v>493</v>
      </c>
      <c r="Y131" s="44" t="s">
        <v>883</v>
      </c>
      <c r="Z131" s="44" t="s">
        <v>46</v>
      </c>
      <c r="AA131" s="44" t="s">
        <v>884</v>
      </c>
      <c r="AB131" s="42" t="str">
        <f t="shared" ref="AB131:AB194" si="8">LEFT(Y131,2)</f>
        <v>46</v>
      </c>
      <c r="AC131" s="42" t="str">
        <f t="shared" ref="AC131:AC194" si="9">MID(Y131,3,5)</f>
        <v>00161</v>
      </c>
      <c r="AD131" s="42" t="str">
        <f t="shared" ref="AD131:AD194" si="10">RIGHT(Y131,5)</f>
        <v>00142</v>
      </c>
    </row>
    <row r="132" spans="16:30" x14ac:dyDescent="0.2">
      <c r="P132" s="1">
        <v>88</v>
      </c>
      <c r="Q132" s="1" t="s">
        <v>291</v>
      </c>
      <c r="V132" s="44" t="s">
        <v>885</v>
      </c>
      <c r="W132" s="44" t="s">
        <v>493</v>
      </c>
      <c r="X132" s="44" t="s">
        <v>493</v>
      </c>
      <c r="Y132" s="44" t="s">
        <v>886</v>
      </c>
      <c r="Z132" s="44" t="s">
        <v>46</v>
      </c>
      <c r="AA132" s="44" t="s">
        <v>887</v>
      </c>
      <c r="AB132" s="42" t="str">
        <f t="shared" si="8"/>
        <v>46</v>
      </c>
      <c r="AC132" s="42" t="str">
        <f t="shared" si="9"/>
        <v>00161</v>
      </c>
      <c r="AD132" s="42" t="str">
        <f t="shared" si="10"/>
        <v>00143</v>
      </c>
    </row>
    <row r="133" spans="16:30" x14ac:dyDescent="0.2">
      <c r="P133" s="1">
        <v>89</v>
      </c>
      <c r="Q133" s="1" t="s">
        <v>292</v>
      </c>
      <c r="V133" s="44" t="s">
        <v>888</v>
      </c>
      <c r="W133" s="44" t="s">
        <v>493</v>
      </c>
      <c r="X133" s="44" t="s">
        <v>493</v>
      </c>
      <c r="Y133" s="44" t="s">
        <v>889</v>
      </c>
      <c r="Z133" s="44" t="s">
        <v>615</v>
      </c>
      <c r="AA133" s="44" t="s">
        <v>890</v>
      </c>
      <c r="AB133" s="42" t="str">
        <f t="shared" si="8"/>
        <v>46</v>
      </c>
      <c r="AC133" s="42" t="str">
        <f t="shared" si="9"/>
        <v>00161</v>
      </c>
      <c r="AD133" s="42" t="str">
        <f t="shared" si="10"/>
        <v>00152</v>
      </c>
    </row>
    <row r="134" spans="16:30" x14ac:dyDescent="0.2">
      <c r="P134" s="1">
        <v>90</v>
      </c>
      <c r="Q134" s="1" t="s">
        <v>293</v>
      </c>
      <c r="V134" s="44" t="s">
        <v>891</v>
      </c>
      <c r="W134" s="44" t="s">
        <v>493</v>
      </c>
      <c r="X134" s="44" t="s">
        <v>493</v>
      </c>
      <c r="Y134" s="44" t="s">
        <v>892</v>
      </c>
      <c r="Z134" s="44" t="s">
        <v>615</v>
      </c>
      <c r="AA134" s="44" t="s">
        <v>893</v>
      </c>
      <c r="AB134" s="42" t="str">
        <f t="shared" si="8"/>
        <v>46</v>
      </c>
      <c r="AC134" s="42" t="str">
        <f t="shared" si="9"/>
        <v>00161</v>
      </c>
      <c r="AD134" s="42" t="str">
        <f t="shared" si="10"/>
        <v>00173</v>
      </c>
    </row>
    <row r="135" spans="16:30" x14ac:dyDescent="0.2">
      <c r="P135" s="1">
        <v>91</v>
      </c>
      <c r="Q135" s="1" t="s">
        <v>294</v>
      </c>
      <c r="V135" s="44" t="s">
        <v>894</v>
      </c>
      <c r="W135" s="44" t="s">
        <v>493</v>
      </c>
      <c r="X135" s="44" t="s">
        <v>493</v>
      </c>
      <c r="Y135" s="44" t="s">
        <v>895</v>
      </c>
      <c r="Z135" s="44" t="s">
        <v>46</v>
      </c>
      <c r="AA135" s="44" t="s">
        <v>896</v>
      </c>
      <c r="AB135" s="42" t="str">
        <f t="shared" si="8"/>
        <v>46</v>
      </c>
      <c r="AC135" s="42" t="str">
        <f t="shared" si="9"/>
        <v>00161</v>
      </c>
      <c r="AD135" s="42" t="str">
        <f t="shared" si="10"/>
        <v>00191</v>
      </c>
    </row>
    <row r="136" spans="16:30" x14ac:dyDescent="0.2">
      <c r="P136" s="1">
        <v>92</v>
      </c>
      <c r="Q136" s="1" t="s">
        <v>295</v>
      </c>
      <c r="V136" s="44" t="s">
        <v>897</v>
      </c>
      <c r="W136" s="44" t="s">
        <v>493</v>
      </c>
      <c r="X136" s="44" t="s">
        <v>493</v>
      </c>
      <c r="Y136" s="44" t="s">
        <v>898</v>
      </c>
      <c r="Z136" s="44" t="s">
        <v>46</v>
      </c>
      <c r="AA136" s="44" t="s">
        <v>899</v>
      </c>
      <c r="AB136" s="42" t="str">
        <f t="shared" si="8"/>
        <v>46</v>
      </c>
      <c r="AC136" s="42" t="str">
        <f t="shared" si="9"/>
        <v>00161</v>
      </c>
      <c r="AD136" s="42" t="str">
        <f t="shared" si="10"/>
        <v>00498</v>
      </c>
    </row>
    <row r="137" spans="16:30" x14ac:dyDescent="0.2">
      <c r="P137" s="1">
        <v>93</v>
      </c>
      <c r="Q137" s="1" t="s">
        <v>296</v>
      </c>
      <c r="V137" s="44" t="s">
        <v>900</v>
      </c>
      <c r="W137" s="44" t="s">
        <v>493</v>
      </c>
      <c r="X137" s="44" t="s">
        <v>493</v>
      </c>
      <c r="Y137" s="44" t="s">
        <v>901</v>
      </c>
      <c r="Z137" s="44" t="s">
        <v>46</v>
      </c>
      <c r="AA137" s="44" t="s">
        <v>902</v>
      </c>
      <c r="AB137" s="42" t="str">
        <f t="shared" si="8"/>
        <v>46</v>
      </c>
      <c r="AC137" s="42" t="str">
        <f t="shared" si="9"/>
        <v>00161</v>
      </c>
      <c r="AD137" s="42" t="str">
        <f t="shared" si="10"/>
        <v>00181</v>
      </c>
    </row>
    <row r="138" spans="16:30" x14ac:dyDescent="0.2">
      <c r="P138" s="1">
        <v>94</v>
      </c>
      <c r="Q138" s="1" t="s">
        <v>297</v>
      </c>
      <c r="V138" s="44" t="s">
        <v>903</v>
      </c>
      <c r="W138" s="44" t="s">
        <v>493</v>
      </c>
      <c r="X138" s="44" t="s">
        <v>493</v>
      </c>
      <c r="Y138" s="44" t="s">
        <v>904</v>
      </c>
      <c r="Z138" s="44" t="s">
        <v>46</v>
      </c>
      <c r="AA138" s="44" t="s">
        <v>905</v>
      </c>
      <c r="AB138" s="42" t="str">
        <f t="shared" si="8"/>
        <v>46</v>
      </c>
      <c r="AC138" s="42" t="str">
        <f t="shared" si="9"/>
        <v>00334</v>
      </c>
      <c r="AD138" s="42" t="str">
        <f t="shared" si="10"/>
        <v>00004</v>
      </c>
    </row>
    <row r="139" spans="16:30" x14ac:dyDescent="0.2">
      <c r="P139" s="1">
        <v>95</v>
      </c>
      <c r="Q139" s="1" t="s">
        <v>298</v>
      </c>
      <c r="V139" s="44" t="s">
        <v>906</v>
      </c>
      <c r="W139" s="44" t="s">
        <v>493</v>
      </c>
      <c r="X139" s="44" t="s">
        <v>493</v>
      </c>
      <c r="Y139" s="44" t="s">
        <v>907</v>
      </c>
      <c r="Z139" s="44" t="s">
        <v>615</v>
      </c>
      <c r="AA139" s="44" t="s">
        <v>908</v>
      </c>
      <c r="AB139" s="42" t="str">
        <f t="shared" si="8"/>
        <v>46</v>
      </c>
      <c r="AC139" s="42" t="str">
        <f t="shared" si="9"/>
        <v>00484</v>
      </c>
      <c r="AD139" s="42" t="str">
        <f t="shared" si="10"/>
        <v>00199</v>
      </c>
    </row>
    <row r="140" spans="16:30" x14ac:dyDescent="0.2">
      <c r="P140" s="1">
        <v>96</v>
      </c>
      <c r="Q140" s="1" t="s">
        <v>299</v>
      </c>
      <c r="V140" s="44" t="s">
        <v>909</v>
      </c>
      <c r="W140" s="44" t="s">
        <v>493</v>
      </c>
      <c r="X140" s="44" t="s">
        <v>493</v>
      </c>
      <c r="Y140" s="44" t="s">
        <v>910</v>
      </c>
      <c r="Z140" s="44" t="s">
        <v>790</v>
      </c>
      <c r="AA140" s="44" t="s">
        <v>911</v>
      </c>
      <c r="AB140" s="42" t="str">
        <f t="shared" si="8"/>
        <v>46</v>
      </c>
      <c r="AC140" s="42" t="str">
        <f t="shared" si="9"/>
        <v>00161</v>
      </c>
      <c r="AD140" s="42" t="str">
        <f t="shared" si="10"/>
        <v>00189</v>
      </c>
    </row>
    <row r="141" spans="16:30" x14ac:dyDescent="0.2">
      <c r="P141" s="1">
        <v>97</v>
      </c>
      <c r="Q141" s="1" t="s">
        <v>300</v>
      </c>
      <c r="V141" s="44" t="s">
        <v>912</v>
      </c>
      <c r="W141" s="44" t="s">
        <v>493</v>
      </c>
      <c r="X141" s="44" t="s">
        <v>493</v>
      </c>
      <c r="Y141" s="44" t="s">
        <v>913</v>
      </c>
      <c r="Z141" s="44" t="s">
        <v>46</v>
      </c>
      <c r="AA141" s="44" t="s">
        <v>914</v>
      </c>
      <c r="AB141" s="42" t="str">
        <f t="shared" si="8"/>
        <v>46</v>
      </c>
      <c r="AC141" s="42" t="str">
        <f t="shared" si="9"/>
        <v>00161</v>
      </c>
      <c r="AD141" s="42" t="str">
        <f t="shared" si="10"/>
        <v>00223</v>
      </c>
    </row>
    <row r="142" spans="16:30" x14ac:dyDescent="0.2">
      <c r="P142" s="1">
        <v>98</v>
      </c>
      <c r="Q142" s="1" t="s">
        <v>301</v>
      </c>
      <c r="V142" s="44" t="s">
        <v>915</v>
      </c>
      <c r="W142" s="44" t="s">
        <v>493</v>
      </c>
      <c r="X142" s="44" t="s">
        <v>493</v>
      </c>
      <c r="Y142" s="44" t="s">
        <v>916</v>
      </c>
      <c r="Z142" s="44" t="s">
        <v>46</v>
      </c>
      <c r="AA142" s="44" t="s">
        <v>917</v>
      </c>
      <c r="AB142" s="42" t="str">
        <f t="shared" si="8"/>
        <v>46</v>
      </c>
      <c r="AC142" s="42" t="str">
        <f t="shared" si="9"/>
        <v>00161</v>
      </c>
      <c r="AD142" s="42" t="str">
        <f t="shared" si="10"/>
        <v>00233</v>
      </c>
    </row>
    <row r="143" spans="16:30" x14ac:dyDescent="0.2">
      <c r="P143" s="1">
        <v>99</v>
      </c>
      <c r="Q143" s="1" t="s">
        <v>302</v>
      </c>
      <c r="V143" s="44" t="s">
        <v>918</v>
      </c>
      <c r="W143" s="44" t="s">
        <v>493</v>
      </c>
      <c r="X143" s="44" t="s">
        <v>493</v>
      </c>
      <c r="Y143" s="44" t="s">
        <v>919</v>
      </c>
      <c r="Z143" s="44" t="s">
        <v>615</v>
      </c>
      <c r="AA143" s="44" t="s">
        <v>920</v>
      </c>
      <c r="AB143" s="42" t="str">
        <f t="shared" si="8"/>
        <v>46</v>
      </c>
      <c r="AC143" s="42" t="str">
        <f t="shared" si="9"/>
        <v>00161</v>
      </c>
      <c r="AD143" s="42" t="str">
        <f t="shared" si="10"/>
        <v>00150</v>
      </c>
    </row>
    <row r="144" spans="16:30" x14ac:dyDescent="0.2">
      <c r="P144" s="1">
        <v>100</v>
      </c>
      <c r="Q144" s="9" t="s">
        <v>303</v>
      </c>
      <c r="V144" s="44" t="s">
        <v>921</v>
      </c>
      <c r="W144" s="44" t="s">
        <v>493</v>
      </c>
      <c r="X144" s="44" t="s">
        <v>493</v>
      </c>
      <c r="Y144" s="44" t="s">
        <v>922</v>
      </c>
      <c r="Z144" s="44" t="s">
        <v>780</v>
      </c>
      <c r="AA144" s="44" t="s">
        <v>923</v>
      </c>
      <c r="AB144" s="42" t="str">
        <f t="shared" si="8"/>
        <v>46</v>
      </c>
      <c r="AC144" s="42" t="str">
        <f t="shared" si="9"/>
        <v>00161</v>
      </c>
      <c r="AD144" s="42" t="str">
        <f t="shared" si="10"/>
        <v>00723</v>
      </c>
    </row>
    <row r="145" spans="22:30" x14ac:dyDescent="0.2">
      <c r="V145" s="44" t="s">
        <v>924</v>
      </c>
      <c r="W145" s="44" t="s">
        <v>493</v>
      </c>
      <c r="X145" s="44" t="s">
        <v>493</v>
      </c>
      <c r="Y145" s="44" t="s">
        <v>925</v>
      </c>
      <c r="Z145" s="44" t="s">
        <v>46</v>
      </c>
      <c r="AA145" s="44" t="s">
        <v>926</v>
      </c>
      <c r="AB145" s="42" t="str">
        <f t="shared" si="8"/>
        <v>46</v>
      </c>
      <c r="AC145" s="42" t="str">
        <f t="shared" si="9"/>
        <v>00333</v>
      </c>
      <c r="AD145" s="42" t="str">
        <f t="shared" si="10"/>
        <v>37157</v>
      </c>
    </row>
    <row r="146" spans="22:30" x14ac:dyDescent="0.2">
      <c r="V146" s="44" t="s">
        <v>927</v>
      </c>
      <c r="W146" s="44" t="s">
        <v>493</v>
      </c>
      <c r="X146" s="44" t="s">
        <v>493</v>
      </c>
      <c r="Y146" s="44" t="s">
        <v>928</v>
      </c>
      <c r="Z146" s="44" t="s">
        <v>46</v>
      </c>
      <c r="AA146" s="44" t="s">
        <v>929</v>
      </c>
      <c r="AB146" s="42" t="str">
        <f t="shared" si="8"/>
        <v>46</v>
      </c>
      <c r="AC146" s="42" t="str">
        <f t="shared" si="9"/>
        <v>00503</v>
      </c>
      <c r="AD146" s="42" t="str">
        <f t="shared" si="10"/>
        <v>00193</v>
      </c>
    </row>
    <row r="147" spans="22:30" x14ac:dyDescent="0.2">
      <c r="V147" s="44" t="s">
        <v>930</v>
      </c>
      <c r="W147" s="44" t="s">
        <v>493</v>
      </c>
      <c r="X147" s="44" t="s">
        <v>493</v>
      </c>
      <c r="Y147" s="44" t="s">
        <v>931</v>
      </c>
      <c r="Z147" s="44" t="s">
        <v>790</v>
      </c>
      <c r="AA147" s="44" t="s">
        <v>932</v>
      </c>
      <c r="AB147" s="42" t="str">
        <f t="shared" si="8"/>
        <v>46</v>
      </c>
      <c r="AC147" s="42" t="str">
        <f t="shared" si="9"/>
        <v>00161</v>
      </c>
      <c r="AD147" s="42" t="str">
        <f t="shared" si="10"/>
        <v>00221</v>
      </c>
    </row>
    <row r="148" spans="22:30" x14ac:dyDescent="0.2">
      <c r="V148" s="44" t="s">
        <v>933</v>
      </c>
      <c r="W148" s="44" t="s">
        <v>493</v>
      </c>
      <c r="X148" s="44" t="s">
        <v>493</v>
      </c>
      <c r="Y148" s="44" t="s">
        <v>934</v>
      </c>
      <c r="Z148" s="44" t="s">
        <v>790</v>
      </c>
      <c r="AA148" s="44" t="s">
        <v>935</v>
      </c>
      <c r="AB148" s="42" t="str">
        <f t="shared" si="8"/>
        <v>46</v>
      </c>
      <c r="AC148" s="42" t="str">
        <f t="shared" si="9"/>
        <v>00161</v>
      </c>
      <c r="AD148" s="42" t="str">
        <f t="shared" si="10"/>
        <v>00226</v>
      </c>
    </row>
    <row r="149" spans="22:30" x14ac:dyDescent="0.2">
      <c r="V149" s="44" t="s">
        <v>936</v>
      </c>
      <c r="W149" s="44" t="s">
        <v>493</v>
      </c>
      <c r="X149" s="44" t="s">
        <v>493</v>
      </c>
      <c r="Y149" s="44" t="s">
        <v>937</v>
      </c>
      <c r="Z149" s="44" t="s">
        <v>46</v>
      </c>
      <c r="AA149" s="44" t="s">
        <v>938</v>
      </c>
      <c r="AB149" s="42" t="str">
        <f t="shared" si="8"/>
        <v>46</v>
      </c>
      <c r="AC149" s="42" t="str">
        <f t="shared" si="9"/>
        <v>00161</v>
      </c>
      <c r="AD149" s="42" t="str">
        <f t="shared" si="10"/>
        <v>00545</v>
      </c>
    </row>
    <row r="150" spans="22:30" x14ac:dyDescent="0.2">
      <c r="V150" s="44" t="s">
        <v>939</v>
      </c>
      <c r="W150" s="44" t="s">
        <v>493</v>
      </c>
      <c r="X150" s="44" t="s">
        <v>493</v>
      </c>
      <c r="Y150" s="44" t="s">
        <v>940</v>
      </c>
      <c r="Z150" s="44" t="s">
        <v>941</v>
      </c>
      <c r="AA150" s="44" t="s">
        <v>942</v>
      </c>
      <c r="AB150" s="42" t="str">
        <f t="shared" si="8"/>
        <v>46</v>
      </c>
      <c r="AC150" s="42" t="str">
        <f t="shared" si="9"/>
        <v>00161</v>
      </c>
      <c r="AD150" s="42" t="str">
        <f t="shared" si="10"/>
        <v>00192</v>
      </c>
    </row>
    <row r="151" spans="22:30" x14ac:dyDescent="0.2">
      <c r="V151" s="44" t="s">
        <v>943</v>
      </c>
      <c r="W151" s="44" t="s">
        <v>493</v>
      </c>
      <c r="X151" s="44" t="s">
        <v>493</v>
      </c>
      <c r="Y151" s="44" t="s">
        <v>944</v>
      </c>
      <c r="Z151" s="44" t="s">
        <v>46</v>
      </c>
      <c r="AA151" s="44" t="s">
        <v>945</v>
      </c>
      <c r="AB151" s="42" t="str">
        <f t="shared" si="8"/>
        <v>46</v>
      </c>
      <c r="AC151" s="42" t="str">
        <f t="shared" si="9"/>
        <v>00161</v>
      </c>
      <c r="AD151" s="42" t="str">
        <f t="shared" si="10"/>
        <v>00177</v>
      </c>
    </row>
    <row r="152" spans="22:30" x14ac:dyDescent="0.2">
      <c r="V152" s="44" t="s">
        <v>946</v>
      </c>
      <c r="W152" s="44" t="s">
        <v>493</v>
      </c>
      <c r="X152" s="44" t="s">
        <v>493</v>
      </c>
      <c r="Y152" s="44" t="s">
        <v>947</v>
      </c>
      <c r="Z152" s="44" t="s">
        <v>615</v>
      </c>
      <c r="AA152" s="44" t="s">
        <v>948</v>
      </c>
      <c r="AB152" s="42" t="str">
        <f t="shared" si="8"/>
        <v>46</v>
      </c>
      <c r="AC152" s="42" t="str">
        <f t="shared" si="9"/>
        <v>00161</v>
      </c>
      <c r="AD152" s="42" t="str">
        <f t="shared" si="10"/>
        <v>00178</v>
      </c>
    </row>
    <row r="153" spans="22:30" x14ac:dyDescent="0.2">
      <c r="V153" s="44" t="s">
        <v>949</v>
      </c>
      <c r="W153" s="44" t="s">
        <v>493</v>
      </c>
      <c r="X153" s="44" t="s">
        <v>493</v>
      </c>
      <c r="Y153" s="44" t="s">
        <v>950</v>
      </c>
      <c r="Z153" s="44" t="s">
        <v>615</v>
      </c>
      <c r="AA153" s="44" t="s">
        <v>951</v>
      </c>
      <c r="AB153" s="42" t="str">
        <f t="shared" si="8"/>
        <v>46</v>
      </c>
      <c r="AC153" s="42" t="str">
        <f t="shared" si="9"/>
        <v>00161</v>
      </c>
      <c r="AD153" s="42" t="str">
        <f t="shared" si="10"/>
        <v>00182</v>
      </c>
    </row>
    <row r="154" spans="22:30" x14ac:dyDescent="0.2">
      <c r="V154" s="44" t="s">
        <v>952</v>
      </c>
      <c r="W154" s="44" t="s">
        <v>493</v>
      </c>
      <c r="X154" s="44" t="s">
        <v>493</v>
      </c>
      <c r="Y154" s="44" t="s">
        <v>953</v>
      </c>
      <c r="Z154" s="44" t="s">
        <v>615</v>
      </c>
      <c r="AA154" s="44" t="s">
        <v>954</v>
      </c>
      <c r="AB154" s="42" t="str">
        <f t="shared" si="8"/>
        <v>46</v>
      </c>
      <c r="AC154" s="42" t="str">
        <f t="shared" si="9"/>
        <v>00333</v>
      </c>
      <c r="AD154" s="42" t="str">
        <f t="shared" si="10"/>
        <v>49798</v>
      </c>
    </row>
    <row r="155" spans="22:30" x14ac:dyDescent="0.2">
      <c r="V155" s="44" t="s">
        <v>955</v>
      </c>
      <c r="W155" s="44" t="s">
        <v>493</v>
      </c>
      <c r="X155" s="44" t="s">
        <v>493</v>
      </c>
      <c r="Y155" s="44" t="s">
        <v>956</v>
      </c>
      <c r="Z155" s="44" t="s">
        <v>615</v>
      </c>
      <c r="AA155" s="44" t="s">
        <v>957</v>
      </c>
      <c r="AB155" s="42" t="str">
        <f t="shared" si="8"/>
        <v>46</v>
      </c>
      <c r="AC155" s="42" t="str">
        <f t="shared" si="9"/>
        <v>00333</v>
      </c>
      <c r="AD155" s="42" t="str">
        <f t="shared" si="10"/>
        <v>00003</v>
      </c>
    </row>
    <row r="156" spans="22:30" x14ac:dyDescent="0.2">
      <c r="V156" s="44" t="s">
        <v>958</v>
      </c>
      <c r="W156" s="44" t="s">
        <v>493</v>
      </c>
      <c r="X156" s="44" t="s">
        <v>493</v>
      </c>
      <c r="Y156" s="44" t="s">
        <v>959</v>
      </c>
      <c r="Z156" s="44" t="s">
        <v>790</v>
      </c>
      <c r="AA156" s="44" t="s">
        <v>960</v>
      </c>
      <c r="AB156" s="42" t="str">
        <f t="shared" si="8"/>
        <v>46</v>
      </c>
      <c r="AC156" s="42" t="str">
        <f t="shared" si="9"/>
        <v>00333</v>
      </c>
      <c r="AD156" s="42" t="str">
        <f t="shared" si="10"/>
        <v>49812</v>
      </c>
    </row>
    <row r="157" spans="22:30" x14ac:dyDescent="0.2">
      <c r="V157" s="44" t="s">
        <v>961</v>
      </c>
      <c r="W157" s="44" t="s">
        <v>493</v>
      </c>
      <c r="X157" s="44" t="s">
        <v>493</v>
      </c>
      <c r="Y157" s="44" t="s">
        <v>962</v>
      </c>
      <c r="Z157" s="44" t="s">
        <v>790</v>
      </c>
      <c r="AA157" s="44" t="s">
        <v>963</v>
      </c>
      <c r="AB157" s="42" t="str">
        <f t="shared" si="8"/>
        <v>46</v>
      </c>
      <c r="AC157" s="42" t="str">
        <f t="shared" si="9"/>
        <v>00161</v>
      </c>
      <c r="AD157" s="42" t="str">
        <f t="shared" si="10"/>
        <v>00203</v>
      </c>
    </row>
    <row r="158" spans="22:30" x14ac:dyDescent="0.2">
      <c r="V158" s="44" t="s">
        <v>964</v>
      </c>
      <c r="W158" s="44" t="s">
        <v>493</v>
      </c>
      <c r="X158" s="44" t="s">
        <v>493</v>
      </c>
      <c r="Y158" s="44" t="s">
        <v>965</v>
      </c>
      <c r="Z158" s="44" t="s">
        <v>790</v>
      </c>
      <c r="AA158" s="44" t="s">
        <v>966</v>
      </c>
      <c r="AB158" s="42" t="str">
        <f t="shared" si="8"/>
        <v>46</v>
      </c>
      <c r="AC158" s="42" t="str">
        <f t="shared" si="9"/>
        <v>00161</v>
      </c>
      <c r="AD158" s="42" t="str">
        <f t="shared" si="10"/>
        <v>00216</v>
      </c>
    </row>
    <row r="159" spans="22:30" x14ac:dyDescent="0.2">
      <c r="V159" s="44" t="s">
        <v>967</v>
      </c>
      <c r="W159" s="44" t="s">
        <v>493</v>
      </c>
      <c r="X159" s="44" t="s">
        <v>493</v>
      </c>
      <c r="Y159" s="44" t="s">
        <v>968</v>
      </c>
      <c r="Z159" s="44" t="s">
        <v>790</v>
      </c>
      <c r="AA159" s="44" t="s">
        <v>969</v>
      </c>
      <c r="AB159" s="42" t="str">
        <f t="shared" si="8"/>
        <v>46</v>
      </c>
      <c r="AC159" s="42" t="str">
        <f t="shared" si="9"/>
        <v>00161</v>
      </c>
      <c r="AD159" s="42" t="str">
        <f t="shared" si="10"/>
        <v>00220</v>
      </c>
    </row>
    <row r="160" spans="22:30" x14ac:dyDescent="0.2">
      <c r="V160" s="44" t="s">
        <v>970</v>
      </c>
      <c r="W160" s="44" t="s">
        <v>493</v>
      </c>
      <c r="X160" s="44" t="s">
        <v>493</v>
      </c>
      <c r="Y160" s="44" t="s">
        <v>971</v>
      </c>
      <c r="Z160" s="44" t="s">
        <v>790</v>
      </c>
      <c r="AA160" s="44" t="s">
        <v>972</v>
      </c>
      <c r="AB160" s="42" t="str">
        <f t="shared" si="8"/>
        <v>46</v>
      </c>
      <c r="AC160" s="42" t="str">
        <f t="shared" si="9"/>
        <v>00161</v>
      </c>
      <c r="AD160" s="42" t="str">
        <f t="shared" si="10"/>
        <v>00225</v>
      </c>
    </row>
    <row r="161" spans="22:30" x14ac:dyDescent="0.2">
      <c r="V161" s="44" t="s">
        <v>973</v>
      </c>
      <c r="W161" s="44" t="s">
        <v>493</v>
      </c>
      <c r="X161" s="44" t="s">
        <v>493</v>
      </c>
      <c r="Y161" s="44" t="s">
        <v>974</v>
      </c>
      <c r="Z161" s="44" t="s">
        <v>46</v>
      </c>
      <c r="AA161" s="44" t="s">
        <v>975</v>
      </c>
      <c r="AB161" s="42" t="str">
        <f t="shared" si="8"/>
        <v>46</v>
      </c>
      <c r="AC161" s="42" t="str">
        <f t="shared" si="9"/>
        <v>00161</v>
      </c>
      <c r="AD161" s="42" t="str">
        <f t="shared" si="10"/>
        <v>00241</v>
      </c>
    </row>
    <row r="162" spans="22:30" x14ac:dyDescent="0.2">
      <c r="V162" s="44" t="s">
        <v>976</v>
      </c>
      <c r="W162" s="44" t="s">
        <v>493</v>
      </c>
      <c r="X162" s="44" t="s">
        <v>493</v>
      </c>
      <c r="Y162" s="44" t="s">
        <v>977</v>
      </c>
      <c r="Z162" s="44" t="s">
        <v>615</v>
      </c>
      <c r="AA162" s="44" t="s">
        <v>978</v>
      </c>
      <c r="AB162" s="42" t="str">
        <f t="shared" si="8"/>
        <v>46</v>
      </c>
      <c r="AC162" s="42" t="str">
        <f t="shared" si="9"/>
        <v>00503</v>
      </c>
      <c r="AD162" s="42" t="str">
        <f t="shared" si="10"/>
        <v>00002</v>
      </c>
    </row>
    <row r="163" spans="22:30" x14ac:dyDescent="0.2">
      <c r="V163" s="44" t="s">
        <v>979</v>
      </c>
      <c r="W163" s="44" t="s">
        <v>493</v>
      </c>
      <c r="X163" s="44" t="s">
        <v>493</v>
      </c>
      <c r="Y163" s="44" t="s">
        <v>980</v>
      </c>
      <c r="Z163" s="44" t="s">
        <v>46</v>
      </c>
      <c r="AA163" s="44" t="s">
        <v>981</v>
      </c>
      <c r="AB163" s="42" t="str">
        <f t="shared" si="8"/>
        <v>46</v>
      </c>
      <c r="AC163" s="42" t="str">
        <f t="shared" si="9"/>
        <v>00039</v>
      </c>
      <c r="AD163" s="42" t="str">
        <f t="shared" si="10"/>
        <v>00245</v>
      </c>
    </row>
    <row r="164" spans="22:30" x14ac:dyDescent="0.2">
      <c r="V164" s="44" t="s">
        <v>982</v>
      </c>
      <c r="W164" s="44" t="s">
        <v>493</v>
      </c>
      <c r="X164" s="44" t="s">
        <v>493</v>
      </c>
      <c r="Y164" s="44" t="s">
        <v>983</v>
      </c>
      <c r="Z164" s="44" t="s">
        <v>615</v>
      </c>
      <c r="AA164" s="44" t="s">
        <v>984</v>
      </c>
      <c r="AB164" s="42" t="str">
        <f t="shared" si="8"/>
        <v>46</v>
      </c>
      <c r="AC164" s="42" t="str">
        <f t="shared" si="9"/>
        <v>00378</v>
      </c>
      <c r="AD164" s="42" t="str">
        <f t="shared" si="10"/>
        <v>00002</v>
      </c>
    </row>
    <row r="165" spans="22:30" x14ac:dyDescent="0.2">
      <c r="V165" s="44" t="s">
        <v>985</v>
      </c>
      <c r="W165" s="44" t="s">
        <v>493</v>
      </c>
      <c r="X165" s="44" t="s">
        <v>493</v>
      </c>
      <c r="Y165" s="44" t="s">
        <v>986</v>
      </c>
      <c r="Z165" s="44" t="s">
        <v>46</v>
      </c>
      <c r="AA165" s="44" t="s">
        <v>987</v>
      </c>
      <c r="AB165" s="42" t="str">
        <f t="shared" si="8"/>
        <v>46</v>
      </c>
      <c r="AC165" s="42" t="str">
        <f t="shared" si="9"/>
        <v>00161</v>
      </c>
      <c r="AD165" s="42" t="str">
        <f t="shared" si="10"/>
        <v>00235</v>
      </c>
    </row>
    <row r="166" spans="22:30" x14ac:dyDescent="0.2">
      <c r="V166" s="44" t="s">
        <v>988</v>
      </c>
      <c r="W166" s="44" t="s">
        <v>493</v>
      </c>
      <c r="X166" s="44" t="s">
        <v>493</v>
      </c>
      <c r="Y166" s="44" t="s">
        <v>989</v>
      </c>
      <c r="Z166" s="44" t="s">
        <v>46</v>
      </c>
      <c r="AA166" s="44" t="s">
        <v>990</v>
      </c>
      <c r="AB166" s="42" t="str">
        <f t="shared" si="8"/>
        <v>46</v>
      </c>
      <c r="AC166" s="42" t="str">
        <f t="shared" si="9"/>
        <v>00161</v>
      </c>
      <c r="AD166" s="42" t="str">
        <f t="shared" si="10"/>
        <v>00248</v>
      </c>
    </row>
    <row r="167" spans="22:30" x14ac:dyDescent="0.2">
      <c r="V167" s="44" t="s">
        <v>991</v>
      </c>
      <c r="W167" s="44" t="s">
        <v>493</v>
      </c>
      <c r="X167" s="44" t="s">
        <v>493</v>
      </c>
      <c r="Y167" s="44" t="s">
        <v>992</v>
      </c>
      <c r="Z167" s="44" t="s">
        <v>46</v>
      </c>
      <c r="AA167" s="44" t="s">
        <v>993</v>
      </c>
      <c r="AB167" s="42" t="str">
        <f t="shared" si="8"/>
        <v>46</v>
      </c>
      <c r="AC167" s="42" t="str">
        <f t="shared" si="9"/>
        <v>00161</v>
      </c>
      <c r="AD167" s="42" t="str">
        <f t="shared" si="10"/>
        <v>00247</v>
      </c>
    </row>
    <row r="168" spans="22:30" x14ac:dyDescent="0.2">
      <c r="V168" s="44" t="s">
        <v>994</v>
      </c>
      <c r="W168" s="44" t="s">
        <v>493</v>
      </c>
      <c r="X168" s="44" t="s">
        <v>493</v>
      </c>
      <c r="Y168" s="44" t="s">
        <v>995</v>
      </c>
      <c r="Z168" s="44" t="s">
        <v>46</v>
      </c>
      <c r="AA168" s="44" t="s">
        <v>996</v>
      </c>
      <c r="AB168" s="42" t="str">
        <f t="shared" si="8"/>
        <v>46</v>
      </c>
      <c r="AC168" s="42" t="str">
        <f t="shared" si="9"/>
        <v>00161</v>
      </c>
      <c r="AD168" s="42" t="str">
        <f t="shared" si="10"/>
        <v>00249</v>
      </c>
    </row>
    <row r="169" spans="22:30" x14ac:dyDescent="0.2">
      <c r="V169" s="44" t="s">
        <v>997</v>
      </c>
      <c r="W169" s="44" t="s">
        <v>493</v>
      </c>
      <c r="X169" s="44" t="s">
        <v>493</v>
      </c>
      <c r="Y169" s="44" t="s">
        <v>998</v>
      </c>
      <c r="Z169" s="44" t="s">
        <v>46</v>
      </c>
      <c r="AA169" s="44" t="s">
        <v>999</v>
      </c>
      <c r="AB169" s="42" t="str">
        <f t="shared" si="8"/>
        <v>46</v>
      </c>
      <c r="AC169" s="42" t="str">
        <f t="shared" si="9"/>
        <v>00161</v>
      </c>
      <c r="AD169" s="42" t="str">
        <f t="shared" si="10"/>
        <v>00250</v>
      </c>
    </row>
    <row r="170" spans="22:30" x14ac:dyDescent="0.2">
      <c r="V170" s="44" t="s">
        <v>1000</v>
      </c>
      <c r="W170" s="44" t="s">
        <v>493</v>
      </c>
      <c r="X170" s="44" t="s">
        <v>493</v>
      </c>
      <c r="Y170" s="44" t="s">
        <v>1001</v>
      </c>
      <c r="Z170" s="44" t="s">
        <v>615</v>
      </c>
      <c r="AA170" s="44" t="s">
        <v>1002</v>
      </c>
      <c r="AB170" s="42" t="str">
        <f t="shared" si="8"/>
        <v>46</v>
      </c>
      <c r="AC170" s="42" t="str">
        <f t="shared" si="9"/>
        <v>00161</v>
      </c>
      <c r="AD170" s="42" t="str">
        <f t="shared" si="10"/>
        <v>00251</v>
      </c>
    </row>
    <row r="171" spans="22:30" x14ac:dyDescent="0.2">
      <c r="V171" s="44" t="s">
        <v>1003</v>
      </c>
      <c r="W171" s="44" t="s">
        <v>493</v>
      </c>
      <c r="X171" s="44" t="s">
        <v>493</v>
      </c>
      <c r="Y171" s="44" t="s">
        <v>1004</v>
      </c>
      <c r="Z171" s="44" t="s">
        <v>1005</v>
      </c>
      <c r="AA171" s="44" t="s">
        <v>1006</v>
      </c>
      <c r="AB171" s="42" t="str">
        <f t="shared" si="8"/>
        <v>46</v>
      </c>
      <c r="AC171" s="42" t="str">
        <f t="shared" si="9"/>
        <v>00379</v>
      </c>
      <c r="AD171" s="42" t="str">
        <f t="shared" si="10"/>
        <v>00011</v>
      </c>
    </row>
    <row r="172" spans="22:30" x14ac:dyDescent="0.2">
      <c r="V172" s="44" t="s">
        <v>1007</v>
      </c>
      <c r="W172" s="44" t="s">
        <v>493</v>
      </c>
      <c r="X172" s="44" t="s">
        <v>493</v>
      </c>
      <c r="Y172" s="44" t="s">
        <v>1008</v>
      </c>
      <c r="Z172" s="44" t="s">
        <v>46</v>
      </c>
      <c r="AA172" s="44" t="s">
        <v>1009</v>
      </c>
      <c r="AB172" s="42" t="str">
        <f t="shared" si="8"/>
        <v>46</v>
      </c>
      <c r="AC172" s="42" t="str">
        <f t="shared" si="9"/>
        <v>00161</v>
      </c>
      <c r="AD172" s="42" t="str">
        <f t="shared" si="10"/>
        <v>00252</v>
      </c>
    </row>
    <row r="173" spans="22:30" x14ac:dyDescent="0.2">
      <c r="V173" s="44" t="s">
        <v>1010</v>
      </c>
      <c r="W173" s="44" t="s">
        <v>493</v>
      </c>
      <c r="X173" s="44" t="s">
        <v>493</v>
      </c>
      <c r="Y173" s="44" t="s">
        <v>1011</v>
      </c>
      <c r="Z173" s="44" t="s">
        <v>46</v>
      </c>
      <c r="AA173" s="44" t="s">
        <v>1012</v>
      </c>
      <c r="AB173" s="42" t="str">
        <f t="shared" si="8"/>
        <v>46</v>
      </c>
      <c r="AC173" s="42" t="str">
        <f t="shared" si="9"/>
        <v>00161</v>
      </c>
      <c r="AD173" s="42" t="str">
        <f t="shared" si="10"/>
        <v>00253</v>
      </c>
    </row>
    <row r="174" spans="22:30" x14ac:dyDescent="0.2">
      <c r="V174" s="44" t="s">
        <v>1013</v>
      </c>
      <c r="W174" s="44" t="s">
        <v>493</v>
      </c>
      <c r="X174" s="44" t="s">
        <v>493</v>
      </c>
      <c r="Y174" s="44" t="s">
        <v>1014</v>
      </c>
      <c r="Z174" s="44" t="s">
        <v>46</v>
      </c>
      <c r="AA174" s="44" t="s">
        <v>1015</v>
      </c>
      <c r="AB174" s="42" t="str">
        <f t="shared" si="8"/>
        <v>46</v>
      </c>
      <c r="AC174" s="42" t="str">
        <f t="shared" si="9"/>
        <v>00434</v>
      </c>
      <c r="AD174" s="42" t="str">
        <f t="shared" si="10"/>
        <v>35680</v>
      </c>
    </row>
    <row r="175" spans="22:30" x14ac:dyDescent="0.2">
      <c r="V175" s="44" t="s">
        <v>1016</v>
      </c>
      <c r="W175" s="44" t="s">
        <v>493</v>
      </c>
      <c r="X175" s="44" t="s">
        <v>493</v>
      </c>
      <c r="Y175" s="44" t="s">
        <v>1017</v>
      </c>
      <c r="Z175" s="44" t="s">
        <v>46</v>
      </c>
      <c r="AA175" s="44" t="s">
        <v>1018</v>
      </c>
      <c r="AB175" s="42" t="str">
        <f t="shared" si="8"/>
        <v>46</v>
      </c>
      <c r="AC175" s="42" t="str">
        <f t="shared" si="9"/>
        <v>00161</v>
      </c>
      <c r="AD175" s="42" t="str">
        <f t="shared" si="10"/>
        <v>00254</v>
      </c>
    </row>
    <row r="176" spans="22:30" x14ac:dyDescent="0.2">
      <c r="V176" s="44" t="s">
        <v>1019</v>
      </c>
      <c r="W176" s="44" t="s">
        <v>493</v>
      </c>
      <c r="X176" s="44" t="s">
        <v>493</v>
      </c>
      <c r="Y176" s="44" t="s">
        <v>1020</v>
      </c>
      <c r="Z176" s="44" t="s">
        <v>46</v>
      </c>
      <c r="AA176" s="44" t="s">
        <v>1021</v>
      </c>
      <c r="AB176" s="42" t="str">
        <f t="shared" si="8"/>
        <v>46</v>
      </c>
      <c r="AC176" s="42" t="str">
        <f t="shared" si="9"/>
        <v>00161</v>
      </c>
      <c r="AD176" s="42" t="str">
        <f t="shared" si="10"/>
        <v>00255</v>
      </c>
    </row>
    <row r="177" spans="22:30" x14ac:dyDescent="0.2">
      <c r="V177" s="44" t="s">
        <v>1022</v>
      </c>
      <c r="W177" s="44" t="s">
        <v>493</v>
      </c>
      <c r="X177" s="44" t="s">
        <v>493</v>
      </c>
      <c r="Y177" s="44" t="s">
        <v>1023</v>
      </c>
      <c r="Z177" s="44" t="s">
        <v>46</v>
      </c>
      <c r="AA177" s="44" t="s">
        <v>1024</v>
      </c>
      <c r="AB177" s="42" t="str">
        <f t="shared" si="8"/>
        <v>46</v>
      </c>
      <c r="AC177" s="42" t="str">
        <f t="shared" si="9"/>
        <v>00161</v>
      </c>
      <c r="AD177" s="42" t="str">
        <f t="shared" si="10"/>
        <v>03726</v>
      </c>
    </row>
    <row r="178" spans="22:30" x14ac:dyDescent="0.2">
      <c r="V178" s="44" t="s">
        <v>1025</v>
      </c>
      <c r="W178" s="44" t="s">
        <v>493</v>
      </c>
      <c r="X178" s="44" t="s">
        <v>493</v>
      </c>
      <c r="Y178" s="44" t="s">
        <v>1026</v>
      </c>
      <c r="Z178" s="44" t="s">
        <v>46</v>
      </c>
      <c r="AA178" s="44" t="s">
        <v>1027</v>
      </c>
      <c r="AB178" s="42" t="str">
        <f t="shared" si="8"/>
        <v>46</v>
      </c>
      <c r="AC178" s="42" t="str">
        <f t="shared" si="9"/>
        <v>00161</v>
      </c>
      <c r="AD178" s="42" t="str">
        <f t="shared" si="10"/>
        <v>00257</v>
      </c>
    </row>
    <row r="179" spans="22:30" x14ac:dyDescent="0.2">
      <c r="V179" s="44" t="s">
        <v>1028</v>
      </c>
      <c r="W179" s="44" t="s">
        <v>493</v>
      </c>
      <c r="X179" s="44" t="s">
        <v>493</v>
      </c>
      <c r="Y179" s="44" t="s">
        <v>1029</v>
      </c>
      <c r="Z179" s="44" t="s">
        <v>46</v>
      </c>
      <c r="AA179" s="44" t="s">
        <v>1030</v>
      </c>
      <c r="AB179" s="42" t="str">
        <f t="shared" si="8"/>
        <v>46</v>
      </c>
      <c r="AC179" s="42" t="str">
        <f t="shared" si="9"/>
        <v>00161</v>
      </c>
      <c r="AD179" s="42" t="str">
        <f t="shared" si="10"/>
        <v>00256</v>
      </c>
    </row>
    <row r="180" spans="22:30" x14ac:dyDescent="0.2">
      <c r="V180" s="44" t="s">
        <v>1031</v>
      </c>
      <c r="W180" s="44" t="s">
        <v>493</v>
      </c>
      <c r="X180" s="44" t="s">
        <v>493</v>
      </c>
      <c r="Y180" s="44" t="s">
        <v>1032</v>
      </c>
      <c r="Z180" s="44" t="s">
        <v>46</v>
      </c>
      <c r="AA180" s="44" t="s">
        <v>1033</v>
      </c>
      <c r="AB180" s="42" t="str">
        <f t="shared" si="8"/>
        <v>46</v>
      </c>
      <c r="AC180" s="42" t="str">
        <f t="shared" si="9"/>
        <v>00161</v>
      </c>
      <c r="AD180" s="42" t="str">
        <f t="shared" si="10"/>
        <v>00710</v>
      </c>
    </row>
    <row r="181" spans="22:30" x14ac:dyDescent="0.2">
      <c r="V181" s="44" t="s">
        <v>1034</v>
      </c>
      <c r="W181" s="44" t="s">
        <v>493</v>
      </c>
      <c r="X181" s="44" t="s">
        <v>493</v>
      </c>
      <c r="Y181" s="44" t="s">
        <v>1035</v>
      </c>
      <c r="Z181" s="44" t="s">
        <v>46</v>
      </c>
      <c r="AA181" s="44" t="s">
        <v>1036</v>
      </c>
      <c r="AB181" s="42" t="str">
        <f t="shared" si="8"/>
        <v>46</v>
      </c>
      <c r="AC181" s="42" t="str">
        <f t="shared" si="9"/>
        <v>00161</v>
      </c>
      <c r="AD181" s="42" t="str">
        <f t="shared" si="10"/>
        <v>00258</v>
      </c>
    </row>
    <row r="182" spans="22:30" x14ac:dyDescent="0.2">
      <c r="V182" s="44" t="s">
        <v>1037</v>
      </c>
      <c r="W182" s="44" t="s">
        <v>493</v>
      </c>
      <c r="X182" s="44" t="s">
        <v>493</v>
      </c>
      <c r="Y182" s="44" t="s">
        <v>1038</v>
      </c>
      <c r="Z182" s="44" t="s">
        <v>780</v>
      </c>
      <c r="AA182" s="44" t="s">
        <v>1039</v>
      </c>
      <c r="AB182" s="42" t="str">
        <f t="shared" si="8"/>
        <v>46</v>
      </c>
      <c r="AC182" s="42" t="str">
        <f t="shared" si="9"/>
        <v>00161</v>
      </c>
      <c r="AD182" s="42" t="str">
        <f t="shared" si="10"/>
        <v>00505</v>
      </c>
    </row>
    <row r="183" spans="22:30" x14ac:dyDescent="0.2">
      <c r="V183" s="44" t="s">
        <v>1040</v>
      </c>
      <c r="W183" s="44" t="s">
        <v>493</v>
      </c>
      <c r="X183" s="44" t="s">
        <v>493</v>
      </c>
      <c r="Y183" s="44" t="s">
        <v>1041</v>
      </c>
      <c r="Z183" s="44" t="s">
        <v>541</v>
      </c>
      <c r="AA183" s="44" t="s">
        <v>431</v>
      </c>
      <c r="AB183" s="42" t="str">
        <f t="shared" si="8"/>
        <v>46</v>
      </c>
      <c r="AC183" s="42" t="str">
        <f t="shared" si="9"/>
        <v>00161</v>
      </c>
      <c r="AD183" s="42" t="str">
        <f t="shared" si="10"/>
        <v>00259</v>
      </c>
    </row>
    <row r="184" spans="22:30" x14ac:dyDescent="0.2">
      <c r="V184" s="44" t="s">
        <v>1042</v>
      </c>
      <c r="W184" s="44" t="s">
        <v>493</v>
      </c>
      <c r="X184" s="44" t="s">
        <v>493</v>
      </c>
      <c r="Y184" s="44" t="s">
        <v>1043</v>
      </c>
      <c r="Z184" s="44" t="s">
        <v>46</v>
      </c>
      <c r="AA184" s="44" t="s">
        <v>1044</v>
      </c>
      <c r="AB184" s="42" t="str">
        <f t="shared" si="8"/>
        <v>46</v>
      </c>
      <c r="AC184" s="42" t="str">
        <f t="shared" si="9"/>
        <v>00161</v>
      </c>
      <c r="AD184" s="42" t="str">
        <f t="shared" si="10"/>
        <v>00132</v>
      </c>
    </row>
    <row r="185" spans="22:30" x14ac:dyDescent="0.2">
      <c r="V185" s="44" t="s">
        <v>432</v>
      </c>
      <c r="W185" s="44" t="s">
        <v>493</v>
      </c>
      <c r="X185" s="44" t="s">
        <v>493</v>
      </c>
      <c r="Y185" s="44" t="s">
        <v>1045</v>
      </c>
      <c r="Z185" s="44" t="s">
        <v>46</v>
      </c>
      <c r="AA185" s="44" t="s">
        <v>433</v>
      </c>
      <c r="AB185" s="42" t="str">
        <f t="shared" si="8"/>
        <v>46</v>
      </c>
      <c r="AC185" s="42" t="str">
        <f t="shared" si="9"/>
        <v>00161</v>
      </c>
      <c r="AD185" s="42" t="str">
        <f t="shared" si="10"/>
        <v>00930</v>
      </c>
    </row>
    <row r="186" spans="22:30" x14ac:dyDescent="0.2">
      <c r="V186" s="44" t="s">
        <v>1046</v>
      </c>
      <c r="W186" s="44" t="s">
        <v>493</v>
      </c>
      <c r="X186" s="44" t="s">
        <v>493</v>
      </c>
      <c r="Y186" s="44" t="s">
        <v>1047</v>
      </c>
      <c r="Z186" s="44" t="s">
        <v>46</v>
      </c>
      <c r="AA186" s="44" t="s">
        <v>1048</v>
      </c>
      <c r="AB186" s="42" t="str">
        <f t="shared" si="8"/>
        <v>46</v>
      </c>
      <c r="AC186" s="42" t="str">
        <f t="shared" si="9"/>
        <v>00161</v>
      </c>
      <c r="AD186" s="42" t="str">
        <f t="shared" si="10"/>
        <v>00262</v>
      </c>
    </row>
    <row r="187" spans="22:30" x14ac:dyDescent="0.2">
      <c r="V187" s="44" t="s">
        <v>1049</v>
      </c>
      <c r="W187" s="44" t="s">
        <v>493</v>
      </c>
      <c r="X187" s="44" t="s">
        <v>493</v>
      </c>
      <c r="Y187" s="44" t="s">
        <v>1050</v>
      </c>
      <c r="Z187" s="44" t="s">
        <v>46</v>
      </c>
      <c r="AA187" s="44" t="s">
        <v>1051</v>
      </c>
      <c r="AB187" s="42" t="str">
        <f t="shared" si="8"/>
        <v>46</v>
      </c>
      <c r="AC187" s="42" t="str">
        <f t="shared" si="9"/>
        <v>00161</v>
      </c>
      <c r="AD187" s="42" t="str">
        <f t="shared" si="10"/>
        <v>00263</v>
      </c>
    </row>
    <row r="188" spans="22:30" x14ac:dyDescent="0.2">
      <c r="V188" s="44" t="s">
        <v>1052</v>
      </c>
      <c r="W188" s="44" t="s">
        <v>493</v>
      </c>
      <c r="X188" s="44" t="s">
        <v>493</v>
      </c>
      <c r="Y188" s="44" t="s">
        <v>1053</v>
      </c>
      <c r="Z188" s="44" t="s">
        <v>46</v>
      </c>
      <c r="AA188" s="44" t="s">
        <v>1054</v>
      </c>
      <c r="AB188" s="42" t="str">
        <f t="shared" si="8"/>
        <v>46</v>
      </c>
      <c r="AC188" s="42" t="str">
        <f t="shared" si="9"/>
        <v>00161</v>
      </c>
      <c r="AD188" s="42" t="str">
        <f t="shared" si="10"/>
        <v>00261</v>
      </c>
    </row>
    <row r="189" spans="22:30" x14ac:dyDescent="0.2">
      <c r="V189" s="44" t="s">
        <v>1055</v>
      </c>
      <c r="W189" s="44" t="s">
        <v>493</v>
      </c>
      <c r="X189" s="44" t="s">
        <v>493</v>
      </c>
      <c r="Y189" s="44" t="s">
        <v>1056</v>
      </c>
      <c r="Z189" s="44" t="s">
        <v>46</v>
      </c>
      <c r="AA189" s="44" t="s">
        <v>1057</v>
      </c>
      <c r="AB189" s="42" t="str">
        <f t="shared" si="8"/>
        <v>46</v>
      </c>
      <c r="AC189" s="42" t="str">
        <f t="shared" si="9"/>
        <v>00161</v>
      </c>
      <c r="AD189" s="42" t="str">
        <f t="shared" si="10"/>
        <v>00157</v>
      </c>
    </row>
    <row r="190" spans="22:30" x14ac:dyDescent="0.2">
      <c r="V190" s="44" t="s">
        <v>1058</v>
      </c>
      <c r="W190" s="44" t="s">
        <v>493</v>
      </c>
      <c r="X190" s="44" t="s">
        <v>493</v>
      </c>
      <c r="Y190" s="44" t="s">
        <v>1059</v>
      </c>
      <c r="Z190" s="44" t="s">
        <v>46</v>
      </c>
      <c r="AA190" s="44" t="s">
        <v>1060</v>
      </c>
      <c r="AB190" s="42" t="str">
        <f t="shared" si="8"/>
        <v>46</v>
      </c>
      <c r="AC190" s="42" t="str">
        <f t="shared" si="9"/>
        <v>00381</v>
      </c>
      <c r="AD190" s="42" t="str">
        <f t="shared" si="10"/>
        <v>56462</v>
      </c>
    </row>
    <row r="191" spans="22:30" x14ac:dyDescent="0.2">
      <c r="V191" s="44" t="s">
        <v>1061</v>
      </c>
      <c r="W191" s="44" t="s">
        <v>493</v>
      </c>
      <c r="X191" s="44" t="s">
        <v>493</v>
      </c>
      <c r="Y191" s="44" t="s">
        <v>1062</v>
      </c>
      <c r="Z191" s="44" t="s">
        <v>46</v>
      </c>
      <c r="AA191" s="44" t="s">
        <v>1063</v>
      </c>
      <c r="AB191" s="42" t="str">
        <f t="shared" si="8"/>
        <v>46</v>
      </c>
      <c r="AC191" s="42" t="str">
        <f t="shared" si="9"/>
        <v>00381</v>
      </c>
      <c r="AD191" s="42" t="str">
        <f t="shared" si="10"/>
        <v>52062</v>
      </c>
    </row>
    <row r="192" spans="22:30" x14ac:dyDescent="0.2">
      <c r="V192" s="44" t="s">
        <v>1064</v>
      </c>
      <c r="W192" s="44" t="s">
        <v>493</v>
      </c>
      <c r="X192" s="44" t="s">
        <v>493</v>
      </c>
      <c r="Y192" s="44" t="s">
        <v>1065</v>
      </c>
      <c r="Z192" s="44" t="s">
        <v>46</v>
      </c>
      <c r="AA192" s="44" t="s">
        <v>1066</v>
      </c>
      <c r="AB192" s="42" t="str">
        <f t="shared" si="8"/>
        <v>46</v>
      </c>
      <c r="AC192" s="42" t="str">
        <f t="shared" si="9"/>
        <v>00039</v>
      </c>
      <c r="AD192" s="42" t="str">
        <f t="shared" si="10"/>
        <v>00264</v>
      </c>
    </row>
    <row r="193" spans="22:30" x14ac:dyDescent="0.2">
      <c r="V193" s="44" t="s">
        <v>1067</v>
      </c>
      <c r="W193" s="44" t="s">
        <v>493</v>
      </c>
      <c r="X193" s="44" t="s">
        <v>493</v>
      </c>
      <c r="Y193" s="44" t="s">
        <v>1068</v>
      </c>
      <c r="Z193" s="44" t="s">
        <v>46</v>
      </c>
      <c r="AA193" s="44" t="s">
        <v>1069</v>
      </c>
      <c r="AB193" s="42" t="str">
        <f t="shared" si="8"/>
        <v>46</v>
      </c>
      <c r="AC193" s="42" t="str">
        <f t="shared" si="9"/>
        <v>00161</v>
      </c>
      <c r="AD193" s="42" t="str">
        <f t="shared" si="10"/>
        <v>00265</v>
      </c>
    </row>
    <row r="194" spans="22:30" x14ac:dyDescent="0.2">
      <c r="V194" s="44" t="s">
        <v>1070</v>
      </c>
      <c r="W194" s="44" t="s">
        <v>493</v>
      </c>
      <c r="X194" s="44" t="s">
        <v>493</v>
      </c>
      <c r="Y194" s="44" t="s">
        <v>1071</v>
      </c>
      <c r="Z194" s="44" t="s">
        <v>46</v>
      </c>
      <c r="AA194" s="44" t="s">
        <v>1072</v>
      </c>
      <c r="AB194" s="42" t="str">
        <f t="shared" si="8"/>
        <v>46</v>
      </c>
      <c r="AC194" s="42" t="str">
        <f t="shared" si="9"/>
        <v>00161</v>
      </c>
      <c r="AD194" s="42" t="str">
        <f t="shared" si="10"/>
        <v>00266</v>
      </c>
    </row>
    <row r="195" spans="22:30" x14ac:dyDescent="0.2">
      <c r="V195" s="44" t="s">
        <v>1073</v>
      </c>
      <c r="W195" s="44" t="s">
        <v>493</v>
      </c>
      <c r="X195" s="44" t="s">
        <v>493</v>
      </c>
      <c r="Y195" s="44" t="s">
        <v>1074</v>
      </c>
      <c r="Z195" s="44" t="s">
        <v>46</v>
      </c>
      <c r="AA195" s="44" t="s">
        <v>1075</v>
      </c>
      <c r="AB195" s="42" t="str">
        <f t="shared" ref="AB195:AB258" si="11">LEFT(Y195,2)</f>
        <v>46</v>
      </c>
      <c r="AC195" s="42" t="str">
        <f t="shared" ref="AC195:AC258" si="12">MID(Y195,3,5)</f>
        <v>00161</v>
      </c>
      <c r="AD195" s="42" t="str">
        <f t="shared" ref="AD195:AD258" si="13">RIGHT(Y195,5)</f>
        <v>00267</v>
      </c>
    </row>
    <row r="196" spans="22:30" x14ac:dyDescent="0.2">
      <c r="V196" s="44" t="s">
        <v>1076</v>
      </c>
      <c r="W196" s="44" t="s">
        <v>493</v>
      </c>
      <c r="X196" s="44" t="s">
        <v>493</v>
      </c>
      <c r="Y196" s="44" t="s">
        <v>1077</v>
      </c>
      <c r="Z196" s="44" t="s">
        <v>46</v>
      </c>
      <c r="AA196" s="44" t="s">
        <v>1078</v>
      </c>
      <c r="AB196" s="42" t="str">
        <f t="shared" si="11"/>
        <v>46</v>
      </c>
      <c r="AC196" s="42" t="str">
        <f t="shared" si="12"/>
        <v>00161</v>
      </c>
      <c r="AD196" s="42" t="str">
        <f t="shared" si="13"/>
        <v>00899</v>
      </c>
    </row>
    <row r="197" spans="22:30" x14ac:dyDescent="0.2">
      <c r="V197" s="44" t="s">
        <v>1079</v>
      </c>
      <c r="W197" s="44" t="s">
        <v>493</v>
      </c>
      <c r="X197" s="44" t="s">
        <v>493</v>
      </c>
      <c r="Y197" s="44" t="s">
        <v>1080</v>
      </c>
      <c r="Z197" s="44" t="s">
        <v>541</v>
      </c>
      <c r="AA197" s="44" t="s">
        <v>1081</v>
      </c>
      <c r="AB197" s="42" t="str">
        <f t="shared" si="11"/>
        <v>46</v>
      </c>
      <c r="AC197" s="42" t="str">
        <f t="shared" si="12"/>
        <v>00161</v>
      </c>
      <c r="AD197" s="42" t="str">
        <f t="shared" si="13"/>
        <v>00268</v>
      </c>
    </row>
    <row r="198" spans="22:30" x14ac:dyDescent="0.2">
      <c r="V198" s="44" t="s">
        <v>1082</v>
      </c>
      <c r="W198" s="44" t="s">
        <v>493</v>
      </c>
      <c r="X198" s="44" t="s">
        <v>493</v>
      </c>
      <c r="Y198" s="44" t="s">
        <v>1083</v>
      </c>
      <c r="Z198" s="44" t="s">
        <v>46</v>
      </c>
      <c r="AA198" s="44" t="s">
        <v>1084</v>
      </c>
      <c r="AB198" s="42" t="str">
        <f t="shared" si="11"/>
        <v>46</v>
      </c>
      <c r="AC198" s="42" t="str">
        <f t="shared" si="12"/>
        <v>00161</v>
      </c>
      <c r="AD198" s="42" t="str">
        <f t="shared" si="13"/>
        <v>00272</v>
      </c>
    </row>
    <row r="199" spans="22:30" x14ac:dyDescent="0.2">
      <c r="V199" s="44" t="s">
        <v>1085</v>
      </c>
      <c r="W199" s="44" t="s">
        <v>493</v>
      </c>
      <c r="X199" s="44" t="s">
        <v>493</v>
      </c>
      <c r="Y199" s="44" t="s">
        <v>1086</v>
      </c>
      <c r="Z199" s="44" t="s">
        <v>46</v>
      </c>
      <c r="AA199" s="44" t="s">
        <v>1087</v>
      </c>
      <c r="AB199" s="42" t="str">
        <f t="shared" si="11"/>
        <v>46</v>
      </c>
      <c r="AC199" s="42" t="str">
        <f t="shared" si="12"/>
        <v>00161</v>
      </c>
      <c r="AD199" s="42" t="str">
        <f t="shared" si="13"/>
        <v>00270</v>
      </c>
    </row>
    <row r="200" spans="22:30" x14ac:dyDescent="0.2">
      <c r="V200" s="44" t="s">
        <v>1088</v>
      </c>
      <c r="W200" s="44" t="s">
        <v>493</v>
      </c>
      <c r="X200" s="44" t="s">
        <v>493</v>
      </c>
      <c r="Y200" s="44" t="s">
        <v>1089</v>
      </c>
      <c r="Z200" s="44" t="s">
        <v>780</v>
      </c>
      <c r="AA200" s="44" t="s">
        <v>1090</v>
      </c>
      <c r="AB200" s="42" t="str">
        <f t="shared" si="11"/>
        <v>46</v>
      </c>
      <c r="AC200" s="42" t="str">
        <f t="shared" si="12"/>
        <v>00161</v>
      </c>
      <c r="AD200" s="42" t="str">
        <f t="shared" si="13"/>
        <v>00725</v>
      </c>
    </row>
    <row r="201" spans="22:30" x14ac:dyDescent="0.2">
      <c r="V201" s="44" t="s">
        <v>434</v>
      </c>
      <c r="W201" s="44" t="s">
        <v>493</v>
      </c>
      <c r="X201" s="44" t="s">
        <v>493</v>
      </c>
      <c r="Y201" s="44" t="s">
        <v>1091</v>
      </c>
      <c r="Z201" s="44" t="s">
        <v>46</v>
      </c>
      <c r="AA201" s="44" t="s">
        <v>435</v>
      </c>
      <c r="AB201" s="42" t="str">
        <f t="shared" si="11"/>
        <v>46</v>
      </c>
      <c r="AC201" s="42" t="str">
        <f t="shared" si="12"/>
        <v>00161</v>
      </c>
      <c r="AD201" s="42" t="str">
        <f t="shared" si="13"/>
        <v>00273</v>
      </c>
    </row>
    <row r="202" spans="22:30" x14ac:dyDescent="0.2">
      <c r="V202" s="44" t="s">
        <v>1092</v>
      </c>
      <c r="W202" s="44" t="s">
        <v>493</v>
      </c>
      <c r="X202" s="44" t="s">
        <v>493</v>
      </c>
      <c r="Y202" s="44" t="s">
        <v>1093</v>
      </c>
      <c r="Z202" s="44" t="s">
        <v>46</v>
      </c>
      <c r="AA202" s="44" t="s">
        <v>1094</v>
      </c>
      <c r="AB202" s="42" t="str">
        <f t="shared" si="11"/>
        <v>46</v>
      </c>
      <c r="AC202" s="42" t="str">
        <f t="shared" si="12"/>
        <v>00161</v>
      </c>
      <c r="AD202" s="42" t="str">
        <f t="shared" si="13"/>
        <v>00274</v>
      </c>
    </row>
    <row r="203" spans="22:30" x14ac:dyDescent="0.2">
      <c r="V203" s="44" t="s">
        <v>1095</v>
      </c>
      <c r="W203" s="44" t="s">
        <v>493</v>
      </c>
      <c r="X203" s="44" t="s">
        <v>493</v>
      </c>
      <c r="Y203" s="44" t="s">
        <v>1096</v>
      </c>
      <c r="Z203" s="44" t="s">
        <v>541</v>
      </c>
      <c r="AA203" s="44" t="s">
        <v>1097</v>
      </c>
      <c r="AB203" s="42" t="str">
        <f t="shared" si="11"/>
        <v>46</v>
      </c>
      <c r="AC203" s="42" t="str">
        <f t="shared" si="12"/>
        <v>00161</v>
      </c>
      <c r="AD203" s="42" t="str">
        <f t="shared" si="13"/>
        <v>00269</v>
      </c>
    </row>
    <row r="204" spans="22:30" x14ac:dyDescent="0.2">
      <c r="V204" s="44" t="s">
        <v>1098</v>
      </c>
      <c r="W204" s="44" t="s">
        <v>493</v>
      </c>
      <c r="X204" s="44" t="s">
        <v>493</v>
      </c>
      <c r="Y204" s="44" t="s">
        <v>1099</v>
      </c>
      <c r="Z204" s="44" t="s">
        <v>46</v>
      </c>
      <c r="AA204" s="44" t="s">
        <v>1100</v>
      </c>
      <c r="AB204" s="42" t="str">
        <f t="shared" si="11"/>
        <v>46</v>
      </c>
      <c r="AC204" s="42" t="str">
        <f t="shared" si="12"/>
        <v>00161</v>
      </c>
      <c r="AD204" s="42" t="str">
        <f t="shared" si="13"/>
        <v>00275</v>
      </c>
    </row>
    <row r="205" spans="22:30" x14ac:dyDescent="0.2">
      <c r="V205" s="44" t="s">
        <v>1101</v>
      </c>
      <c r="W205" s="44" t="s">
        <v>493</v>
      </c>
      <c r="X205" s="44" t="s">
        <v>493</v>
      </c>
      <c r="Y205" s="44" t="s">
        <v>1102</v>
      </c>
      <c r="Z205" s="44" t="s">
        <v>46</v>
      </c>
      <c r="AA205" s="44" t="s">
        <v>1103</v>
      </c>
      <c r="AB205" s="42" t="str">
        <f t="shared" si="11"/>
        <v>46</v>
      </c>
      <c r="AC205" s="42" t="str">
        <f t="shared" si="12"/>
        <v>00161</v>
      </c>
      <c r="AD205" s="42" t="str">
        <f t="shared" si="13"/>
        <v>00277</v>
      </c>
    </row>
    <row r="206" spans="22:30" x14ac:dyDescent="0.2">
      <c r="V206" s="44" t="s">
        <v>1104</v>
      </c>
      <c r="W206" s="44" t="s">
        <v>493</v>
      </c>
      <c r="X206" s="44" t="s">
        <v>493</v>
      </c>
      <c r="Y206" s="44" t="s">
        <v>1105</v>
      </c>
      <c r="Z206" s="44" t="s">
        <v>430</v>
      </c>
      <c r="AA206" s="44" t="s">
        <v>1106</v>
      </c>
      <c r="AB206" s="42" t="str">
        <f t="shared" si="11"/>
        <v>46</v>
      </c>
      <c r="AC206" s="42" t="str">
        <f t="shared" si="12"/>
        <v>00161</v>
      </c>
      <c r="AD206" s="42" t="str">
        <f t="shared" si="13"/>
        <v>00135</v>
      </c>
    </row>
    <row r="207" spans="22:30" x14ac:dyDescent="0.2">
      <c r="V207" s="44" t="s">
        <v>1107</v>
      </c>
      <c r="W207" s="44" t="s">
        <v>493</v>
      </c>
      <c r="X207" s="44" t="s">
        <v>493</v>
      </c>
      <c r="Y207" s="44" t="s">
        <v>1108</v>
      </c>
      <c r="Z207" s="44" t="s">
        <v>46</v>
      </c>
      <c r="AA207" s="44" t="s">
        <v>1109</v>
      </c>
      <c r="AB207" s="42" t="str">
        <f t="shared" si="11"/>
        <v>46</v>
      </c>
      <c r="AC207" s="42" t="str">
        <f t="shared" si="12"/>
        <v>00161</v>
      </c>
      <c r="AD207" s="42" t="str">
        <f t="shared" si="13"/>
        <v>00279</v>
      </c>
    </row>
    <row r="208" spans="22:30" x14ac:dyDescent="0.2">
      <c r="V208" s="44" t="s">
        <v>1110</v>
      </c>
      <c r="W208" s="44" t="s">
        <v>493</v>
      </c>
      <c r="X208" s="44" t="s">
        <v>493</v>
      </c>
      <c r="Y208" s="44" t="s">
        <v>1111</v>
      </c>
      <c r="Z208" s="44" t="s">
        <v>46</v>
      </c>
      <c r="AA208" s="44" t="s">
        <v>1112</v>
      </c>
      <c r="AB208" s="42" t="str">
        <f t="shared" si="11"/>
        <v>46</v>
      </c>
      <c r="AC208" s="42" t="str">
        <f t="shared" si="12"/>
        <v>00161</v>
      </c>
      <c r="AD208" s="42" t="str">
        <f t="shared" si="13"/>
        <v>00278</v>
      </c>
    </row>
    <row r="209" spans="22:30" x14ac:dyDescent="0.2">
      <c r="V209" s="44" t="s">
        <v>1113</v>
      </c>
      <c r="W209" s="44" t="s">
        <v>493</v>
      </c>
      <c r="X209" s="44" t="s">
        <v>493</v>
      </c>
      <c r="Y209" s="44" t="s">
        <v>1114</v>
      </c>
      <c r="Z209" s="44" t="s">
        <v>372</v>
      </c>
      <c r="AA209" s="44" t="s">
        <v>1115</v>
      </c>
      <c r="AB209" s="42" t="str">
        <f t="shared" si="11"/>
        <v>46</v>
      </c>
      <c r="AC209" s="42" t="str">
        <f t="shared" si="12"/>
        <v>00161</v>
      </c>
      <c r="AD209" s="42" t="str">
        <f t="shared" si="13"/>
        <v>00280</v>
      </c>
    </row>
    <row r="210" spans="22:30" x14ac:dyDescent="0.2">
      <c r="V210" s="44" t="s">
        <v>1116</v>
      </c>
      <c r="W210" s="44" t="s">
        <v>493</v>
      </c>
      <c r="X210" s="44" t="s">
        <v>493</v>
      </c>
      <c r="Y210" s="44" t="s">
        <v>1117</v>
      </c>
      <c r="Z210" s="44" t="s">
        <v>46</v>
      </c>
      <c r="AA210" s="44" t="s">
        <v>1118</v>
      </c>
      <c r="AB210" s="42" t="str">
        <f t="shared" si="11"/>
        <v>46</v>
      </c>
      <c r="AC210" s="42" t="str">
        <f t="shared" si="12"/>
        <v>00142</v>
      </c>
      <c r="AD210" s="42" t="str">
        <f t="shared" si="13"/>
        <v>04619</v>
      </c>
    </row>
    <row r="211" spans="22:30" x14ac:dyDescent="0.2">
      <c r="V211" s="44" t="s">
        <v>1119</v>
      </c>
      <c r="W211" s="44" t="s">
        <v>493</v>
      </c>
      <c r="X211" s="44" t="s">
        <v>493</v>
      </c>
      <c r="Y211" s="44" t="s">
        <v>1120</v>
      </c>
      <c r="Z211" s="44" t="s">
        <v>46</v>
      </c>
      <c r="AA211" s="44" t="s">
        <v>1121</v>
      </c>
      <c r="AB211" s="42" t="str">
        <f t="shared" si="11"/>
        <v>46</v>
      </c>
      <c r="AC211" s="42" t="str">
        <f t="shared" si="12"/>
        <v>00161</v>
      </c>
      <c r="AD211" s="42" t="str">
        <f t="shared" si="13"/>
        <v>00281</v>
      </c>
    </row>
    <row r="212" spans="22:30" x14ac:dyDescent="0.2">
      <c r="V212" s="44" t="s">
        <v>1122</v>
      </c>
      <c r="W212" s="44" t="s">
        <v>493</v>
      </c>
      <c r="X212" s="44" t="s">
        <v>493</v>
      </c>
      <c r="Y212" s="44" t="s">
        <v>1123</v>
      </c>
      <c r="Z212" s="44" t="s">
        <v>615</v>
      </c>
      <c r="AA212" s="44" t="s">
        <v>1124</v>
      </c>
      <c r="AB212" s="42" t="str">
        <f t="shared" si="11"/>
        <v>46</v>
      </c>
      <c r="AC212" s="42" t="str">
        <f t="shared" si="12"/>
        <v>00161</v>
      </c>
      <c r="AD212" s="42" t="str">
        <f t="shared" si="13"/>
        <v>00282</v>
      </c>
    </row>
    <row r="213" spans="22:30" x14ac:dyDescent="0.2">
      <c r="V213" s="44" t="s">
        <v>1125</v>
      </c>
      <c r="W213" s="44" t="s">
        <v>493</v>
      </c>
      <c r="X213" s="44" t="s">
        <v>493</v>
      </c>
      <c r="Y213" s="44" t="s">
        <v>1126</v>
      </c>
      <c r="Z213" s="44" t="s">
        <v>46</v>
      </c>
      <c r="AA213" s="44" t="s">
        <v>1127</v>
      </c>
      <c r="AB213" s="42" t="str">
        <f t="shared" si="11"/>
        <v>46</v>
      </c>
      <c r="AC213" s="42" t="str">
        <f t="shared" si="12"/>
        <v>00161</v>
      </c>
      <c r="AD213" s="42" t="str">
        <f t="shared" si="13"/>
        <v>00283</v>
      </c>
    </row>
    <row r="214" spans="22:30" x14ac:dyDescent="0.2">
      <c r="V214" s="44" t="s">
        <v>1128</v>
      </c>
      <c r="W214" s="44" t="s">
        <v>493</v>
      </c>
      <c r="X214" s="44" t="s">
        <v>493</v>
      </c>
      <c r="Y214" s="44" t="s">
        <v>1129</v>
      </c>
      <c r="Z214" s="44" t="s">
        <v>46</v>
      </c>
      <c r="AA214" s="44" t="s">
        <v>1130</v>
      </c>
      <c r="AB214" s="42" t="str">
        <f t="shared" si="11"/>
        <v>46</v>
      </c>
      <c r="AC214" s="42" t="str">
        <f t="shared" si="12"/>
        <v>00161</v>
      </c>
      <c r="AD214" s="42" t="str">
        <f t="shared" si="13"/>
        <v>02880</v>
      </c>
    </row>
    <row r="215" spans="22:30" x14ac:dyDescent="0.2">
      <c r="V215" s="44" t="s">
        <v>1131</v>
      </c>
      <c r="W215" s="44" t="s">
        <v>493</v>
      </c>
      <c r="X215" s="44" t="s">
        <v>493</v>
      </c>
      <c r="Y215" s="44" t="s">
        <v>1132</v>
      </c>
      <c r="Z215" s="44" t="s">
        <v>541</v>
      </c>
      <c r="AA215" s="44" t="s">
        <v>1133</v>
      </c>
      <c r="AB215" s="42" t="str">
        <f t="shared" si="11"/>
        <v>46</v>
      </c>
      <c r="AC215" s="42" t="str">
        <f t="shared" si="12"/>
        <v>00161</v>
      </c>
      <c r="AD215" s="42" t="str">
        <f t="shared" si="13"/>
        <v>00286</v>
      </c>
    </row>
    <row r="216" spans="22:30" x14ac:dyDescent="0.2">
      <c r="V216" s="44" t="s">
        <v>1134</v>
      </c>
      <c r="W216" s="44" t="s">
        <v>493</v>
      </c>
      <c r="X216" s="44" t="s">
        <v>493</v>
      </c>
      <c r="Y216" s="44" t="s">
        <v>1135</v>
      </c>
      <c r="Z216" s="44" t="s">
        <v>46</v>
      </c>
      <c r="AA216" s="44" t="s">
        <v>1136</v>
      </c>
      <c r="AB216" s="42" t="str">
        <f t="shared" si="11"/>
        <v>46</v>
      </c>
      <c r="AC216" s="42" t="str">
        <f t="shared" si="12"/>
        <v>00161</v>
      </c>
      <c r="AD216" s="42" t="str">
        <f t="shared" si="13"/>
        <v>00287</v>
      </c>
    </row>
    <row r="217" spans="22:30" x14ac:dyDescent="0.2">
      <c r="V217" s="44" t="s">
        <v>1137</v>
      </c>
      <c r="W217" s="44" t="s">
        <v>493</v>
      </c>
      <c r="X217" s="44" t="s">
        <v>493</v>
      </c>
      <c r="Y217" s="44" t="s">
        <v>1138</v>
      </c>
      <c r="Z217" s="44" t="s">
        <v>46</v>
      </c>
      <c r="AA217" s="44" t="s">
        <v>1139</v>
      </c>
      <c r="AB217" s="42" t="str">
        <f t="shared" si="11"/>
        <v>46</v>
      </c>
      <c r="AC217" s="42" t="str">
        <f t="shared" si="12"/>
        <v>00333</v>
      </c>
      <c r="AD217" s="42" t="str">
        <f t="shared" si="13"/>
        <v>39305</v>
      </c>
    </row>
    <row r="218" spans="22:30" x14ac:dyDescent="0.2">
      <c r="V218" s="44" t="s">
        <v>1140</v>
      </c>
      <c r="W218" s="44" t="s">
        <v>493</v>
      </c>
      <c r="X218" s="44" t="s">
        <v>493</v>
      </c>
      <c r="Y218" s="44" t="s">
        <v>1141</v>
      </c>
      <c r="Z218" s="44" t="s">
        <v>46</v>
      </c>
      <c r="AA218" s="44" t="s">
        <v>1142</v>
      </c>
      <c r="AB218" s="42" t="str">
        <f t="shared" si="11"/>
        <v>46</v>
      </c>
      <c r="AC218" s="42" t="str">
        <f t="shared" si="12"/>
        <v>00161</v>
      </c>
      <c r="AD218" s="42" t="str">
        <f t="shared" si="13"/>
        <v>00289</v>
      </c>
    </row>
    <row r="219" spans="22:30" x14ac:dyDescent="0.2">
      <c r="V219" s="44" t="s">
        <v>1143</v>
      </c>
      <c r="W219" s="44" t="s">
        <v>493</v>
      </c>
      <c r="X219" s="44" t="s">
        <v>493</v>
      </c>
      <c r="Y219" s="44" t="s">
        <v>1144</v>
      </c>
      <c r="Z219" s="44" t="s">
        <v>46</v>
      </c>
      <c r="AA219" s="44" t="s">
        <v>1145</v>
      </c>
      <c r="AB219" s="42" t="str">
        <f t="shared" si="11"/>
        <v>46</v>
      </c>
      <c r="AC219" s="42" t="str">
        <f t="shared" si="12"/>
        <v>00161</v>
      </c>
      <c r="AD219" s="42" t="str">
        <f t="shared" si="13"/>
        <v>00290</v>
      </c>
    </row>
    <row r="220" spans="22:30" x14ac:dyDescent="0.2">
      <c r="V220" s="44" t="s">
        <v>1146</v>
      </c>
      <c r="W220" s="44" t="s">
        <v>493</v>
      </c>
      <c r="X220" s="44" t="s">
        <v>493</v>
      </c>
      <c r="Y220" s="44" t="s">
        <v>1147</v>
      </c>
      <c r="Z220" s="44" t="s">
        <v>46</v>
      </c>
      <c r="AA220" s="44" t="s">
        <v>1148</v>
      </c>
      <c r="AB220" s="42" t="str">
        <f t="shared" si="11"/>
        <v>46</v>
      </c>
      <c r="AC220" s="42" t="str">
        <f t="shared" si="12"/>
        <v>00161</v>
      </c>
      <c r="AD220" s="42" t="str">
        <f t="shared" si="13"/>
        <v>00291</v>
      </c>
    </row>
    <row r="221" spans="22:30" x14ac:dyDescent="0.2">
      <c r="V221" s="44" t="s">
        <v>1149</v>
      </c>
      <c r="W221" s="44" t="s">
        <v>493</v>
      </c>
      <c r="X221" s="44" t="s">
        <v>493</v>
      </c>
      <c r="Y221" s="44" t="s">
        <v>1150</v>
      </c>
      <c r="Z221" s="44" t="s">
        <v>46</v>
      </c>
      <c r="AA221" s="44" t="s">
        <v>1151</v>
      </c>
      <c r="AB221" s="42" t="str">
        <f t="shared" si="11"/>
        <v>46</v>
      </c>
      <c r="AC221" s="42" t="str">
        <f t="shared" si="12"/>
        <v>00161</v>
      </c>
      <c r="AD221" s="42" t="str">
        <f t="shared" si="13"/>
        <v>00293</v>
      </c>
    </row>
    <row r="222" spans="22:30" x14ac:dyDescent="0.2">
      <c r="V222" s="44" t="s">
        <v>1152</v>
      </c>
      <c r="W222" s="44" t="s">
        <v>493</v>
      </c>
      <c r="X222" s="44" t="s">
        <v>493</v>
      </c>
      <c r="Y222" s="44" t="s">
        <v>1153</v>
      </c>
      <c r="Z222" s="44" t="s">
        <v>46</v>
      </c>
      <c r="AA222" s="44" t="s">
        <v>1154</v>
      </c>
      <c r="AB222" s="42" t="str">
        <f t="shared" si="11"/>
        <v>46</v>
      </c>
      <c r="AC222" s="42" t="str">
        <f t="shared" si="12"/>
        <v>00314</v>
      </c>
      <c r="AD222" s="42" t="str">
        <f t="shared" si="13"/>
        <v>55118</v>
      </c>
    </row>
    <row r="223" spans="22:30" x14ac:dyDescent="0.2">
      <c r="V223" s="44" t="s">
        <v>1155</v>
      </c>
      <c r="W223" s="44" t="s">
        <v>493</v>
      </c>
      <c r="X223" s="44" t="s">
        <v>493</v>
      </c>
      <c r="Y223" s="44" t="s">
        <v>1156</v>
      </c>
      <c r="Z223" s="44" t="s">
        <v>46</v>
      </c>
      <c r="AA223" s="44" t="s">
        <v>1157</v>
      </c>
      <c r="AB223" s="42" t="str">
        <f t="shared" si="11"/>
        <v>46</v>
      </c>
      <c r="AC223" s="42" t="str">
        <f t="shared" si="12"/>
        <v>00314</v>
      </c>
      <c r="AD223" s="42" t="str">
        <f t="shared" si="13"/>
        <v>52857</v>
      </c>
    </row>
    <row r="224" spans="22:30" x14ac:dyDescent="0.2">
      <c r="V224" s="44" t="s">
        <v>1158</v>
      </c>
      <c r="W224" s="44" t="s">
        <v>493</v>
      </c>
      <c r="X224" s="44" t="s">
        <v>493</v>
      </c>
      <c r="Y224" s="44" t="s">
        <v>1159</v>
      </c>
      <c r="Z224" s="44" t="s">
        <v>46</v>
      </c>
      <c r="AA224" s="44" t="s">
        <v>1160</v>
      </c>
      <c r="AB224" s="42" t="str">
        <f t="shared" si="11"/>
        <v>46</v>
      </c>
      <c r="AC224" s="42" t="str">
        <f t="shared" si="12"/>
        <v>00378</v>
      </c>
      <c r="AD224" s="42" t="str">
        <f t="shared" si="13"/>
        <v>03629</v>
      </c>
    </row>
    <row r="225" spans="22:30" x14ac:dyDescent="0.2">
      <c r="V225" s="44" t="s">
        <v>1161</v>
      </c>
      <c r="W225" s="44" t="s">
        <v>493</v>
      </c>
      <c r="X225" s="44" t="s">
        <v>493</v>
      </c>
      <c r="Y225" s="44" t="s">
        <v>1162</v>
      </c>
      <c r="Z225" s="44" t="s">
        <v>46</v>
      </c>
      <c r="AA225" s="44" t="s">
        <v>1163</v>
      </c>
      <c r="AB225" s="42" t="str">
        <f t="shared" si="11"/>
        <v>46</v>
      </c>
      <c r="AC225" s="42" t="str">
        <f t="shared" si="12"/>
        <v>00161</v>
      </c>
      <c r="AD225" s="42" t="str">
        <f t="shared" si="13"/>
        <v>00294</v>
      </c>
    </row>
    <row r="226" spans="22:30" x14ac:dyDescent="0.2">
      <c r="V226" s="44" t="s">
        <v>1164</v>
      </c>
      <c r="W226" s="44" t="s">
        <v>493</v>
      </c>
      <c r="X226" s="44" t="s">
        <v>493</v>
      </c>
      <c r="Y226" s="44" t="s">
        <v>1165</v>
      </c>
      <c r="Z226" s="44" t="s">
        <v>534</v>
      </c>
      <c r="AA226" s="44" t="s">
        <v>1166</v>
      </c>
      <c r="AB226" s="42" t="str">
        <f t="shared" si="11"/>
        <v>46</v>
      </c>
      <c r="AC226" s="42" t="str">
        <f t="shared" si="12"/>
        <v>00161</v>
      </c>
      <c r="AD226" s="42" t="str">
        <f t="shared" si="13"/>
        <v>01864</v>
      </c>
    </row>
    <row r="227" spans="22:30" x14ac:dyDescent="0.2">
      <c r="V227" s="44" t="s">
        <v>1167</v>
      </c>
      <c r="W227" s="44" t="s">
        <v>493</v>
      </c>
      <c r="X227" s="44" t="s">
        <v>493</v>
      </c>
      <c r="Y227" s="44" t="s">
        <v>1168</v>
      </c>
      <c r="Z227" s="44" t="s">
        <v>541</v>
      </c>
      <c r="AA227" s="44" t="s">
        <v>1169</v>
      </c>
      <c r="AB227" s="42" t="str">
        <f t="shared" si="11"/>
        <v>46</v>
      </c>
      <c r="AC227" s="42" t="str">
        <f t="shared" si="12"/>
        <v>00161</v>
      </c>
      <c r="AD227" s="42" t="str">
        <f t="shared" si="13"/>
        <v>00297</v>
      </c>
    </row>
    <row r="228" spans="22:30" x14ac:dyDescent="0.2">
      <c r="V228" s="44" t="s">
        <v>1170</v>
      </c>
      <c r="W228" s="44" t="s">
        <v>493</v>
      </c>
      <c r="X228" s="44" t="s">
        <v>493</v>
      </c>
      <c r="Y228" s="44" t="s">
        <v>1171</v>
      </c>
      <c r="Z228" s="44" t="s">
        <v>541</v>
      </c>
      <c r="AA228" s="44" t="s">
        <v>1172</v>
      </c>
      <c r="AB228" s="42" t="str">
        <f t="shared" si="11"/>
        <v>46</v>
      </c>
      <c r="AC228" s="42" t="str">
        <f t="shared" si="12"/>
        <v>00161</v>
      </c>
      <c r="AD228" s="42" t="str">
        <f t="shared" si="13"/>
        <v>00298</v>
      </c>
    </row>
    <row r="229" spans="22:30" x14ac:dyDescent="0.2">
      <c r="V229" s="44" t="s">
        <v>1173</v>
      </c>
      <c r="W229" s="44" t="s">
        <v>493</v>
      </c>
      <c r="X229" s="44" t="s">
        <v>493</v>
      </c>
      <c r="Y229" s="44" t="s">
        <v>1174</v>
      </c>
      <c r="Z229" s="44" t="s">
        <v>46</v>
      </c>
      <c r="AA229" s="44" t="s">
        <v>1175</v>
      </c>
      <c r="AB229" s="42" t="str">
        <f t="shared" si="11"/>
        <v>46</v>
      </c>
      <c r="AC229" s="42" t="str">
        <f t="shared" si="12"/>
        <v>00381</v>
      </c>
      <c r="AD229" s="42" t="str">
        <f t="shared" si="13"/>
        <v>00005</v>
      </c>
    </row>
    <row r="230" spans="22:30" x14ac:dyDescent="0.2">
      <c r="V230" s="44" t="s">
        <v>1176</v>
      </c>
      <c r="W230" s="44" t="s">
        <v>493</v>
      </c>
      <c r="X230" s="44" t="s">
        <v>493</v>
      </c>
      <c r="Y230" s="44" t="s">
        <v>1177</v>
      </c>
      <c r="Z230" s="44" t="s">
        <v>46</v>
      </c>
      <c r="AA230" s="44" t="s">
        <v>1178</v>
      </c>
      <c r="AB230" s="42" t="str">
        <f t="shared" si="11"/>
        <v>46</v>
      </c>
      <c r="AC230" s="42" t="str">
        <f t="shared" si="12"/>
        <v>00161</v>
      </c>
      <c r="AD230" s="42" t="str">
        <f t="shared" si="13"/>
        <v>00300</v>
      </c>
    </row>
    <row r="231" spans="22:30" x14ac:dyDescent="0.2">
      <c r="V231" s="44" t="s">
        <v>1179</v>
      </c>
      <c r="W231" s="44" t="s">
        <v>493</v>
      </c>
      <c r="X231" s="44" t="s">
        <v>493</v>
      </c>
      <c r="Y231" s="44" t="s">
        <v>1180</v>
      </c>
      <c r="Z231" s="44" t="s">
        <v>46</v>
      </c>
      <c r="AA231" s="44" t="s">
        <v>1181</v>
      </c>
      <c r="AB231" s="42" t="str">
        <f t="shared" si="11"/>
        <v>46</v>
      </c>
      <c r="AC231" s="42" t="str">
        <f t="shared" si="12"/>
        <v>00161</v>
      </c>
      <c r="AD231" s="42" t="str">
        <f t="shared" si="13"/>
        <v>00301</v>
      </c>
    </row>
    <row r="232" spans="22:30" x14ac:dyDescent="0.2">
      <c r="V232" s="44" t="s">
        <v>1182</v>
      </c>
      <c r="W232" s="44" t="s">
        <v>493</v>
      </c>
      <c r="X232" s="44" t="s">
        <v>493</v>
      </c>
      <c r="Y232" s="44" t="s">
        <v>1183</v>
      </c>
      <c r="Z232" s="44" t="s">
        <v>46</v>
      </c>
      <c r="AA232" s="44" t="s">
        <v>1184</v>
      </c>
      <c r="AB232" s="42" t="str">
        <f t="shared" si="11"/>
        <v>46</v>
      </c>
      <c r="AC232" s="42" t="str">
        <f t="shared" si="12"/>
        <v>00161</v>
      </c>
      <c r="AD232" s="42" t="str">
        <f t="shared" si="13"/>
        <v>00302</v>
      </c>
    </row>
    <row r="233" spans="22:30" x14ac:dyDescent="0.2">
      <c r="V233" s="44" t="s">
        <v>1185</v>
      </c>
      <c r="W233" s="44" t="s">
        <v>493</v>
      </c>
      <c r="X233" s="44" t="s">
        <v>493</v>
      </c>
      <c r="Y233" s="44" t="s">
        <v>1186</v>
      </c>
      <c r="Z233" s="44" t="s">
        <v>46</v>
      </c>
      <c r="AA233" s="44" t="s">
        <v>1187</v>
      </c>
      <c r="AB233" s="42" t="str">
        <f t="shared" si="11"/>
        <v>46</v>
      </c>
      <c r="AC233" s="42" t="str">
        <f t="shared" si="12"/>
        <v>00161</v>
      </c>
      <c r="AD233" s="42" t="str">
        <f t="shared" si="13"/>
        <v>00303</v>
      </c>
    </row>
    <row r="234" spans="22:30" x14ac:dyDescent="0.2">
      <c r="V234" s="44" t="s">
        <v>1188</v>
      </c>
      <c r="W234" s="44" t="s">
        <v>493</v>
      </c>
      <c r="X234" s="44" t="s">
        <v>493</v>
      </c>
      <c r="Y234" s="44" t="s">
        <v>1189</v>
      </c>
      <c r="Z234" s="44" t="s">
        <v>46</v>
      </c>
      <c r="AA234" s="44" t="s">
        <v>1190</v>
      </c>
      <c r="AB234" s="42" t="str">
        <f t="shared" si="11"/>
        <v>46</v>
      </c>
      <c r="AC234" s="42" t="str">
        <f t="shared" si="12"/>
        <v>00484</v>
      </c>
      <c r="AD234" s="42" t="str">
        <f t="shared" si="13"/>
        <v>00937</v>
      </c>
    </row>
    <row r="235" spans="22:30" x14ac:dyDescent="0.2">
      <c r="V235" s="44" t="s">
        <v>1191</v>
      </c>
      <c r="W235" s="44" t="s">
        <v>493</v>
      </c>
      <c r="X235" s="44" t="s">
        <v>493</v>
      </c>
      <c r="Y235" s="44" t="s">
        <v>1192</v>
      </c>
      <c r="Z235" s="44" t="s">
        <v>541</v>
      </c>
      <c r="AA235" s="44" t="s">
        <v>1193</v>
      </c>
      <c r="AB235" s="42" t="str">
        <f t="shared" si="11"/>
        <v>46</v>
      </c>
      <c r="AC235" s="42" t="str">
        <f t="shared" si="12"/>
        <v>00161</v>
      </c>
      <c r="AD235" s="42" t="str">
        <f t="shared" si="13"/>
        <v>00304</v>
      </c>
    </row>
    <row r="236" spans="22:30" x14ac:dyDescent="0.2">
      <c r="V236" s="44" t="s">
        <v>1194</v>
      </c>
      <c r="W236" s="44" t="s">
        <v>493</v>
      </c>
      <c r="X236" s="44" t="s">
        <v>493</v>
      </c>
      <c r="Y236" s="44" t="s">
        <v>1195</v>
      </c>
      <c r="Z236" s="44" t="s">
        <v>46</v>
      </c>
      <c r="AA236" s="44" t="s">
        <v>1196</v>
      </c>
      <c r="AB236" s="42" t="str">
        <f t="shared" si="11"/>
        <v>46</v>
      </c>
      <c r="AC236" s="42" t="str">
        <f t="shared" si="12"/>
        <v>00161</v>
      </c>
      <c r="AD236" s="42" t="str">
        <f t="shared" si="13"/>
        <v>00305</v>
      </c>
    </row>
    <row r="237" spans="22:30" x14ac:dyDescent="0.2">
      <c r="V237" s="44" t="s">
        <v>1197</v>
      </c>
      <c r="W237" s="44" t="s">
        <v>493</v>
      </c>
      <c r="X237" s="44" t="s">
        <v>493</v>
      </c>
      <c r="Y237" s="44" t="s">
        <v>1198</v>
      </c>
      <c r="Z237" s="44" t="s">
        <v>46</v>
      </c>
      <c r="AA237" s="44" t="s">
        <v>1199</v>
      </c>
      <c r="AB237" s="42" t="str">
        <f t="shared" si="11"/>
        <v>46</v>
      </c>
      <c r="AC237" s="42" t="str">
        <f t="shared" si="12"/>
        <v>00161</v>
      </c>
      <c r="AD237" s="42" t="str">
        <f t="shared" si="13"/>
        <v>00306</v>
      </c>
    </row>
    <row r="238" spans="22:30" x14ac:dyDescent="0.2">
      <c r="V238" s="44" t="s">
        <v>1200</v>
      </c>
      <c r="W238" s="44" t="s">
        <v>493</v>
      </c>
      <c r="X238" s="44" t="s">
        <v>493</v>
      </c>
      <c r="Y238" s="44" t="s">
        <v>1201</v>
      </c>
      <c r="Z238" s="44" t="s">
        <v>46</v>
      </c>
      <c r="AA238" s="44" t="s">
        <v>1202</v>
      </c>
      <c r="AB238" s="42" t="str">
        <f t="shared" si="11"/>
        <v>46</v>
      </c>
      <c r="AC238" s="42" t="str">
        <f t="shared" si="12"/>
        <v>00161</v>
      </c>
      <c r="AD238" s="42" t="str">
        <f t="shared" si="13"/>
        <v>00307</v>
      </c>
    </row>
    <row r="239" spans="22:30" x14ac:dyDescent="0.2">
      <c r="V239" s="44" t="s">
        <v>1203</v>
      </c>
      <c r="W239" s="44" t="s">
        <v>493</v>
      </c>
      <c r="X239" s="44" t="s">
        <v>493</v>
      </c>
      <c r="Y239" s="44" t="s">
        <v>1204</v>
      </c>
      <c r="Z239" s="44" t="s">
        <v>46</v>
      </c>
      <c r="AA239" s="44" t="s">
        <v>1205</v>
      </c>
      <c r="AB239" s="42" t="str">
        <f t="shared" si="11"/>
        <v>46</v>
      </c>
      <c r="AC239" s="42" t="str">
        <f t="shared" si="12"/>
        <v>00161</v>
      </c>
      <c r="AD239" s="42" t="str">
        <f t="shared" si="13"/>
        <v>00308</v>
      </c>
    </row>
    <row r="240" spans="22:30" x14ac:dyDescent="0.2">
      <c r="V240" s="44" t="s">
        <v>1206</v>
      </c>
      <c r="W240" s="44" t="s">
        <v>493</v>
      </c>
      <c r="X240" s="44" t="s">
        <v>493</v>
      </c>
      <c r="Y240" s="44" t="s">
        <v>1207</v>
      </c>
      <c r="Z240" s="44" t="s">
        <v>46</v>
      </c>
      <c r="AA240" s="44" t="s">
        <v>1208</v>
      </c>
      <c r="AB240" s="42" t="str">
        <f t="shared" si="11"/>
        <v>46</v>
      </c>
      <c r="AC240" s="42" t="str">
        <f t="shared" si="12"/>
        <v>00161</v>
      </c>
      <c r="AD240" s="42" t="str">
        <f t="shared" si="13"/>
        <v>00309</v>
      </c>
    </row>
    <row r="241" spans="22:30" x14ac:dyDescent="0.2">
      <c r="V241" s="44" t="s">
        <v>1209</v>
      </c>
      <c r="W241" s="44" t="s">
        <v>493</v>
      </c>
      <c r="X241" s="44" t="s">
        <v>493</v>
      </c>
      <c r="Y241" s="44" t="s">
        <v>1210</v>
      </c>
      <c r="Z241" s="44" t="s">
        <v>46</v>
      </c>
      <c r="AA241" s="44" t="s">
        <v>1211</v>
      </c>
      <c r="AB241" s="42" t="str">
        <f t="shared" si="11"/>
        <v>46</v>
      </c>
      <c r="AC241" s="42" t="str">
        <f t="shared" si="12"/>
        <v>00161</v>
      </c>
      <c r="AD241" s="42" t="str">
        <f t="shared" si="13"/>
        <v>00310</v>
      </c>
    </row>
    <row r="242" spans="22:30" x14ac:dyDescent="0.2">
      <c r="V242" s="44" t="s">
        <v>1212</v>
      </c>
      <c r="W242" s="44" t="s">
        <v>493</v>
      </c>
      <c r="X242" s="44" t="s">
        <v>493</v>
      </c>
      <c r="Y242" s="44" t="s">
        <v>1213</v>
      </c>
      <c r="Z242" s="44" t="s">
        <v>46</v>
      </c>
      <c r="AA242" s="44" t="s">
        <v>1214</v>
      </c>
      <c r="AB242" s="42" t="str">
        <f t="shared" si="11"/>
        <v>46</v>
      </c>
      <c r="AC242" s="42" t="str">
        <f t="shared" si="12"/>
        <v>00161</v>
      </c>
      <c r="AD242" s="42" t="str">
        <f t="shared" si="13"/>
        <v>00311</v>
      </c>
    </row>
    <row r="243" spans="22:30" x14ac:dyDescent="0.2">
      <c r="V243" s="44" t="s">
        <v>1215</v>
      </c>
      <c r="W243" s="44" t="s">
        <v>493</v>
      </c>
      <c r="X243" s="44" t="s">
        <v>493</v>
      </c>
      <c r="Y243" s="44" t="s">
        <v>1216</v>
      </c>
      <c r="Z243" s="44" t="s">
        <v>46</v>
      </c>
      <c r="AA243" s="44" t="s">
        <v>1217</v>
      </c>
      <c r="AB243" s="42" t="str">
        <f t="shared" si="11"/>
        <v>46</v>
      </c>
      <c r="AC243" s="42" t="str">
        <f t="shared" si="12"/>
        <v>00161</v>
      </c>
      <c r="AD243" s="42" t="str">
        <f t="shared" si="13"/>
        <v>00312</v>
      </c>
    </row>
    <row r="244" spans="22:30" x14ac:dyDescent="0.2">
      <c r="V244" s="44" t="s">
        <v>1218</v>
      </c>
      <c r="W244" s="44" t="s">
        <v>493</v>
      </c>
      <c r="X244" s="44" t="s">
        <v>493</v>
      </c>
      <c r="Y244" s="44" t="s">
        <v>1219</v>
      </c>
      <c r="Z244" s="44" t="s">
        <v>46</v>
      </c>
      <c r="AA244" s="44" t="s">
        <v>1220</v>
      </c>
      <c r="AB244" s="42" t="str">
        <f t="shared" si="11"/>
        <v>46</v>
      </c>
      <c r="AC244" s="42" t="str">
        <f t="shared" si="12"/>
        <v>00039</v>
      </c>
      <c r="AD244" s="42" t="str">
        <f t="shared" si="13"/>
        <v>00313</v>
      </c>
    </row>
    <row r="245" spans="22:30" x14ac:dyDescent="0.2">
      <c r="V245" s="44" t="s">
        <v>1221</v>
      </c>
      <c r="W245" s="44" t="s">
        <v>493</v>
      </c>
      <c r="X245" s="44" t="s">
        <v>493</v>
      </c>
      <c r="Y245" s="44" t="s">
        <v>1222</v>
      </c>
      <c r="Z245" s="44" t="s">
        <v>46</v>
      </c>
      <c r="AA245" s="44" t="s">
        <v>1223</v>
      </c>
      <c r="AB245" s="42" t="str">
        <f t="shared" si="11"/>
        <v>46</v>
      </c>
      <c r="AC245" s="42" t="str">
        <f t="shared" si="12"/>
        <v>00161</v>
      </c>
      <c r="AD245" s="42" t="str">
        <f t="shared" si="13"/>
        <v>00315</v>
      </c>
    </row>
    <row r="246" spans="22:30" x14ac:dyDescent="0.2">
      <c r="V246" s="44" t="s">
        <v>1224</v>
      </c>
      <c r="W246" s="44" t="s">
        <v>493</v>
      </c>
      <c r="X246" s="44" t="s">
        <v>493</v>
      </c>
      <c r="Y246" s="44" t="s">
        <v>1225</v>
      </c>
      <c r="Z246" s="44" t="s">
        <v>46</v>
      </c>
      <c r="AA246" s="44" t="s">
        <v>1226</v>
      </c>
      <c r="AB246" s="42" t="str">
        <f t="shared" si="11"/>
        <v>46</v>
      </c>
      <c r="AC246" s="42" t="str">
        <f t="shared" si="12"/>
        <v>00161</v>
      </c>
      <c r="AD246" s="42" t="str">
        <f t="shared" si="13"/>
        <v>00316</v>
      </c>
    </row>
    <row r="247" spans="22:30" x14ac:dyDescent="0.2">
      <c r="V247" s="44" t="s">
        <v>1227</v>
      </c>
      <c r="W247" s="44" t="s">
        <v>493</v>
      </c>
      <c r="X247" s="44" t="s">
        <v>493</v>
      </c>
      <c r="Y247" s="44" t="s">
        <v>1228</v>
      </c>
      <c r="Z247" s="44" t="s">
        <v>46</v>
      </c>
      <c r="AA247" s="44" t="s">
        <v>1229</v>
      </c>
      <c r="AB247" s="42" t="str">
        <f t="shared" si="11"/>
        <v>46</v>
      </c>
      <c r="AC247" s="42" t="str">
        <f t="shared" si="12"/>
        <v>00161</v>
      </c>
      <c r="AD247" s="42" t="str">
        <f t="shared" si="13"/>
        <v>00317</v>
      </c>
    </row>
    <row r="248" spans="22:30" x14ac:dyDescent="0.2">
      <c r="V248" s="44" t="s">
        <v>1230</v>
      </c>
      <c r="W248" s="44" t="s">
        <v>493</v>
      </c>
      <c r="X248" s="44" t="s">
        <v>493</v>
      </c>
      <c r="Y248" s="44" t="s">
        <v>1231</v>
      </c>
      <c r="Z248" s="44" t="s">
        <v>46</v>
      </c>
      <c r="AA248" s="44" t="s">
        <v>1232</v>
      </c>
      <c r="AB248" s="42" t="str">
        <f t="shared" si="11"/>
        <v>46</v>
      </c>
      <c r="AC248" s="42" t="str">
        <f t="shared" si="12"/>
        <v>00161</v>
      </c>
      <c r="AD248" s="42" t="str">
        <f t="shared" si="13"/>
        <v>00318</v>
      </c>
    </row>
    <row r="249" spans="22:30" x14ac:dyDescent="0.2">
      <c r="V249" s="44" t="s">
        <v>1233</v>
      </c>
      <c r="W249" s="44" t="s">
        <v>493</v>
      </c>
      <c r="X249" s="44" t="s">
        <v>493</v>
      </c>
      <c r="Y249" s="44" t="s">
        <v>1234</v>
      </c>
      <c r="Z249" s="44" t="s">
        <v>46</v>
      </c>
      <c r="AA249" s="44" t="s">
        <v>1235</v>
      </c>
      <c r="AB249" s="42" t="str">
        <f t="shared" si="11"/>
        <v>46</v>
      </c>
      <c r="AC249" s="42" t="str">
        <f t="shared" si="12"/>
        <v>00161</v>
      </c>
      <c r="AD249" s="42" t="str">
        <f t="shared" si="13"/>
        <v>00319</v>
      </c>
    </row>
    <row r="250" spans="22:30" x14ac:dyDescent="0.2">
      <c r="V250" s="44" t="s">
        <v>1236</v>
      </c>
      <c r="W250" s="44" t="s">
        <v>493</v>
      </c>
      <c r="X250" s="44" t="s">
        <v>493</v>
      </c>
      <c r="Y250" s="44" t="s">
        <v>1237</v>
      </c>
      <c r="Z250" s="44" t="s">
        <v>46</v>
      </c>
      <c r="AA250" s="44" t="s">
        <v>1238</v>
      </c>
      <c r="AB250" s="42" t="str">
        <f t="shared" si="11"/>
        <v>46</v>
      </c>
      <c r="AC250" s="42" t="str">
        <f t="shared" si="12"/>
        <v>00161</v>
      </c>
      <c r="AD250" s="42" t="str">
        <f t="shared" si="13"/>
        <v>00320</v>
      </c>
    </row>
    <row r="251" spans="22:30" x14ac:dyDescent="0.2">
      <c r="V251" s="44" t="s">
        <v>1239</v>
      </c>
      <c r="W251" s="44" t="s">
        <v>493</v>
      </c>
      <c r="X251" s="44" t="s">
        <v>493</v>
      </c>
      <c r="Y251" s="44" t="s">
        <v>1240</v>
      </c>
      <c r="Z251" s="44" t="s">
        <v>46</v>
      </c>
      <c r="AA251" s="44" t="s">
        <v>1241</v>
      </c>
      <c r="AB251" s="42" t="str">
        <f t="shared" si="11"/>
        <v>46</v>
      </c>
      <c r="AC251" s="42" t="str">
        <f t="shared" si="12"/>
        <v>00039</v>
      </c>
      <c r="AD251" s="42" t="str">
        <f t="shared" si="13"/>
        <v>00003</v>
      </c>
    </row>
    <row r="252" spans="22:30" x14ac:dyDescent="0.2">
      <c r="V252" s="44" t="s">
        <v>1242</v>
      </c>
      <c r="W252" s="44" t="s">
        <v>493</v>
      </c>
      <c r="X252" s="44" t="s">
        <v>493</v>
      </c>
      <c r="Y252" s="44" t="s">
        <v>1243</v>
      </c>
      <c r="Z252" s="44" t="s">
        <v>46</v>
      </c>
      <c r="AA252" s="44" t="s">
        <v>1244</v>
      </c>
      <c r="AB252" s="42" t="str">
        <f t="shared" si="11"/>
        <v>46</v>
      </c>
      <c r="AC252" s="42" t="str">
        <f t="shared" si="12"/>
        <v>00161</v>
      </c>
      <c r="AD252" s="42" t="str">
        <f t="shared" si="13"/>
        <v>00321</v>
      </c>
    </row>
    <row r="253" spans="22:30" x14ac:dyDescent="0.2">
      <c r="V253" s="44" t="s">
        <v>1245</v>
      </c>
      <c r="W253" s="44" t="s">
        <v>493</v>
      </c>
      <c r="X253" s="44" t="s">
        <v>493</v>
      </c>
      <c r="Y253" s="44" t="s">
        <v>1246</v>
      </c>
      <c r="Z253" s="44" t="s">
        <v>46</v>
      </c>
      <c r="AA253" s="44" t="s">
        <v>1247</v>
      </c>
      <c r="AB253" s="42" t="str">
        <f t="shared" si="11"/>
        <v>46</v>
      </c>
      <c r="AC253" s="42" t="str">
        <f t="shared" si="12"/>
        <v>00161</v>
      </c>
      <c r="AD253" s="42" t="str">
        <f t="shared" si="13"/>
        <v>00322</v>
      </c>
    </row>
    <row r="254" spans="22:30" x14ac:dyDescent="0.2">
      <c r="V254" s="44" t="s">
        <v>1248</v>
      </c>
      <c r="W254" s="44" t="s">
        <v>493</v>
      </c>
      <c r="X254" s="44" t="s">
        <v>493</v>
      </c>
      <c r="Y254" s="44" t="s">
        <v>1249</v>
      </c>
      <c r="Z254" s="44" t="s">
        <v>46</v>
      </c>
      <c r="AA254" s="44" t="s">
        <v>1250</v>
      </c>
      <c r="AB254" s="42" t="str">
        <f t="shared" si="11"/>
        <v>46</v>
      </c>
      <c r="AC254" s="42" t="str">
        <f t="shared" si="12"/>
        <v>00378</v>
      </c>
      <c r="AD254" s="42" t="str">
        <f t="shared" si="13"/>
        <v>03630</v>
      </c>
    </row>
    <row r="255" spans="22:30" x14ac:dyDescent="0.2">
      <c r="V255" s="44" t="s">
        <v>1251</v>
      </c>
      <c r="W255" s="44" t="s">
        <v>493</v>
      </c>
      <c r="X255" s="44" t="s">
        <v>493</v>
      </c>
      <c r="Y255" s="44" t="s">
        <v>1252</v>
      </c>
      <c r="Z255" s="44" t="s">
        <v>46</v>
      </c>
      <c r="AA255" s="44" t="s">
        <v>1253</v>
      </c>
      <c r="AB255" s="42" t="str">
        <f t="shared" si="11"/>
        <v>46</v>
      </c>
      <c r="AC255" s="42" t="str">
        <f t="shared" si="12"/>
        <v>00161</v>
      </c>
      <c r="AD255" s="42" t="str">
        <f t="shared" si="13"/>
        <v>00324</v>
      </c>
    </row>
    <row r="256" spans="22:30" x14ac:dyDescent="0.2">
      <c r="V256" s="44" t="s">
        <v>1254</v>
      </c>
      <c r="W256" s="44" t="s">
        <v>493</v>
      </c>
      <c r="X256" s="44" t="s">
        <v>493</v>
      </c>
      <c r="Y256" s="44" t="s">
        <v>1255</v>
      </c>
      <c r="Z256" s="44" t="s">
        <v>46</v>
      </c>
      <c r="AA256" s="44" t="s">
        <v>1256</v>
      </c>
      <c r="AB256" s="42" t="str">
        <f t="shared" si="11"/>
        <v>46</v>
      </c>
      <c r="AC256" s="42" t="str">
        <f t="shared" si="12"/>
        <v>00161</v>
      </c>
      <c r="AD256" s="42" t="str">
        <f t="shared" si="13"/>
        <v>00326</v>
      </c>
    </row>
    <row r="257" spans="22:30" x14ac:dyDescent="0.2">
      <c r="V257" s="44" t="s">
        <v>1257</v>
      </c>
      <c r="W257" s="44" t="s">
        <v>493</v>
      </c>
      <c r="X257" s="44" t="s">
        <v>493</v>
      </c>
      <c r="Y257" s="44" t="s">
        <v>1258</v>
      </c>
      <c r="Z257" s="44" t="s">
        <v>46</v>
      </c>
      <c r="AA257" s="44" t="s">
        <v>1259</v>
      </c>
      <c r="AB257" s="42" t="str">
        <f t="shared" si="11"/>
        <v>46</v>
      </c>
      <c r="AC257" s="42" t="str">
        <f t="shared" si="12"/>
        <v>00161</v>
      </c>
      <c r="AD257" s="42" t="str">
        <f t="shared" si="13"/>
        <v>00327</v>
      </c>
    </row>
    <row r="258" spans="22:30" x14ac:dyDescent="0.2">
      <c r="V258" s="44" t="s">
        <v>1260</v>
      </c>
      <c r="W258" s="44" t="s">
        <v>493</v>
      </c>
      <c r="X258" s="44" t="s">
        <v>493</v>
      </c>
      <c r="Y258" s="44" t="s">
        <v>1261</v>
      </c>
      <c r="Z258" s="44" t="s">
        <v>372</v>
      </c>
      <c r="AA258" s="44" t="s">
        <v>1262</v>
      </c>
      <c r="AB258" s="42" t="str">
        <f t="shared" si="11"/>
        <v>46</v>
      </c>
      <c r="AC258" s="42" t="str">
        <f t="shared" si="12"/>
        <v>00161</v>
      </c>
      <c r="AD258" s="42" t="str">
        <f t="shared" si="13"/>
        <v>00325</v>
      </c>
    </row>
    <row r="259" spans="22:30" x14ac:dyDescent="0.2">
      <c r="V259" s="44" t="s">
        <v>1263</v>
      </c>
      <c r="W259" s="44" t="s">
        <v>493</v>
      </c>
      <c r="X259" s="44" t="s">
        <v>493</v>
      </c>
      <c r="Y259" s="44" t="s">
        <v>1264</v>
      </c>
      <c r="Z259" s="44" t="s">
        <v>46</v>
      </c>
      <c r="AA259" s="44" t="s">
        <v>1265</v>
      </c>
      <c r="AB259" s="42" t="str">
        <f t="shared" ref="AB259:AB322" si="14">LEFT(Y259,2)</f>
        <v>46</v>
      </c>
      <c r="AC259" s="42" t="str">
        <f t="shared" ref="AC259:AC322" si="15">MID(Y259,3,5)</f>
        <v>00161</v>
      </c>
      <c r="AD259" s="42" t="str">
        <f t="shared" ref="AD259:AD322" si="16">RIGHT(Y259,5)</f>
        <v>03654</v>
      </c>
    </row>
    <row r="260" spans="22:30" x14ac:dyDescent="0.2">
      <c r="V260" s="44" t="s">
        <v>1266</v>
      </c>
      <c r="W260" s="44" t="s">
        <v>493</v>
      </c>
      <c r="X260" s="44" t="s">
        <v>493</v>
      </c>
      <c r="Y260" s="44" t="s">
        <v>1267</v>
      </c>
      <c r="Z260" s="44" t="s">
        <v>46</v>
      </c>
      <c r="AA260" s="44" t="s">
        <v>1268</v>
      </c>
      <c r="AB260" s="42" t="str">
        <f t="shared" si="14"/>
        <v>46</v>
      </c>
      <c r="AC260" s="42" t="str">
        <f t="shared" si="15"/>
        <v>00161</v>
      </c>
      <c r="AD260" s="42" t="str">
        <f t="shared" si="16"/>
        <v>00330</v>
      </c>
    </row>
    <row r="261" spans="22:30" x14ac:dyDescent="0.2">
      <c r="V261" s="44" t="s">
        <v>1269</v>
      </c>
      <c r="W261" s="44" t="s">
        <v>493</v>
      </c>
      <c r="X261" s="44" t="s">
        <v>493</v>
      </c>
      <c r="Y261" s="44" t="s">
        <v>1270</v>
      </c>
      <c r="Z261" s="44" t="s">
        <v>541</v>
      </c>
      <c r="AA261" s="44" t="s">
        <v>1271</v>
      </c>
      <c r="AB261" s="42" t="str">
        <f t="shared" si="14"/>
        <v>46</v>
      </c>
      <c r="AC261" s="42" t="str">
        <f t="shared" si="15"/>
        <v>00161</v>
      </c>
      <c r="AD261" s="42" t="str">
        <f t="shared" si="16"/>
        <v>00331</v>
      </c>
    </row>
    <row r="262" spans="22:30" x14ac:dyDescent="0.2">
      <c r="V262" s="44" t="s">
        <v>1272</v>
      </c>
      <c r="W262" s="44" t="s">
        <v>493</v>
      </c>
      <c r="X262" s="44" t="s">
        <v>493</v>
      </c>
      <c r="Y262" s="44" t="s">
        <v>1273</v>
      </c>
      <c r="Z262" s="44" t="s">
        <v>46</v>
      </c>
      <c r="AA262" s="44" t="s">
        <v>1274</v>
      </c>
      <c r="AB262" s="42" t="str">
        <f t="shared" si="14"/>
        <v>46</v>
      </c>
      <c r="AC262" s="42" t="str">
        <f t="shared" si="15"/>
        <v>00334</v>
      </c>
      <c r="AD262" s="42" t="str">
        <f t="shared" si="16"/>
        <v>52883</v>
      </c>
    </row>
    <row r="263" spans="22:30" x14ac:dyDescent="0.2">
      <c r="V263" s="44" t="s">
        <v>1275</v>
      </c>
      <c r="W263" s="44" t="s">
        <v>493</v>
      </c>
      <c r="X263" s="44" t="s">
        <v>493</v>
      </c>
      <c r="Y263" s="44" t="s">
        <v>1276</v>
      </c>
      <c r="Z263" s="44" t="s">
        <v>46</v>
      </c>
      <c r="AA263" s="44" t="s">
        <v>1277</v>
      </c>
      <c r="AB263" s="42" t="str">
        <f t="shared" si="14"/>
        <v>46</v>
      </c>
      <c r="AC263" s="42" t="str">
        <f t="shared" si="15"/>
        <v>00161</v>
      </c>
      <c r="AD263" s="42" t="str">
        <f t="shared" si="16"/>
        <v>00333</v>
      </c>
    </row>
    <row r="264" spans="22:30" x14ac:dyDescent="0.2">
      <c r="V264" s="44" t="s">
        <v>1278</v>
      </c>
      <c r="W264" s="44" t="s">
        <v>493</v>
      </c>
      <c r="X264" s="44" t="s">
        <v>493</v>
      </c>
      <c r="Y264" s="44" t="s">
        <v>1279</v>
      </c>
      <c r="Z264" s="44" t="s">
        <v>46</v>
      </c>
      <c r="AA264" s="44" t="s">
        <v>1280</v>
      </c>
      <c r="AB264" s="42" t="str">
        <f t="shared" si="14"/>
        <v>46</v>
      </c>
      <c r="AC264" s="42" t="str">
        <f t="shared" si="15"/>
        <v>00161</v>
      </c>
      <c r="AD264" s="42" t="str">
        <f t="shared" si="16"/>
        <v>00334</v>
      </c>
    </row>
    <row r="265" spans="22:30" x14ac:dyDescent="0.2">
      <c r="V265" s="44" t="s">
        <v>1281</v>
      </c>
      <c r="W265" s="44" t="s">
        <v>493</v>
      </c>
      <c r="X265" s="44" t="s">
        <v>493</v>
      </c>
      <c r="Y265" s="44" t="s">
        <v>1282</v>
      </c>
      <c r="Z265" s="44" t="s">
        <v>46</v>
      </c>
      <c r="AA265" s="44" t="s">
        <v>1283</v>
      </c>
      <c r="AB265" s="42" t="str">
        <f t="shared" si="14"/>
        <v>46</v>
      </c>
      <c r="AC265" s="42" t="str">
        <f t="shared" si="15"/>
        <v>00161</v>
      </c>
      <c r="AD265" s="42" t="str">
        <f t="shared" si="16"/>
        <v>00335</v>
      </c>
    </row>
    <row r="266" spans="22:30" x14ac:dyDescent="0.2">
      <c r="V266" s="44" t="s">
        <v>1284</v>
      </c>
      <c r="W266" s="44" t="s">
        <v>493</v>
      </c>
      <c r="X266" s="44" t="s">
        <v>493</v>
      </c>
      <c r="Y266" s="44" t="s">
        <v>1285</v>
      </c>
      <c r="Z266" s="44" t="s">
        <v>46</v>
      </c>
      <c r="AA266" s="44" t="s">
        <v>1286</v>
      </c>
      <c r="AB266" s="42" t="str">
        <f t="shared" si="14"/>
        <v>46</v>
      </c>
      <c r="AC266" s="42" t="str">
        <f t="shared" si="15"/>
        <v>00161</v>
      </c>
      <c r="AD266" s="42" t="str">
        <f t="shared" si="16"/>
        <v>00336</v>
      </c>
    </row>
    <row r="267" spans="22:30" x14ac:dyDescent="0.2">
      <c r="V267" s="44" t="s">
        <v>1287</v>
      </c>
      <c r="W267" s="44" t="s">
        <v>493</v>
      </c>
      <c r="X267" s="44" t="s">
        <v>493</v>
      </c>
      <c r="Y267" s="44" t="s">
        <v>1288</v>
      </c>
      <c r="Z267" s="44" t="s">
        <v>46</v>
      </c>
      <c r="AA267" s="44" t="s">
        <v>1289</v>
      </c>
      <c r="AB267" s="42" t="str">
        <f t="shared" si="14"/>
        <v>46</v>
      </c>
      <c r="AC267" s="42" t="str">
        <f t="shared" si="15"/>
        <v>00161</v>
      </c>
      <c r="AD267" s="42" t="str">
        <f t="shared" si="16"/>
        <v>00337</v>
      </c>
    </row>
    <row r="268" spans="22:30" x14ac:dyDescent="0.2">
      <c r="V268" s="44" t="s">
        <v>1290</v>
      </c>
      <c r="W268" s="44" t="s">
        <v>493</v>
      </c>
      <c r="X268" s="44" t="s">
        <v>493</v>
      </c>
      <c r="Y268" s="44" t="s">
        <v>1291</v>
      </c>
      <c r="Z268" s="44" t="s">
        <v>541</v>
      </c>
      <c r="AA268" s="44" t="s">
        <v>1292</v>
      </c>
      <c r="AB268" s="42" t="str">
        <f t="shared" si="14"/>
        <v>46</v>
      </c>
      <c r="AC268" s="42" t="str">
        <f t="shared" si="15"/>
        <v>00161</v>
      </c>
      <c r="AD268" s="42" t="str">
        <f t="shared" si="16"/>
        <v>00332</v>
      </c>
    </row>
    <row r="269" spans="22:30" x14ac:dyDescent="0.2">
      <c r="V269" s="44" t="s">
        <v>1293</v>
      </c>
      <c r="W269" s="44" t="s">
        <v>493</v>
      </c>
      <c r="X269" s="44" t="s">
        <v>493</v>
      </c>
      <c r="Y269" s="44" t="s">
        <v>1294</v>
      </c>
      <c r="Z269" s="44" t="s">
        <v>46</v>
      </c>
      <c r="AA269" s="44" t="s">
        <v>1295</v>
      </c>
      <c r="AB269" s="42" t="str">
        <f t="shared" si="14"/>
        <v>46</v>
      </c>
      <c r="AC269" s="42" t="str">
        <f t="shared" si="15"/>
        <v>00161</v>
      </c>
      <c r="AD269" s="42" t="str">
        <f t="shared" si="16"/>
        <v>00338</v>
      </c>
    </row>
    <row r="270" spans="22:30" x14ac:dyDescent="0.2">
      <c r="V270" s="44" t="s">
        <v>1296</v>
      </c>
      <c r="W270" s="44" t="s">
        <v>493</v>
      </c>
      <c r="X270" s="44" t="s">
        <v>493</v>
      </c>
      <c r="Y270" s="44" t="s">
        <v>1297</v>
      </c>
      <c r="Z270" s="44" t="s">
        <v>46</v>
      </c>
      <c r="AA270" s="44" t="s">
        <v>1298</v>
      </c>
      <c r="AB270" s="42" t="str">
        <f t="shared" si="14"/>
        <v>46</v>
      </c>
      <c r="AC270" s="42" t="str">
        <f t="shared" si="15"/>
        <v>00379</v>
      </c>
      <c r="AD270" s="42" t="str">
        <f t="shared" si="16"/>
        <v>50290</v>
      </c>
    </row>
    <row r="271" spans="22:30" x14ac:dyDescent="0.2">
      <c r="V271" s="44" t="s">
        <v>1299</v>
      </c>
      <c r="W271" s="44" t="s">
        <v>493</v>
      </c>
      <c r="X271" s="44" t="s">
        <v>493</v>
      </c>
      <c r="Y271" s="44" t="s">
        <v>1300</v>
      </c>
      <c r="Z271" s="44" t="s">
        <v>46</v>
      </c>
      <c r="AA271" s="44" t="s">
        <v>1301</v>
      </c>
      <c r="AB271" s="42" t="str">
        <f t="shared" si="14"/>
        <v>46</v>
      </c>
      <c r="AC271" s="42" t="str">
        <f t="shared" si="15"/>
        <v>00161</v>
      </c>
      <c r="AD271" s="42" t="str">
        <f t="shared" si="16"/>
        <v>00339</v>
      </c>
    </row>
    <row r="272" spans="22:30" x14ac:dyDescent="0.2">
      <c r="V272" s="44" t="s">
        <v>1302</v>
      </c>
      <c r="W272" s="44" t="s">
        <v>493</v>
      </c>
      <c r="X272" s="44" t="s">
        <v>493</v>
      </c>
      <c r="Y272" s="44" t="s">
        <v>1303</v>
      </c>
      <c r="Z272" s="44" t="s">
        <v>46</v>
      </c>
      <c r="AA272" s="44" t="s">
        <v>1304</v>
      </c>
      <c r="AB272" s="42" t="str">
        <f t="shared" si="14"/>
        <v>46</v>
      </c>
      <c r="AC272" s="42" t="str">
        <f t="shared" si="15"/>
        <v>00161</v>
      </c>
      <c r="AD272" s="42" t="str">
        <f t="shared" si="16"/>
        <v>00340</v>
      </c>
    </row>
    <row r="273" spans="22:30" x14ac:dyDescent="0.2">
      <c r="V273" s="44" t="s">
        <v>1305</v>
      </c>
      <c r="W273" s="44" t="s">
        <v>493</v>
      </c>
      <c r="X273" s="44" t="s">
        <v>493</v>
      </c>
      <c r="Y273" s="44" t="s">
        <v>1306</v>
      </c>
      <c r="Z273" s="44" t="s">
        <v>46</v>
      </c>
      <c r="AA273" s="44" t="s">
        <v>1307</v>
      </c>
      <c r="AB273" s="42" t="str">
        <f t="shared" si="14"/>
        <v>46</v>
      </c>
      <c r="AC273" s="42" t="str">
        <f t="shared" si="15"/>
        <v>00161</v>
      </c>
      <c r="AD273" s="42" t="str">
        <f t="shared" si="16"/>
        <v>00341</v>
      </c>
    </row>
    <row r="274" spans="22:30" x14ac:dyDescent="0.2">
      <c r="V274" s="44" t="s">
        <v>1308</v>
      </c>
      <c r="W274" s="44" t="s">
        <v>493</v>
      </c>
      <c r="X274" s="44" t="s">
        <v>493</v>
      </c>
      <c r="Y274" s="44" t="s">
        <v>1309</v>
      </c>
      <c r="Z274" s="44" t="s">
        <v>46</v>
      </c>
      <c r="AA274" s="44" t="s">
        <v>1310</v>
      </c>
      <c r="AB274" s="42" t="str">
        <f t="shared" si="14"/>
        <v>46</v>
      </c>
      <c r="AC274" s="42" t="str">
        <f t="shared" si="15"/>
        <v>00161</v>
      </c>
      <c r="AD274" s="42" t="str">
        <f t="shared" si="16"/>
        <v>00342</v>
      </c>
    </row>
    <row r="275" spans="22:30" x14ac:dyDescent="0.2">
      <c r="V275" s="44" t="s">
        <v>1311</v>
      </c>
      <c r="W275" s="44" t="s">
        <v>493</v>
      </c>
      <c r="X275" s="44" t="s">
        <v>493</v>
      </c>
      <c r="Y275" s="44" t="s">
        <v>1312</v>
      </c>
      <c r="Z275" s="44" t="s">
        <v>534</v>
      </c>
      <c r="AA275" s="44" t="s">
        <v>1313</v>
      </c>
      <c r="AB275" s="42" t="str">
        <f t="shared" si="14"/>
        <v>46</v>
      </c>
      <c r="AC275" s="42" t="str">
        <f t="shared" si="15"/>
        <v>00161</v>
      </c>
      <c r="AD275" s="42" t="str">
        <f t="shared" si="16"/>
        <v>00343</v>
      </c>
    </row>
    <row r="276" spans="22:30" x14ac:dyDescent="0.2">
      <c r="V276" s="44" t="s">
        <v>1314</v>
      </c>
      <c r="W276" s="44" t="s">
        <v>493</v>
      </c>
      <c r="X276" s="44" t="s">
        <v>493</v>
      </c>
      <c r="Y276" s="44" t="s">
        <v>1315</v>
      </c>
      <c r="Z276" s="44" t="s">
        <v>429</v>
      </c>
      <c r="AA276" s="44" t="s">
        <v>1316</v>
      </c>
      <c r="AB276" s="42" t="str">
        <f t="shared" si="14"/>
        <v>46</v>
      </c>
      <c r="AC276" s="42" t="str">
        <f t="shared" si="15"/>
        <v>00161</v>
      </c>
      <c r="AD276" s="42" t="str">
        <f t="shared" si="16"/>
        <v>01096</v>
      </c>
    </row>
    <row r="277" spans="22:30" x14ac:dyDescent="0.2">
      <c r="V277" s="44" t="s">
        <v>1317</v>
      </c>
      <c r="W277" s="44" t="s">
        <v>493</v>
      </c>
      <c r="X277" s="44" t="s">
        <v>493</v>
      </c>
      <c r="Y277" s="44" t="s">
        <v>1318</v>
      </c>
      <c r="Z277" s="44" t="s">
        <v>541</v>
      </c>
      <c r="AA277" s="44" t="s">
        <v>1319</v>
      </c>
      <c r="AB277" s="42" t="str">
        <f t="shared" si="14"/>
        <v>46</v>
      </c>
      <c r="AC277" s="42" t="str">
        <f t="shared" si="15"/>
        <v>00161</v>
      </c>
      <c r="AD277" s="42" t="str">
        <f t="shared" si="16"/>
        <v>00228</v>
      </c>
    </row>
    <row r="278" spans="22:30" x14ac:dyDescent="0.2">
      <c r="V278" s="44" t="s">
        <v>1320</v>
      </c>
      <c r="W278" s="44" t="s">
        <v>493</v>
      </c>
      <c r="X278" s="44" t="s">
        <v>493</v>
      </c>
      <c r="Y278" s="44" t="s">
        <v>1321</v>
      </c>
      <c r="Z278" s="44" t="s">
        <v>46</v>
      </c>
      <c r="AA278" s="44" t="s">
        <v>1322</v>
      </c>
      <c r="AB278" s="42" t="str">
        <f t="shared" si="14"/>
        <v>46</v>
      </c>
      <c r="AC278" s="42" t="str">
        <f t="shared" si="15"/>
        <v>00039</v>
      </c>
      <c r="AD278" s="42" t="str">
        <f t="shared" si="16"/>
        <v>34601</v>
      </c>
    </row>
    <row r="279" spans="22:30" x14ac:dyDescent="0.2">
      <c r="V279" s="44" t="s">
        <v>1323</v>
      </c>
      <c r="W279" s="44" t="s">
        <v>493</v>
      </c>
      <c r="X279" s="44" t="s">
        <v>493</v>
      </c>
      <c r="Y279" s="44" t="s">
        <v>1324</v>
      </c>
      <c r="Z279" s="44" t="s">
        <v>46</v>
      </c>
      <c r="AA279" s="44" t="s">
        <v>1325</v>
      </c>
      <c r="AB279" s="42" t="str">
        <f t="shared" si="14"/>
        <v>46</v>
      </c>
      <c r="AC279" s="42" t="str">
        <f t="shared" si="15"/>
        <v>00161</v>
      </c>
      <c r="AD279" s="42" t="str">
        <f t="shared" si="16"/>
        <v>00345</v>
      </c>
    </row>
    <row r="280" spans="22:30" x14ac:dyDescent="0.2">
      <c r="V280" s="44" t="s">
        <v>1326</v>
      </c>
      <c r="W280" s="44" t="s">
        <v>493</v>
      </c>
      <c r="X280" s="44" t="s">
        <v>493</v>
      </c>
      <c r="Y280" s="44" t="s">
        <v>1327</v>
      </c>
      <c r="Z280" s="44" t="s">
        <v>541</v>
      </c>
      <c r="AA280" s="44" t="s">
        <v>1328</v>
      </c>
      <c r="AB280" s="42" t="str">
        <f t="shared" si="14"/>
        <v>46</v>
      </c>
      <c r="AC280" s="42" t="str">
        <f t="shared" si="15"/>
        <v>00161</v>
      </c>
      <c r="AD280" s="42" t="str">
        <f t="shared" si="16"/>
        <v>00346</v>
      </c>
    </row>
    <row r="281" spans="22:30" x14ac:dyDescent="0.2">
      <c r="V281" s="44" t="s">
        <v>1329</v>
      </c>
      <c r="W281" s="44" t="s">
        <v>493</v>
      </c>
      <c r="X281" s="44" t="s">
        <v>493</v>
      </c>
      <c r="Y281" s="44" t="s">
        <v>1330</v>
      </c>
      <c r="Z281" s="44" t="s">
        <v>46</v>
      </c>
      <c r="AA281" s="44" t="s">
        <v>1331</v>
      </c>
      <c r="AB281" s="42" t="str">
        <f t="shared" si="14"/>
        <v>46</v>
      </c>
      <c r="AC281" s="42" t="str">
        <f t="shared" si="15"/>
        <v>00333</v>
      </c>
      <c r="AD281" s="42" t="str">
        <f t="shared" si="16"/>
        <v>49738</v>
      </c>
    </row>
    <row r="282" spans="22:30" x14ac:dyDescent="0.2">
      <c r="V282" s="44" t="s">
        <v>1332</v>
      </c>
      <c r="W282" s="44" t="s">
        <v>493</v>
      </c>
      <c r="X282" s="44" t="s">
        <v>493</v>
      </c>
      <c r="Y282" s="44" t="s">
        <v>1333</v>
      </c>
      <c r="Z282" s="44" t="s">
        <v>46</v>
      </c>
      <c r="AA282" s="44" t="s">
        <v>1334</v>
      </c>
      <c r="AB282" s="42" t="str">
        <f t="shared" si="14"/>
        <v>46</v>
      </c>
      <c r="AC282" s="42" t="str">
        <f t="shared" si="15"/>
        <v>00161</v>
      </c>
      <c r="AD282" s="42" t="str">
        <f t="shared" si="16"/>
        <v>00347</v>
      </c>
    </row>
    <row r="283" spans="22:30" x14ac:dyDescent="0.2">
      <c r="V283" s="44" t="s">
        <v>1335</v>
      </c>
      <c r="W283" s="44" t="s">
        <v>493</v>
      </c>
      <c r="X283" s="44" t="s">
        <v>493</v>
      </c>
      <c r="Y283" s="44" t="s">
        <v>1336</v>
      </c>
      <c r="Z283" s="44" t="s">
        <v>46</v>
      </c>
      <c r="AA283" s="44" t="s">
        <v>1337</v>
      </c>
      <c r="AB283" s="42" t="str">
        <f t="shared" si="14"/>
        <v>46</v>
      </c>
      <c r="AC283" s="42" t="str">
        <f t="shared" si="15"/>
        <v>00161</v>
      </c>
      <c r="AD283" s="42" t="str">
        <f t="shared" si="16"/>
        <v>00348</v>
      </c>
    </row>
    <row r="284" spans="22:30" x14ac:dyDescent="0.2">
      <c r="V284" s="44" t="s">
        <v>1338</v>
      </c>
      <c r="W284" s="44" t="s">
        <v>493</v>
      </c>
      <c r="X284" s="44" t="s">
        <v>493</v>
      </c>
      <c r="Y284" s="44" t="s">
        <v>1339</v>
      </c>
      <c r="Z284" s="44" t="s">
        <v>46</v>
      </c>
      <c r="AA284" s="44" t="s">
        <v>1340</v>
      </c>
      <c r="AB284" s="42" t="str">
        <f t="shared" si="14"/>
        <v>46</v>
      </c>
      <c r="AC284" s="42" t="str">
        <f t="shared" si="15"/>
        <v>00161</v>
      </c>
      <c r="AD284" s="42" t="str">
        <f t="shared" si="16"/>
        <v>00349</v>
      </c>
    </row>
    <row r="285" spans="22:30" x14ac:dyDescent="0.2">
      <c r="V285" s="44" t="s">
        <v>1341</v>
      </c>
      <c r="W285" s="44" t="s">
        <v>493</v>
      </c>
      <c r="X285" s="44" t="s">
        <v>493</v>
      </c>
      <c r="Y285" s="44" t="s">
        <v>1342</v>
      </c>
      <c r="Z285" s="44" t="s">
        <v>541</v>
      </c>
      <c r="AA285" s="44" t="s">
        <v>1343</v>
      </c>
      <c r="AB285" s="42" t="str">
        <f t="shared" si="14"/>
        <v>46</v>
      </c>
      <c r="AC285" s="42" t="str">
        <f t="shared" si="15"/>
        <v>00161</v>
      </c>
      <c r="AD285" s="42" t="str">
        <f t="shared" si="16"/>
        <v>33505</v>
      </c>
    </row>
    <row r="286" spans="22:30" x14ac:dyDescent="0.2">
      <c r="V286" s="44" t="s">
        <v>1344</v>
      </c>
      <c r="W286" s="44" t="s">
        <v>493</v>
      </c>
      <c r="X286" s="44" t="s">
        <v>493</v>
      </c>
      <c r="Y286" s="44" t="s">
        <v>1345</v>
      </c>
      <c r="Z286" s="44" t="s">
        <v>46</v>
      </c>
      <c r="AA286" s="44" t="s">
        <v>1346</v>
      </c>
      <c r="AB286" s="42" t="str">
        <f t="shared" si="14"/>
        <v>46</v>
      </c>
      <c r="AC286" s="42" t="str">
        <f t="shared" si="15"/>
        <v>00161</v>
      </c>
      <c r="AD286" s="42" t="str">
        <f t="shared" si="16"/>
        <v>00352</v>
      </c>
    </row>
    <row r="287" spans="22:30" x14ac:dyDescent="0.2">
      <c r="V287" s="44" t="s">
        <v>1347</v>
      </c>
      <c r="W287" s="44" t="s">
        <v>493</v>
      </c>
      <c r="X287" s="44" t="s">
        <v>493</v>
      </c>
      <c r="Y287" s="44" t="s">
        <v>1348</v>
      </c>
      <c r="Z287" s="44" t="s">
        <v>46</v>
      </c>
      <c r="AA287" s="44" t="s">
        <v>1349</v>
      </c>
      <c r="AB287" s="42" t="str">
        <f t="shared" si="14"/>
        <v>46</v>
      </c>
      <c r="AC287" s="42" t="str">
        <f t="shared" si="15"/>
        <v>00161</v>
      </c>
      <c r="AD287" s="42" t="str">
        <f t="shared" si="16"/>
        <v>00356</v>
      </c>
    </row>
    <row r="288" spans="22:30" x14ac:dyDescent="0.2">
      <c r="V288" s="44" t="s">
        <v>1350</v>
      </c>
      <c r="W288" s="44" t="s">
        <v>493</v>
      </c>
      <c r="X288" s="44" t="s">
        <v>493</v>
      </c>
      <c r="Y288" s="44" t="s">
        <v>1351</v>
      </c>
      <c r="Z288" s="44" t="s">
        <v>46</v>
      </c>
      <c r="AA288" s="44" t="s">
        <v>1352</v>
      </c>
      <c r="AB288" s="42" t="str">
        <f t="shared" si="14"/>
        <v>46</v>
      </c>
      <c r="AC288" s="42" t="str">
        <f t="shared" si="15"/>
        <v>00161</v>
      </c>
      <c r="AD288" s="42" t="str">
        <f t="shared" si="16"/>
        <v>00354</v>
      </c>
    </row>
    <row r="289" spans="22:30" x14ac:dyDescent="0.2">
      <c r="V289" s="44" t="s">
        <v>1353</v>
      </c>
      <c r="W289" s="44" t="s">
        <v>493</v>
      </c>
      <c r="X289" s="44" t="s">
        <v>493</v>
      </c>
      <c r="Y289" s="44" t="s">
        <v>1354</v>
      </c>
      <c r="Z289" s="44" t="s">
        <v>615</v>
      </c>
      <c r="AA289" s="44" t="s">
        <v>1355</v>
      </c>
      <c r="AB289" s="42" t="str">
        <f t="shared" si="14"/>
        <v>46</v>
      </c>
      <c r="AC289" s="42" t="str">
        <f t="shared" si="15"/>
        <v>00161</v>
      </c>
      <c r="AD289" s="42" t="str">
        <f t="shared" si="16"/>
        <v>00355</v>
      </c>
    </row>
    <row r="290" spans="22:30" x14ac:dyDescent="0.2">
      <c r="V290" s="44" t="s">
        <v>1356</v>
      </c>
      <c r="W290" s="44" t="s">
        <v>493</v>
      </c>
      <c r="X290" s="44" t="s">
        <v>493</v>
      </c>
      <c r="Y290" s="44" t="s">
        <v>1357</v>
      </c>
      <c r="Z290" s="44" t="s">
        <v>615</v>
      </c>
      <c r="AA290" s="44" t="s">
        <v>1358</v>
      </c>
      <c r="AB290" s="42" t="str">
        <f t="shared" si="14"/>
        <v>46</v>
      </c>
      <c r="AC290" s="42" t="str">
        <f t="shared" si="15"/>
        <v>00503</v>
      </c>
      <c r="AD290" s="42" t="str">
        <f t="shared" si="16"/>
        <v>00351</v>
      </c>
    </row>
    <row r="291" spans="22:30" x14ac:dyDescent="0.2">
      <c r="V291" s="44" t="s">
        <v>1359</v>
      </c>
      <c r="W291" s="44" t="s">
        <v>493</v>
      </c>
      <c r="X291" s="44" t="s">
        <v>493</v>
      </c>
      <c r="Y291" s="44" t="s">
        <v>1360</v>
      </c>
      <c r="Z291" s="44" t="s">
        <v>46</v>
      </c>
      <c r="AA291" s="44" t="s">
        <v>1361</v>
      </c>
      <c r="AB291" s="42" t="str">
        <f t="shared" si="14"/>
        <v>46</v>
      </c>
      <c r="AC291" s="42" t="str">
        <f t="shared" si="15"/>
        <v>00161</v>
      </c>
      <c r="AD291" s="42" t="str">
        <f t="shared" si="16"/>
        <v>00357</v>
      </c>
    </row>
    <row r="292" spans="22:30" x14ac:dyDescent="0.2">
      <c r="V292" s="44" t="s">
        <v>1362</v>
      </c>
      <c r="W292" s="44" t="s">
        <v>493</v>
      </c>
      <c r="X292" s="44" t="s">
        <v>493</v>
      </c>
      <c r="Y292" s="44" t="s">
        <v>1363</v>
      </c>
      <c r="Z292" s="44" t="s">
        <v>46</v>
      </c>
      <c r="AA292" s="44" t="s">
        <v>1364</v>
      </c>
      <c r="AB292" s="42" t="str">
        <f t="shared" si="14"/>
        <v>46</v>
      </c>
      <c r="AC292" s="42" t="str">
        <f t="shared" si="15"/>
        <v>00161</v>
      </c>
      <c r="AD292" s="42" t="str">
        <f t="shared" si="16"/>
        <v>00358</v>
      </c>
    </row>
    <row r="293" spans="22:30" x14ac:dyDescent="0.2">
      <c r="V293" s="44" t="s">
        <v>1365</v>
      </c>
      <c r="W293" s="44" t="s">
        <v>493</v>
      </c>
      <c r="X293" s="44" t="s">
        <v>493</v>
      </c>
      <c r="Y293" s="44" t="s">
        <v>1366</v>
      </c>
      <c r="Z293" s="44" t="s">
        <v>46</v>
      </c>
      <c r="AA293" s="44" t="s">
        <v>1367</v>
      </c>
      <c r="AB293" s="42" t="str">
        <f t="shared" si="14"/>
        <v>46</v>
      </c>
      <c r="AC293" s="42" t="str">
        <f t="shared" si="15"/>
        <v>00161</v>
      </c>
      <c r="AD293" s="42" t="str">
        <f t="shared" si="16"/>
        <v>00378</v>
      </c>
    </row>
    <row r="294" spans="22:30" x14ac:dyDescent="0.2">
      <c r="V294" s="44" t="s">
        <v>1368</v>
      </c>
      <c r="W294" s="44" t="s">
        <v>493</v>
      </c>
      <c r="X294" s="44" t="s">
        <v>493</v>
      </c>
      <c r="Y294" s="44" t="s">
        <v>1369</v>
      </c>
      <c r="Z294" s="44" t="s">
        <v>46</v>
      </c>
      <c r="AA294" s="44" t="s">
        <v>1370</v>
      </c>
      <c r="AB294" s="42" t="str">
        <f t="shared" si="14"/>
        <v>46</v>
      </c>
      <c r="AC294" s="42" t="str">
        <f t="shared" si="15"/>
        <v>00381</v>
      </c>
      <c r="AD294" s="42" t="str">
        <f t="shared" si="16"/>
        <v>00011</v>
      </c>
    </row>
    <row r="295" spans="22:30" x14ac:dyDescent="0.2">
      <c r="V295" s="44" t="s">
        <v>1371</v>
      </c>
      <c r="W295" s="44" t="s">
        <v>493</v>
      </c>
      <c r="X295" s="44" t="s">
        <v>493</v>
      </c>
      <c r="Y295" s="44" t="s">
        <v>1372</v>
      </c>
      <c r="Z295" s="44" t="s">
        <v>46</v>
      </c>
      <c r="AA295" s="44" t="s">
        <v>1373</v>
      </c>
      <c r="AB295" s="42" t="str">
        <f t="shared" si="14"/>
        <v>46</v>
      </c>
      <c r="AC295" s="42" t="str">
        <f t="shared" si="15"/>
        <v>00161</v>
      </c>
      <c r="AD295" s="42" t="str">
        <f t="shared" si="16"/>
        <v>01075</v>
      </c>
    </row>
    <row r="296" spans="22:30" x14ac:dyDescent="0.2">
      <c r="V296" s="44" t="s">
        <v>1374</v>
      </c>
      <c r="W296" s="44" t="s">
        <v>493</v>
      </c>
      <c r="X296" s="44" t="s">
        <v>493</v>
      </c>
      <c r="Y296" s="44" t="s">
        <v>1375</v>
      </c>
      <c r="Z296" s="44" t="s">
        <v>541</v>
      </c>
      <c r="AA296" s="44" t="s">
        <v>373</v>
      </c>
      <c r="AB296" s="42" t="str">
        <f t="shared" si="14"/>
        <v>46</v>
      </c>
      <c r="AC296" s="42" t="str">
        <f t="shared" si="15"/>
        <v>00161</v>
      </c>
      <c r="AD296" s="42" t="str">
        <f t="shared" si="16"/>
        <v>00359</v>
      </c>
    </row>
    <row r="297" spans="22:30" x14ac:dyDescent="0.2">
      <c r="V297" s="44" t="s">
        <v>1376</v>
      </c>
      <c r="W297" s="44" t="s">
        <v>493</v>
      </c>
      <c r="X297" s="44" t="s">
        <v>493</v>
      </c>
      <c r="Y297" s="44" t="s">
        <v>1377</v>
      </c>
      <c r="Z297" s="44" t="s">
        <v>46</v>
      </c>
      <c r="AA297" s="44" t="s">
        <v>1378</v>
      </c>
      <c r="AB297" s="42" t="str">
        <f t="shared" si="14"/>
        <v>46</v>
      </c>
      <c r="AC297" s="42" t="str">
        <f t="shared" si="15"/>
        <v>00161</v>
      </c>
      <c r="AD297" s="42" t="str">
        <f t="shared" si="16"/>
        <v>00360</v>
      </c>
    </row>
    <row r="298" spans="22:30" x14ac:dyDescent="0.2">
      <c r="V298" s="44" t="s">
        <v>1379</v>
      </c>
      <c r="W298" s="44" t="s">
        <v>493</v>
      </c>
      <c r="X298" s="44" t="s">
        <v>493</v>
      </c>
      <c r="Y298" s="44" t="s">
        <v>1380</v>
      </c>
      <c r="Z298" s="44" t="s">
        <v>46</v>
      </c>
      <c r="AA298" s="44" t="s">
        <v>1381</v>
      </c>
      <c r="AB298" s="42" t="str">
        <f t="shared" si="14"/>
        <v>46</v>
      </c>
      <c r="AC298" s="42" t="str">
        <f t="shared" si="15"/>
        <v>00161</v>
      </c>
      <c r="AD298" s="42" t="str">
        <f t="shared" si="16"/>
        <v>00361</v>
      </c>
    </row>
    <row r="299" spans="22:30" x14ac:dyDescent="0.2">
      <c r="V299" s="44" t="s">
        <v>1382</v>
      </c>
      <c r="W299" s="44" t="s">
        <v>493</v>
      </c>
      <c r="X299" s="44" t="s">
        <v>493</v>
      </c>
      <c r="Y299" s="44" t="s">
        <v>1383</v>
      </c>
      <c r="Z299" s="44" t="s">
        <v>46</v>
      </c>
      <c r="AA299" s="44" t="s">
        <v>1384</v>
      </c>
      <c r="AB299" s="42" t="str">
        <f t="shared" si="14"/>
        <v>46</v>
      </c>
      <c r="AC299" s="42" t="str">
        <f t="shared" si="15"/>
        <v>00161</v>
      </c>
      <c r="AD299" s="42" t="str">
        <f t="shared" si="16"/>
        <v>00362</v>
      </c>
    </row>
    <row r="300" spans="22:30" x14ac:dyDescent="0.2">
      <c r="V300" s="44" t="s">
        <v>1385</v>
      </c>
      <c r="W300" s="44" t="s">
        <v>493</v>
      </c>
      <c r="X300" s="44" t="s">
        <v>493</v>
      </c>
      <c r="Y300" s="44" t="s">
        <v>1386</v>
      </c>
      <c r="Z300" s="44" t="s">
        <v>46</v>
      </c>
      <c r="AA300" s="44" t="s">
        <v>1387</v>
      </c>
      <c r="AB300" s="42" t="str">
        <f t="shared" si="14"/>
        <v>46</v>
      </c>
      <c r="AC300" s="42" t="str">
        <f t="shared" si="15"/>
        <v>00161</v>
      </c>
      <c r="AD300" s="42" t="str">
        <f t="shared" si="16"/>
        <v>00363</v>
      </c>
    </row>
    <row r="301" spans="22:30" x14ac:dyDescent="0.2">
      <c r="V301" s="44" t="s">
        <v>1388</v>
      </c>
      <c r="W301" s="44" t="s">
        <v>493</v>
      </c>
      <c r="X301" s="44" t="s">
        <v>493</v>
      </c>
      <c r="Y301" s="44" t="s">
        <v>1389</v>
      </c>
      <c r="Z301" s="44" t="s">
        <v>46</v>
      </c>
      <c r="AA301" s="44" t="s">
        <v>1390</v>
      </c>
      <c r="AB301" s="42" t="str">
        <f t="shared" si="14"/>
        <v>46</v>
      </c>
      <c r="AC301" s="42" t="str">
        <f t="shared" si="15"/>
        <v>00161</v>
      </c>
      <c r="AD301" s="42" t="str">
        <f t="shared" si="16"/>
        <v>00364</v>
      </c>
    </row>
    <row r="302" spans="22:30" x14ac:dyDescent="0.2">
      <c r="V302" s="44" t="s">
        <v>1391</v>
      </c>
      <c r="W302" s="44" t="s">
        <v>493</v>
      </c>
      <c r="X302" s="44" t="s">
        <v>493</v>
      </c>
      <c r="Y302" s="44" t="s">
        <v>1392</v>
      </c>
      <c r="Z302" s="44" t="s">
        <v>46</v>
      </c>
      <c r="AA302" s="44" t="s">
        <v>1393</v>
      </c>
      <c r="AB302" s="42" t="str">
        <f t="shared" si="14"/>
        <v>46</v>
      </c>
      <c r="AC302" s="42" t="str">
        <f t="shared" si="15"/>
        <v>00381</v>
      </c>
      <c r="AD302" s="42" t="str">
        <f t="shared" si="16"/>
        <v>00012</v>
      </c>
    </row>
    <row r="303" spans="22:30" x14ac:dyDescent="0.2">
      <c r="V303" s="44" t="s">
        <v>1394</v>
      </c>
      <c r="W303" s="44" t="s">
        <v>493</v>
      </c>
      <c r="X303" s="44" t="s">
        <v>493</v>
      </c>
      <c r="Y303" s="44" t="s">
        <v>1395</v>
      </c>
      <c r="Z303" s="44" t="s">
        <v>46</v>
      </c>
      <c r="AA303" s="44" t="s">
        <v>1396</v>
      </c>
      <c r="AB303" s="42" t="str">
        <f t="shared" si="14"/>
        <v>46</v>
      </c>
      <c r="AC303" s="42" t="str">
        <f t="shared" si="15"/>
        <v>00161</v>
      </c>
      <c r="AD303" s="42" t="str">
        <f t="shared" si="16"/>
        <v>00365</v>
      </c>
    </row>
    <row r="304" spans="22:30" x14ac:dyDescent="0.2">
      <c r="V304" s="44" t="s">
        <v>1397</v>
      </c>
      <c r="W304" s="44" t="s">
        <v>493</v>
      </c>
      <c r="X304" s="44" t="s">
        <v>493</v>
      </c>
      <c r="Y304" s="44" t="s">
        <v>1398</v>
      </c>
      <c r="Z304" s="44" t="s">
        <v>46</v>
      </c>
      <c r="AA304" s="44" t="s">
        <v>1399</v>
      </c>
      <c r="AB304" s="42" t="str">
        <f t="shared" si="14"/>
        <v>46</v>
      </c>
      <c r="AC304" s="42" t="str">
        <f t="shared" si="15"/>
        <v>00161</v>
      </c>
      <c r="AD304" s="42" t="str">
        <f t="shared" si="16"/>
        <v>55778</v>
      </c>
    </row>
    <row r="305" spans="22:30" x14ac:dyDescent="0.2">
      <c r="V305" s="44" t="s">
        <v>1400</v>
      </c>
      <c r="W305" s="44" t="s">
        <v>493</v>
      </c>
      <c r="X305" s="44" t="s">
        <v>493</v>
      </c>
      <c r="Y305" s="44" t="s">
        <v>1401</v>
      </c>
      <c r="Z305" s="44" t="s">
        <v>46</v>
      </c>
      <c r="AA305" s="44" t="s">
        <v>1402</v>
      </c>
      <c r="AB305" s="42" t="str">
        <f t="shared" si="14"/>
        <v>46</v>
      </c>
      <c r="AC305" s="42" t="str">
        <f t="shared" si="15"/>
        <v>00161</v>
      </c>
      <c r="AD305" s="42" t="str">
        <f t="shared" si="16"/>
        <v>00366</v>
      </c>
    </row>
    <row r="306" spans="22:30" x14ac:dyDescent="0.2">
      <c r="V306" s="44" t="s">
        <v>1403</v>
      </c>
      <c r="W306" s="44" t="s">
        <v>493</v>
      </c>
      <c r="X306" s="44" t="s">
        <v>493</v>
      </c>
      <c r="Y306" s="44" t="s">
        <v>1404</v>
      </c>
      <c r="Z306" s="44" t="s">
        <v>46</v>
      </c>
      <c r="AA306" s="44" t="s">
        <v>1405</v>
      </c>
      <c r="AB306" s="42" t="str">
        <f t="shared" si="14"/>
        <v>46</v>
      </c>
      <c r="AC306" s="42" t="str">
        <f t="shared" si="15"/>
        <v>00161</v>
      </c>
      <c r="AD306" s="42" t="str">
        <f t="shared" si="16"/>
        <v>00367</v>
      </c>
    </row>
    <row r="307" spans="22:30" x14ac:dyDescent="0.2">
      <c r="V307" s="44" t="s">
        <v>1406</v>
      </c>
      <c r="W307" s="44" t="s">
        <v>493</v>
      </c>
      <c r="X307" s="44" t="s">
        <v>493</v>
      </c>
      <c r="Y307" s="44" t="s">
        <v>1407</v>
      </c>
      <c r="Z307" s="44" t="s">
        <v>534</v>
      </c>
      <c r="AA307" s="44" t="s">
        <v>1408</v>
      </c>
      <c r="AB307" s="42" t="str">
        <f t="shared" si="14"/>
        <v>46</v>
      </c>
      <c r="AC307" s="42" t="str">
        <f t="shared" si="15"/>
        <v>00161</v>
      </c>
      <c r="AD307" s="42" t="str">
        <f t="shared" si="16"/>
        <v>00368</v>
      </c>
    </row>
    <row r="308" spans="22:30" x14ac:dyDescent="0.2">
      <c r="V308" s="44" t="s">
        <v>1409</v>
      </c>
      <c r="W308" s="44" t="s">
        <v>493</v>
      </c>
      <c r="X308" s="44" t="s">
        <v>493</v>
      </c>
      <c r="Y308" s="44" t="s">
        <v>1410</v>
      </c>
      <c r="Z308" s="44" t="s">
        <v>46</v>
      </c>
      <c r="AA308" s="44" t="s">
        <v>1411</v>
      </c>
      <c r="AB308" s="42" t="str">
        <f t="shared" si="14"/>
        <v>46</v>
      </c>
      <c r="AC308" s="42" t="str">
        <f t="shared" si="15"/>
        <v>00161</v>
      </c>
      <c r="AD308" s="42" t="str">
        <f t="shared" si="16"/>
        <v>00369</v>
      </c>
    </row>
    <row r="309" spans="22:30" x14ac:dyDescent="0.2">
      <c r="V309" s="44" t="s">
        <v>1412</v>
      </c>
      <c r="W309" s="44" t="s">
        <v>493</v>
      </c>
      <c r="X309" s="44" t="s">
        <v>493</v>
      </c>
      <c r="Y309" s="44" t="s">
        <v>1413</v>
      </c>
      <c r="Z309" s="44" t="s">
        <v>372</v>
      </c>
      <c r="AA309" s="44" t="s">
        <v>1414</v>
      </c>
      <c r="AB309" s="42" t="str">
        <f t="shared" si="14"/>
        <v>46</v>
      </c>
      <c r="AC309" s="42" t="str">
        <f t="shared" si="15"/>
        <v>00161</v>
      </c>
      <c r="AD309" s="42" t="str">
        <f t="shared" si="16"/>
        <v>00370</v>
      </c>
    </row>
    <row r="310" spans="22:30" x14ac:dyDescent="0.2">
      <c r="V310" s="44" t="s">
        <v>1415</v>
      </c>
      <c r="W310" s="44" t="s">
        <v>493</v>
      </c>
      <c r="X310" s="44" t="s">
        <v>493</v>
      </c>
      <c r="Y310" s="44" t="s">
        <v>1416</v>
      </c>
      <c r="Z310" s="44" t="s">
        <v>46</v>
      </c>
      <c r="AA310" s="44" t="s">
        <v>1417</v>
      </c>
      <c r="AB310" s="42" t="str">
        <f t="shared" si="14"/>
        <v>46</v>
      </c>
      <c r="AC310" s="42" t="str">
        <f t="shared" si="15"/>
        <v>00161</v>
      </c>
      <c r="AD310" s="42" t="str">
        <f t="shared" si="16"/>
        <v>00215</v>
      </c>
    </row>
    <row r="311" spans="22:30" x14ac:dyDescent="0.2">
      <c r="V311" s="44" t="s">
        <v>1418</v>
      </c>
      <c r="W311" s="44" t="s">
        <v>493</v>
      </c>
      <c r="X311" s="44" t="s">
        <v>493</v>
      </c>
      <c r="Y311" s="44" t="s">
        <v>1419</v>
      </c>
      <c r="Z311" s="44" t="s">
        <v>46</v>
      </c>
      <c r="AA311" s="44" t="s">
        <v>1420</v>
      </c>
      <c r="AB311" s="42" t="str">
        <f t="shared" si="14"/>
        <v>46</v>
      </c>
      <c r="AC311" s="42" t="str">
        <f t="shared" si="15"/>
        <v>00161</v>
      </c>
      <c r="AD311" s="42" t="str">
        <f t="shared" si="16"/>
        <v>00374</v>
      </c>
    </row>
    <row r="312" spans="22:30" x14ac:dyDescent="0.2">
      <c r="V312" s="44" t="s">
        <v>1421</v>
      </c>
      <c r="W312" s="44" t="s">
        <v>493</v>
      </c>
      <c r="X312" s="44" t="s">
        <v>493</v>
      </c>
      <c r="Y312" s="44" t="s">
        <v>1422</v>
      </c>
      <c r="Z312" s="44" t="s">
        <v>46</v>
      </c>
      <c r="AA312" s="44" t="s">
        <v>1423</v>
      </c>
      <c r="AB312" s="42" t="str">
        <f t="shared" si="14"/>
        <v>46</v>
      </c>
      <c r="AC312" s="42" t="str">
        <f t="shared" si="15"/>
        <v>00161</v>
      </c>
      <c r="AD312" s="42" t="str">
        <f t="shared" si="16"/>
        <v>00371</v>
      </c>
    </row>
    <row r="313" spans="22:30" x14ac:dyDescent="0.2">
      <c r="V313" s="44" t="s">
        <v>1424</v>
      </c>
      <c r="W313" s="44" t="s">
        <v>493</v>
      </c>
      <c r="X313" s="44" t="s">
        <v>493</v>
      </c>
      <c r="Y313" s="44" t="s">
        <v>1425</v>
      </c>
      <c r="Z313" s="44" t="s">
        <v>46</v>
      </c>
      <c r="AA313" s="44" t="s">
        <v>1426</v>
      </c>
      <c r="AB313" s="42" t="str">
        <f t="shared" si="14"/>
        <v>46</v>
      </c>
      <c r="AC313" s="42" t="str">
        <f t="shared" si="15"/>
        <v>00161</v>
      </c>
      <c r="AD313" s="42" t="str">
        <f t="shared" si="16"/>
        <v>00373</v>
      </c>
    </row>
    <row r="314" spans="22:30" x14ac:dyDescent="0.2">
      <c r="V314" s="44" t="s">
        <v>1427</v>
      </c>
      <c r="W314" s="44" t="s">
        <v>493</v>
      </c>
      <c r="X314" s="44" t="s">
        <v>493</v>
      </c>
      <c r="Y314" s="44" t="s">
        <v>1428</v>
      </c>
      <c r="Z314" s="44" t="s">
        <v>541</v>
      </c>
      <c r="AA314" s="44" t="s">
        <v>1429</v>
      </c>
      <c r="AB314" s="42" t="str">
        <f t="shared" si="14"/>
        <v>46</v>
      </c>
      <c r="AC314" s="42" t="str">
        <f t="shared" si="15"/>
        <v>00161</v>
      </c>
      <c r="AD314" s="42" t="str">
        <f t="shared" si="16"/>
        <v>00510</v>
      </c>
    </row>
    <row r="315" spans="22:30" x14ac:dyDescent="0.2">
      <c r="V315" s="44" t="s">
        <v>1430</v>
      </c>
      <c r="W315" s="44" t="s">
        <v>493</v>
      </c>
      <c r="X315" s="44" t="s">
        <v>493</v>
      </c>
      <c r="Y315" s="44" t="s">
        <v>1431</v>
      </c>
      <c r="Z315" s="44" t="s">
        <v>46</v>
      </c>
      <c r="AA315" s="44" t="s">
        <v>1432</v>
      </c>
      <c r="AB315" s="42" t="str">
        <f t="shared" si="14"/>
        <v>46</v>
      </c>
      <c r="AC315" s="42" t="str">
        <f t="shared" si="15"/>
        <v>00161</v>
      </c>
      <c r="AD315" s="42" t="str">
        <f t="shared" si="16"/>
        <v>00377</v>
      </c>
    </row>
    <row r="316" spans="22:30" x14ac:dyDescent="0.2">
      <c r="V316" s="44" t="s">
        <v>1433</v>
      </c>
      <c r="W316" s="44" t="s">
        <v>493</v>
      </c>
      <c r="X316" s="44" t="s">
        <v>493</v>
      </c>
      <c r="Y316" s="44" t="s">
        <v>1434</v>
      </c>
      <c r="Z316" s="44" t="s">
        <v>46</v>
      </c>
      <c r="AA316" s="44" t="s">
        <v>1435</v>
      </c>
      <c r="AB316" s="42" t="str">
        <f t="shared" si="14"/>
        <v>46</v>
      </c>
      <c r="AC316" s="42" t="str">
        <f t="shared" si="15"/>
        <v>00161</v>
      </c>
      <c r="AD316" s="42" t="str">
        <f t="shared" si="16"/>
        <v>00376</v>
      </c>
    </row>
    <row r="317" spans="22:30" x14ac:dyDescent="0.2">
      <c r="V317" s="44" t="s">
        <v>1436</v>
      </c>
      <c r="W317" s="44" t="s">
        <v>493</v>
      </c>
      <c r="X317" s="44" t="s">
        <v>493</v>
      </c>
      <c r="Y317" s="44" t="s">
        <v>1437</v>
      </c>
      <c r="Z317" s="44" t="s">
        <v>46</v>
      </c>
      <c r="AA317" s="44" t="s">
        <v>1438</v>
      </c>
      <c r="AB317" s="42" t="str">
        <f t="shared" si="14"/>
        <v>46</v>
      </c>
      <c r="AC317" s="42" t="str">
        <f t="shared" si="15"/>
        <v>00161</v>
      </c>
      <c r="AD317" s="42" t="str">
        <f t="shared" si="16"/>
        <v>00379</v>
      </c>
    </row>
    <row r="318" spans="22:30" x14ac:dyDescent="0.2">
      <c r="V318" s="44" t="s">
        <v>436</v>
      </c>
      <c r="W318" s="44" t="s">
        <v>493</v>
      </c>
      <c r="X318" s="44" t="s">
        <v>493</v>
      </c>
      <c r="Y318" s="44" t="s">
        <v>1439</v>
      </c>
      <c r="Z318" s="44" t="s">
        <v>46</v>
      </c>
      <c r="AA318" s="44" t="s">
        <v>437</v>
      </c>
      <c r="AB318" s="42" t="str">
        <f t="shared" si="14"/>
        <v>46</v>
      </c>
      <c r="AC318" s="42" t="str">
        <f t="shared" si="15"/>
        <v>00161</v>
      </c>
      <c r="AD318" s="42" t="str">
        <f t="shared" si="16"/>
        <v>35400</v>
      </c>
    </row>
    <row r="319" spans="22:30" x14ac:dyDescent="0.2">
      <c r="V319" s="44" t="s">
        <v>1440</v>
      </c>
      <c r="W319" s="44" t="s">
        <v>493</v>
      </c>
      <c r="X319" s="44" t="s">
        <v>493</v>
      </c>
      <c r="Y319" s="44" t="s">
        <v>1441</v>
      </c>
      <c r="Z319" s="44" t="s">
        <v>1442</v>
      </c>
      <c r="AA319" s="44" t="s">
        <v>437</v>
      </c>
      <c r="AB319" s="42" t="str">
        <f t="shared" si="14"/>
        <v>46</v>
      </c>
      <c r="AC319" s="42" t="str">
        <f t="shared" si="15"/>
        <v>00308</v>
      </c>
      <c r="AD319" s="42" t="str">
        <f t="shared" si="16"/>
        <v>04635</v>
      </c>
    </row>
    <row r="320" spans="22:30" x14ac:dyDescent="0.2">
      <c r="V320" s="44" t="s">
        <v>1443</v>
      </c>
      <c r="W320" s="44" t="s">
        <v>493</v>
      </c>
      <c r="X320" s="44" t="s">
        <v>493</v>
      </c>
      <c r="Y320" s="44" t="s">
        <v>1444</v>
      </c>
      <c r="Z320" s="44" t="s">
        <v>46</v>
      </c>
      <c r="AA320" s="44" t="s">
        <v>1445</v>
      </c>
      <c r="AB320" s="42" t="str">
        <f t="shared" si="14"/>
        <v>46</v>
      </c>
      <c r="AC320" s="42" t="str">
        <f t="shared" si="15"/>
        <v>00161</v>
      </c>
      <c r="AD320" s="42" t="str">
        <f t="shared" si="16"/>
        <v>01409</v>
      </c>
    </row>
    <row r="321" spans="22:30" x14ac:dyDescent="0.2">
      <c r="V321" s="44" t="s">
        <v>1446</v>
      </c>
      <c r="W321" s="44" t="s">
        <v>493</v>
      </c>
      <c r="X321" s="44" t="s">
        <v>493</v>
      </c>
      <c r="Y321" s="44" t="s">
        <v>1447</v>
      </c>
      <c r="Z321" s="44" t="s">
        <v>46</v>
      </c>
      <c r="AA321" s="44" t="s">
        <v>1448</v>
      </c>
      <c r="AB321" s="42" t="str">
        <f t="shared" si="14"/>
        <v>46</v>
      </c>
      <c r="AC321" s="42" t="str">
        <f t="shared" si="15"/>
        <v>00161</v>
      </c>
      <c r="AD321" s="42" t="str">
        <f t="shared" si="16"/>
        <v>00385</v>
      </c>
    </row>
    <row r="322" spans="22:30" x14ac:dyDescent="0.2">
      <c r="V322" s="44" t="s">
        <v>1449</v>
      </c>
      <c r="W322" s="44" t="s">
        <v>493</v>
      </c>
      <c r="X322" s="44" t="s">
        <v>493</v>
      </c>
      <c r="Y322" s="44" t="s">
        <v>1450</v>
      </c>
      <c r="Z322" s="44" t="s">
        <v>46</v>
      </c>
      <c r="AA322" s="44" t="s">
        <v>1451</v>
      </c>
      <c r="AB322" s="42" t="str">
        <f t="shared" si="14"/>
        <v>46</v>
      </c>
      <c r="AC322" s="42" t="str">
        <f t="shared" si="15"/>
        <v>00161</v>
      </c>
      <c r="AD322" s="42" t="str">
        <f t="shared" si="16"/>
        <v>00384</v>
      </c>
    </row>
    <row r="323" spans="22:30" x14ac:dyDescent="0.2">
      <c r="V323" s="44" t="s">
        <v>1452</v>
      </c>
      <c r="W323" s="44" t="s">
        <v>493</v>
      </c>
      <c r="X323" s="44" t="s">
        <v>493</v>
      </c>
      <c r="Y323" s="44" t="s">
        <v>1453</v>
      </c>
      <c r="Z323" s="44" t="s">
        <v>46</v>
      </c>
      <c r="AA323" s="44" t="s">
        <v>1454</v>
      </c>
      <c r="AB323" s="42" t="str">
        <f t="shared" ref="AB323:AB386" si="17">LEFT(Y323,2)</f>
        <v>46</v>
      </c>
      <c r="AC323" s="42" t="str">
        <f t="shared" ref="AC323:AC386" si="18">MID(Y323,3,5)</f>
        <v>00161</v>
      </c>
      <c r="AD323" s="42" t="str">
        <f t="shared" ref="AD323:AD386" si="19">RIGHT(Y323,5)</f>
        <v>00386</v>
      </c>
    </row>
    <row r="324" spans="22:30" x14ac:dyDescent="0.2">
      <c r="V324" s="44" t="s">
        <v>1455</v>
      </c>
      <c r="W324" s="44" t="s">
        <v>493</v>
      </c>
      <c r="X324" s="44" t="s">
        <v>493</v>
      </c>
      <c r="Y324" s="44" t="s">
        <v>1456</v>
      </c>
      <c r="Z324" s="44" t="s">
        <v>46</v>
      </c>
      <c r="AA324" s="44" t="s">
        <v>1457</v>
      </c>
      <c r="AB324" s="42" t="str">
        <f t="shared" si="17"/>
        <v>46</v>
      </c>
      <c r="AC324" s="42" t="str">
        <f t="shared" si="18"/>
        <v>00381</v>
      </c>
      <c r="AD324" s="42" t="str">
        <f t="shared" si="19"/>
        <v>55656</v>
      </c>
    </row>
    <row r="325" spans="22:30" x14ac:dyDescent="0.2">
      <c r="V325" s="44" t="s">
        <v>1458</v>
      </c>
      <c r="W325" s="44" t="s">
        <v>493</v>
      </c>
      <c r="X325" s="44" t="s">
        <v>493</v>
      </c>
      <c r="Y325" s="44" t="s">
        <v>1459</v>
      </c>
      <c r="Z325" s="44" t="s">
        <v>46</v>
      </c>
      <c r="AA325" s="44" t="s">
        <v>1460</v>
      </c>
      <c r="AB325" s="42" t="str">
        <f t="shared" si="17"/>
        <v>46</v>
      </c>
      <c r="AC325" s="42" t="str">
        <f t="shared" si="18"/>
        <v>00161</v>
      </c>
      <c r="AD325" s="42" t="str">
        <f t="shared" si="19"/>
        <v>00387</v>
      </c>
    </row>
    <row r="326" spans="22:30" x14ac:dyDescent="0.2">
      <c r="V326" s="44" t="s">
        <v>1461</v>
      </c>
      <c r="W326" s="44" t="s">
        <v>493</v>
      </c>
      <c r="X326" s="44" t="s">
        <v>493</v>
      </c>
      <c r="Y326" s="44" t="s">
        <v>1462</v>
      </c>
      <c r="Z326" s="44" t="s">
        <v>534</v>
      </c>
      <c r="AA326" s="44" t="s">
        <v>1463</v>
      </c>
      <c r="AB326" s="42" t="str">
        <f t="shared" si="17"/>
        <v>46</v>
      </c>
      <c r="AC326" s="42" t="str">
        <f t="shared" si="18"/>
        <v>00161</v>
      </c>
      <c r="AD326" s="42" t="str">
        <f t="shared" si="19"/>
        <v>00388</v>
      </c>
    </row>
    <row r="327" spans="22:30" x14ac:dyDescent="0.2">
      <c r="V327" s="44" t="s">
        <v>1464</v>
      </c>
      <c r="W327" s="44" t="s">
        <v>493</v>
      </c>
      <c r="X327" s="44" t="s">
        <v>493</v>
      </c>
      <c r="Y327" s="44" t="s">
        <v>1465</v>
      </c>
      <c r="Z327" s="44" t="s">
        <v>541</v>
      </c>
      <c r="AA327" s="44" t="s">
        <v>1466</v>
      </c>
      <c r="AB327" s="42" t="str">
        <f t="shared" si="17"/>
        <v>46</v>
      </c>
      <c r="AC327" s="42" t="str">
        <f t="shared" si="18"/>
        <v>00161</v>
      </c>
      <c r="AD327" s="42" t="str">
        <f t="shared" si="19"/>
        <v>00389</v>
      </c>
    </row>
    <row r="328" spans="22:30" x14ac:dyDescent="0.2">
      <c r="V328" s="44" t="s">
        <v>1467</v>
      </c>
      <c r="W328" s="44" t="s">
        <v>493</v>
      </c>
      <c r="X328" s="44" t="s">
        <v>493</v>
      </c>
      <c r="Y328" s="44" t="s">
        <v>1468</v>
      </c>
      <c r="Z328" s="44" t="s">
        <v>46</v>
      </c>
      <c r="AA328" s="44" t="s">
        <v>1469</v>
      </c>
      <c r="AB328" s="42" t="str">
        <f t="shared" si="17"/>
        <v>46</v>
      </c>
      <c r="AC328" s="42" t="str">
        <f t="shared" si="18"/>
        <v>00161</v>
      </c>
      <c r="AD328" s="42" t="str">
        <f t="shared" si="19"/>
        <v>00390</v>
      </c>
    </row>
    <row r="329" spans="22:30" x14ac:dyDescent="0.2">
      <c r="V329" s="44" t="s">
        <v>1470</v>
      </c>
      <c r="W329" s="44" t="s">
        <v>493</v>
      </c>
      <c r="X329" s="44" t="s">
        <v>493</v>
      </c>
      <c r="Y329" s="44" t="s">
        <v>1471</v>
      </c>
      <c r="Z329" s="44" t="s">
        <v>46</v>
      </c>
      <c r="AA329" s="44" t="s">
        <v>1472</v>
      </c>
      <c r="AB329" s="42" t="str">
        <f t="shared" si="17"/>
        <v>46</v>
      </c>
      <c r="AC329" s="42" t="str">
        <f t="shared" si="18"/>
        <v>00161</v>
      </c>
      <c r="AD329" s="42" t="str">
        <f t="shared" si="19"/>
        <v>00391</v>
      </c>
    </row>
    <row r="330" spans="22:30" x14ac:dyDescent="0.2">
      <c r="V330" s="44" t="s">
        <v>1473</v>
      </c>
      <c r="W330" s="44" t="s">
        <v>493</v>
      </c>
      <c r="X330" s="44" t="s">
        <v>493</v>
      </c>
      <c r="Y330" s="44" t="s">
        <v>1474</v>
      </c>
      <c r="Z330" s="44" t="s">
        <v>46</v>
      </c>
      <c r="AA330" s="44" t="s">
        <v>1475</v>
      </c>
      <c r="AB330" s="42" t="str">
        <f t="shared" si="17"/>
        <v>46</v>
      </c>
      <c r="AC330" s="42" t="str">
        <f t="shared" si="18"/>
        <v>00161</v>
      </c>
      <c r="AD330" s="42" t="str">
        <f t="shared" si="19"/>
        <v>00392</v>
      </c>
    </row>
    <row r="331" spans="22:30" x14ac:dyDescent="0.2">
      <c r="V331" s="44" t="s">
        <v>1476</v>
      </c>
      <c r="W331" s="44" t="s">
        <v>493</v>
      </c>
      <c r="X331" s="44" t="s">
        <v>493</v>
      </c>
      <c r="Y331" s="44" t="s">
        <v>1477</v>
      </c>
      <c r="Z331" s="44" t="s">
        <v>46</v>
      </c>
      <c r="AA331" s="44" t="s">
        <v>1478</v>
      </c>
      <c r="AB331" s="42" t="str">
        <f t="shared" si="17"/>
        <v>46</v>
      </c>
      <c r="AC331" s="42" t="str">
        <f t="shared" si="18"/>
        <v>00161</v>
      </c>
      <c r="AD331" s="42" t="str">
        <f t="shared" si="19"/>
        <v>00393</v>
      </c>
    </row>
    <row r="332" spans="22:30" x14ac:dyDescent="0.2">
      <c r="V332" s="44" t="s">
        <v>1479</v>
      </c>
      <c r="W332" s="44" t="s">
        <v>493</v>
      </c>
      <c r="X332" s="44" t="s">
        <v>493</v>
      </c>
      <c r="Y332" s="44" t="s">
        <v>1480</v>
      </c>
      <c r="Z332" s="44" t="s">
        <v>46</v>
      </c>
      <c r="AA332" s="44" t="s">
        <v>1481</v>
      </c>
      <c r="AB332" s="42" t="str">
        <f t="shared" si="17"/>
        <v>46</v>
      </c>
      <c r="AC332" s="42" t="str">
        <f t="shared" si="18"/>
        <v>00161</v>
      </c>
      <c r="AD332" s="42" t="str">
        <f t="shared" si="19"/>
        <v>00395</v>
      </c>
    </row>
    <row r="333" spans="22:30" x14ac:dyDescent="0.2">
      <c r="V333" s="44" t="s">
        <v>1482</v>
      </c>
      <c r="W333" s="44" t="s">
        <v>493</v>
      </c>
      <c r="X333" s="44" t="s">
        <v>493</v>
      </c>
      <c r="Y333" s="44" t="s">
        <v>1483</v>
      </c>
      <c r="Z333" s="44" t="s">
        <v>615</v>
      </c>
      <c r="AA333" s="44" t="s">
        <v>1484</v>
      </c>
      <c r="AB333" s="42" t="str">
        <f t="shared" si="17"/>
        <v>46</v>
      </c>
      <c r="AC333" s="42" t="str">
        <f t="shared" si="18"/>
        <v>00161</v>
      </c>
      <c r="AD333" s="42" t="str">
        <f t="shared" si="19"/>
        <v>00424</v>
      </c>
    </row>
    <row r="334" spans="22:30" x14ac:dyDescent="0.2">
      <c r="V334" s="44" t="s">
        <v>1485</v>
      </c>
      <c r="W334" s="44" t="s">
        <v>493</v>
      </c>
      <c r="X334" s="44" t="s">
        <v>493</v>
      </c>
      <c r="Y334" s="44" t="s">
        <v>1486</v>
      </c>
      <c r="Z334" s="44" t="s">
        <v>46</v>
      </c>
      <c r="AA334" s="44" t="s">
        <v>1487</v>
      </c>
      <c r="AB334" s="42" t="str">
        <f t="shared" si="17"/>
        <v>46</v>
      </c>
      <c r="AC334" s="42" t="str">
        <f t="shared" si="18"/>
        <v>00161</v>
      </c>
      <c r="AD334" s="42" t="str">
        <f t="shared" si="19"/>
        <v>00429</v>
      </c>
    </row>
    <row r="335" spans="22:30" x14ac:dyDescent="0.2">
      <c r="V335" s="44" t="s">
        <v>1488</v>
      </c>
      <c r="W335" s="44" t="s">
        <v>493</v>
      </c>
      <c r="X335" s="44" t="s">
        <v>493</v>
      </c>
      <c r="Y335" s="44" t="s">
        <v>1489</v>
      </c>
      <c r="Z335" s="44" t="s">
        <v>46</v>
      </c>
      <c r="AA335" s="44" t="s">
        <v>1490</v>
      </c>
      <c r="AB335" s="42" t="str">
        <f t="shared" si="17"/>
        <v>46</v>
      </c>
      <c r="AC335" s="42" t="str">
        <f t="shared" si="18"/>
        <v>00039</v>
      </c>
      <c r="AD335" s="42" t="str">
        <f t="shared" si="19"/>
        <v>00430</v>
      </c>
    </row>
    <row r="336" spans="22:30" x14ac:dyDescent="0.2">
      <c r="V336" s="44" t="s">
        <v>1491</v>
      </c>
      <c r="W336" s="44" t="s">
        <v>493</v>
      </c>
      <c r="X336" s="44" t="s">
        <v>493</v>
      </c>
      <c r="Y336" s="44" t="s">
        <v>1492</v>
      </c>
      <c r="Z336" s="44" t="s">
        <v>46</v>
      </c>
      <c r="AA336" s="44" t="s">
        <v>1493</v>
      </c>
      <c r="AB336" s="42" t="str">
        <f t="shared" si="17"/>
        <v>46</v>
      </c>
      <c r="AC336" s="42" t="str">
        <f t="shared" si="18"/>
        <v>00333</v>
      </c>
      <c r="AD336" s="42" t="str">
        <f t="shared" si="19"/>
        <v>49856</v>
      </c>
    </row>
    <row r="337" spans="22:30" x14ac:dyDescent="0.2">
      <c r="V337" s="44" t="s">
        <v>1494</v>
      </c>
      <c r="W337" s="44" t="s">
        <v>493</v>
      </c>
      <c r="X337" s="44" t="s">
        <v>493</v>
      </c>
      <c r="Y337" s="44" t="s">
        <v>1495</v>
      </c>
      <c r="Z337" s="44" t="s">
        <v>1496</v>
      </c>
      <c r="AA337" s="44" t="s">
        <v>1497</v>
      </c>
      <c r="AB337" s="42" t="str">
        <f t="shared" si="17"/>
        <v>46</v>
      </c>
      <c r="AC337" s="42" t="str">
        <f t="shared" si="18"/>
        <v>00161</v>
      </c>
      <c r="AD337" s="42" t="str">
        <f t="shared" si="19"/>
        <v>00943</v>
      </c>
    </row>
    <row r="338" spans="22:30" x14ac:dyDescent="0.2">
      <c r="V338" s="44" t="s">
        <v>1498</v>
      </c>
      <c r="W338" s="44" t="s">
        <v>493</v>
      </c>
      <c r="X338" s="44" t="s">
        <v>493</v>
      </c>
      <c r="Y338" s="44" t="s">
        <v>1499</v>
      </c>
      <c r="Z338" s="44" t="s">
        <v>46</v>
      </c>
      <c r="AA338" s="44" t="s">
        <v>1500</v>
      </c>
      <c r="AB338" s="42" t="str">
        <f t="shared" si="17"/>
        <v>46</v>
      </c>
      <c r="AC338" s="42" t="str">
        <f t="shared" si="18"/>
        <v>00161</v>
      </c>
      <c r="AD338" s="42" t="str">
        <f t="shared" si="19"/>
        <v>01740</v>
      </c>
    </row>
    <row r="339" spans="22:30" x14ac:dyDescent="0.2">
      <c r="V339" s="44" t="s">
        <v>1501</v>
      </c>
      <c r="W339" s="44" t="s">
        <v>493</v>
      </c>
      <c r="X339" s="44" t="s">
        <v>493</v>
      </c>
      <c r="Y339" s="44" t="s">
        <v>1502</v>
      </c>
      <c r="Z339" s="44" t="s">
        <v>46</v>
      </c>
      <c r="AA339" s="44" t="s">
        <v>1503</v>
      </c>
      <c r="AB339" s="42" t="str">
        <f t="shared" si="17"/>
        <v>46</v>
      </c>
      <c r="AC339" s="42" t="str">
        <f t="shared" si="18"/>
        <v>00161</v>
      </c>
      <c r="AD339" s="42" t="str">
        <f t="shared" si="19"/>
        <v>00433</v>
      </c>
    </row>
    <row r="340" spans="22:30" x14ac:dyDescent="0.2">
      <c r="V340" s="44" t="s">
        <v>1504</v>
      </c>
      <c r="W340" s="44" t="s">
        <v>493</v>
      </c>
      <c r="X340" s="44" t="s">
        <v>493</v>
      </c>
      <c r="Y340" s="44" t="s">
        <v>1505</v>
      </c>
      <c r="Z340" s="44" t="s">
        <v>46</v>
      </c>
      <c r="AA340" s="44" t="s">
        <v>1506</v>
      </c>
      <c r="AB340" s="42" t="str">
        <f t="shared" si="17"/>
        <v>46</v>
      </c>
      <c r="AC340" s="42" t="str">
        <f t="shared" si="18"/>
        <v>00161</v>
      </c>
      <c r="AD340" s="42" t="str">
        <f t="shared" si="19"/>
        <v>00434</v>
      </c>
    </row>
    <row r="341" spans="22:30" x14ac:dyDescent="0.2">
      <c r="V341" s="44" t="s">
        <v>1507</v>
      </c>
      <c r="W341" s="44" t="s">
        <v>493</v>
      </c>
      <c r="X341" s="44" t="s">
        <v>493</v>
      </c>
      <c r="Y341" s="44" t="s">
        <v>1508</v>
      </c>
      <c r="Z341" s="44" t="s">
        <v>46</v>
      </c>
      <c r="AA341" s="44" t="s">
        <v>1509</v>
      </c>
      <c r="AB341" s="42" t="str">
        <f t="shared" si="17"/>
        <v>46</v>
      </c>
      <c r="AC341" s="42" t="str">
        <f t="shared" si="18"/>
        <v>00161</v>
      </c>
      <c r="AD341" s="42" t="str">
        <f t="shared" si="19"/>
        <v>00436</v>
      </c>
    </row>
    <row r="342" spans="22:30" x14ac:dyDescent="0.2">
      <c r="V342" s="44" t="s">
        <v>1510</v>
      </c>
      <c r="W342" s="44" t="s">
        <v>493</v>
      </c>
      <c r="X342" s="44" t="s">
        <v>493</v>
      </c>
      <c r="Y342" s="44" t="s">
        <v>1511</v>
      </c>
      <c r="Z342" s="44" t="s">
        <v>46</v>
      </c>
      <c r="AA342" s="44" t="s">
        <v>1512</v>
      </c>
      <c r="AB342" s="42" t="str">
        <f t="shared" si="17"/>
        <v>46</v>
      </c>
      <c r="AC342" s="42" t="str">
        <f t="shared" si="18"/>
        <v>00161</v>
      </c>
      <c r="AD342" s="42" t="str">
        <f t="shared" si="19"/>
        <v>00435</v>
      </c>
    </row>
    <row r="343" spans="22:30" x14ac:dyDescent="0.2">
      <c r="V343" s="44" t="s">
        <v>1513</v>
      </c>
      <c r="W343" s="44" t="s">
        <v>493</v>
      </c>
      <c r="X343" s="44" t="s">
        <v>493</v>
      </c>
      <c r="Y343" s="44" t="s">
        <v>1514</v>
      </c>
      <c r="Z343" s="44" t="s">
        <v>46</v>
      </c>
      <c r="AA343" s="44" t="s">
        <v>1515</v>
      </c>
      <c r="AB343" s="42" t="str">
        <f t="shared" si="17"/>
        <v>46</v>
      </c>
      <c r="AC343" s="42" t="str">
        <f t="shared" si="18"/>
        <v>00161</v>
      </c>
      <c r="AD343" s="42" t="str">
        <f t="shared" si="19"/>
        <v>00437</v>
      </c>
    </row>
    <row r="344" spans="22:30" x14ac:dyDescent="0.2">
      <c r="V344" s="44" t="s">
        <v>1516</v>
      </c>
      <c r="W344" s="44" t="s">
        <v>493</v>
      </c>
      <c r="X344" s="44" t="s">
        <v>493</v>
      </c>
      <c r="Y344" s="44" t="s">
        <v>1517</v>
      </c>
      <c r="Z344" s="44" t="s">
        <v>46</v>
      </c>
      <c r="AA344" s="44" t="s">
        <v>1518</v>
      </c>
      <c r="AB344" s="42" t="str">
        <f t="shared" si="17"/>
        <v>46</v>
      </c>
      <c r="AC344" s="42" t="str">
        <f t="shared" si="18"/>
        <v>00161</v>
      </c>
      <c r="AD344" s="42" t="str">
        <f t="shared" si="19"/>
        <v>00438</v>
      </c>
    </row>
    <row r="345" spans="22:30" x14ac:dyDescent="0.2">
      <c r="V345" s="44" t="s">
        <v>1519</v>
      </c>
      <c r="W345" s="44" t="s">
        <v>493</v>
      </c>
      <c r="X345" s="44" t="s">
        <v>493</v>
      </c>
      <c r="Y345" s="44" t="s">
        <v>1520</v>
      </c>
      <c r="Z345" s="44" t="s">
        <v>46</v>
      </c>
      <c r="AA345" s="44" t="s">
        <v>1521</v>
      </c>
      <c r="AB345" s="42" t="str">
        <f t="shared" si="17"/>
        <v>46</v>
      </c>
      <c r="AC345" s="42" t="str">
        <f t="shared" si="18"/>
        <v>00161</v>
      </c>
      <c r="AD345" s="42" t="str">
        <f t="shared" si="19"/>
        <v>00439</v>
      </c>
    </row>
    <row r="346" spans="22:30" x14ac:dyDescent="0.2">
      <c r="V346" s="44" t="s">
        <v>1522</v>
      </c>
      <c r="W346" s="44" t="s">
        <v>493</v>
      </c>
      <c r="X346" s="44" t="s">
        <v>493</v>
      </c>
      <c r="Y346" s="44" t="s">
        <v>1523</v>
      </c>
      <c r="Z346" s="44" t="s">
        <v>46</v>
      </c>
      <c r="AA346" s="44" t="s">
        <v>1524</v>
      </c>
      <c r="AB346" s="42" t="str">
        <f t="shared" si="17"/>
        <v>46</v>
      </c>
      <c r="AC346" s="42" t="str">
        <f t="shared" si="18"/>
        <v>00161</v>
      </c>
      <c r="AD346" s="42" t="str">
        <f t="shared" si="19"/>
        <v>00440</v>
      </c>
    </row>
    <row r="347" spans="22:30" x14ac:dyDescent="0.2">
      <c r="V347" s="44" t="s">
        <v>1525</v>
      </c>
      <c r="W347" s="44" t="s">
        <v>493</v>
      </c>
      <c r="X347" s="44" t="s">
        <v>493</v>
      </c>
      <c r="Y347" s="44" t="s">
        <v>1526</v>
      </c>
      <c r="Z347" s="44" t="s">
        <v>46</v>
      </c>
      <c r="AA347" s="44" t="s">
        <v>1527</v>
      </c>
      <c r="AB347" s="42" t="str">
        <f t="shared" si="17"/>
        <v>46</v>
      </c>
      <c r="AC347" s="42" t="str">
        <f t="shared" si="18"/>
        <v>00161</v>
      </c>
      <c r="AD347" s="42" t="str">
        <f t="shared" si="19"/>
        <v>00441</v>
      </c>
    </row>
    <row r="348" spans="22:30" x14ac:dyDescent="0.2">
      <c r="V348" s="44" t="s">
        <v>1528</v>
      </c>
      <c r="W348" s="44" t="s">
        <v>493</v>
      </c>
      <c r="X348" s="44" t="s">
        <v>493</v>
      </c>
      <c r="Y348" s="44" t="s">
        <v>1529</v>
      </c>
      <c r="Z348" s="44" t="s">
        <v>46</v>
      </c>
      <c r="AA348" s="44" t="s">
        <v>1530</v>
      </c>
      <c r="AB348" s="42" t="str">
        <f t="shared" si="17"/>
        <v>46</v>
      </c>
      <c r="AC348" s="42" t="str">
        <f t="shared" si="18"/>
        <v>00161</v>
      </c>
      <c r="AD348" s="42" t="str">
        <f t="shared" si="19"/>
        <v>00442</v>
      </c>
    </row>
    <row r="349" spans="22:30" x14ac:dyDescent="0.2">
      <c r="V349" s="44" t="s">
        <v>1531</v>
      </c>
      <c r="W349" s="44" t="s">
        <v>493</v>
      </c>
      <c r="X349" s="44" t="s">
        <v>493</v>
      </c>
      <c r="Y349" s="44" t="s">
        <v>1532</v>
      </c>
      <c r="Z349" s="44" t="s">
        <v>46</v>
      </c>
      <c r="AA349" s="44" t="s">
        <v>1533</v>
      </c>
      <c r="AB349" s="42" t="str">
        <f t="shared" si="17"/>
        <v>46</v>
      </c>
      <c r="AC349" s="42" t="str">
        <f t="shared" si="18"/>
        <v>00161</v>
      </c>
      <c r="AD349" s="42" t="str">
        <f t="shared" si="19"/>
        <v>03233</v>
      </c>
    </row>
    <row r="350" spans="22:30" x14ac:dyDescent="0.2">
      <c r="V350" s="44" t="s">
        <v>1534</v>
      </c>
      <c r="W350" s="44" t="s">
        <v>493</v>
      </c>
      <c r="X350" s="44" t="s">
        <v>493</v>
      </c>
      <c r="Y350" s="44" t="s">
        <v>1535</v>
      </c>
      <c r="Z350" s="44" t="s">
        <v>46</v>
      </c>
      <c r="AA350" s="44" t="s">
        <v>1536</v>
      </c>
      <c r="AB350" s="42" t="str">
        <f t="shared" si="17"/>
        <v>46</v>
      </c>
      <c r="AC350" s="42" t="str">
        <f t="shared" si="18"/>
        <v>00161</v>
      </c>
      <c r="AD350" s="42" t="str">
        <f t="shared" si="19"/>
        <v>00443</v>
      </c>
    </row>
    <row r="351" spans="22:30" x14ac:dyDescent="0.2">
      <c r="V351" s="44" t="s">
        <v>1537</v>
      </c>
      <c r="W351" s="44" t="s">
        <v>493</v>
      </c>
      <c r="X351" s="44" t="s">
        <v>493</v>
      </c>
      <c r="Y351" s="44" t="s">
        <v>1538</v>
      </c>
      <c r="Z351" s="44" t="s">
        <v>46</v>
      </c>
      <c r="AA351" s="44" t="s">
        <v>1539</v>
      </c>
      <c r="AB351" s="42" t="str">
        <f t="shared" si="17"/>
        <v>46</v>
      </c>
      <c r="AC351" s="42" t="str">
        <f t="shared" si="18"/>
        <v>00161</v>
      </c>
      <c r="AD351" s="42" t="str">
        <f t="shared" si="19"/>
        <v>00444</v>
      </c>
    </row>
    <row r="352" spans="22:30" x14ac:dyDescent="0.2">
      <c r="V352" s="44" t="s">
        <v>438</v>
      </c>
      <c r="W352" s="44" t="s">
        <v>493</v>
      </c>
      <c r="X352" s="44" t="s">
        <v>493</v>
      </c>
      <c r="Y352" s="44" t="s">
        <v>1540</v>
      </c>
      <c r="Z352" s="44" t="s">
        <v>46</v>
      </c>
      <c r="AA352" s="44" t="s">
        <v>439</v>
      </c>
      <c r="AB352" s="42" t="str">
        <f t="shared" si="17"/>
        <v>46</v>
      </c>
      <c r="AC352" s="42" t="str">
        <f t="shared" si="18"/>
        <v>00161</v>
      </c>
      <c r="AD352" s="42" t="str">
        <f t="shared" si="19"/>
        <v>00445</v>
      </c>
    </row>
    <row r="353" spans="22:30" x14ac:dyDescent="0.2">
      <c r="V353" s="44" t="s">
        <v>1541</v>
      </c>
      <c r="W353" s="44" t="s">
        <v>493</v>
      </c>
      <c r="X353" s="44" t="s">
        <v>493</v>
      </c>
      <c r="Y353" s="44" t="s">
        <v>1542</v>
      </c>
      <c r="Z353" s="44" t="s">
        <v>46</v>
      </c>
      <c r="AA353" s="44" t="s">
        <v>1543</v>
      </c>
      <c r="AB353" s="42" t="str">
        <f t="shared" si="17"/>
        <v>46</v>
      </c>
      <c r="AC353" s="42" t="str">
        <f t="shared" si="18"/>
        <v>00161</v>
      </c>
      <c r="AD353" s="42" t="str">
        <f t="shared" si="19"/>
        <v>00446</v>
      </c>
    </row>
    <row r="354" spans="22:30" x14ac:dyDescent="0.2">
      <c r="V354" s="44" t="s">
        <v>1544</v>
      </c>
      <c r="W354" s="44" t="s">
        <v>493</v>
      </c>
      <c r="X354" s="44" t="s">
        <v>493</v>
      </c>
      <c r="Y354" s="44" t="s">
        <v>1545</v>
      </c>
      <c r="Z354" s="44" t="s">
        <v>46</v>
      </c>
      <c r="AA354" s="44" t="s">
        <v>1546</v>
      </c>
      <c r="AB354" s="42" t="str">
        <f t="shared" si="17"/>
        <v>46</v>
      </c>
      <c r="AC354" s="42" t="str">
        <f t="shared" si="18"/>
        <v>00161</v>
      </c>
      <c r="AD354" s="42" t="str">
        <f t="shared" si="19"/>
        <v>00447</v>
      </c>
    </row>
    <row r="355" spans="22:30" x14ac:dyDescent="0.2">
      <c r="V355" s="44" t="s">
        <v>1547</v>
      </c>
      <c r="W355" s="44" t="s">
        <v>493</v>
      </c>
      <c r="X355" s="44" t="s">
        <v>493</v>
      </c>
      <c r="Y355" s="44" t="s">
        <v>1548</v>
      </c>
      <c r="Z355" s="44" t="s">
        <v>46</v>
      </c>
      <c r="AA355" s="44" t="s">
        <v>1549</v>
      </c>
      <c r="AB355" s="42" t="str">
        <f t="shared" si="17"/>
        <v>46</v>
      </c>
      <c r="AC355" s="42" t="str">
        <f t="shared" si="18"/>
        <v>00161</v>
      </c>
      <c r="AD355" s="42" t="str">
        <f t="shared" si="19"/>
        <v>00449</v>
      </c>
    </row>
    <row r="356" spans="22:30" x14ac:dyDescent="0.2">
      <c r="V356" s="44" t="s">
        <v>1550</v>
      </c>
      <c r="W356" s="44" t="s">
        <v>493</v>
      </c>
      <c r="X356" s="44" t="s">
        <v>493</v>
      </c>
      <c r="Y356" s="44" t="s">
        <v>1551</v>
      </c>
      <c r="Z356" s="44" t="s">
        <v>46</v>
      </c>
      <c r="AA356" s="44" t="s">
        <v>1552</v>
      </c>
      <c r="AB356" s="42" t="str">
        <f t="shared" si="17"/>
        <v>46</v>
      </c>
      <c r="AC356" s="42" t="str">
        <f t="shared" si="18"/>
        <v>00161</v>
      </c>
      <c r="AD356" s="42" t="str">
        <f t="shared" si="19"/>
        <v>00452</v>
      </c>
    </row>
    <row r="357" spans="22:30" x14ac:dyDescent="0.2">
      <c r="V357" s="44" t="s">
        <v>1553</v>
      </c>
      <c r="W357" s="44" t="s">
        <v>493</v>
      </c>
      <c r="X357" s="44" t="s">
        <v>493</v>
      </c>
      <c r="Y357" s="44" t="s">
        <v>1554</v>
      </c>
      <c r="Z357" s="44" t="s">
        <v>46</v>
      </c>
      <c r="AA357" s="44" t="s">
        <v>1555</v>
      </c>
      <c r="AB357" s="42" t="str">
        <f t="shared" si="17"/>
        <v>46</v>
      </c>
      <c r="AC357" s="42" t="str">
        <f t="shared" si="18"/>
        <v>00161</v>
      </c>
      <c r="AD357" s="42" t="str">
        <f t="shared" si="19"/>
        <v>00453</v>
      </c>
    </row>
    <row r="358" spans="22:30" x14ac:dyDescent="0.2">
      <c r="V358" s="44" t="s">
        <v>1556</v>
      </c>
      <c r="W358" s="44" t="s">
        <v>493</v>
      </c>
      <c r="X358" s="44" t="s">
        <v>493</v>
      </c>
      <c r="Y358" s="44" t="s">
        <v>1557</v>
      </c>
      <c r="Z358" s="44" t="s">
        <v>46</v>
      </c>
      <c r="AA358" s="44" t="s">
        <v>1558</v>
      </c>
      <c r="AB358" s="42" t="str">
        <f t="shared" si="17"/>
        <v>46</v>
      </c>
      <c r="AC358" s="42" t="str">
        <f t="shared" si="18"/>
        <v>00161</v>
      </c>
      <c r="AD358" s="42" t="str">
        <f t="shared" si="19"/>
        <v>00454</v>
      </c>
    </row>
    <row r="359" spans="22:30" x14ac:dyDescent="0.2">
      <c r="V359" s="44" t="s">
        <v>1559</v>
      </c>
      <c r="W359" s="44" t="s">
        <v>493</v>
      </c>
      <c r="X359" s="44" t="s">
        <v>493</v>
      </c>
      <c r="Y359" s="44" t="s">
        <v>1560</v>
      </c>
      <c r="Z359" s="44" t="s">
        <v>46</v>
      </c>
      <c r="AA359" s="44" t="s">
        <v>1561</v>
      </c>
      <c r="AB359" s="42" t="str">
        <f t="shared" si="17"/>
        <v>46</v>
      </c>
      <c r="AC359" s="42" t="str">
        <f t="shared" si="18"/>
        <v>00161</v>
      </c>
      <c r="AD359" s="42" t="str">
        <f t="shared" si="19"/>
        <v>00455</v>
      </c>
    </row>
    <row r="360" spans="22:30" x14ac:dyDescent="0.2">
      <c r="V360" s="44" t="s">
        <v>1562</v>
      </c>
      <c r="W360" s="44" t="s">
        <v>493</v>
      </c>
      <c r="X360" s="44" t="s">
        <v>493</v>
      </c>
      <c r="Y360" s="44" t="s">
        <v>1563</v>
      </c>
      <c r="Z360" s="44" t="s">
        <v>46</v>
      </c>
      <c r="AA360" s="44" t="s">
        <v>1564</v>
      </c>
      <c r="AB360" s="42" t="str">
        <f t="shared" si="17"/>
        <v>46</v>
      </c>
      <c r="AC360" s="42" t="str">
        <f t="shared" si="18"/>
        <v>00161</v>
      </c>
      <c r="AD360" s="42" t="str">
        <f t="shared" si="19"/>
        <v>00456</v>
      </c>
    </row>
    <row r="361" spans="22:30" x14ac:dyDescent="0.2">
      <c r="V361" s="44" t="s">
        <v>1565</v>
      </c>
      <c r="W361" s="44" t="s">
        <v>493</v>
      </c>
      <c r="X361" s="44" t="s">
        <v>493</v>
      </c>
      <c r="Y361" s="44" t="s">
        <v>1566</v>
      </c>
      <c r="Z361" s="44" t="s">
        <v>46</v>
      </c>
      <c r="AA361" s="44" t="s">
        <v>1567</v>
      </c>
      <c r="AB361" s="42" t="str">
        <f t="shared" si="17"/>
        <v>46</v>
      </c>
      <c r="AC361" s="42" t="str">
        <f t="shared" si="18"/>
        <v>00161</v>
      </c>
      <c r="AD361" s="42" t="str">
        <f t="shared" si="19"/>
        <v>00457</v>
      </c>
    </row>
    <row r="362" spans="22:30" x14ac:dyDescent="0.2">
      <c r="V362" s="44" t="s">
        <v>1568</v>
      </c>
      <c r="W362" s="44" t="s">
        <v>493</v>
      </c>
      <c r="X362" s="44" t="s">
        <v>493</v>
      </c>
      <c r="Y362" s="44" t="s">
        <v>1569</v>
      </c>
      <c r="Z362" s="44" t="s">
        <v>46</v>
      </c>
      <c r="AA362" s="44" t="s">
        <v>1570</v>
      </c>
      <c r="AB362" s="42" t="str">
        <f t="shared" si="17"/>
        <v>46</v>
      </c>
      <c r="AC362" s="42" t="str">
        <f t="shared" si="18"/>
        <v>00161</v>
      </c>
      <c r="AD362" s="42" t="str">
        <f t="shared" si="19"/>
        <v>00458</v>
      </c>
    </row>
    <row r="363" spans="22:30" x14ac:dyDescent="0.2">
      <c r="V363" s="44" t="s">
        <v>1571</v>
      </c>
      <c r="W363" s="44" t="s">
        <v>493</v>
      </c>
      <c r="X363" s="44" t="s">
        <v>493</v>
      </c>
      <c r="Y363" s="44" t="s">
        <v>1572</v>
      </c>
      <c r="Z363" s="44" t="s">
        <v>46</v>
      </c>
      <c r="AA363" s="44" t="s">
        <v>1573</v>
      </c>
      <c r="AB363" s="42" t="str">
        <f t="shared" si="17"/>
        <v>46</v>
      </c>
      <c r="AC363" s="42" t="str">
        <f t="shared" si="18"/>
        <v>00379</v>
      </c>
      <c r="AD363" s="42" t="str">
        <f t="shared" si="19"/>
        <v>50269</v>
      </c>
    </row>
    <row r="364" spans="22:30" x14ac:dyDescent="0.2">
      <c r="V364" s="44" t="s">
        <v>1574</v>
      </c>
      <c r="W364" s="44" t="s">
        <v>493</v>
      </c>
      <c r="X364" s="44" t="s">
        <v>493</v>
      </c>
      <c r="Y364" s="44" t="s">
        <v>1575</v>
      </c>
      <c r="Z364" s="44" t="s">
        <v>46</v>
      </c>
      <c r="AA364" s="44" t="s">
        <v>1576</v>
      </c>
      <c r="AB364" s="42" t="str">
        <f t="shared" si="17"/>
        <v>46</v>
      </c>
      <c r="AC364" s="42" t="str">
        <f t="shared" si="18"/>
        <v>00039</v>
      </c>
      <c r="AD364" s="42" t="str">
        <f t="shared" si="19"/>
        <v>00459</v>
      </c>
    </row>
    <row r="365" spans="22:30" x14ac:dyDescent="0.2">
      <c r="V365" s="44" t="s">
        <v>1577</v>
      </c>
      <c r="W365" s="44" t="s">
        <v>493</v>
      </c>
      <c r="X365" s="44" t="s">
        <v>493</v>
      </c>
      <c r="Y365" s="44" t="s">
        <v>1578</v>
      </c>
      <c r="Z365" s="44" t="s">
        <v>541</v>
      </c>
      <c r="AA365" s="44" t="s">
        <v>1579</v>
      </c>
      <c r="AB365" s="42" t="str">
        <f t="shared" si="17"/>
        <v>46</v>
      </c>
      <c r="AC365" s="42" t="str">
        <f t="shared" si="18"/>
        <v>00161</v>
      </c>
      <c r="AD365" s="42" t="str">
        <f t="shared" si="19"/>
        <v>00460</v>
      </c>
    </row>
    <row r="366" spans="22:30" x14ac:dyDescent="0.2">
      <c r="V366" s="44" t="s">
        <v>1580</v>
      </c>
      <c r="W366" s="44" t="s">
        <v>493</v>
      </c>
      <c r="X366" s="44" t="s">
        <v>493</v>
      </c>
      <c r="Y366" s="44" t="s">
        <v>1581</v>
      </c>
      <c r="Z366" s="44" t="s">
        <v>46</v>
      </c>
      <c r="AA366" s="44" t="s">
        <v>1582</v>
      </c>
      <c r="AB366" s="42" t="str">
        <f t="shared" si="17"/>
        <v>46</v>
      </c>
      <c r="AC366" s="42" t="str">
        <f t="shared" si="18"/>
        <v>00161</v>
      </c>
      <c r="AD366" s="42" t="str">
        <f t="shared" si="19"/>
        <v>00462</v>
      </c>
    </row>
    <row r="367" spans="22:30" x14ac:dyDescent="0.2">
      <c r="V367" s="44" t="s">
        <v>1583</v>
      </c>
      <c r="W367" s="44" t="s">
        <v>493</v>
      </c>
      <c r="X367" s="44" t="s">
        <v>493</v>
      </c>
      <c r="Y367" s="44" t="s">
        <v>1584</v>
      </c>
      <c r="Z367" s="44" t="s">
        <v>46</v>
      </c>
      <c r="AA367" s="44" t="s">
        <v>1585</v>
      </c>
      <c r="AB367" s="42" t="str">
        <f t="shared" si="17"/>
        <v>46</v>
      </c>
      <c r="AC367" s="42" t="str">
        <f t="shared" si="18"/>
        <v>00161</v>
      </c>
      <c r="AD367" s="42" t="str">
        <f t="shared" si="19"/>
        <v>00463</v>
      </c>
    </row>
    <row r="368" spans="22:30" x14ac:dyDescent="0.2">
      <c r="V368" s="44" t="s">
        <v>1586</v>
      </c>
      <c r="W368" s="44" t="s">
        <v>493</v>
      </c>
      <c r="X368" s="44" t="s">
        <v>493</v>
      </c>
      <c r="Y368" s="44" t="s">
        <v>1587</v>
      </c>
      <c r="Z368" s="44" t="s">
        <v>541</v>
      </c>
      <c r="AA368" s="44" t="s">
        <v>1588</v>
      </c>
      <c r="AB368" s="42" t="str">
        <f t="shared" si="17"/>
        <v>46</v>
      </c>
      <c r="AC368" s="42" t="str">
        <f t="shared" si="18"/>
        <v>00161</v>
      </c>
      <c r="AD368" s="42" t="str">
        <f t="shared" si="19"/>
        <v>00464</v>
      </c>
    </row>
    <row r="369" spans="22:30" x14ac:dyDescent="0.2">
      <c r="V369" s="44" t="s">
        <v>1589</v>
      </c>
      <c r="W369" s="44" t="s">
        <v>493</v>
      </c>
      <c r="X369" s="44" t="s">
        <v>493</v>
      </c>
      <c r="Y369" s="44" t="s">
        <v>1590</v>
      </c>
      <c r="Z369" s="44" t="s">
        <v>46</v>
      </c>
      <c r="AA369" s="44" t="s">
        <v>1591</v>
      </c>
      <c r="AB369" s="42" t="str">
        <f t="shared" si="17"/>
        <v>46</v>
      </c>
      <c r="AC369" s="42" t="str">
        <f t="shared" si="18"/>
        <v>00161</v>
      </c>
      <c r="AD369" s="42" t="str">
        <f t="shared" si="19"/>
        <v>50909</v>
      </c>
    </row>
    <row r="370" spans="22:30" x14ac:dyDescent="0.2">
      <c r="V370" s="44" t="s">
        <v>1592</v>
      </c>
      <c r="W370" s="44" t="s">
        <v>493</v>
      </c>
      <c r="X370" s="44" t="s">
        <v>493</v>
      </c>
      <c r="Y370" s="44" t="s">
        <v>1593</v>
      </c>
      <c r="Z370" s="44" t="s">
        <v>46</v>
      </c>
      <c r="AA370" s="44" t="s">
        <v>1594</v>
      </c>
      <c r="AB370" s="42" t="str">
        <f t="shared" si="17"/>
        <v>46</v>
      </c>
      <c r="AC370" s="42" t="str">
        <f t="shared" si="18"/>
        <v>00161</v>
      </c>
      <c r="AD370" s="42" t="str">
        <f t="shared" si="19"/>
        <v>00466</v>
      </c>
    </row>
    <row r="371" spans="22:30" x14ac:dyDescent="0.2">
      <c r="V371" s="44" t="s">
        <v>1595</v>
      </c>
      <c r="W371" s="44" t="s">
        <v>493</v>
      </c>
      <c r="X371" s="44" t="s">
        <v>493</v>
      </c>
      <c r="Y371" s="44" t="s">
        <v>1596</v>
      </c>
      <c r="Z371" s="44" t="s">
        <v>46</v>
      </c>
      <c r="AA371" s="44" t="s">
        <v>1597</v>
      </c>
      <c r="AB371" s="42" t="str">
        <f t="shared" si="17"/>
        <v>46</v>
      </c>
      <c r="AC371" s="42" t="str">
        <f t="shared" si="18"/>
        <v>00161</v>
      </c>
      <c r="AD371" s="42" t="str">
        <f t="shared" si="19"/>
        <v>00467</v>
      </c>
    </row>
    <row r="372" spans="22:30" x14ac:dyDescent="0.2">
      <c r="V372" s="44" t="s">
        <v>1598</v>
      </c>
      <c r="W372" s="44" t="s">
        <v>493</v>
      </c>
      <c r="X372" s="44" t="s">
        <v>493</v>
      </c>
      <c r="Y372" s="44" t="s">
        <v>1599</v>
      </c>
      <c r="Z372" s="44" t="s">
        <v>46</v>
      </c>
      <c r="AA372" s="44" t="s">
        <v>1600</v>
      </c>
      <c r="AB372" s="42" t="str">
        <f t="shared" si="17"/>
        <v>46</v>
      </c>
      <c r="AC372" s="42" t="str">
        <f t="shared" si="18"/>
        <v>00434</v>
      </c>
      <c r="AD372" s="42" t="str">
        <f t="shared" si="19"/>
        <v>35847</v>
      </c>
    </row>
    <row r="373" spans="22:30" x14ac:dyDescent="0.2">
      <c r="V373" s="44" t="s">
        <v>1601</v>
      </c>
      <c r="W373" s="44" t="s">
        <v>493</v>
      </c>
      <c r="X373" s="44" t="s">
        <v>493</v>
      </c>
      <c r="Y373" s="44" t="s">
        <v>1602</v>
      </c>
      <c r="Z373" s="44" t="s">
        <v>46</v>
      </c>
      <c r="AA373" s="44" t="s">
        <v>1603</v>
      </c>
      <c r="AB373" s="42" t="str">
        <f t="shared" si="17"/>
        <v>46</v>
      </c>
      <c r="AC373" s="42" t="str">
        <f t="shared" si="18"/>
        <v>00161</v>
      </c>
      <c r="AD373" s="42" t="str">
        <f t="shared" si="19"/>
        <v>00468</v>
      </c>
    </row>
    <row r="374" spans="22:30" x14ac:dyDescent="0.2">
      <c r="V374" s="44" t="s">
        <v>1604</v>
      </c>
      <c r="W374" s="44" t="s">
        <v>493</v>
      </c>
      <c r="X374" s="44" t="s">
        <v>493</v>
      </c>
      <c r="Y374" s="44" t="s">
        <v>1605</v>
      </c>
      <c r="Z374" s="44" t="s">
        <v>46</v>
      </c>
      <c r="AA374" s="44" t="s">
        <v>1606</v>
      </c>
      <c r="AB374" s="42" t="str">
        <f t="shared" si="17"/>
        <v>46</v>
      </c>
      <c r="AC374" s="42" t="str">
        <f t="shared" si="18"/>
        <v>00161</v>
      </c>
      <c r="AD374" s="42" t="str">
        <f t="shared" si="19"/>
        <v>00470</v>
      </c>
    </row>
    <row r="375" spans="22:30" x14ac:dyDescent="0.2">
      <c r="V375" s="44" t="s">
        <v>1607</v>
      </c>
      <c r="W375" s="44" t="s">
        <v>493</v>
      </c>
      <c r="X375" s="44" t="s">
        <v>493</v>
      </c>
      <c r="Y375" s="44" t="s">
        <v>1608</v>
      </c>
      <c r="Z375" s="44" t="s">
        <v>46</v>
      </c>
      <c r="AA375" s="44" t="s">
        <v>1609</v>
      </c>
      <c r="AB375" s="42" t="str">
        <f t="shared" si="17"/>
        <v>46</v>
      </c>
      <c r="AC375" s="42" t="str">
        <f t="shared" si="18"/>
        <v>00161</v>
      </c>
      <c r="AD375" s="42" t="str">
        <f t="shared" si="19"/>
        <v>00469</v>
      </c>
    </row>
    <row r="376" spans="22:30" x14ac:dyDescent="0.2">
      <c r="V376" s="44" t="s">
        <v>1610</v>
      </c>
      <c r="W376" s="44" t="s">
        <v>493</v>
      </c>
      <c r="X376" s="44" t="s">
        <v>493</v>
      </c>
      <c r="Y376" s="44" t="s">
        <v>1611</v>
      </c>
      <c r="Z376" s="44" t="s">
        <v>615</v>
      </c>
      <c r="AA376" s="44" t="s">
        <v>1612</v>
      </c>
      <c r="AB376" s="42" t="str">
        <f t="shared" si="17"/>
        <v>46</v>
      </c>
      <c r="AC376" s="42" t="str">
        <f t="shared" si="18"/>
        <v>00333</v>
      </c>
      <c r="AD376" s="42" t="str">
        <f t="shared" si="19"/>
        <v>49805</v>
      </c>
    </row>
    <row r="377" spans="22:30" x14ac:dyDescent="0.2">
      <c r="V377" s="44" t="s">
        <v>1613</v>
      </c>
      <c r="W377" s="44" t="s">
        <v>493</v>
      </c>
      <c r="X377" s="44" t="s">
        <v>493</v>
      </c>
      <c r="Y377" s="44" t="s">
        <v>1614</v>
      </c>
      <c r="Z377" s="44" t="s">
        <v>46</v>
      </c>
      <c r="AA377" s="44" t="s">
        <v>1615</v>
      </c>
      <c r="AB377" s="42" t="str">
        <f t="shared" si="17"/>
        <v>46</v>
      </c>
      <c r="AC377" s="42" t="str">
        <f t="shared" si="18"/>
        <v>00161</v>
      </c>
      <c r="AD377" s="42" t="str">
        <f t="shared" si="19"/>
        <v>00471</v>
      </c>
    </row>
    <row r="378" spans="22:30" x14ac:dyDescent="0.2">
      <c r="V378" s="44" t="s">
        <v>1616</v>
      </c>
      <c r="W378" s="44" t="s">
        <v>493</v>
      </c>
      <c r="X378" s="44" t="s">
        <v>493</v>
      </c>
      <c r="Y378" s="44" t="s">
        <v>1617</v>
      </c>
      <c r="Z378" s="44" t="s">
        <v>46</v>
      </c>
      <c r="AA378" s="44" t="s">
        <v>1618</v>
      </c>
      <c r="AB378" s="42" t="str">
        <f t="shared" si="17"/>
        <v>46</v>
      </c>
      <c r="AC378" s="42" t="str">
        <f t="shared" si="18"/>
        <v>00575</v>
      </c>
      <c r="AD378" s="42" t="str">
        <f t="shared" si="19"/>
        <v>00003</v>
      </c>
    </row>
    <row r="379" spans="22:30" x14ac:dyDescent="0.2">
      <c r="V379" s="44" t="s">
        <v>1619</v>
      </c>
      <c r="W379" s="44" t="s">
        <v>493</v>
      </c>
      <c r="X379" s="44" t="s">
        <v>493</v>
      </c>
      <c r="Y379" s="44" t="s">
        <v>1620</v>
      </c>
      <c r="Z379" s="44" t="s">
        <v>780</v>
      </c>
      <c r="AA379" s="44" t="s">
        <v>1618</v>
      </c>
      <c r="AB379" s="42" t="str">
        <f t="shared" si="17"/>
        <v>46</v>
      </c>
      <c r="AC379" s="42" t="str">
        <f t="shared" si="18"/>
        <v>00161</v>
      </c>
      <c r="AD379" s="42" t="str">
        <f t="shared" si="19"/>
        <v>00604</v>
      </c>
    </row>
    <row r="380" spans="22:30" x14ac:dyDescent="0.2">
      <c r="V380" s="44" t="s">
        <v>1621</v>
      </c>
      <c r="W380" s="44" t="s">
        <v>493</v>
      </c>
      <c r="X380" s="44" t="s">
        <v>493</v>
      </c>
      <c r="Y380" s="44" t="s">
        <v>1622</v>
      </c>
      <c r="Z380" s="44" t="s">
        <v>46</v>
      </c>
      <c r="AA380" s="44" t="s">
        <v>1623</v>
      </c>
      <c r="AB380" s="42" t="str">
        <f t="shared" si="17"/>
        <v>46</v>
      </c>
      <c r="AC380" s="42" t="str">
        <f t="shared" si="18"/>
        <v>00161</v>
      </c>
      <c r="AD380" s="42" t="str">
        <f t="shared" si="19"/>
        <v>00473</v>
      </c>
    </row>
    <row r="381" spans="22:30" x14ac:dyDescent="0.2">
      <c r="V381" s="44" t="s">
        <v>1624</v>
      </c>
      <c r="W381" s="44" t="s">
        <v>493</v>
      </c>
      <c r="X381" s="44" t="s">
        <v>493</v>
      </c>
      <c r="Y381" s="44" t="s">
        <v>1625</v>
      </c>
      <c r="Z381" s="44" t="s">
        <v>46</v>
      </c>
      <c r="AA381" s="44" t="s">
        <v>1626</v>
      </c>
      <c r="AB381" s="42" t="str">
        <f t="shared" si="17"/>
        <v>46</v>
      </c>
      <c r="AC381" s="42" t="str">
        <f t="shared" si="18"/>
        <v>00161</v>
      </c>
      <c r="AD381" s="42" t="str">
        <f t="shared" si="19"/>
        <v>00474</v>
      </c>
    </row>
    <row r="382" spans="22:30" x14ac:dyDescent="0.2">
      <c r="V382" s="44" t="s">
        <v>1627</v>
      </c>
      <c r="W382" s="44" t="s">
        <v>493</v>
      </c>
      <c r="X382" s="44" t="s">
        <v>493</v>
      </c>
      <c r="Y382" s="44" t="s">
        <v>1628</v>
      </c>
      <c r="Z382" s="44" t="s">
        <v>541</v>
      </c>
      <c r="AA382" s="44" t="s">
        <v>1629</v>
      </c>
      <c r="AB382" s="42" t="str">
        <f t="shared" si="17"/>
        <v>46</v>
      </c>
      <c r="AC382" s="42" t="str">
        <f t="shared" si="18"/>
        <v>00161</v>
      </c>
      <c r="AD382" s="42" t="str">
        <f t="shared" si="19"/>
        <v>00475</v>
      </c>
    </row>
    <row r="383" spans="22:30" x14ac:dyDescent="0.2">
      <c r="V383" s="44" t="s">
        <v>1630</v>
      </c>
      <c r="W383" s="44" t="s">
        <v>493</v>
      </c>
      <c r="X383" s="44" t="s">
        <v>493</v>
      </c>
      <c r="Y383" s="44" t="s">
        <v>1631</v>
      </c>
      <c r="Z383" s="44" t="s">
        <v>541</v>
      </c>
      <c r="AA383" s="44" t="s">
        <v>1632</v>
      </c>
      <c r="AB383" s="42" t="str">
        <f t="shared" si="17"/>
        <v>46</v>
      </c>
      <c r="AC383" s="42" t="str">
        <f t="shared" si="18"/>
        <v>00161</v>
      </c>
      <c r="AD383" s="42" t="str">
        <f t="shared" si="19"/>
        <v>00500</v>
      </c>
    </row>
    <row r="384" spans="22:30" x14ac:dyDescent="0.2">
      <c r="V384" s="44" t="s">
        <v>1633</v>
      </c>
      <c r="W384" s="44" t="s">
        <v>493</v>
      </c>
      <c r="X384" s="44" t="s">
        <v>493</v>
      </c>
      <c r="Y384" s="44" t="s">
        <v>1634</v>
      </c>
      <c r="Z384" s="44" t="s">
        <v>46</v>
      </c>
      <c r="AA384" s="44" t="s">
        <v>1635</v>
      </c>
      <c r="AB384" s="42" t="str">
        <f t="shared" si="17"/>
        <v>46</v>
      </c>
      <c r="AC384" s="42" t="str">
        <f t="shared" si="18"/>
        <v>00039</v>
      </c>
      <c r="AD384" s="42" t="str">
        <f t="shared" si="19"/>
        <v>00477</v>
      </c>
    </row>
    <row r="385" spans="22:30" x14ac:dyDescent="0.2">
      <c r="V385" s="44" t="s">
        <v>1636</v>
      </c>
      <c r="W385" s="44" t="s">
        <v>493</v>
      </c>
      <c r="X385" s="44" t="s">
        <v>493</v>
      </c>
      <c r="Y385" s="44" t="s">
        <v>1637</v>
      </c>
      <c r="Z385" s="44" t="s">
        <v>46</v>
      </c>
      <c r="AA385" s="44" t="s">
        <v>1638</v>
      </c>
      <c r="AB385" s="42" t="str">
        <f t="shared" si="17"/>
        <v>46</v>
      </c>
      <c r="AC385" s="42" t="str">
        <f t="shared" si="18"/>
        <v>00161</v>
      </c>
      <c r="AD385" s="42" t="str">
        <f t="shared" si="19"/>
        <v>00478</v>
      </c>
    </row>
    <row r="386" spans="22:30" x14ac:dyDescent="0.2">
      <c r="V386" s="44" t="s">
        <v>1639</v>
      </c>
      <c r="W386" s="44" t="s">
        <v>493</v>
      </c>
      <c r="X386" s="44" t="s">
        <v>493</v>
      </c>
      <c r="Y386" s="44" t="s">
        <v>1640</v>
      </c>
      <c r="Z386" s="44" t="s">
        <v>46</v>
      </c>
      <c r="AA386" s="44" t="s">
        <v>1641</v>
      </c>
      <c r="AB386" s="42" t="str">
        <f t="shared" si="17"/>
        <v>46</v>
      </c>
      <c r="AC386" s="42" t="str">
        <f t="shared" si="18"/>
        <v>00161</v>
      </c>
      <c r="AD386" s="42" t="str">
        <f t="shared" si="19"/>
        <v>00479</v>
      </c>
    </row>
    <row r="387" spans="22:30" x14ac:dyDescent="0.2">
      <c r="V387" s="44" t="s">
        <v>1642</v>
      </c>
      <c r="W387" s="44" t="s">
        <v>493</v>
      </c>
      <c r="X387" s="44" t="s">
        <v>493</v>
      </c>
      <c r="Y387" s="44" t="s">
        <v>1643</v>
      </c>
      <c r="Z387" s="44" t="s">
        <v>46</v>
      </c>
      <c r="AA387" s="44" t="s">
        <v>1644</v>
      </c>
      <c r="AB387" s="42" t="str">
        <f t="shared" ref="AB387:AB450" si="20">LEFT(Y387,2)</f>
        <v>46</v>
      </c>
      <c r="AC387" s="42" t="str">
        <f t="shared" ref="AC387:AC450" si="21">MID(Y387,3,5)</f>
        <v>00161</v>
      </c>
      <c r="AD387" s="42" t="str">
        <f t="shared" ref="AD387:AD450" si="22">RIGHT(Y387,5)</f>
        <v>00481</v>
      </c>
    </row>
    <row r="388" spans="22:30" x14ac:dyDescent="0.2">
      <c r="V388" s="44" t="s">
        <v>1645</v>
      </c>
      <c r="W388" s="44" t="s">
        <v>493</v>
      </c>
      <c r="X388" s="44" t="s">
        <v>493</v>
      </c>
      <c r="Y388" s="44" t="s">
        <v>1646</v>
      </c>
      <c r="Z388" s="44" t="s">
        <v>46</v>
      </c>
      <c r="AA388" s="44" t="s">
        <v>1647</v>
      </c>
      <c r="AB388" s="42" t="str">
        <f t="shared" si="20"/>
        <v>46</v>
      </c>
      <c r="AC388" s="42" t="str">
        <f t="shared" si="21"/>
        <v>00308</v>
      </c>
      <c r="AD388" s="42" t="str">
        <f t="shared" si="22"/>
        <v>47280</v>
      </c>
    </row>
    <row r="389" spans="22:30" x14ac:dyDescent="0.2">
      <c r="V389" s="44" t="s">
        <v>1648</v>
      </c>
      <c r="W389" s="44" t="s">
        <v>493</v>
      </c>
      <c r="X389" s="44" t="s">
        <v>493</v>
      </c>
      <c r="Y389" s="44" t="s">
        <v>1649</v>
      </c>
      <c r="Z389" s="44" t="s">
        <v>46</v>
      </c>
      <c r="AA389" s="44" t="s">
        <v>1650</v>
      </c>
      <c r="AB389" s="42" t="str">
        <f t="shared" si="20"/>
        <v>46</v>
      </c>
      <c r="AC389" s="42" t="str">
        <f t="shared" si="21"/>
        <v>00161</v>
      </c>
      <c r="AD389" s="42" t="str">
        <f t="shared" si="22"/>
        <v>00483</v>
      </c>
    </row>
    <row r="390" spans="22:30" x14ac:dyDescent="0.2">
      <c r="V390" s="44" t="s">
        <v>1651</v>
      </c>
      <c r="W390" s="44" t="s">
        <v>493</v>
      </c>
      <c r="X390" s="44" t="s">
        <v>493</v>
      </c>
      <c r="Y390" s="44" t="s">
        <v>1652</v>
      </c>
      <c r="Z390" s="44" t="s">
        <v>46</v>
      </c>
      <c r="AA390" s="44" t="s">
        <v>1653</v>
      </c>
      <c r="AB390" s="42" t="str">
        <f t="shared" si="20"/>
        <v>46</v>
      </c>
      <c r="AC390" s="42" t="str">
        <f t="shared" si="21"/>
        <v>00161</v>
      </c>
      <c r="AD390" s="42" t="str">
        <f t="shared" si="22"/>
        <v>00484</v>
      </c>
    </row>
    <row r="391" spans="22:30" x14ac:dyDescent="0.2">
      <c r="V391" s="44" t="s">
        <v>1654</v>
      </c>
      <c r="W391" s="44" t="s">
        <v>493</v>
      </c>
      <c r="X391" s="44" t="s">
        <v>493</v>
      </c>
      <c r="Y391" s="44" t="s">
        <v>1655</v>
      </c>
      <c r="Z391" s="44" t="s">
        <v>46</v>
      </c>
      <c r="AA391" s="44" t="s">
        <v>1656</v>
      </c>
      <c r="AB391" s="42" t="str">
        <f t="shared" si="20"/>
        <v>46</v>
      </c>
      <c r="AC391" s="42" t="str">
        <f t="shared" si="21"/>
        <v>00161</v>
      </c>
      <c r="AD391" s="42" t="str">
        <f t="shared" si="22"/>
        <v>00485</v>
      </c>
    </row>
    <row r="392" spans="22:30" x14ac:dyDescent="0.2">
      <c r="V392" s="44" t="s">
        <v>1657</v>
      </c>
      <c r="W392" s="44" t="s">
        <v>493</v>
      </c>
      <c r="X392" s="44" t="s">
        <v>493</v>
      </c>
      <c r="Y392" s="44" t="s">
        <v>1658</v>
      </c>
      <c r="Z392" s="44" t="s">
        <v>46</v>
      </c>
      <c r="AA392" s="44" t="s">
        <v>1659</v>
      </c>
      <c r="AB392" s="42" t="str">
        <f t="shared" si="20"/>
        <v>46</v>
      </c>
      <c r="AC392" s="42" t="str">
        <f t="shared" si="21"/>
        <v>00161</v>
      </c>
      <c r="AD392" s="42" t="str">
        <f t="shared" si="22"/>
        <v>00487</v>
      </c>
    </row>
    <row r="393" spans="22:30" x14ac:dyDescent="0.2">
      <c r="V393" s="44" t="s">
        <v>1660</v>
      </c>
      <c r="W393" s="44" t="s">
        <v>493</v>
      </c>
      <c r="X393" s="44" t="s">
        <v>493</v>
      </c>
      <c r="Y393" s="44" t="s">
        <v>1661</v>
      </c>
      <c r="Z393" s="44" t="s">
        <v>46</v>
      </c>
      <c r="AA393" s="44" t="s">
        <v>1662</v>
      </c>
      <c r="AB393" s="42" t="str">
        <f t="shared" si="20"/>
        <v>46</v>
      </c>
      <c r="AC393" s="42" t="str">
        <f t="shared" si="21"/>
        <v>00161</v>
      </c>
      <c r="AD393" s="42" t="str">
        <f t="shared" si="22"/>
        <v>00486</v>
      </c>
    </row>
    <row r="394" spans="22:30" x14ac:dyDescent="0.2">
      <c r="V394" s="44" t="s">
        <v>1663</v>
      </c>
      <c r="W394" s="44" t="s">
        <v>493</v>
      </c>
      <c r="X394" s="44" t="s">
        <v>493</v>
      </c>
      <c r="Y394" s="44" t="s">
        <v>1664</v>
      </c>
      <c r="Z394" s="44" t="s">
        <v>46</v>
      </c>
      <c r="AA394" s="44" t="s">
        <v>1665</v>
      </c>
      <c r="AB394" s="42" t="str">
        <f t="shared" si="20"/>
        <v>46</v>
      </c>
      <c r="AC394" s="42" t="str">
        <f t="shared" si="21"/>
        <v>00161</v>
      </c>
      <c r="AD394" s="42" t="str">
        <f t="shared" si="22"/>
        <v>00488</v>
      </c>
    </row>
    <row r="395" spans="22:30" x14ac:dyDescent="0.2">
      <c r="V395" s="44" t="s">
        <v>1666</v>
      </c>
      <c r="W395" s="44" t="s">
        <v>493</v>
      </c>
      <c r="X395" s="44" t="s">
        <v>493</v>
      </c>
      <c r="Y395" s="44" t="s">
        <v>1667</v>
      </c>
      <c r="Z395" s="44" t="s">
        <v>46</v>
      </c>
      <c r="AA395" s="44" t="s">
        <v>1668</v>
      </c>
      <c r="AB395" s="42" t="str">
        <f t="shared" si="20"/>
        <v>46</v>
      </c>
      <c r="AC395" s="42" t="str">
        <f t="shared" si="21"/>
        <v>00161</v>
      </c>
      <c r="AD395" s="42" t="str">
        <f t="shared" si="22"/>
        <v>00489</v>
      </c>
    </row>
    <row r="396" spans="22:30" x14ac:dyDescent="0.2">
      <c r="V396" s="44" t="s">
        <v>1669</v>
      </c>
      <c r="W396" s="44" t="s">
        <v>493</v>
      </c>
      <c r="X396" s="44" t="s">
        <v>493</v>
      </c>
      <c r="Y396" s="44" t="s">
        <v>1670</v>
      </c>
      <c r="Z396" s="44" t="s">
        <v>46</v>
      </c>
      <c r="AA396" s="44" t="s">
        <v>1671</v>
      </c>
      <c r="AB396" s="42" t="str">
        <f t="shared" si="20"/>
        <v>46</v>
      </c>
      <c r="AC396" s="42" t="str">
        <f t="shared" si="21"/>
        <v>00161</v>
      </c>
      <c r="AD396" s="42" t="str">
        <f t="shared" si="22"/>
        <v>00490</v>
      </c>
    </row>
    <row r="397" spans="22:30" x14ac:dyDescent="0.2">
      <c r="V397" s="44" t="s">
        <v>1672</v>
      </c>
      <c r="W397" s="44" t="s">
        <v>493</v>
      </c>
      <c r="X397" s="44" t="s">
        <v>493</v>
      </c>
      <c r="Y397" s="44" t="s">
        <v>1673</v>
      </c>
      <c r="Z397" s="44" t="s">
        <v>46</v>
      </c>
      <c r="AA397" s="44" t="s">
        <v>1674</v>
      </c>
      <c r="AB397" s="42" t="str">
        <f t="shared" si="20"/>
        <v>46</v>
      </c>
      <c r="AC397" s="42" t="str">
        <f t="shared" si="21"/>
        <v>00161</v>
      </c>
      <c r="AD397" s="42" t="str">
        <f t="shared" si="22"/>
        <v>00491</v>
      </c>
    </row>
    <row r="398" spans="22:30" x14ac:dyDescent="0.2">
      <c r="V398" s="44" t="s">
        <v>1675</v>
      </c>
      <c r="W398" s="44" t="s">
        <v>493</v>
      </c>
      <c r="X398" s="44" t="s">
        <v>493</v>
      </c>
      <c r="Y398" s="44" t="s">
        <v>1676</v>
      </c>
      <c r="Z398" s="44" t="s">
        <v>46</v>
      </c>
      <c r="AA398" s="44" t="s">
        <v>1677</v>
      </c>
      <c r="AB398" s="42" t="str">
        <f t="shared" si="20"/>
        <v>46</v>
      </c>
      <c r="AC398" s="42" t="str">
        <f t="shared" si="21"/>
        <v>00039</v>
      </c>
      <c r="AD398" s="42" t="str">
        <f t="shared" si="22"/>
        <v>00492</v>
      </c>
    </row>
    <row r="399" spans="22:30" x14ac:dyDescent="0.2">
      <c r="V399" s="44" t="s">
        <v>1678</v>
      </c>
      <c r="W399" s="44" t="s">
        <v>493</v>
      </c>
      <c r="X399" s="44" t="s">
        <v>493</v>
      </c>
      <c r="Y399" s="44" t="s">
        <v>1679</v>
      </c>
      <c r="Z399" s="44" t="s">
        <v>46</v>
      </c>
      <c r="AA399" s="44" t="s">
        <v>1680</v>
      </c>
      <c r="AB399" s="42" t="str">
        <f t="shared" si="20"/>
        <v>46</v>
      </c>
      <c r="AC399" s="42" t="str">
        <f t="shared" si="21"/>
        <v>00161</v>
      </c>
      <c r="AD399" s="42" t="str">
        <f t="shared" si="22"/>
        <v>00494</v>
      </c>
    </row>
    <row r="400" spans="22:30" x14ac:dyDescent="0.2">
      <c r="V400" s="44" t="s">
        <v>1681</v>
      </c>
      <c r="W400" s="44" t="s">
        <v>493</v>
      </c>
      <c r="X400" s="44" t="s">
        <v>493</v>
      </c>
      <c r="Y400" s="44" t="s">
        <v>1682</v>
      </c>
      <c r="Z400" s="44" t="s">
        <v>46</v>
      </c>
      <c r="AA400" s="44" t="s">
        <v>1683</v>
      </c>
      <c r="AB400" s="42" t="str">
        <f t="shared" si="20"/>
        <v>46</v>
      </c>
      <c r="AC400" s="42" t="str">
        <f t="shared" si="21"/>
        <v>00161</v>
      </c>
      <c r="AD400" s="42" t="str">
        <f t="shared" si="22"/>
        <v>00495</v>
      </c>
    </row>
    <row r="401" spans="22:30" x14ac:dyDescent="0.2">
      <c r="V401" s="44" t="s">
        <v>1684</v>
      </c>
      <c r="W401" s="44" t="s">
        <v>493</v>
      </c>
      <c r="X401" s="44" t="s">
        <v>493</v>
      </c>
      <c r="Y401" s="44" t="s">
        <v>1685</v>
      </c>
      <c r="Z401" s="44" t="s">
        <v>46</v>
      </c>
      <c r="AA401" s="44" t="s">
        <v>1686</v>
      </c>
      <c r="AB401" s="42" t="str">
        <f t="shared" si="20"/>
        <v>46</v>
      </c>
      <c r="AC401" s="42" t="str">
        <f t="shared" si="21"/>
        <v>00161</v>
      </c>
      <c r="AD401" s="42" t="str">
        <f t="shared" si="22"/>
        <v>00493</v>
      </c>
    </row>
    <row r="402" spans="22:30" x14ac:dyDescent="0.2">
      <c r="V402" s="44" t="s">
        <v>1687</v>
      </c>
      <c r="W402" s="44" t="s">
        <v>493</v>
      </c>
      <c r="X402" s="44" t="s">
        <v>493</v>
      </c>
      <c r="Y402" s="44" t="s">
        <v>1688</v>
      </c>
      <c r="Z402" s="44" t="s">
        <v>46</v>
      </c>
      <c r="AA402" s="44" t="s">
        <v>1689</v>
      </c>
      <c r="AB402" s="42" t="str">
        <f t="shared" si="20"/>
        <v>46</v>
      </c>
      <c r="AC402" s="42" t="str">
        <f t="shared" si="21"/>
        <v>00161</v>
      </c>
      <c r="AD402" s="42" t="str">
        <f t="shared" si="22"/>
        <v>00496</v>
      </c>
    </row>
    <row r="403" spans="22:30" x14ac:dyDescent="0.2">
      <c r="V403" s="44" t="s">
        <v>1690</v>
      </c>
      <c r="W403" s="44" t="s">
        <v>493</v>
      </c>
      <c r="X403" s="44" t="s">
        <v>493</v>
      </c>
      <c r="Y403" s="44" t="s">
        <v>1691</v>
      </c>
      <c r="Z403" s="44" t="s">
        <v>46</v>
      </c>
      <c r="AA403" s="44" t="s">
        <v>1692</v>
      </c>
      <c r="AB403" s="42" t="str">
        <f t="shared" si="20"/>
        <v>46</v>
      </c>
      <c r="AC403" s="42" t="str">
        <f t="shared" si="21"/>
        <v>00161</v>
      </c>
      <c r="AD403" s="42" t="str">
        <f t="shared" si="22"/>
        <v>00497</v>
      </c>
    </row>
    <row r="404" spans="22:30" x14ac:dyDescent="0.2">
      <c r="V404" s="44" t="s">
        <v>1693</v>
      </c>
      <c r="W404" s="44" t="s">
        <v>493</v>
      </c>
      <c r="X404" s="44" t="s">
        <v>493</v>
      </c>
      <c r="Y404" s="44" t="s">
        <v>1694</v>
      </c>
      <c r="Z404" s="44" t="s">
        <v>46</v>
      </c>
      <c r="AA404" s="44" t="s">
        <v>1695</v>
      </c>
      <c r="AB404" s="42" t="str">
        <f t="shared" si="20"/>
        <v>46</v>
      </c>
      <c r="AC404" s="42" t="str">
        <f t="shared" si="21"/>
        <v>00039</v>
      </c>
      <c r="AD404" s="42" t="str">
        <f t="shared" si="22"/>
        <v>00498</v>
      </c>
    </row>
    <row r="405" spans="22:30" x14ac:dyDescent="0.2">
      <c r="V405" s="44" t="s">
        <v>1696</v>
      </c>
      <c r="W405" s="44" t="s">
        <v>493</v>
      </c>
      <c r="X405" s="44" t="s">
        <v>493</v>
      </c>
      <c r="Y405" s="44" t="s">
        <v>1697</v>
      </c>
      <c r="Z405" s="44" t="s">
        <v>46</v>
      </c>
      <c r="AA405" s="44" t="s">
        <v>1698</v>
      </c>
      <c r="AB405" s="42" t="str">
        <f t="shared" si="20"/>
        <v>46</v>
      </c>
      <c r="AC405" s="42" t="str">
        <f t="shared" si="21"/>
        <v>00161</v>
      </c>
      <c r="AD405" s="42" t="str">
        <f t="shared" si="22"/>
        <v>00499</v>
      </c>
    </row>
    <row r="406" spans="22:30" x14ac:dyDescent="0.2">
      <c r="V406" s="44" t="s">
        <v>1699</v>
      </c>
      <c r="W406" s="44" t="s">
        <v>493</v>
      </c>
      <c r="X406" s="44" t="s">
        <v>493</v>
      </c>
      <c r="Y406" s="44" t="s">
        <v>1700</v>
      </c>
      <c r="Z406" s="44" t="s">
        <v>46</v>
      </c>
      <c r="AA406" s="44" t="s">
        <v>1701</v>
      </c>
      <c r="AB406" s="42" t="str">
        <f t="shared" si="20"/>
        <v>46</v>
      </c>
      <c r="AC406" s="42" t="str">
        <f t="shared" si="21"/>
        <v>00039</v>
      </c>
      <c r="AD406" s="42" t="str">
        <f t="shared" si="22"/>
        <v>00500</v>
      </c>
    </row>
    <row r="407" spans="22:30" x14ac:dyDescent="0.2">
      <c r="V407" s="44" t="s">
        <v>1702</v>
      </c>
      <c r="W407" s="44" t="s">
        <v>493</v>
      </c>
      <c r="X407" s="44" t="s">
        <v>493</v>
      </c>
      <c r="Y407" s="44" t="s">
        <v>1703</v>
      </c>
      <c r="Z407" s="44" t="s">
        <v>46</v>
      </c>
      <c r="AA407" s="44" t="s">
        <v>1704</v>
      </c>
      <c r="AB407" s="42" t="str">
        <f t="shared" si="20"/>
        <v>46</v>
      </c>
      <c r="AC407" s="42" t="str">
        <f t="shared" si="21"/>
        <v>00161</v>
      </c>
      <c r="AD407" s="42" t="str">
        <f t="shared" si="22"/>
        <v>00501</v>
      </c>
    </row>
    <row r="408" spans="22:30" x14ac:dyDescent="0.2">
      <c r="V408" s="44" t="s">
        <v>1705</v>
      </c>
      <c r="W408" s="44" t="s">
        <v>493</v>
      </c>
      <c r="X408" s="44" t="s">
        <v>493</v>
      </c>
      <c r="Y408" s="44" t="s">
        <v>1706</v>
      </c>
      <c r="Z408" s="44" t="s">
        <v>46</v>
      </c>
      <c r="AA408" s="44" t="s">
        <v>1707</v>
      </c>
      <c r="AB408" s="42" t="str">
        <f t="shared" si="20"/>
        <v>46</v>
      </c>
      <c r="AC408" s="42" t="str">
        <f t="shared" si="21"/>
        <v>00161</v>
      </c>
      <c r="AD408" s="42" t="str">
        <f t="shared" si="22"/>
        <v>00503</v>
      </c>
    </row>
    <row r="409" spans="22:30" x14ac:dyDescent="0.2">
      <c r="V409" s="44" t="s">
        <v>1708</v>
      </c>
      <c r="W409" s="44" t="s">
        <v>493</v>
      </c>
      <c r="X409" s="44" t="s">
        <v>493</v>
      </c>
      <c r="Y409" s="44" t="s">
        <v>1709</v>
      </c>
      <c r="Z409" s="44" t="s">
        <v>46</v>
      </c>
      <c r="AA409" s="44" t="s">
        <v>1710</v>
      </c>
      <c r="AB409" s="42" t="str">
        <f t="shared" si="20"/>
        <v>46</v>
      </c>
      <c r="AC409" s="42" t="str">
        <f t="shared" si="21"/>
        <v>00161</v>
      </c>
      <c r="AD409" s="42" t="str">
        <f t="shared" si="22"/>
        <v>00504</v>
      </c>
    </row>
    <row r="410" spans="22:30" x14ac:dyDescent="0.2">
      <c r="V410" s="44" t="s">
        <v>1711</v>
      </c>
      <c r="W410" s="44" t="s">
        <v>493</v>
      </c>
      <c r="X410" s="44" t="s">
        <v>493</v>
      </c>
      <c r="Y410" s="44" t="s">
        <v>1712</v>
      </c>
      <c r="Z410" s="44" t="s">
        <v>46</v>
      </c>
      <c r="AA410" s="44" t="s">
        <v>1713</v>
      </c>
      <c r="AB410" s="42" t="str">
        <f t="shared" si="20"/>
        <v>46</v>
      </c>
      <c r="AC410" s="42" t="str">
        <f t="shared" si="21"/>
        <v>00381</v>
      </c>
      <c r="AD410" s="42" t="str">
        <f t="shared" si="22"/>
        <v>43786</v>
      </c>
    </row>
    <row r="411" spans="22:30" x14ac:dyDescent="0.2">
      <c r="V411" s="44" t="s">
        <v>1714</v>
      </c>
      <c r="W411" s="44" t="s">
        <v>493</v>
      </c>
      <c r="X411" s="44" t="s">
        <v>493</v>
      </c>
      <c r="Y411" s="44" t="s">
        <v>1715</v>
      </c>
      <c r="Z411" s="44" t="s">
        <v>46</v>
      </c>
      <c r="AA411" s="44" t="s">
        <v>1716</v>
      </c>
      <c r="AB411" s="42" t="str">
        <f t="shared" si="20"/>
        <v>46</v>
      </c>
      <c r="AC411" s="42" t="str">
        <f t="shared" si="21"/>
        <v>00161</v>
      </c>
      <c r="AD411" s="42" t="str">
        <f t="shared" si="22"/>
        <v>01098</v>
      </c>
    </row>
    <row r="412" spans="22:30" x14ac:dyDescent="0.2">
      <c r="V412" s="44" t="s">
        <v>1717</v>
      </c>
      <c r="W412" s="44" t="s">
        <v>493</v>
      </c>
      <c r="X412" s="44" t="s">
        <v>493</v>
      </c>
      <c r="Y412" s="44" t="s">
        <v>1718</v>
      </c>
      <c r="Z412" s="44" t="s">
        <v>46</v>
      </c>
      <c r="AA412" s="44" t="s">
        <v>1719</v>
      </c>
      <c r="AB412" s="42" t="str">
        <f t="shared" si="20"/>
        <v>46</v>
      </c>
      <c r="AC412" s="42" t="str">
        <f t="shared" si="21"/>
        <v>00161</v>
      </c>
      <c r="AD412" s="42" t="str">
        <f t="shared" si="22"/>
        <v>00507</v>
      </c>
    </row>
    <row r="413" spans="22:30" x14ac:dyDescent="0.2">
      <c r="V413" s="44" t="s">
        <v>1720</v>
      </c>
      <c r="W413" s="44" t="s">
        <v>493</v>
      </c>
      <c r="X413" s="44" t="s">
        <v>493</v>
      </c>
      <c r="Y413" s="44" t="s">
        <v>1721</v>
      </c>
      <c r="Z413" s="44" t="s">
        <v>46</v>
      </c>
      <c r="AA413" s="44" t="s">
        <v>1722</v>
      </c>
      <c r="AB413" s="42" t="str">
        <f t="shared" si="20"/>
        <v>46</v>
      </c>
      <c r="AC413" s="42" t="str">
        <f t="shared" si="21"/>
        <v>00161</v>
      </c>
      <c r="AD413" s="42" t="str">
        <f t="shared" si="22"/>
        <v>00508</v>
      </c>
    </row>
    <row r="414" spans="22:30" x14ac:dyDescent="0.2">
      <c r="V414" s="44" t="s">
        <v>1723</v>
      </c>
      <c r="W414" s="44" t="s">
        <v>493</v>
      </c>
      <c r="X414" s="44" t="s">
        <v>493</v>
      </c>
      <c r="Y414" s="44" t="s">
        <v>1724</v>
      </c>
      <c r="Z414" s="44" t="s">
        <v>534</v>
      </c>
      <c r="AA414" s="44" t="s">
        <v>1725</v>
      </c>
      <c r="AB414" s="42" t="str">
        <f t="shared" si="20"/>
        <v>46</v>
      </c>
      <c r="AC414" s="42" t="str">
        <f t="shared" si="21"/>
        <v>00161</v>
      </c>
      <c r="AD414" s="42" t="str">
        <f t="shared" si="22"/>
        <v>00509</v>
      </c>
    </row>
    <row r="415" spans="22:30" x14ac:dyDescent="0.2">
      <c r="V415" s="44" t="s">
        <v>1726</v>
      </c>
      <c r="W415" s="44" t="s">
        <v>493</v>
      </c>
      <c r="X415" s="44" t="s">
        <v>493</v>
      </c>
      <c r="Y415" s="44" t="s">
        <v>1727</v>
      </c>
      <c r="Z415" s="44" t="s">
        <v>46</v>
      </c>
      <c r="AA415" s="44" t="s">
        <v>1728</v>
      </c>
      <c r="AB415" s="42" t="str">
        <f t="shared" si="20"/>
        <v>46</v>
      </c>
      <c r="AC415" s="42" t="str">
        <f t="shared" si="21"/>
        <v>00161</v>
      </c>
      <c r="AD415" s="42" t="str">
        <f t="shared" si="22"/>
        <v>02460</v>
      </c>
    </row>
    <row r="416" spans="22:30" x14ac:dyDescent="0.2">
      <c r="V416" s="44" t="s">
        <v>1729</v>
      </c>
      <c r="W416" s="44" t="s">
        <v>493</v>
      </c>
      <c r="X416" s="44" t="s">
        <v>493</v>
      </c>
      <c r="Y416" s="44" t="s">
        <v>1730</v>
      </c>
      <c r="Z416" s="44" t="s">
        <v>46</v>
      </c>
      <c r="AA416" s="44" t="s">
        <v>1731</v>
      </c>
      <c r="AB416" s="42" t="str">
        <f t="shared" si="20"/>
        <v>46</v>
      </c>
      <c r="AC416" s="42" t="str">
        <f t="shared" si="21"/>
        <v>00039</v>
      </c>
      <c r="AD416" s="42" t="str">
        <f t="shared" si="22"/>
        <v>00510</v>
      </c>
    </row>
    <row r="417" spans="22:30" x14ac:dyDescent="0.2">
      <c r="V417" s="44" t="s">
        <v>1732</v>
      </c>
      <c r="W417" s="44" t="s">
        <v>493</v>
      </c>
      <c r="X417" s="44" t="s">
        <v>493</v>
      </c>
      <c r="Y417" s="44" t="s">
        <v>1733</v>
      </c>
      <c r="Z417" s="44" t="s">
        <v>541</v>
      </c>
      <c r="AA417" s="44" t="s">
        <v>1734</v>
      </c>
      <c r="AB417" s="42" t="str">
        <f t="shared" si="20"/>
        <v>46</v>
      </c>
      <c r="AC417" s="42" t="str">
        <f t="shared" si="21"/>
        <v>00161</v>
      </c>
      <c r="AD417" s="42" t="str">
        <f t="shared" si="22"/>
        <v>00511</v>
      </c>
    </row>
    <row r="418" spans="22:30" x14ac:dyDescent="0.2">
      <c r="V418" s="44" t="s">
        <v>1735</v>
      </c>
      <c r="W418" s="44" t="s">
        <v>493</v>
      </c>
      <c r="X418" s="44" t="s">
        <v>493</v>
      </c>
      <c r="Y418" s="44" t="s">
        <v>1736</v>
      </c>
      <c r="Z418" s="44" t="s">
        <v>46</v>
      </c>
      <c r="AA418" s="44" t="s">
        <v>1737</v>
      </c>
      <c r="AB418" s="42" t="str">
        <f t="shared" si="20"/>
        <v>46</v>
      </c>
      <c r="AC418" s="42" t="str">
        <f t="shared" si="21"/>
        <v>00161</v>
      </c>
      <c r="AD418" s="42" t="str">
        <f t="shared" si="22"/>
        <v>00512</v>
      </c>
    </row>
    <row r="419" spans="22:30" x14ac:dyDescent="0.2">
      <c r="V419" s="44" t="s">
        <v>1738</v>
      </c>
      <c r="W419" s="44" t="s">
        <v>493</v>
      </c>
      <c r="X419" s="44" t="s">
        <v>493</v>
      </c>
      <c r="Y419" s="44" t="s">
        <v>1739</v>
      </c>
      <c r="Z419" s="44" t="s">
        <v>46</v>
      </c>
      <c r="AA419" s="44" t="s">
        <v>1740</v>
      </c>
      <c r="AB419" s="42" t="str">
        <f t="shared" si="20"/>
        <v>46</v>
      </c>
      <c r="AC419" s="42" t="str">
        <f t="shared" si="21"/>
        <v>00161</v>
      </c>
      <c r="AD419" s="42" t="str">
        <f t="shared" si="22"/>
        <v>00513</v>
      </c>
    </row>
    <row r="420" spans="22:30" x14ac:dyDescent="0.2">
      <c r="V420" s="44" t="s">
        <v>1741</v>
      </c>
      <c r="W420" s="44" t="s">
        <v>493</v>
      </c>
      <c r="X420" s="44" t="s">
        <v>493</v>
      </c>
      <c r="Y420" s="44" t="s">
        <v>1742</v>
      </c>
      <c r="Z420" s="44" t="s">
        <v>46</v>
      </c>
      <c r="AA420" s="44" t="s">
        <v>1743</v>
      </c>
      <c r="AB420" s="42" t="str">
        <f t="shared" si="20"/>
        <v>46</v>
      </c>
      <c r="AC420" s="42" t="str">
        <f t="shared" si="21"/>
        <v>00161</v>
      </c>
      <c r="AD420" s="42" t="str">
        <f t="shared" si="22"/>
        <v>39728</v>
      </c>
    </row>
    <row r="421" spans="22:30" x14ac:dyDescent="0.2">
      <c r="V421" s="44" t="s">
        <v>1744</v>
      </c>
      <c r="W421" s="44" t="s">
        <v>493</v>
      </c>
      <c r="X421" s="44" t="s">
        <v>493</v>
      </c>
      <c r="Y421" s="44" t="s">
        <v>1745</v>
      </c>
      <c r="Z421" s="44" t="s">
        <v>46</v>
      </c>
      <c r="AA421" s="44" t="s">
        <v>1746</v>
      </c>
      <c r="AB421" s="42" t="str">
        <f t="shared" si="20"/>
        <v>46</v>
      </c>
      <c r="AC421" s="42" t="str">
        <f t="shared" si="21"/>
        <v>00161</v>
      </c>
      <c r="AD421" s="42" t="str">
        <f t="shared" si="22"/>
        <v>00514</v>
      </c>
    </row>
    <row r="422" spans="22:30" x14ac:dyDescent="0.2">
      <c r="V422" s="44" t="s">
        <v>1747</v>
      </c>
      <c r="W422" s="44" t="s">
        <v>493</v>
      </c>
      <c r="X422" s="44" t="s">
        <v>493</v>
      </c>
      <c r="Y422" s="44" t="s">
        <v>1748</v>
      </c>
      <c r="Z422" s="44" t="s">
        <v>46</v>
      </c>
      <c r="AA422" s="44" t="s">
        <v>1749</v>
      </c>
      <c r="AB422" s="42" t="str">
        <f t="shared" si="20"/>
        <v>46</v>
      </c>
      <c r="AC422" s="42" t="str">
        <f t="shared" si="21"/>
        <v>00161</v>
      </c>
      <c r="AD422" s="42" t="str">
        <f t="shared" si="22"/>
        <v>03179</v>
      </c>
    </row>
    <row r="423" spans="22:30" x14ac:dyDescent="0.2">
      <c r="V423" s="44" t="s">
        <v>1750</v>
      </c>
      <c r="W423" s="44" t="s">
        <v>493</v>
      </c>
      <c r="X423" s="44" t="s">
        <v>493</v>
      </c>
      <c r="Y423" s="44" t="s">
        <v>1751</v>
      </c>
      <c r="Z423" s="44" t="s">
        <v>46</v>
      </c>
      <c r="AA423" s="44" t="s">
        <v>1752</v>
      </c>
      <c r="AB423" s="42" t="str">
        <f t="shared" si="20"/>
        <v>46</v>
      </c>
      <c r="AC423" s="42" t="str">
        <f t="shared" si="21"/>
        <v>00161</v>
      </c>
      <c r="AD423" s="42" t="str">
        <f t="shared" si="22"/>
        <v>00516</v>
      </c>
    </row>
    <row r="424" spans="22:30" x14ac:dyDescent="0.2">
      <c r="V424" s="44" t="s">
        <v>1753</v>
      </c>
      <c r="W424" s="44" t="s">
        <v>493</v>
      </c>
      <c r="X424" s="44" t="s">
        <v>493</v>
      </c>
      <c r="Y424" s="44" t="s">
        <v>1754</v>
      </c>
      <c r="Z424" s="44" t="s">
        <v>46</v>
      </c>
      <c r="AA424" s="44" t="s">
        <v>1755</v>
      </c>
      <c r="AB424" s="42" t="str">
        <f t="shared" si="20"/>
        <v>46</v>
      </c>
      <c r="AC424" s="42" t="str">
        <f t="shared" si="21"/>
        <v>00161</v>
      </c>
      <c r="AD424" s="42" t="str">
        <f t="shared" si="22"/>
        <v>00517</v>
      </c>
    </row>
    <row r="425" spans="22:30" x14ac:dyDescent="0.2">
      <c r="V425" s="44" t="s">
        <v>1756</v>
      </c>
      <c r="W425" s="44" t="s">
        <v>493</v>
      </c>
      <c r="X425" s="44" t="s">
        <v>493</v>
      </c>
      <c r="Y425" s="44" t="s">
        <v>1757</v>
      </c>
      <c r="Z425" s="44" t="s">
        <v>46</v>
      </c>
      <c r="AA425" s="44" t="s">
        <v>1758</v>
      </c>
      <c r="AB425" s="42" t="str">
        <f t="shared" si="20"/>
        <v>46</v>
      </c>
      <c r="AC425" s="42" t="str">
        <f t="shared" si="21"/>
        <v>00333</v>
      </c>
      <c r="AD425" s="42" t="str">
        <f t="shared" si="22"/>
        <v>00518</v>
      </c>
    </row>
    <row r="426" spans="22:30" x14ac:dyDescent="0.2">
      <c r="V426" s="44" t="s">
        <v>1759</v>
      </c>
      <c r="W426" s="44" t="s">
        <v>493</v>
      </c>
      <c r="X426" s="44" t="s">
        <v>493</v>
      </c>
      <c r="Y426" s="44" t="s">
        <v>1760</v>
      </c>
      <c r="Z426" s="44" t="s">
        <v>790</v>
      </c>
      <c r="AA426" s="44" t="s">
        <v>1761</v>
      </c>
      <c r="AB426" s="42" t="str">
        <f t="shared" si="20"/>
        <v>46</v>
      </c>
      <c r="AC426" s="42" t="str">
        <f t="shared" si="21"/>
        <v>00333</v>
      </c>
      <c r="AD426" s="42" t="str">
        <f t="shared" si="22"/>
        <v>49811</v>
      </c>
    </row>
    <row r="427" spans="22:30" x14ac:dyDescent="0.2">
      <c r="V427" s="44" t="s">
        <v>1762</v>
      </c>
      <c r="W427" s="44" t="s">
        <v>493</v>
      </c>
      <c r="X427" s="44" t="s">
        <v>493</v>
      </c>
      <c r="Y427" s="44" t="s">
        <v>1763</v>
      </c>
      <c r="Z427" s="44" t="s">
        <v>615</v>
      </c>
      <c r="AA427" s="44" t="s">
        <v>1764</v>
      </c>
      <c r="AB427" s="42" t="str">
        <f t="shared" si="20"/>
        <v>46</v>
      </c>
      <c r="AC427" s="42" t="str">
        <f t="shared" si="21"/>
        <v>00377</v>
      </c>
      <c r="AD427" s="42" t="str">
        <f t="shared" si="22"/>
        <v>49747</v>
      </c>
    </row>
    <row r="428" spans="22:30" x14ac:dyDescent="0.2">
      <c r="V428" s="44" t="s">
        <v>1765</v>
      </c>
      <c r="W428" s="44" t="s">
        <v>493</v>
      </c>
      <c r="X428" s="44" t="s">
        <v>493</v>
      </c>
      <c r="Y428" s="44" t="s">
        <v>1766</v>
      </c>
      <c r="Z428" s="44" t="s">
        <v>790</v>
      </c>
      <c r="AA428" s="44" t="s">
        <v>1767</v>
      </c>
      <c r="AB428" s="42" t="str">
        <f t="shared" si="20"/>
        <v>46</v>
      </c>
      <c r="AC428" s="42" t="str">
        <f t="shared" si="21"/>
        <v>00377</v>
      </c>
      <c r="AD428" s="42" t="str">
        <f t="shared" si="22"/>
        <v>49754</v>
      </c>
    </row>
    <row r="429" spans="22:30" x14ac:dyDescent="0.2">
      <c r="V429" s="44" t="s">
        <v>1768</v>
      </c>
      <c r="W429" s="44" t="s">
        <v>493</v>
      </c>
      <c r="X429" s="44" t="s">
        <v>493</v>
      </c>
      <c r="Y429" s="44" t="s">
        <v>1769</v>
      </c>
      <c r="Z429" s="44" t="s">
        <v>615</v>
      </c>
      <c r="AA429" s="44" t="s">
        <v>1770</v>
      </c>
      <c r="AB429" s="42" t="str">
        <f t="shared" si="20"/>
        <v>46</v>
      </c>
      <c r="AC429" s="42" t="str">
        <f t="shared" si="21"/>
        <v>00377</v>
      </c>
      <c r="AD429" s="42" t="str">
        <f t="shared" si="22"/>
        <v>49783</v>
      </c>
    </row>
    <row r="430" spans="22:30" x14ac:dyDescent="0.2">
      <c r="V430" s="44" t="s">
        <v>1771</v>
      </c>
      <c r="W430" s="44" t="s">
        <v>493</v>
      </c>
      <c r="X430" s="44" t="s">
        <v>493</v>
      </c>
      <c r="Y430" s="44" t="s">
        <v>1772</v>
      </c>
      <c r="Z430" s="44" t="s">
        <v>46</v>
      </c>
      <c r="AA430" s="44" t="s">
        <v>1773</v>
      </c>
      <c r="AB430" s="42" t="str">
        <f t="shared" si="20"/>
        <v>46</v>
      </c>
      <c r="AC430" s="42" t="str">
        <f t="shared" si="21"/>
        <v>00161</v>
      </c>
      <c r="AD430" s="42" t="str">
        <f t="shared" si="22"/>
        <v>00519</v>
      </c>
    </row>
    <row r="431" spans="22:30" x14ac:dyDescent="0.2">
      <c r="V431" s="44" t="s">
        <v>1774</v>
      </c>
      <c r="W431" s="44" t="s">
        <v>493</v>
      </c>
      <c r="X431" s="44" t="s">
        <v>493</v>
      </c>
      <c r="Y431" s="44" t="s">
        <v>1775</v>
      </c>
      <c r="Z431" s="44" t="s">
        <v>46</v>
      </c>
      <c r="AA431" s="44" t="s">
        <v>1776</v>
      </c>
      <c r="AB431" s="42" t="str">
        <f t="shared" si="20"/>
        <v>46</v>
      </c>
      <c r="AC431" s="42" t="str">
        <f t="shared" si="21"/>
        <v>00161</v>
      </c>
      <c r="AD431" s="42" t="str">
        <f t="shared" si="22"/>
        <v>01698</v>
      </c>
    </row>
    <row r="432" spans="22:30" x14ac:dyDescent="0.2">
      <c r="V432" s="44" t="s">
        <v>1777</v>
      </c>
      <c r="W432" s="44" t="s">
        <v>493</v>
      </c>
      <c r="X432" s="44" t="s">
        <v>493</v>
      </c>
      <c r="Y432" s="44" t="s">
        <v>1778</v>
      </c>
      <c r="Z432" s="44" t="s">
        <v>46</v>
      </c>
      <c r="AA432" s="44" t="s">
        <v>1779</v>
      </c>
      <c r="AB432" s="42" t="str">
        <f t="shared" si="20"/>
        <v>46</v>
      </c>
      <c r="AC432" s="42" t="str">
        <f t="shared" si="21"/>
        <v>00161</v>
      </c>
      <c r="AD432" s="42" t="str">
        <f t="shared" si="22"/>
        <v>01099</v>
      </c>
    </row>
    <row r="433" spans="22:30" x14ac:dyDescent="0.2">
      <c r="V433" s="44" t="s">
        <v>1780</v>
      </c>
      <c r="W433" s="44" t="s">
        <v>493</v>
      </c>
      <c r="X433" s="44" t="s">
        <v>493</v>
      </c>
      <c r="Y433" s="44" t="s">
        <v>1781</v>
      </c>
      <c r="Z433" s="44" t="s">
        <v>46</v>
      </c>
      <c r="AA433" s="44" t="s">
        <v>1782</v>
      </c>
      <c r="AB433" s="42" t="str">
        <f t="shared" si="20"/>
        <v>46</v>
      </c>
      <c r="AC433" s="42" t="str">
        <f t="shared" si="21"/>
        <v>00161</v>
      </c>
      <c r="AD433" s="42" t="str">
        <f t="shared" si="22"/>
        <v>00520</v>
      </c>
    </row>
    <row r="434" spans="22:30" x14ac:dyDescent="0.2">
      <c r="V434" s="44" t="s">
        <v>1783</v>
      </c>
      <c r="W434" s="44" t="s">
        <v>493</v>
      </c>
      <c r="X434" s="44" t="s">
        <v>493</v>
      </c>
      <c r="Y434" s="44" t="s">
        <v>1784</v>
      </c>
      <c r="Z434" s="44" t="s">
        <v>46</v>
      </c>
      <c r="AA434" s="44" t="s">
        <v>1785</v>
      </c>
      <c r="AB434" s="42" t="str">
        <f t="shared" si="20"/>
        <v>46</v>
      </c>
      <c r="AC434" s="42" t="str">
        <f t="shared" si="21"/>
        <v>00161</v>
      </c>
      <c r="AD434" s="42" t="str">
        <f t="shared" si="22"/>
        <v>00521</v>
      </c>
    </row>
    <row r="435" spans="22:30" x14ac:dyDescent="0.2">
      <c r="V435" s="44" t="s">
        <v>1786</v>
      </c>
      <c r="W435" s="44" t="s">
        <v>493</v>
      </c>
      <c r="X435" s="44" t="s">
        <v>493</v>
      </c>
      <c r="Y435" s="44" t="s">
        <v>1787</v>
      </c>
      <c r="Z435" s="44" t="s">
        <v>46</v>
      </c>
      <c r="AA435" s="44" t="s">
        <v>1788</v>
      </c>
      <c r="AB435" s="42" t="str">
        <f t="shared" si="20"/>
        <v>46</v>
      </c>
      <c r="AC435" s="42" t="str">
        <f t="shared" si="21"/>
        <v>00161</v>
      </c>
      <c r="AD435" s="42" t="str">
        <f t="shared" si="22"/>
        <v>00522</v>
      </c>
    </row>
    <row r="436" spans="22:30" x14ac:dyDescent="0.2">
      <c r="V436" s="44" t="s">
        <v>1789</v>
      </c>
      <c r="W436" s="44" t="s">
        <v>493</v>
      </c>
      <c r="X436" s="44" t="s">
        <v>493</v>
      </c>
      <c r="Y436" s="44" t="s">
        <v>1790</v>
      </c>
      <c r="Z436" s="44" t="s">
        <v>46</v>
      </c>
      <c r="AA436" s="44" t="s">
        <v>1791</v>
      </c>
      <c r="AB436" s="42" t="str">
        <f t="shared" si="20"/>
        <v>46</v>
      </c>
      <c r="AC436" s="42" t="str">
        <f t="shared" si="21"/>
        <v>00161</v>
      </c>
      <c r="AD436" s="42" t="str">
        <f t="shared" si="22"/>
        <v>00523</v>
      </c>
    </row>
    <row r="437" spans="22:30" x14ac:dyDescent="0.2">
      <c r="V437" s="44" t="s">
        <v>1792</v>
      </c>
      <c r="W437" s="44" t="s">
        <v>493</v>
      </c>
      <c r="X437" s="44" t="s">
        <v>493</v>
      </c>
      <c r="Y437" s="44" t="s">
        <v>1793</v>
      </c>
      <c r="Z437" s="44" t="s">
        <v>46</v>
      </c>
      <c r="AA437" s="44" t="s">
        <v>1794</v>
      </c>
      <c r="AB437" s="42" t="str">
        <f t="shared" si="20"/>
        <v>46</v>
      </c>
      <c r="AC437" s="42" t="str">
        <f t="shared" si="21"/>
        <v>00381</v>
      </c>
      <c r="AD437" s="42" t="str">
        <f t="shared" si="22"/>
        <v>00009</v>
      </c>
    </row>
    <row r="438" spans="22:30" x14ac:dyDescent="0.2">
      <c r="V438" s="44" t="s">
        <v>1795</v>
      </c>
      <c r="W438" s="44" t="s">
        <v>493</v>
      </c>
      <c r="X438" s="44" t="s">
        <v>493</v>
      </c>
      <c r="Y438" s="44" t="s">
        <v>1796</v>
      </c>
      <c r="Z438" s="44" t="s">
        <v>46</v>
      </c>
      <c r="AA438" s="44" t="s">
        <v>1797</v>
      </c>
      <c r="AB438" s="42" t="str">
        <f t="shared" si="20"/>
        <v>46</v>
      </c>
      <c r="AC438" s="42" t="str">
        <f t="shared" si="21"/>
        <v>00161</v>
      </c>
      <c r="AD438" s="42" t="str">
        <f t="shared" si="22"/>
        <v>00524</v>
      </c>
    </row>
    <row r="439" spans="22:30" x14ac:dyDescent="0.2">
      <c r="V439" s="44" t="s">
        <v>1798</v>
      </c>
      <c r="W439" s="44" t="s">
        <v>493</v>
      </c>
      <c r="X439" s="44" t="s">
        <v>493</v>
      </c>
      <c r="Y439" s="44" t="s">
        <v>1799</v>
      </c>
      <c r="Z439" s="44" t="s">
        <v>46</v>
      </c>
      <c r="AA439" s="44" t="s">
        <v>1800</v>
      </c>
      <c r="AB439" s="42" t="str">
        <f t="shared" si="20"/>
        <v>46</v>
      </c>
      <c r="AC439" s="42" t="str">
        <f t="shared" si="21"/>
        <v>00161</v>
      </c>
      <c r="AD439" s="42" t="str">
        <f t="shared" si="22"/>
        <v>01100</v>
      </c>
    </row>
    <row r="440" spans="22:30" x14ac:dyDescent="0.2">
      <c r="V440" s="44" t="s">
        <v>1801</v>
      </c>
      <c r="W440" s="44" t="s">
        <v>493</v>
      </c>
      <c r="X440" s="44" t="s">
        <v>493</v>
      </c>
      <c r="Y440" s="44" t="s">
        <v>1802</v>
      </c>
      <c r="Z440" s="44" t="s">
        <v>46</v>
      </c>
      <c r="AA440" s="44" t="s">
        <v>1803</v>
      </c>
      <c r="AB440" s="42" t="str">
        <f t="shared" si="20"/>
        <v>46</v>
      </c>
      <c r="AC440" s="42" t="str">
        <f t="shared" si="21"/>
        <v>00161</v>
      </c>
      <c r="AD440" s="42" t="str">
        <f t="shared" si="22"/>
        <v>00526</v>
      </c>
    </row>
    <row r="441" spans="22:30" x14ac:dyDescent="0.2">
      <c r="V441" s="44" t="s">
        <v>1804</v>
      </c>
      <c r="W441" s="44" t="s">
        <v>493</v>
      </c>
      <c r="X441" s="44" t="s">
        <v>493</v>
      </c>
      <c r="Y441" s="44" t="s">
        <v>1805</v>
      </c>
      <c r="Z441" s="44" t="s">
        <v>46</v>
      </c>
      <c r="AA441" s="44" t="s">
        <v>1806</v>
      </c>
      <c r="AB441" s="42" t="str">
        <f t="shared" si="20"/>
        <v>46</v>
      </c>
      <c r="AC441" s="42" t="str">
        <f t="shared" si="21"/>
        <v>00161</v>
      </c>
      <c r="AD441" s="42" t="str">
        <f t="shared" si="22"/>
        <v>00527</v>
      </c>
    </row>
    <row r="442" spans="22:30" x14ac:dyDescent="0.2">
      <c r="V442" s="44" t="s">
        <v>1807</v>
      </c>
      <c r="W442" s="44" t="s">
        <v>493</v>
      </c>
      <c r="X442" s="44" t="s">
        <v>493</v>
      </c>
      <c r="Y442" s="44" t="s">
        <v>1808</v>
      </c>
      <c r="Z442" s="44" t="s">
        <v>46</v>
      </c>
      <c r="AA442" s="44" t="s">
        <v>1809</v>
      </c>
      <c r="AB442" s="42" t="str">
        <f t="shared" si="20"/>
        <v>46</v>
      </c>
      <c r="AC442" s="42" t="str">
        <f t="shared" si="21"/>
        <v>00161</v>
      </c>
      <c r="AD442" s="42" t="str">
        <f t="shared" si="22"/>
        <v>55930</v>
      </c>
    </row>
    <row r="443" spans="22:30" x14ac:dyDescent="0.2">
      <c r="V443" s="44" t="s">
        <v>1810</v>
      </c>
      <c r="W443" s="44" t="s">
        <v>493</v>
      </c>
      <c r="X443" s="44" t="s">
        <v>493</v>
      </c>
      <c r="Y443" s="44" t="s">
        <v>1811</v>
      </c>
      <c r="Z443" s="44" t="s">
        <v>46</v>
      </c>
      <c r="AA443" s="44" t="s">
        <v>1812</v>
      </c>
      <c r="AB443" s="42" t="str">
        <f t="shared" si="20"/>
        <v>46</v>
      </c>
      <c r="AC443" s="42" t="str">
        <f t="shared" si="21"/>
        <v>00039</v>
      </c>
      <c r="AD443" s="42" t="str">
        <f t="shared" si="22"/>
        <v>00528</v>
      </c>
    </row>
    <row r="444" spans="22:30" x14ac:dyDescent="0.2">
      <c r="V444" s="44" t="s">
        <v>1813</v>
      </c>
      <c r="W444" s="44" t="s">
        <v>493</v>
      </c>
      <c r="X444" s="44" t="s">
        <v>493</v>
      </c>
      <c r="Y444" s="44" t="s">
        <v>1814</v>
      </c>
      <c r="Z444" s="44" t="s">
        <v>615</v>
      </c>
      <c r="AA444" s="44" t="s">
        <v>1815</v>
      </c>
      <c r="AB444" s="42" t="str">
        <f t="shared" si="20"/>
        <v>46</v>
      </c>
      <c r="AC444" s="42" t="str">
        <f t="shared" si="21"/>
        <v>00161</v>
      </c>
      <c r="AD444" s="42" t="str">
        <f t="shared" si="22"/>
        <v>00529</v>
      </c>
    </row>
    <row r="445" spans="22:30" x14ac:dyDescent="0.2">
      <c r="V445" s="44" t="s">
        <v>1816</v>
      </c>
      <c r="W445" s="44" t="s">
        <v>493</v>
      </c>
      <c r="X445" s="44" t="s">
        <v>493</v>
      </c>
      <c r="Y445" s="44" t="s">
        <v>1817</v>
      </c>
      <c r="Z445" s="44" t="s">
        <v>46</v>
      </c>
      <c r="AA445" s="44" t="s">
        <v>1818</v>
      </c>
      <c r="AB445" s="42" t="str">
        <f t="shared" si="20"/>
        <v>46</v>
      </c>
      <c r="AC445" s="42" t="str">
        <f t="shared" si="21"/>
        <v>00161</v>
      </c>
      <c r="AD445" s="42" t="str">
        <f t="shared" si="22"/>
        <v>00531</v>
      </c>
    </row>
    <row r="446" spans="22:30" x14ac:dyDescent="0.2">
      <c r="V446" s="44" t="s">
        <v>1819</v>
      </c>
      <c r="W446" s="44" t="s">
        <v>493</v>
      </c>
      <c r="X446" s="44" t="s">
        <v>493</v>
      </c>
      <c r="Y446" s="44" t="s">
        <v>1820</v>
      </c>
      <c r="Z446" s="44" t="s">
        <v>46</v>
      </c>
      <c r="AA446" s="44" t="s">
        <v>1821</v>
      </c>
      <c r="AB446" s="42" t="str">
        <f t="shared" si="20"/>
        <v>46</v>
      </c>
      <c r="AC446" s="42" t="str">
        <f t="shared" si="21"/>
        <v>00161</v>
      </c>
      <c r="AD446" s="42" t="str">
        <f t="shared" si="22"/>
        <v>00533</v>
      </c>
    </row>
    <row r="447" spans="22:30" x14ac:dyDescent="0.2">
      <c r="V447" s="44" t="s">
        <v>441</v>
      </c>
      <c r="W447" s="44" t="s">
        <v>493</v>
      </c>
      <c r="X447" s="44" t="s">
        <v>493</v>
      </c>
      <c r="Y447" s="44" t="s">
        <v>1822</v>
      </c>
      <c r="Z447" s="44" t="s">
        <v>46</v>
      </c>
      <c r="AA447" s="44" t="s">
        <v>400</v>
      </c>
      <c r="AB447" s="42" t="str">
        <f t="shared" si="20"/>
        <v>46</v>
      </c>
      <c r="AC447" s="42" t="str">
        <f t="shared" si="21"/>
        <v>00161</v>
      </c>
      <c r="AD447" s="42" t="str">
        <f t="shared" si="22"/>
        <v>00535</v>
      </c>
    </row>
    <row r="448" spans="22:30" x14ac:dyDescent="0.2">
      <c r="V448" s="44" t="s">
        <v>441</v>
      </c>
      <c r="W448" s="44" t="s">
        <v>493</v>
      </c>
      <c r="X448" s="44" t="s">
        <v>493</v>
      </c>
      <c r="Y448" s="44" t="s">
        <v>1823</v>
      </c>
      <c r="Z448" s="44" t="s">
        <v>46</v>
      </c>
      <c r="AA448" s="44" t="s">
        <v>400</v>
      </c>
      <c r="AB448" s="42" t="str">
        <f t="shared" si="20"/>
        <v>46</v>
      </c>
      <c r="AC448" s="42" t="str">
        <f t="shared" si="21"/>
        <v>00379</v>
      </c>
      <c r="AD448" s="42" t="str">
        <f t="shared" si="22"/>
        <v>00535</v>
      </c>
    </row>
    <row r="449" spans="22:30" x14ac:dyDescent="0.2">
      <c r="V449" s="44" t="s">
        <v>1824</v>
      </c>
      <c r="W449" s="44" t="s">
        <v>493</v>
      </c>
      <c r="X449" s="44" t="s">
        <v>493</v>
      </c>
      <c r="Y449" s="44" t="s">
        <v>1825</v>
      </c>
      <c r="Z449" s="44" t="s">
        <v>46</v>
      </c>
      <c r="AA449" s="44" t="s">
        <v>1826</v>
      </c>
      <c r="AB449" s="42" t="str">
        <f t="shared" si="20"/>
        <v>46</v>
      </c>
      <c r="AC449" s="42" t="str">
        <f t="shared" si="21"/>
        <v>00039</v>
      </c>
      <c r="AD449" s="42" t="str">
        <f t="shared" si="22"/>
        <v>00536</v>
      </c>
    </row>
    <row r="450" spans="22:30" x14ac:dyDescent="0.2">
      <c r="V450" s="44" t="s">
        <v>1827</v>
      </c>
      <c r="W450" s="44" t="s">
        <v>493</v>
      </c>
      <c r="X450" s="44" t="s">
        <v>493</v>
      </c>
      <c r="Y450" s="44" t="s">
        <v>1828</v>
      </c>
      <c r="Z450" s="44" t="s">
        <v>534</v>
      </c>
      <c r="AA450" s="44" t="s">
        <v>1829</v>
      </c>
      <c r="AB450" s="42" t="str">
        <f t="shared" si="20"/>
        <v>46</v>
      </c>
      <c r="AC450" s="42" t="str">
        <f t="shared" si="21"/>
        <v>00161</v>
      </c>
      <c r="AD450" s="42" t="str">
        <f t="shared" si="22"/>
        <v>00785</v>
      </c>
    </row>
    <row r="451" spans="22:30" x14ac:dyDescent="0.2">
      <c r="V451" s="44" t="s">
        <v>1830</v>
      </c>
      <c r="W451" s="44" t="s">
        <v>493</v>
      </c>
      <c r="X451" s="44" t="s">
        <v>493</v>
      </c>
      <c r="Y451" s="44" t="s">
        <v>1831</v>
      </c>
      <c r="Z451" s="44" t="s">
        <v>46</v>
      </c>
      <c r="AA451" s="44" t="s">
        <v>1832</v>
      </c>
      <c r="AB451" s="42" t="str">
        <f t="shared" ref="AB451:AB514" si="23">LEFT(Y451,2)</f>
        <v>46</v>
      </c>
      <c r="AC451" s="42" t="str">
        <f t="shared" ref="AC451:AC514" si="24">MID(Y451,3,5)</f>
        <v>00161</v>
      </c>
      <c r="AD451" s="42" t="str">
        <f t="shared" ref="AD451:AD514" si="25">RIGHT(Y451,5)</f>
        <v>00537</v>
      </c>
    </row>
    <row r="452" spans="22:30" x14ac:dyDescent="0.2">
      <c r="V452" s="44" t="s">
        <v>1833</v>
      </c>
      <c r="W452" s="44" t="s">
        <v>493</v>
      </c>
      <c r="X452" s="44" t="s">
        <v>493</v>
      </c>
      <c r="Y452" s="44" t="s">
        <v>1834</v>
      </c>
      <c r="Z452" s="44" t="s">
        <v>46</v>
      </c>
      <c r="AA452" s="44" t="s">
        <v>1835</v>
      </c>
      <c r="AB452" s="42" t="str">
        <f t="shared" si="23"/>
        <v>46</v>
      </c>
      <c r="AC452" s="42" t="str">
        <f t="shared" si="24"/>
        <v>00161</v>
      </c>
      <c r="AD452" s="42" t="str">
        <f t="shared" si="25"/>
        <v>00538</v>
      </c>
    </row>
    <row r="453" spans="22:30" x14ac:dyDescent="0.2">
      <c r="V453" s="44" t="s">
        <v>1836</v>
      </c>
      <c r="W453" s="44" t="s">
        <v>493</v>
      </c>
      <c r="X453" s="44" t="s">
        <v>493</v>
      </c>
      <c r="Y453" s="44" t="s">
        <v>1837</v>
      </c>
      <c r="Z453" s="44" t="s">
        <v>534</v>
      </c>
      <c r="AA453" s="44" t="s">
        <v>1838</v>
      </c>
      <c r="AB453" s="42" t="str">
        <f t="shared" si="23"/>
        <v>46</v>
      </c>
      <c r="AC453" s="42" t="str">
        <f t="shared" si="24"/>
        <v>00161</v>
      </c>
      <c r="AD453" s="42" t="str">
        <f t="shared" si="25"/>
        <v>00540</v>
      </c>
    </row>
    <row r="454" spans="22:30" x14ac:dyDescent="0.2">
      <c r="V454" s="44" t="s">
        <v>1839</v>
      </c>
      <c r="W454" s="44" t="s">
        <v>493</v>
      </c>
      <c r="X454" s="44" t="s">
        <v>493</v>
      </c>
      <c r="Y454" s="44" t="s">
        <v>1840</v>
      </c>
      <c r="Z454" s="44" t="s">
        <v>372</v>
      </c>
      <c r="AA454" s="44" t="s">
        <v>1841</v>
      </c>
      <c r="AB454" s="42" t="str">
        <f t="shared" si="23"/>
        <v>46</v>
      </c>
      <c r="AC454" s="42" t="str">
        <f t="shared" si="24"/>
        <v>00379</v>
      </c>
      <c r="AD454" s="42" t="str">
        <f t="shared" si="25"/>
        <v>00001</v>
      </c>
    </row>
    <row r="455" spans="22:30" x14ac:dyDescent="0.2">
      <c r="V455" s="44" t="s">
        <v>1842</v>
      </c>
      <c r="W455" s="44" t="s">
        <v>493</v>
      </c>
      <c r="X455" s="44" t="s">
        <v>493</v>
      </c>
      <c r="Y455" s="44" t="s">
        <v>1843</v>
      </c>
      <c r="Z455" s="44" t="s">
        <v>46</v>
      </c>
      <c r="AA455" s="44" t="s">
        <v>1844</v>
      </c>
      <c r="AB455" s="42" t="str">
        <f t="shared" si="23"/>
        <v>46</v>
      </c>
      <c r="AC455" s="42" t="str">
        <f t="shared" si="24"/>
        <v>00161</v>
      </c>
      <c r="AD455" s="42" t="str">
        <f t="shared" si="25"/>
        <v>00542</v>
      </c>
    </row>
    <row r="456" spans="22:30" x14ac:dyDescent="0.2">
      <c r="V456" s="44" t="s">
        <v>1845</v>
      </c>
      <c r="W456" s="44" t="s">
        <v>493</v>
      </c>
      <c r="X456" s="44" t="s">
        <v>493</v>
      </c>
      <c r="Y456" s="44" t="s">
        <v>1846</v>
      </c>
      <c r="Z456" s="44" t="s">
        <v>46</v>
      </c>
      <c r="AA456" s="44" t="s">
        <v>1847</v>
      </c>
      <c r="AB456" s="42" t="str">
        <f t="shared" si="23"/>
        <v>46</v>
      </c>
      <c r="AC456" s="42" t="str">
        <f t="shared" si="24"/>
        <v>00161</v>
      </c>
      <c r="AD456" s="42" t="str">
        <f t="shared" si="25"/>
        <v>00543</v>
      </c>
    </row>
    <row r="457" spans="22:30" x14ac:dyDescent="0.2">
      <c r="V457" s="44" t="s">
        <v>1848</v>
      </c>
      <c r="W457" s="44" t="s">
        <v>493</v>
      </c>
      <c r="X457" s="44" t="s">
        <v>493</v>
      </c>
      <c r="Y457" s="44" t="s">
        <v>1849</v>
      </c>
      <c r="Z457" s="44" t="s">
        <v>46</v>
      </c>
      <c r="AA457" s="44" t="s">
        <v>1850</v>
      </c>
      <c r="AB457" s="42" t="str">
        <f t="shared" si="23"/>
        <v>46</v>
      </c>
      <c r="AC457" s="42" t="str">
        <f t="shared" si="24"/>
        <v>00161</v>
      </c>
      <c r="AD457" s="42" t="str">
        <f t="shared" si="25"/>
        <v>01631</v>
      </c>
    </row>
    <row r="458" spans="22:30" x14ac:dyDescent="0.2">
      <c r="V458" s="44" t="s">
        <v>1851</v>
      </c>
      <c r="W458" s="44" t="s">
        <v>493</v>
      </c>
      <c r="X458" s="44" t="s">
        <v>493</v>
      </c>
      <c r="Y458" s="44" t="s">
        <v>1852</v>
      </c>
      <c r="Z458" s="44" t="s">
        <v>46</v>
      </c>
      <c r="AA458" s="44" t="s">
        <v>1853</v>
      </c>
      <c r="AB458" s="42" t="str">
        <f t="shared" si="23"/>
        <v>46</v>
      </c>
      <c r="AC458" s="42" t="str">
        <f t="shared" si="24"/>
        <v>00161</v>
      </c>
      <c r="AD458" s="42" t="str">
        <f t="shared" si="25"/>
        <v>00598</v>
      </c>
    </row>
    <row r="459" spans="22:30" x14ac:dyDescent="0.2">
      <c r="V459" s="44" t="s">
        <v>1854</v>
      </c>
      <c r="W459" s="44" t="s">
        <v>493</v>
      </c>
      <c r="X459" s="44" t="s">
        <v>493</v>
      </c>
      <c r="Y459" s="44" t="s">
        <v>1855</v>
      </c>
      <c r="Z459" s="44" t="s">
        <v>46</v>
      </c>
      <c r="AA459" s="44" t="s">
        <v>1856</v>
      </c>
      <c r="AB459" s="42" t="str">
        <f t="shared" si="23"/>
        <v>46</v>
      </c>
      <c r="AC459" s="42" t="str">
        <f t="shared" si="24"/>
        <v>00161</v>
      </c>
      <c r="AD459" s="42" t="str">
        <f t="shared" si="25"/>
        <v>00599</v>
      </c>
    </row>
    <row r="460" spans="22:30" x14ac:dyDescent="0.2">
      <c r="V460" s="44" t="s">
        <v>1857</v>
      </c>
      <c r="W460" s="44" t="s">
        <v>493</v>
      </c>
      <c r="X460" s="44" t="s">
        <v>493</v>
      </c>
      <c r="Y460" s="44" t="s">
        <v>1858</v>
      </c>
      <c r="Z460" s="44" t="s">
        <v>615</v>
      </c>
      <c r="AA460" s="44" t="s">
        <v>1859</v>
      </c>
      <c r="AB460" s="42" t="str">
        <f t="shared" si="23"/>
        <v>46</v>
      </c>
      <c r="AC460" s="42" t="str">
        <f t="shared" si="24"/>
        <v>00161</v>
      </c>
      <c r="AD460" s="42" t="str">
        <f t="shared" si="25"/>
        <v>00546</v>
      </c>
    </row>
    <row r="461" spans="22:30" x14ac:dyDescent="0.2">
      <c r="V461" s="44" t="s">
        <v>1860</v>
      </c>
      <c r="W461" s="44" t="s">
        <v>493</v>
      </c>
      <c r="X461" s="44" t="s">
        <v>493</v>
      </c>
      <c r="Y461" s="44" t="s">
        <v>1861</v>
      </c>
      <c r="Z461" s="44" t="s">
        <v>46</v>
      </c>
      <c r="AA461" s="44" t="s">
        <v>1862</v>
      </c>
      <c r="AB461" s="42" t="str">
        <f t="shared" si="23"/>
        <v>46</v>
      </c>
      <c r="AC461" s="42" t="str">
        <f t="shared" si="24"/>
        <v>00161</v>
      </c>
      <c r="AD461" s="42" t="str">
        <f t="shared" si="25"/>
        <v>00544</v>
      </c>
    </row>
    <row r="462" spans="22:30" x14ac:dyDescent="0.2">
      <c r="V462" s="44" t="s">
        <v>1863</v>
      </c>
      <c r="W462" s="44" t="s">
        <v>493</v>
      </c>
      <c r="X462" s="44" t="s">
        <v>493</v>
      </c>
      <c r="Y462" s="44" t="s">
        <v>1864</v>
      </c>
      <c r="Z462" s="44" t="s">
        <v>46</v>
      </c>
      <c r="AA462" s="44" t="s">
        <v>1865</v>
      </c>
      <c r="AB462" s="42" t="str">
        <f t="shared" si="23"/>
        <v>46</v>
      </c>
      <c r="AC462" s="42" t="str">
        <f t="shared" si="24"/>
        <v>00161</v>
      </c>
      <c r="AD462" s="42" t="str">
        <f t="shared" si="25"/>
        <v>00547</v>
      </c>
    </row>
    <row r="463" spans="22:30" x14ac:dyDescent="0.2">
      <c r="V463" s="44" t="s">
        <v>1866</v>
      </c>
      <c r="W463" s="44" t="s">
        <v>493</v>
      </c>
      <c r="X463" s="44" t="s">
        <v>493</v>
      </c>
      <c r="Y463" s="44" t="s">
        <v>1867</v>
      </c>
      <c r="Z463" s="44" t="s">
        <v>46</v>
      </c>
      <c r="AA463" s="44" t="s">
        <v>1868</v>
      </c>
      <c r="AB463" s="42" t="str">
        <f t="shared" si="23"/>
        <v>46</v>
      </c>
      <c r="AC463" s="42" t="str">
        <f t="shared" si="24"/>
        <v>00161</v>
      </c>
      <c r="AD463" s="42" t="str">
        <f t="shared" si="25"/>
        <v>00548</v>
      </c>
    </row>
    <row r="464" spans="22:30" x14ac:dyDescent="0.2">
      <c r="V464" s="44" t="s">
        <v>1869</v>
      </c>
      <c r="W464" s="44" t="s">
        <v>493</v>
      </c>
      <c r="X464" s="44" t="s">
        <v>493</v>
      </c>
      <c r="Y464" s="44" t="s">
        <v>1870</v>
      </c>
      <c r="Z464" s="44" t="s">
        <v>46</v>
      </c>
      <c r="AA464" s="44" t="s">
        <v>1871</v>
      </c>
      <c r="AB464" s="42" t="str">
        <f t="shared" si="23"/>
        <v>46</v>
      </c>
      <c r="AC464" s="42" t="str">
        <f t="shared" si="24"/>
        <v>00381</v>
      </c>
      <c r="AD464" s="42" t="str">
        <f t="shared" si="25"/>
        <v>52015</v>
      </c>
    </row>
    <row r="465" spans="22:30" x14ac:dyDescent="0.2">
      <c r="V465" s="44" t="s">
        <v>1872</v>
      </c>
      <c r="W465" s="44" t="s">
        <v>493</v>
      </c>
      <c r="X465" s="44" t="s">
        <v>493</v>
      </c>
      <c r="Y465" s="44" t="s">
        <v>1873</v>
      </c>
      <c r="Z465" s="44" t="s">
        <v>46</v>
      </c>
      <c r="AA465" s="44" t="s">
        <v>1874</v>
      </c>
      <c r="AB465" s="42" t="str">
        <f t="shared" si="23"/>
        <v>46</v>
      </c>
      <c r="AC465" s="42" t="str">
        <f t="shared" si="24"/>
        <v>00161</v>
      </c>
      <c r="AD465" s="42" t="str">
        <f t="shared" si="25"/>
        <v>00550</v>
      </c>
    </row>
    <row r="466" spans="22:30" x14ac:dyDescent="0.2">
      <c r="V466" s="44" t="s">
        <v>1875</v>
      </c>
      <c r="W466" s="44" t="s">
        <v>493</v>
      </c>
      <c r="X466" s="44" t="s">
        <v>493</v>
      </c>
      <c r="Y466" s="44" t="s">
        <v>1876</v>
      </c>
      <c r="Z466" s="44" t="s">
        <v>46</v>
      </c>
      <c r="AA466" s="44" t="s">
        <v>1877</v>
      </c>
      <c r="AB466" s="42" t="str">
        <f t="shared" si="23"/>
        <v>46</v>
      </c>
      <c r="AC466" s="42" t="str">
        <f t="shared" si="24"/>
        <v>00161</v>
      </c>
      <c r="AD466" s="42" t="str">
        <f t="shared" si="25"/>
        <v>00551</v>
      </c>
    </row>
    <row r="467" spans="22:30" x14ac:dyDescent="0.2">
      <c r="V467" s="44" t="s">
        <v>1878</v>
      </c>
      <c r="W467" s="44" t="s">
        <v>493</v>
      </c>
      <c r="X467" s="44" t="s">
        <v>493</v>
      </c>
      <c r="Y467" s="44" t="s">
        <v>1879</v>
      </c>
      <c r="Z467" s="44" t="s">
        <v>46</v>
      </c>
      <c r="AA467" s="44" t="s">
        <v>1880</v>
      </c>
      <c r="AB467" s="42" t="str">
        <f t="shared" si="23"/>
        <v>46</v>
      </c>
      <c r="AC467" s="42" t="str">
        <f t="shared" si="24"/>
        <v>00161</v>
      </c>
      <c r="AD467" s="42" t="str">
        <f t="shared" si="25"/>
        <v>00552</v>
      </c>
    </row>
    <row r="468" spans="22:30" x14ac:dyDescent="0.2">
      <c r="V468" s="44" t="s">
        <v>1881</v>
      </c>
      <c r="W468" s="44" t="s">
        <v>493</v>
      </c>
      <c r="X468" s="44" t="s">
        <v>493</v>
      </c>
      <c r="Y468" s="44" t="s">
        <v>1882</v>
      </c>
      <c r="Z468" s="44" t="s">
        <v>46</v>
      </c>
      <c r="AA468" s="44" t="s">
        <v>1883</v>
      </c>
      <c r="AB468" s="42" t="str">
        <f t="shared" si="23"/>
        <v>46</v>
      </c>
      <c r="AC468" s="42" t="str">
        <f t="shared" si="24"/>
        <v>00161</v>
      </c>
      <c r="AD468" s="42" t="str">
        <f t="shared" si="25"/>
        <v>00553</v>
      </c>
    </row>
    <row r="469" spans="22:30" x14ac:dyDescent="0.2">
      <c r="V469" s="44" t="s">
        <v>1884</v>
      </c>
      <c r="W469" s="44" t="s">
        <v>493</v>
      </c>
      <c r="X469" s="44" t="s">
        <v>493</v>
      </c>
      <c r="Y469" s="44" t="s">
        <v>1885</v>
      </c>
      <c r="Z469" s="44" t="s">
        <v>790</v>
      </c>
      <c r="AA469" s="44" t="s">
        <v>1886</v>
      </c>
      <c r="AB469" s="42" t="str">
        <f t="shared" si="23"/>
        <v>46</v>
      </c>
      <c r="AC469" s="42" t="str">
        <f t="shared" si="24"/>
        <v>00161</v>
      </c>
      <c r="AD469" s="42" t="str">
        <f t="shared" si="25"/>
        <v>00554</v>
      </c>
    </row>
    <row r="470" spans="22:30" x14ac:dyDescent="0.2">
      <c r="V470" s="44" t="s">
        <v>1887</v>
      </c>
      <c r="W470" s="44" t="s">
        <v>493</v>
      </c>
      <c r="X470" s="44" t="s">
        <v>493</v>
      </c>
      <c r="Y470" s="44" t="s">
        <v>1888</v>
      </c>
      <c r="Z470" s="44" t="s">
        <v>46</v>
      </c>
      <c r="AA470" s="44" t="s">
        <v>1889</v>
      </c>
      <c r="AB470" s="42" t="str">
        <f t="shared" si="23"/>
        <v>46</v>
      </c>
      <c r="AC470" s="42" t="str">
        <f t="shared" si="24"/>
        <v>00161</v>
      </c>
      <c r="AD470" s="42" t="str">
        <f t="shared" si="25"/>
        <v>00555</v>
      </c>
    </row>
    <row r="471" spans="22:30" x14ac:dyDescent="0.2">
      <c r="V471" s="44" t="s">
        <v>1890</v>
      </c>
      <c r="W471" s="44" t="s">
        <v>493</v>
      </c>
      <c r="X471" s="44" t="s">
        <v>493</v>
      </c>
      <c r="Y471" s="44" t="s">
        <v>1891</v>
      </c>
      <c r="Z471" s="44" t="s">
        <v>541</v>
      </c>
      <c r="AA471" s="44" t="s">
        <v>1892</v>
      </c>
      <c r="AB471" s="42" t="str">
        <f t="shared" si="23"/>
        <v>46</v>
      </c>
      <c r="AC471" s="42" t="str">
        <f t="shared" si="24"/>
        <v>00161</v>
      </c>
      <c r="AD471" s="42" t="str">
        <f t="shared" si="25"/>
        <v>00556</v>
      </c>
    </row>
    <row r="472" spans="22:30" x14ac:dyDescent="0.2">
      <c r="V472" s="44" t="s">
        <v>1893</v>
      </c>
      <c r="W472" s="44" t="s">
        <v>493</v>
      </c>
      <c r="X472" s="44" t="s">
        <v>493</v>
      </c>
      <c r="Y472" s="44" t="s">
        <v>1894</v>
      </c>
      <c r="Z472" s="44" t="s">
        <v>46</v>
      </c>
      <c r="AA472" s="44" t="s">
        <v>1895</v>
      </c>
      <c r="AB472" s="42" t="str">
        <f t="shared" si="23"/>
        <v>46</v>
      </c>
      <c r="AC472" s="42" t="str">
        <f t="shared" si="24"/>
        <v>00161</v>
      </c>
      <c r="AD472" s="42" t="str">
        <f t="shared" si="25"/>
        <v>00558</v>
      </c>
    </row>
    <row r="473" spans="22:30" x14ac:dyDescent="0.2">
      <c r="V473" s="44" t="s">
        <v>1896</v>
      </c>
      <c r="W473" s="44" t="s">
        <v>493</v>
      </c>
      <c r="X473" s="44" t="s">
        <v>493</v>
      </c>
      <c r="Y473" s="44" t="s">
        <v>1897</v>
      </c>
      <c r="Z473" s="44" t="s">
        <v>46</v>
      </c>
      <c r="AA473" s="44" t="s">
        <v>1898</v>
      </c>
      <c r="AB473" s="42" t="str">
        <f t="shared" si="23"/>
        <v>46</v>
      </c>
      <c r="AC473" s="42" t="str">
        <f t="shared" si="24"/>
        <v>00161</v>
      </c>
      <c r="AD473" s="42" t="str">
        <f t="shared" si="25"/>
        <v>00559</v>
      </c>
    </row>
    <row r="474" spans="22:30" x14ac:dyDescent="0.2">
      <c r="V474" s="44" t="s">
        <v>1899</v>
      </c>
      <c r="W474" s="44" t="s">
        <v>493</v>
      </c>
      <c r="X474" s="44" t="s">
        <v>493</v>
      </c>
      <c r="Y474" s="44" t="s">
        <v>1900</v>
      </c>
      <c r="Z474" s="44" t="s">
        <v>46</v>
      </c>
      <c r="AA474" s="44" t="s">
        <v>1901</v>
      </c>
      <c r="AB474" s="42" t="str">
        <f t="shared" si="23"/>
        <v>46</v>
      </c>
      <c r="AC474" s="42" t="str">
        <f t="shared" si="24"/>
        <v>00161</v>
      </c>
      <c r="AD474" s="42" t="str">
        <f t="shared" si="25"/>
        <v>03718</v>
      </c>
    </row>
    <row r="475" spans="22:30" x14ac:dyDescent="0.2">
      <c r="V475" s="44" t="s">
        <v>1902</v>
      </c>
      <c r="W475" s="44" t="s">
        <v>493</v>
      </c>
      <c r="X475" s="44" t="s">
        <v>493</v>
      </c>
      <c r="Y475" s="44" t="s">
        <v>1903</v>
      </c>
      <c r="Z475" s="44" t="s">
        <v>46</v>
      </c>
      <c r="AA475" s="44" t="s">
        <v>1904</v>
      </c>
      <c r="AB475" s="42" t="str">
        <f t="shared" si="23"/>
        <v>46</v>
      </c>
      <c r="AC475" s="42" t="str">
        <f t="shared" si="24"/>
        <v>00161</v>
      </c>
      <c r="AD475" s="42" t="str">
        <f t="shared" si="25"/>
        <v>00560</v>
      </c>
    </row>
    <row r="476" spans="22:30" x14ac:dyDescent="0.2">
      <c r="V476" s="44" t="s">
        <v>1905</v>
      </c>
      <c r="W476" s="44" t="s">
        <v>493</v>
      </c>
      <c r="X476" s="44" t="s">
        <v>493</v>
      </c>
      <c r="Y476" s="44" t="s">
        <v>1906</v>
      </c>
      <c r="Z476" s="44" t="s">
        <v>46</v>
      </c>
      <c r="AA476" s="44" t="s">
        <v>1907</v>
      </c>
      <c r="AB476" s="42" t="str">
        <f t="shared" si="23"/>
        <v>46</v>
      </c>
      <c r="AC476" s="42" t="str">
        <f t="shared" si="24"/>
        <v>00161</v>
      </c>
      <c r="AD476" s="42" t="str">
        <f t="shared" si="25"/>
        <v>00561</v>
      </c>
    </row>
    <row r="477" spans="22:30" x14ac:dyDescent="0.2">
      <c r="V477" s="44" t="s">
        <v>374</v>
      </c>
      <c r="W477" s="44" t="s">
        <v>493</v>
      </c>
      <c r="X477" s="44" t="s">
        <v>493</v>
      </c>
      <c r="Y477" s="44" t="s">
        <v>1908</v>
      </c>
      <c r="Z477" s="44" t="s">
        <v>46</v>
      </c>
      <c r="AA477" s="44" t="s">
        <v>375</v>
      </c>
      <c r="AB477" s="42" t="str">
        <f t="shared" si="23"/>
        <v>46</v>
      </c>
      <c r="AC477" s="42" t="str">
        <f t="shared" si="24"/>
        <v>00161</v>
      </c>
      <c r="AD477" s="42" t="str">
        <f t="shared" si="25"/>
        <v>00562</v>
      </c>
    </row>
    <row r="478" spans="22:30" x14ac:dyDescent="0.2">
      <c r="V478" s="44" t="s">
        <v>1909</v>
      </c>
      <c r="W478" s="44" t="s">
        <v>493</v>
      </c>
      <c r="X478" s="44" t="s">
        <v>493</v>
      </c>
      <c r="Y478" s="44" t="s">
        <v>1910</v>
      </c>
      <c r="Z478" s="44" t="s">
        <v>46</v>
      </c>
      <c r="AA478" s="44" t="s">
        <v>1911</v>
      </c>
      <c r="AB478" s="42" t="str">
        <f t="shared" si="23"/>
        <v>46</v>
      </c>
      <c r="AC478" s="42" t="str">
        <f t="shared" si="24"/>
        <v>00161</v>
      </c>
      <c r="AD478" s="42" t="str">
        <f t="shared" si="25"/>
        <v>00563</v>
      </c>
    </row>
    <row r="479" spans="22:30" x14ac:dyDescent="0.2">
      <c r="V479" s="44" t="s">
        <v>1912</v>
      </c>
      <c r="W479" s="44" t="s">
        <v>493</v>
      </c>
      <c r="X479" s="44" t="s">
        <v>493</v>
      </c>
      <c r="Y479" s="44" t="s">
        <v>1913</v>
      </c>
      <c r="Z479" s="44" t="s">
        <v>46</v>
      </c>
      <c r="AA479" s="44" t="s">
        <v>1914</v>
      </c>
      <c r="AB479" s="42" t="str">
        <f t="shared" si="23"/>
        <v>46</v>
      </c>
      <c r="AC479" s="42" t="str">
        <f t="shared" si="24"/>
        <v>00161</v>
      </c>
      <c r="AD479" s="42" t="str">
        <f t="shared" si="25"/>
        <v>01076</v>
      </c>
    </row>
    <row r="480" spans="22:30" x14ac:dyDescent="0.2">
      <c r="V480" s="44" t="s">
        <v>1915</v>
      </c>
      <c r="W480" s="44" t="s">
        <v>493</v>
      </c>
      <c r="X480" s="44" t="s">
        <v>493</v>
      </c>
      <c r="Y480" s="44" t="s">
        <v>1916</v>
      </c>
      <c r="Z480" s="44" t="s">
        <v>46</v>
      </c>
      <c r="AA480" s="44" t="s">
        <v>1917</v>
      </c>
      <c r="AB480" s="42" t="str">
        <f t="shared" si="23"/>
        <v>46</v>
      </c>
      <c r="AC480" s="42" t="str">
        <f t="shared" si="24"/>
        <v>00161</v>
      </c>
      <c r="AD480" s="42" t="str">
        <f t="shared" si="25"/>
        <v>00567</v>
      </c>
    </row>
    <row r="481" spans="22:30" x14ac:dyDescent="0.2">
      <c r="V481" s="44" t="s">
        <v>1918</v>
      </c>
      <c r="W481" s="44" t="s">
        <v>493</v>
      </c>
      <c r="X481" s="44" t="s">
        <v>493</v>
      </c>
      <c r="Y481" s="44" t="s">
        <v>1919</v>
      </c>
      <c r="Z481" s="44" t="s">
        <v>46</v>
      </c>
      <c r="AA481" s="44" t="s">
        <v>1920</v>
      </c>
      <c r="AB481" s="42" t="str">
        <f t="shared" si="23"/>
        <v>46</v>
      </c>
      <c r="AC481" s="42" t="str">
        <f t="shared" si="24"/>
        <v>00334</v>
      </c>
      <c r="AD481" s="42" t="str">
        <f t="shared" si="25"/>
        <v>50482</v>
      </c>
    </row>
    <row r="482" spans="22:30" x14ac:dyDescent="0.2">
      <c r="V482" s="44" t="s">
        <v>1921</v>
      </c>
      <c r="W482" s="44" t="s">
        <v>493</v>
      </c>
      <c r="X482" s="44" t="s">
        <v>493</v>
      </c>
      <c r="Y482" s="44" t="s">
        <v>1922</v>
      </c>
      <c r="Z482" s="44" t="s">
        <v>615</v>
      </c>
      <c r="AA482" s="44" t="s">
        <v>1923</v>
      </c>
      <c r="AB482" s="42" t="str">
        <f t="shared" si="23"/>
        <v>46</v>
      </c>
      <c r="AC482" s="42" t="str">
        <f t="shared" si="24"/>
        <v>00378</v>
      </c>
      <c r="AD482" s="42" t="str">
        <f t="shared" si="25"/>
        <v>03631</v>
      </c>
    </row>
    <row r="483" spans="22:30" x14ac:dyDescent="0.2">
      <c r="V483" s="44" t="s">
        <v>1924</v>
      </c>
      <c r="W483" s="44" t="s">
        <v>493</v>
      </c>
      <c r="X483" s="44" t="s">
        <v>493</v>
      </c>
      <c r="Y483" s="44" t="s">
        <v>1925</v>
      </c>
      <c r="Z483" s="44" t="s">
        <v>46</v>
      </c>
      <c r="AA483" s="44" t="s">
        <v>1926</v>
      </c>
      <c r="AB483" s="42" t="str">
        <f t="shared" si="23"/>
        <v>46</v>
      </c>
      <c r="AC483" s="42" t="str">
        <f t="shared" si="24"/>
        <v>00161</v>
      </c>
      <c r="AD483" s="42" t="str">
        <f t="shared" si="25"/>
        <v>00564</v>
      </c>
    </row>
    <row r="484" spans="22:30" x14ac:dyDescent="0.2">
      <c r="V484" s="44" t="s">
        <v>1927</v>
      </c>
      <c r="W484" s="44" t="s">
        <v>493</v>
      </c>
      <c r="X484" s="44" t="s">
        <v>493</v>
      </c>
      <c r="Y484" s="44" t="s">
        <v>1928</v>
      </c>
      <c r="Z484" s="44" t="s">
        <v>46</v>
      </c>
      <c r="AA484" s="44" t="s">
        <v>1929</v>
      </c>
      <c r="AB484" s="42" t="str">
        <f t="shared" si="23"/>
        <v>46</v>
      </c>
      <c r="AC484" s="42" t="str">
        <f t="shared" si="24"/>
        <v>00039</v>
      </c>
      <c r="AD484" s="42" t="str">
        <f t="shared" si="25"/>
        <v>00568</v>
      </c>
    </row>
    <row r="485" spans="22:30" x14ac:dyDescent="0.2">
      <c r="V485" s="44" t="s">
        <v>1930</v>
      </c>
      <c r="W485" s="44" t="s">
        <v>493</v>
      </c>
      <c r="X485" s="44" t="s">
        <v>493</v>
      </c>
      <c r="Y485" s="44" t="s">
        <v>1931</v>
      </c>
      <c r="Z485" s="44" t="s">
        <v>46</v>
      </c>
      <c r="AA485" s="44" t="s">
        <v>1932</v>
      </c>
      <c r="AB485" s="42" t="str">
        <f t="shared" si="23"/>
        <v>46</v>
      </c>
      <c r="AC485" s="42" t="str">
        <f t="shared" si="24"/>
        <v>00161</v>
      </c>
      <c r="AD485" s="42" t="str">
        <f t="shared" si="25"/>
        <v>00569</v>
      </c>
    </row>
    <row r="486" spans="22:30" x14ac:dyDescent="0.2">
      <c r="V486" s="44" t="s">
        <v>1933</v>
      </c>
      <c r="W486" s="44" t="s">
        <v>493</v>
      </c>
      <c r="X486" s="44" t="s">
        <v>493</v>
      </c>
      <c r="Y486" s="44" t="s">
        <v>1934</v>
      </c>
      <c r="Z486" s="44" t="s">
        <v>46</v>
      </c>
      <c r="AA486" s="44" t="s">
        <v>1935</v>
      </c>
      <c r="AB486" s="42" t="str">
        <f t="shared" si="23"/>
        <v>46</v>
      </c>
      <c r="AC486" s="42" t="str">
        <f t="shared" si="24"/>
        <v>00161</v>
      </c>
      <c r="AD486" s="42" t="str">
        <f t="shared" si="25"/>
        <v>00570</v>
      </c>
    </row>
    <row r="487" spans="22:30" x14ac:dyDescent="0.2">
      <c r="V487" s="44" t="s">
        <v>1936</v>
      </c>
      <c r="W487" s="44" t="s">
        <v>493</v>
      </c>
      <c r="X487" s="44" t="s">
        <v>493</v>
      </c>
      <c r="Y487" s="44" t="s">
        <v>1937</v>
      </c>
      <c r="Z487" s="44" t="s">
        <v>46</v>
      </c>
      <c r="AA487" s="44" t="s">
        <v>1938</v>
      </c>
      <c r="AB487" s="42" t="str">
        <f t="shared" si="23"/>
        <v>46</v>
      </c>
      <c r="AC487" s="42" t="str">
        <f t="shared" si="24"/>
        <v>00161</v>
      </c>
      <c r="AD487" s="42" t="str">
        <f t="shared" si="25"/>
        <v>00571</v>
      </c>
    </row>
    <row r="488" spans="22:30" x14ac:dyDescent="0.2">
      <c r="V488" s="44" t="s">
        <v>1939</v>
      </c>
      <c r="W488" s="44" t="s">
        <v>493</v>
      </c>
      <c r="X488" s="44" t="s">
        <v>493</v>
      </c>
      <c r="Y488" s="44" t="s">
        <v>1940</v>
      </c>
      <c r="Z488" s="44" t="s">
        <v>372</v>
      </c>
      <c r="AA488" s="44" t="s">
        <v>1941</v>
      </c>
      <c r="AB488" s="42" t="str">
        <f t="shared" si="23"/>
        <v>46</v>
      </c>
      <c r="AC488" s="42" t="str">
        <f t="shared" si="24"/>
        <v>00161</v>
      </c>
      <c r="AD488" s="42" t="str">
        <f t="shared" si="25"/>
        <v>00572</v>
      </c>
    </row>
    <row r="489" spans="22:30" x14ac:dyDescent="0.2">
      <c r="V489" s="44" t="s">
        <v>1942</v>
      </c>
      <c r="W489" s="44" t="s">
        <v>493</v>
      </c>
      <c r="X489" s="44" t="s">
        <v>493</v>
      </c>
      <c r="Y489" s="44" t="s">
        <v>1943</v>
      </c>
      <c r="Z489" s="44" t="s">
        <v>615</v>
      </c>
      <c r="AA489" s="44" t="s">
        <v>1944</v>
      </c>
      <c r="AB489" s="42" t="str">
        <f t="shared" si="23"/>
        <v>46</v>
      </c>
      <c r="AC489" s="42" t="str">
        <f t="shared" si="24"/>
        <v>00039</v>
      </c>
      <c r="AD489" s="42" t="str">
        <f t="shared" si="25"/>
        <v>02261</v>
      </c>
    </row>
    <row r="490" spans="22:30" x14ac:dyDescent="0.2">
      <c r="V490" s="44" t="s">
        <v>1945</v>
      </c>
      <c r="W490" s="44" t="s">
        <v>493</v>
      </c>
      <c r="X490" s="44" t="s">
        <v>493</v>
      </c>
      <c r="Y490" s="44" t="s">
        <v>1946</v>
      </c>
      <c r="Z490" s="44" t="s">
        <v>615</v>
      </c>
      <c r="AA490" s="44" t="s">
        <v>1947</v>
      </c>
      <c r="AB490" s="42" t="str">
        <f t="shared" si="23"/>
        <v>46</v>
      </c>
      <c r="AC490" s="42" t="str">
        <f t="shared" si="24"/>
        <v>00161</v>
      </c>
      <c r="AD490" s="42" t="str">
        <f t="shared" si="25"/>
        <v>02331</v>
      </c>
    </row>
    <row r="491" spans="22:30" x14ac:dyDescent="0.2">
      <c r="V491" s="44" t="s">
        <v>1948</v>
      </c>
      <c r="W491" s="44" t="s">
        <v>493</v>
      </c>
      <c r="X491" s="44" t="s">
        <v>493</v>
      </c>
      <c r="Y491" s="44" t="s">
        <v>1949</v>
      </c>
      <c r="Z491" s="44" t="s">
        <v>615</v>
      </c>
      <c r="AA491" s="44" t="s">
        <v>1950</v>
      </c>
      <c r="AB491" s="42" t="str">
        <f t="shared" si="23"/>
        <v>46</v>
      </c>
      <c r="AC491" s="42" t="str">
        <f t="shared" si="24"/>
        <v>00161</v>
      </c>
      <c r="AD491" s="42" t="str">
        <f t="shared" si="25"/>
        <v>00057</v>
      </c>
    </row>
    <row r="492" spans="22:30" x14ac:dyDescent="0.2">
      <c r="V492" s="44" t="s">
        <v>1951</v>
      </c>
      <c r="W492" s="44" t="s">
        <v>493</v>
      </c>
      <c r="X492" s="44" t="s">
        <v>493</v>
      </c>
      <c r="Y492" s="44" t="s">
        <v>1952</v>
      </c>
      <c r="Z492" s="44" t="s">
        <v>615</v>
      </c>
      <c r="AA492" s="44" t="s">
        <v>1953</v>
      </c>
      <c r="AB492" s="42" t="str">
        <f t="shared" si="23"/>
        <v>46</v>
      </c>
      <c r="AC492" s="42" t="str">
        <f t="shared" si="24"/>
        <v>00161</v>
      </c>
      <c r="AD492" s="42" t="str">
        <f t="shared" si="25"/>
        <v>53162</v>
      </c>
    </row>
    <row r="493" spans="22:30" x14ac:dyDescent="0.2">
      <c r="V493" s="44" t="s">
        <v>1954</v>
      </c>
      <c r="W493" s="44" t="s">
        <v>493</v>
      </c>
      <c r="X493" s="44" t="s">
        <v>493</v>
      </c>
      <c r="Y493" s="44" t="s">
        <v>1955</v>
      </c>
      <c r="Z493" s="44" t="s">
        <v>615</v>
      </c>
      <c r="AA493" s="44" t="s">
        <v>1956</v>
      </c>
      <c r="AB493" s="42" t="str">
        <f t="shared" si="23"/>
        <v>46</v>
      </c>
      <c r="AC493" s="42" t="str">
        <f t="shared" si="24"/>
        <v>00161</v>
      </c>
      <c r="AD493" s="42" t="str">
        <f t="shared" si="25"/>
        <v>00541</v>
      </c>
    </row>
    <row r="494" spans="22:30" x14ac:dyDescent="0.2">
      <c r="V494" s="44" t="s">
        <v>1957</v>
      </c>
      <c r="W494" s="44" t="s">
        <v>493</v>
      </c>
      <c r="X494" s="44" t="s">
        <v>493</v>
      </c>
      <c r="Y494" s="44" t="s">
        <v>1958</v>
      </c>
      <c r="Z494" s="44" t="s">
        <v>615</v>
      </c>
      <c r="AA494" s="44" t="s">
        <v>1959</v>
      </c>
      <c r="AB494" s="42" t="str">
        <f t="shared" si="23"/>
        <v>46</v>
      </c>
      <c r="AC494" s="42" t="str">
        <f t="shared" si="24"/>
        <v>00378</v>
      </c>
      <c r="AD494" s="42" t="str">
        <f t="shared" si="25"/>
        <v>00637</v>
      </c>
    </row>
    <row r="495" spans="22:30" x14ac:dyDescent="0.2">
      <c r="V495" s="44" t="s">
        <v>1960</v>
      </c>
      <c r="W495" s="44" t="s">
        <v>493</v>
      </c>
      <c r="X495" s="44" t="s">
        <v>493</v>
      </c>
      <c r="Y495" s="44" t="s">
        <v>1961</v>
      </c>
      <c r="Z495" s="44" t="s">
        <v>615</v>
      </c>
      <c r="AA495" s="44" t="s">
        <v>1962</v>
      </c>
      <c r="AB495" s="42" t="str">
        <f t="shared" si="23"/>
        <v>46</v>
      </c>
      <c r="AC495" s="42" t="str">
        <f t="shared" si="24"/>
        <v>00161</v>
      </c>
      <c r="AD495" s="42" t="str">
        <f t="shared" si="25"/>
        <v>01358</v>
      </c>
    </row>
    <row r="496" spans="22:30" x14ac:dyDescent="0.2">
      <c r="V496" s="44" t="s">
        <v>1960</v>
      </c>
      <c r="W496" s="44" t="s">
        <v>493</v>
      </c>
      <c r="X496" s="44" t="s">
        <v>493</v>
      </c>
      <c r="Y496" s="44" t="s">
        <v>1963</v>
      </c>
      <c r="Z496" s="44" t="s">
        <v>615</v>
      </c>
      <c r="AA496" s="44" t="s">
        <v>1962</v>
      </c>
      <c r="AB496" s="42" t="str">
        <f t="shared" si="23"/>
        <v>46</v>
      </c>
      <c r="AC496" s="42" t="str">
        <f t="shared" si="24"/>
        <v>00377</v>
      </c>
      <c r="AD496" s="42" t="str">
        <f t="shared" si="25"/>
        <v>01358</v>
      </c>
    </row>
    <row r="497" spans="22:30" x14ac:dyDescent="0.2">
      <c r="V497" s="44" t="s">
        <v>1964</v>
      </c>
      <c r="W497" s="44" t="s">
        <v>493</v>
      </c>
      <c r="X497" s="44" t="s">
        <v>493</v>
      </c>
      <c r="Y497" s="44" t="s">
        <v>1965</v>
      </c>
      <c r="Z497" s="44" t="s">
        <v>615</v>
      </c>
      <c r="AA497" s="44" t="s">
        <v>1966</v>
      </c>
      <c r="AB497" s="42" t="str">
        <f t="shared" si="23"/>
        <v>46</v>
      </c>
      <c r="AC497" s="42" t="str">
        <f t="shared" si="24"/>
        <v>00575</v>
      </c>
      <c r="AD497" s="42" t="str">
        <f t="shared" si="25"/>
        <v>01681</v>
      </c>
    </row>
    <row r="498" spans="22:30" x14ac:dyDescent="0.2">
      <c r="V498" s="44" t="s">
        <v>1967</v>
      </c>
      <c r="W498" s="44" t="s">
        <v>493</v>
      </c>
      <c r="X498" s="44" t="s">
        <v>493</v>
      </c>
      <c r="Y498" s="44" t="s">
        <v>1968</v>
      </c>
      <c r="Z498" s="44" t="s">
        <v>615</v>
      </c>
      <c r="AA498" s="44" t="s">
        <v>1969</v>
      </c>
      <c r="AB498" s="42" t="str">
        <f t="shared" si="23"/>
        <v>46</v>
      </c>
      <c r="AC498" s="42" t="str">
        <f t="shared" si="24"/>
        <v>00161</v>
      </c>
      <c r="AD498" s="42" t="str">
        <f t="shared" si="25"/>
        <v>01800</v>
      </c>
    </row>
    <row r="499" spans="22:30" x14ac:dyDescent="0.2">
      <c r="V499" s="44" t="s">
        <v>1970</v>
      </c>
      <c r="W499" s="44" t="s">
        <v>493</v>
      </c>
      <c r="X499" s="44" t="s">
        <v>493</v>
      </c>
      <c r="Y499" s="44" t="s">
        <v>1971</v>
      </c>
      <c r="Z499" s="44" t="s">
        <v>615</v>
      </c>
      <c r="AA499" s="44" t="s">
        <v>1972</v>
      </c>
      <c r="AB499" s="42" t="str">
        <f t="shared" si="23"/>
        <v>46</v>
      </c>
      <c r="AC499" s="42" t="str">
        <f t="shared" si="24"/>
        <v>00161</v>
      </c>
      <c r="AD499" s="42" t="str">
        <f t="shared" si="25"/>
        <v>02123</v>
      </c>
    </row>
    <row r="500" spans="22:30" x14ac:dyDescent="0.2">
      <c r="V500" s="44" t="s">
        <v>1973</v>
      </c>
      <c r="W500" s="44" t="s">
        <v>493</v>
      </c>
      <c r="X500" s="44" t="s">
        <v>493</v>
      </c>
      <c r="Y500" s="44" t="s">
        <v>1974</v>
      </c>
      <c r="Z500" s="44" t="s">
        <v>615</v>
      </c>
      <c r="AA500" s="44" t="s">
        <v>1975</v>
      </c>
      <c r="AB500" s="42" t="str">
        <f t="shared" si="23"/>
        <v>46</v>
      </c>
      <c r="AC500" s="42" t="str">
        <f t="shared" si="24"/>
        <v>00161</v>
      </c>
      <c r="AD500" s="42" t="str">
        <f t="shared" si="25"/>
        <v>02334</v>
      </c>
    </row>
    <row r="501" spans="22:30" x14ac:dyDescent="0.2">
      <c r="V501" s="44" t="s">
        <v>1973</v>
      </c>
      <c r="W501" s="44" t="s">
        <v>493</v>
      </c>
      <c r="X501" s="44" t="s">
        <v>493</v>
      </c>
      <c r="Y501" s="44" t="s">
        <v>1976</v>
      </c>
      <c r="Z501" s="44" t="s">
        <v>615</v>
      </c>
      <c r="AA501" s="44" t="s">
        <v>1975</v>
      </c>
      <c r="AB501" s="42" t="str">
        <f t="shared" si="23"/>
        <v>46</v>
      </c>
      <c r="AC501" s="42" t="str">
        <f t="shared" si="24"/>
        <v>00434</v>
      </c>
      <c r="AD501" s="42" t="str">
        <f t="shared" si="25"/>
        <v>50545</v>
      </c>
    </row>
    <row r="502" spans="22:30" x14ac:dyDescent="0.2">
      <c r="V502" s="44" t="s">
        <v>1977</v>
      </c>
      <c r="W502" s="44" t="s">
        <v>493</v>
      </c>
      <c r="X502" s="44" t="s">
        <v>493</v>
      </c>
      <c r="Y502" s="44" t="s">
        <v>1978</v>
      </c>
      <c r="Z502" s="44" t="s">
        <v>615</v>
      </c>
      <c r="AA502" s="44" t="s">
        <v>1979</v>
      </c>
      <c r="AB502" s="42" t="str">
        <f t="shared" si="23"/>
        <v>46</v>
      </c>
      <c r="AC502" s="42" t="str">
        <f t="shared" si="24"/>
        <v>00380</v>
      </c>
      <c r="AD502" s="42" t="str">
        <f t="shared" si="25"/>
        <v>02697</v>
      </c>
    </row>
    <row r="503" spans="22:30" x14ac:dyDescent="0.2">
      <c r="V503" s="44" t="s">
        <v>1980</v>
      </c>
      <c r="W503" s="44" t="s">
        <v>493</v>
      </c>
      <c r="X503" s="44" t="s">
        <v>493</v>
      </c>
      <c r="Y503" s="44" t="s">
        <v>1981</v>
      </c>
      <c r="Z503" s="44" t="s">
        <v>615</v>
      </c>
      <c r="AA503" s="44" t="s">
        <v>1982</v>
      </c>
      <c r="AB503" s="42" t="str">
        <f t="shared" si="23"/>
        <v>46</v>
      </c>
      <c r="AC503" s="42" t="str">
        <f t="shared" si="24"/>
        <v>00161</v>
      </c>
      <c r="AD503" s="42" t="str">
        <f t="shared" si="25"/>
        <v>02783</v>
      </c>
    </row>
    <row r="504" spans="22:30" x14ac:dyDescent="0.2">
      <c r="V504" s="44" t="s">
        <v>1983</v>
      </c>
      <c r="W504" s="44" t="s">
        <v>493</v>
      </c>
      <c r="X504" s="44" t="s">
        <v>493</v>
      </c>
      <c r="Y504" s="44" t="s">
        <v>1984</v>
      </c>
      <c r="Z504" s="44" t="s">
        <v>615</v>
      </c>
      <c r="AA504" s="44" t="s">
        <v>1985</v>
      </c>
      <c r="AB504" s="42" t="str">
        <f t="shared" si="23"/>
        <v>46</v>
      </c>
      <c r="AC504" s="42" t="str">
        <f t="shared" si="24"/>
        <v>00161</v>
      </c>
      <c r="AD504" s="42" t="str">
        <f t="shared" si="25"/>
        <v>00573</v>
      </c>
    </row>
    <row r="505" spans="22:30" x14ac:dyDescent="0.2">
      <c r="V505" s="44" t="s">
        <v>1986</v>
      </c>
      <c r="W505" s="44" t="s">
        <v>493</v>
      </c>
      <c r="X505" s="44" t="s">
        <v>493</v>
      </c>
      <c r="Y505" s="44" t="s">
        <v>1987</v>
      </c>
      <c r="Z505" s="44" t="s">
        <v>46</v>
      </c>
      <c r="AA505" s="44" t="s">
        <v>1988</v>
      </c>
      <c r="AB505" s="42" t="str">
        <f t="shared" si="23"/>
        <v>46</v>
      </c>
      <c r="AC505" s="42" t="str">
        <f t="shared" si="24"/>
        <v>00161</v>
      </c>
      <c r="AD505" s="42" t="str">
        <f t="shared" si="25"/>
        <v>00350</v>
      </c>
    </row>
    <row r="506" spans="22:30" x14ac:dyDescent="0.2">
      <c r="V506" s="44" t="s">
        <v>1989</v>
      </c>
      <c r="W506" s="44" t="s">
        <v>493</v>
      </c>
      <c r="X506" s="44" t="s">
        <v>493</v>
      </c>
      <c r="Y506" s="44" t="s">
        <v>1990</v>
      </c>
      <c r="Z506" s="44" t="s">
        <v>46</v>
      </c>
      <c r="AA506" s="44" t="s">
        <v>1991</v>
      </c>
      <c r="AB506" s="42" t="str">
        <f t="shared" si="23"/>
        <v>46</v>
      </c>
      <c r="AC506" s="42" t="str">
        <f t="shared" si="24"/>
        <v>00161</v>
      </c>
      <c r="AD506" s="42" t="str">
        <f t="shared" si="25"/>
        <v>00234</v>
      </c>
    </row>
    <row r="507" spans="22:30" x14ac:dyDescent="0.2">
      <c r="V507" s="44" t="s">
        <v>1992</v>
      </c>
      <c r="W507" s="44" t="s">
        <v>493</v>
      </c>
      <c r="X507" s="44" t="s">
        <v>493</v>
      </c>
      <c r="Y507" s="44" t="s">
        <v>1993</v>
      </c>
      <c r="Z507" s="44" t="s">
        <v>46</v>
      </c>
      <c r="AA507" s="44" t="s">
        <v>1994</v>
      </c>
      <c r="AB507" s="42" t="str">
        <f t="shared" si="23"/>
        <v>46</v>
      </c>
      <c r="AC507" s="42" t="str">
        <f t="shared" si="24"/>
        <v>00039</v>
      </c>
      <c r="AD507" s="42" t="str">
        <f t="shared" si="25"/>
        <v>00574</v>
      </c>
    </row>
    <row r="508" spans="22:30" x14ac:dyDescent="0.2">
      <c r="V508" s="44" t="s">
        <v>1995</v>
      </c>
      <c r="W508" s="44" t="s">
        <v>493</v>
      </c>
      <c r="X508" s="44" t="s">
        <v>493</v>
      </c>
      <c r="Y508" s="44" t="s">
        <v>1996</v>
      </c>
      <c r="Z508" s="44" t="s">
        <v>46</v>
      </c>
      <c r="AA508" s="44" t="s">
        <v>1997</v>
      </c>
      <c r="AB508" s="42" t="str">
        <f t="shared" si="23"/>
        <v>46</v>
      </c>
      <c r="AC508" s="42" t="str">
        <f t="shared" si="24"/>
        <v>00161</v>
      </c>
      <c r="AD508" s="42" t="str">
        <f t="shared" si="25"/>
        <v>00575</v>
      </c>
    </row>
    <row r="509" spans="22:30" x14ac:dyDescent="0.2">
      <c r="V509" s="44" t="s">
        <v>1998</v>
      </c>
      <c r="W509" s="44" t="s">
        <v>493</v>
      </c>
      <c r="X509" s="44" t="s">
        <v>493</v>
      </c>
      <c r="Y509" s="44" t="s">
        <v>1999</v>
      </c>
      <c r="Z509" s="44" t="s">
        <v>534</v>
      </c>
      <c r="AA509" s="44" t="s">
        <v>2000</v>
      </c>
      <c r="AB509" s="42" t="str">
        <f t="shared" si="23"/>
        <v>46</v>
      </c>
      <c r="AC509" s="42" t="str">
        <f t="shared" si="24"/>
        <v>00161</v>
      </c>
      <c r="AD509" s="42" t="str">
        <f t="shared" si="25"/>
        <v>00090</v>
      </c>
    </row>
    <row r="510" spans="22:30" x14ac:dyDescent="0.2">
      <c r="V510" s="44" t="s">
        <v>2001</v>
      </c>
      <c r="W510" s="44" t="s">
        <v>493</v>
      </c>
      <c r="X510" s="44" t="s">
        <v>493</v>
      </c>
      <c r="Y510" s="44" t="s">
        <v>2002</v>
      </c>
      <c r="Z510" s="44" t="s">
        <v>46</v>
      </c>
      <c r="AA510" s="44" t="s">
        <v>2003</v>
      </c>
      <c r="AB510" s="42" t="str">
        <f t="shared" si="23"/>
        <v>46</v>
      </c>
      <c r="AC510" s="42" t="str">
        <f t="shared" si="24"/>
        <v>00161</v>
      </c>
      <c r="AD510" s="42" t="str">
        <f t="shared" si="25"/>
        <v>00578</v>
      </c>
    </row>
    <row r="511" spans="22:30" x14ac:dyDescent="0.2">
      <c r="V511" s="44" t="s">
        <v>2004</v>
      </c>
      <c r="W511" s="44" t="s">
        <v>493</v>
      </c>
      <c r="X511" s="44" t="s">
        <v>493</v>
      </c>
      <c r="Y511" s="44" t="s">
        <v>2005</v>
      </c>
      <c r="Z511" s="44" t="s">
        <v>46</v>
      </c>
      <c r="AA511" s="44" t="s">
        <v>2006</v>
      </c>
      <c r="AB511" s="42" t="str">
        <f t="shared" si="23"/>
        <v>46</v>
      </c>
      <c r="AC511" s="42" t="str">
        <f t="shared" si="24"/>
        <v>00161</v>
      </c>
      <c r="AD511" s="42" t="str">
        <f t="shared" si="25"/>
        <v>00579</v>
      </c>
    </row>
    <row r="512" spans="22:30" x14ac:dyDescent="0.2">
      <c r="V512" s="44" t="s">
        <v>2007</v>
      </c>
      <c r="W512" s="44" t="s">
        <v>493</v>
      </c>
      <c r="X512" s="44" t="s">
        <v>493</v>
      </c>
      <c r="Y512" s="44" t="s">
        <v>2008</v>
      </c>
      <c r="Z512" s="44" t="s">
        <v>46</v>
      </c>
      <c r="AA512" s="44" t="s">
        <v>2009</v>
      </c>
      <c r="AB512" s="42" t="str">
        <f t="shared" si="23"/>
        <v>46</v>
      </c>
      <c r="AC512" s="42" t="str">
        <f t="shared" si="24"/>
        <v>00142</v>
      </c>
      <c r="AD512" s="42" t="str">
        <f t="shared" si="25"/>
        <v>50839</v>
      </c>
    </row>
    <row r="513" spans="22:30" x14ac:dyDescent="0.2">
      <c r="V513" s="44" t="s">
        <v>442</v>
      </c>
      <c r="W513" s="44" t="s">
        <v>493</v>
      </c>
      <c r="X513" s="44" t="s">
        <v>493</v>
      </c>
      <c r="Y513" s="44" t="s">
        <v>2010</v>
      </c>
      <c r="Z513" s="44" t="s">
        <v>46</v>
      </c>
      <c r="AA513" s="44" t="s">
        <v>443</v>
      </c>
      <c r="AB513" s="42" t="str">
        <f t="shared" si="23"/>
        <v>46</v>
      </c>
      <c r="AC513" s="42" t="str">
        <f t="shared" si="24"/>
        <v>00161</v>
      </c>
      <c r="AD513" s="42" t="str">
        <f t="shared" si="25"/>
        <v>00580</v>
      </c>
    </row>
    <row r="514" spans="22:30" x14ac:dyDescent="0.2">
      <c r="V514" s="44" t="s">
        <v>2011</v>
      </c>
      <c r="W514" s="44" t="s">
        <v>493</v>
      </c>
      <c r="X514" s="44" t="s">
        <v>493</v>
      </c>
      <c r="Y514" s="44" t="s">
        <v>2012</v>
      </c>
      <c r="Z514" s="44" t="s">
        <v>541</v>
      </c>
      <c r="AA514" s="44" t="s">
        <v>2013</v>
      </c>
      <c r="AB514" s="42" t="str">
        <f t="shared" si="23"/>
        <v>46</v>
      </c>
      <c r="AC514" s="42" t="str">
        <f t="shared" si="24"/>
        <v>00039</v>
      </c>
      <c r="AD514" s="42" t="str">
        <f t="shared" si="25"/>
        <v>00581</v>
      </c>
    </row>
    <row r="515" spans="22:30" x14ac:dyDescent="0.2">
      <c r="V515" s="44" t="s">
        <v>2014</v>
      </c>
      <c r="W515" s="44" t="s">
        <v>493</v>
      </c>
      <c r="X515" s="44" t="s">
        <v>493</v>
      </c>
      <c r="Y515" s="44" t="s">
        <v>2015</v>
      </c>
      <c r="Z515" s="44" t="s">
        <v>46</v>
      </c>
      <c r="AA515" s="44" t="s">
        <v>2016</v>
      </c>
      <c r="AB515" s="42" t="str">
        <f t="shared" ref="AB515:AB578" si="26">LEFT(Y515,2)</f>
        <v>46</v>
      </c>
      <c r="AC515" s="42" t="str">
        <f t="shared" ref="AC515:AC578" si="27">MID(Y515,3,5)</f>
        <v>00161</v>
      </c>
      <c r="AD515" s="42" t="str">
        <f t="shared" ref="AD515:AD578" si="28">RIGHT(Y515,5)</f>
        <v>00583</v>
      </c>
    </row>
    <row r="516" spans="22:30" x14ac:dyDescent="0.2">
      <c r="V516" s="44" t="s">
        <v>2017</v>
      </c>
      <c r="W516" s="44" t="s">
        <v>493</v>
      </c>
      <c r="X516" s="44" t="s">
        <v>493</v>
      </c>
      <c r="Y516" s="44" t="s">
        <v>2018</v>
      </c>
      <c r="Z516" s="44" t="s">
        <v>46</v>
      </c>
      <c r="AA516" s="44" t="s">
        <v>2019</v>
      </c>
      <c r="AB516" s="42" t="str">
        <f t="shared" si="26"/>
        <v>46</v>
      </c>
      <c r="AC516" s="42" t="str">
        <f t="shared" si="27"/>
        <v>00161</v>
      </c>
      <c r="AD516" s="42" t="str">
        <f t="shared" si="28"/>
        <v>00198</v>
      </c>
    </row>
    <row r="517" spans="22:30" x14ac:dyDescent="0.2">
      <c r="V517" s="44" t="s">
        <v>2020</v>
      </c>
      <c r="W517" s="44" t="s">
        <v>493</v>
      </c>
      <c r="X517" s="44" t="s">
        <v>493</v>
      </c>
      <c r="Y517" s="44" t="s">
        <v>2021</v>
      </c>
      <c r="Z517" s="44" t="s">
        <v>615</v>
      </c>
      <c r="AA517" s="44" t="s">
        <v>2022</v>
      </c>
      <c r="AB517" s="42" t="str">
        <f t="shared" si="26"/>
        <v>46</v>
      </c>
      <c r="AC517" s="42" t="str">
        <f t="shared" si="27"/>
        <v>00161</v>
      </c>
      <c r="AD517" s="42" t="str">
        <f t="shared" si="28"/>
        <v>00584</v>
      </c>
    </row>
    <row r="518" spans="22:30" x14ac:dyDescent="0.2">
      <c r="V518" s="44" t="s">
        <v>2023</v>
      </c>
      <c r="W518" s="44" t="s">
        <v>493</v>
      </c>
      <c r="X518" s="44" t="s">
        <v>493</v>
      </c>
      <c r="Y518" s="44" t="s">
        <v>2024</v>
      </c>
      <c r="Z518" s="44" t="s">
        <v>46</v>
      </c>
      <c r="AA518" s="44" t="s">
        <v>444</v>
      </c>
      <c r="AB518" s="42" t="str">
        <f t="shared" si="26"/>
        <v>46</v>
      </c>
      <c r="AC518" s="42" t="str">
        <f t="shared" si="27"/>
        <v>00161</v>
      </c>
      <c r="AD518" s="42" t="str">
        <f t="shared" si="28"/>
        <v>00585</v>
      </c>
    </row>
    <row r="519" spans="22:30" x14ac:dyDescent="0.2">
      <c r="V519" s="44" t="s">
        <v>2025</v>
      </c>
      <c r="W519" s="44" t="s">
        <v>493</v>
      </c>
      <c r="X519" s="44" t="s">
        <v>493</v>
      </c>
      <c r="Y519" s="44" t="s">
        <v>2026</v>
      </c>
      <c r="Z519" s="44" t="s">
        <v>46</v>
      </c>
      <c r="AA519" s="44" t="s">
        <v>2027</v>
      </c>
      <c r="AB519" s="42" t="str">
        <f t="shared" si="26"/>
        <v>46</v>
      </c>
      <c r="AC519" s="42" t="str">
        <f t="shared" si="27"/>
        <v>00161</v>
      </c>
      <c r="AD519" s="42" t="str">
        <f t="shared" si="28"/>
        <v>00588</v>
      </c>
    </row>
    <row r="520" spans="22:30" x14ac:dyDescent="0.2">
      <c r="V520" s="44" t="s">
        <v>2028</v>
      </c>
      <c r="W520" s="44" t="s">
        <v>493</v>
      </c>
      <c r="X520" s="44" t="s">
        <v>493</v>
      </c>
      <c r="Y520" s="44" t="s">
        <v>2029</v>
      </c>
      <c r="Z520" s="44" t="s">
        <v>46</v>
      </c>
      <c r="AA520" s="44" t="s">
        <v>2030</v>
      </c>
      <c r="AB520" s="42" t="str">
        <f t="shared" si="26"/>
        <v>46</v>
      </c>
      <c r="AC520" s="42" t="str">
        <f t="shared" si="27"/>
        <v>00161</v>
      </c>
      <c r="AD520" s="42" t="str">
        <f t="shared" si="28"/>
        <v>00589</v>
      </c>
    </row>
    <row r="521" spans="22:30" x14ac:dyDescent="0.2">
      <c r="V521" s="44" t="s">
        <v>2031</v>
      </c>
      <c r="W521" s="44" t="s">
        <v>493</v>
      </c>
      <c r="X521" s="44" t="s">
        <v>493</v>
      </c>
      <c r="Y521" s="44" t="s">
        <v>2032</v>
      </c>
      <c r="Z521" s="44" t="s">
        <v>46</v>
      </c>
      <c r="AA521" s="44" t="s">
        <v>2033</v>
      </c>
      <c r="AB521" s="42" t="str">
        <f t="shared" si="26"/>
        <v>46</v>
      </c>
      <c r="AC521" s="42" t="str">
        <f t="shared" si="27"/>
        <v>00142</v>
      </c>
      <c r="AD521" s="42" t="str">
        <f t="shared" si="28"/>
        <v>04620</v>
      </c>
    </row>
    <row r="522" spans="22:30" x14ac:dyDescent="0.2">
      <c r="V522" s="44" t="s">
        <v>2034</v>
      </c>
      <c r="W522" s="44" t="s">
        <v>493</v>
      </c>
      <c r="X522" s="44" t="s">
        <v>493</v>
      </c>
      <c r="Y522" s="44" t="s">
        <v>2035</v>
      </c>
      <c r="Z522" s="44" t="s">
        <v>46</v>
      </c>
      <c r="AA522" s="44" t="s">
        <v>2036</v>
      </c>
      <c r="AB522" s="42" t="str">
        <f t="shared" si="26"/>
        <v>46</v>
      </c>
      <c r="AC522" s="42" t="str">
        <f t="shared" si="27"/>
        <v>00161</v>
      </c>
      <c r="AD522" s="42" t="str">
        <f t="shared" si="28"/>
        <v>00592</v>
      </c>
    </row>
    <row r="523" spans="22:30" x14ac:dyDescent="0.2">
      <c r="V523" s="44" t="s">
        <v>2037</v>
      </c>
      <c r="W523" s="44" t="s">
        <v>493</v>
      </c>
      <c r="X523" s="44" t="s">
        <v>493</v>
      </c>
      <c r="Y523" s="44" t="s">
        <v>2038</v>
      </c>
      <c r="Z523" s="44" t="s">
        <v>541</v>
      </c>
      <c r="AA523" s="44" t="s">
        <v>2039</v>
      </c>
      <c r="AB523" s="42" t="str">
        <f t="shared" si="26"/>
        <v>46</v>
      </c>
      <c r="AC523" s="42" t="str">
        <f t="shared" si="27"/>
        <v>00161</v>
      </c>
      <c r="AD523" s="42" t="str">
        <f t="shared" si="28"/>
        <v>00593</v>
      </c>
    </row>
    <row r="524" spans="22:30" x14ac:dyDescent="0.2">
      <c r="V524" s="44" t="s">
        <v>2040</v>
      </c>
      <c r="W524" s="44" t="s">
        <v>493</v>
      </c>
      <c r="X524" s="44" t="s">
        <v>493</v>
      </c>
      <c r="Y524" s="44" t="s">
        <v>2041</v>
      </c>
      <c r="Z524" s="44" t="s">
        <v>46</v>
      </c>
      <c r="AA524" s="44" t="s">
        <v>2042</v>
      </c>
      <c r="AB524" s="42" t="str">
        <f t="shared" si="26"/>
        <v>46</v>
      </c>
      <c r="AC524" s="42" t="str">
        <f t="shared" si="27"/>
        <v>00161</v>
      </c>
      <c r="AD524" s="42" t="str">
        <f t="shared" si="28"/>
        <v>00594</v>
      </c>
    </row>
    <row r="525" spans="22:30" x14ac:dyDescent="0.2">
      <c r="V525" s="44" t="s">
        <v>2043</v>
      </c>
      <c r="W525" s="44" t="s">
        <v>493</v>
      </c>
      <c r="X525" s="44" t="s">
        <v>493</v>
      </c>
      <c r="Y525" s="44" t="s">
        <v>2044</v>
      </c>
      <c r="Z525" s="44" t="s">
        <v>541</v>
      </c>
      <c r="AA525" s="44" t="s">
        <v>2045</v>
      </c>
      <c r="AB525" s="42" t="str">
        <f t="shared" si="26"/>
        <v>46</v>
      </c>
      <c r="AC525" s="42" t="str">
        <f t="shared" si="27"/>
        <v>00039</v>
      </c>
      <c r="AD525" s="42" t="str">
        <f t="shared" si="28"/>
        <v>00590</v>
      </c>
    </row>
    <row r="526" spans="22:30" x14ac:dyDescent="0.2">
      <c r="V526" s="44" t="s">
        <v>2046</v>
      </c>
      <c r="W526" s="44" t="s">
        <v>493</v>
      </c>
      <c r="X526" s="44" t="s">
        <v>493</v>
      </c>
      <c r="Y526" s="44" t="s">
        <v>2047</v>
      </c>
      <c r="Z526" s="44" t="s">
        <v>541</v>
      </c>
      <c r="AA526" s="44" t="s">
        <v>2048</v>
      </c>
      <c r="AB526" s="42" t="str">
        <f t="shared" si="26"/>
        <v>46</v>
      </c>
      <c r="AC526" s="42" t="str">
        <f t="shared" si="27"/>
        <v>00161</v>
      </c>
      <c r="AD526" s="42" t="str">
        <f t="shared" si="28"/>
        <v>00595</v>
      </c>
    </row>
    <row r="527" spans="22:30" x14ac:dyDescent="0.2">
      <c r="V527" s="44" t="s">
        <v>2049</v>
      </c>
      <c r="W527" s="44" t="s">
        <v>493</v>
      </c>
      <c r="X527" s="44" t="s">
        <v>493</v>
      </c>
      <c r="Y527" s="44" t="s">
        <v>2050</v>
      </c>
      <c r="Z527" s="44" t="s">
        <v>46</v>
      </c>
      <c r="AA527" s="44" t="s">
        <v>2051</v>
      </c>
      <c r="AB527" s="42" t="str">
        <f t="shared" si="26"/>
        <v>46</v>
      </c>
      <c r="AC527" s="42" t="str">
        <f t="shared" si="27"/>
        <v>00161</v>
      </c>
      <c r="AD527" s="42" t="str">
        <f t="shared" si="28"/>
        <v>00166</v>
      </c>
    </row>
    <row r="528" spans="22:30" x14ac:dyDescent="0.2">
      <c r="V528" s="44" t="s">
        <v>2052</v>
      </c>
      <c r="W528" s="44" t="s">
        <v>493</v>
      </c>
      <c r="X528" s="44" t="s">
        <v>493</v>
      </c>
      <c r="Y528" s="44" t="s">
        <v>2053</v>
      </c>
      <c r="Z528" s="44" t="s">
        <v>46</v>
      </c>
      <c r="AA528" s="44" t="s">
        <v>2054</v>
      </c>
      <c r="AB528" s="42" t="str">
        <f t="shared" si="26"/>
        <v>46</v>
      </c>
      <c r="AC528" s="42" t="str">
        <f t="shared" si="27"/>
        <v>00434</v>
      </c>
      <c r="AD528" s="42" t="str">
        <f t="shared" si="28"/>
        <v>35650</v>
      </c>
    </row>
    <row r="529" spans="22:30" x14ac:dyDescent="0.2">
      <c r="V529" s="44" t="s">
        <v>2055</v>
      </c>
      <c r="W529" s="44" t="s">
        <v>493</v>
      </c>
      <c r="X529" s="44" t="s">
        <v>493</v>
      </c>
      <c r="Y529" s="44" t="s">
        <v>2056</v>
      </c>
      <c r="Z529" s="44" t="s">
        <v>625</v>
      </c>
      <c r="AA529" s="44" t="s">
        <v>2057</v>
      </c>
      <c r="AB529" s="42" t="str">
        <f t="shared" si="26"/>
        <v>46</v>
      </c>
      <c r="AC529" s="42" t="str">
        <f t="shared" si="27"/>
        <v>00161</v>
      </c>
      <c r="AD529" s="42" t="str">
        <f t="shared" si="28"/>
        <v>00596</v>
      </c>
    </row>
    <row r="530" spans="22:30" x14ac:dyDescent="0.2">
      <c r="V530" s="44" t="s">
        <v>2058</v>
      </c>
      <c r="W530" s="44" t="s">
        <v>493</v>
      </c>
      <c r="X530" s="44" t="s">
        <v>493</v>
      </c>
      <c r="Y530" s="44" t="s">
        <v>2059</v>
      </c>
      <c r="Z530" s="44" t="s">
        <v>46</v>
      </c>
      <c r="AA530" s="44" t="s">
        <v>2060</v>
      </c>
      <c r="AB530" s="42" t="str">
        <f t="shared" si="26"/>
        <v>46</v>
      </c>
      <c r="AC530" s="42" t="str">
        <f t="shared" si="27"/>
        <v>00161</v>
      </c>
      <c r="AD530" s="42" t="str">
        <f t="shared" si="28"/>
        <v>00597</v>
      </c>
    </row>
    <row r="531" spans="22:30" x14ac:dyDescent="0.2">
      <c r="V531" s="44" t="s">
        <v>2061</v>
      </c>
      <c r="W531" s="44" t="s">
        <v>493</v>
      </c>
      <c r="X531" s="44" t="s">
        <v>493</v>
      </c>
      <c r="Y531" s="44" t="s">
        <v>2062</v>
      </c>
      <c r="Z531" s="44" t="s">
        <v>605</v>
      </c>
      <c r="AA531" s="44" t="s">
        <v>2063</v>
      </c>
      <c r="AB531" s="42" t="str">
        <f t="shared" si="26"/>
        <v>46</v>
      </c>
      <c r="AC531" s="42" t="str">
        <f t="shared" si="27"/>
        <v>00161</v>
      </c>
      <c r="AD531" s="42" t="str">
        <f t="shared" si="28"/>
        <v>00600</v>
      </c>
    </row>
    <row r="532" spans="22:30" x14ac:dyDescent="0.2">
      <c r="V532" s="44" t="s">
        <v>2064</v>
      </c>
      <c r="W532" s="44" t="s">
        <v>493</v>
      </c>
      <c r="X532" s="44" t="s">
        <v>493</v>
      </c>
      <c r="Y532" s="44" t="s">
        <v>2065</v>
      </c>
      <c r="Z532" s="44" t="s">
        <v>541</v>
      </c>
      <c r="AA532" s="44" t="s">
        <v>2066</v>
      </c>
      <c r="AB532" s="42" t="str">
        <f t="shared" si="26"/>
        <v>46</v>
      </c>
      <c r="AC532" s="42" t="str">
        <f t="shared" si="27"/>
        <v>00161</v>
      </c>
      <c r="AD532" s="42" t="str">
        <f t="shared" si="28"/>
        <v>53154</v>
      </c>
    </row>
    <row r="533" spans="22:30" x14ac:dyDescent="0.2">
      <c r="V533" s="44" t="s">
        <v>2067</v>
      </c>
      <c r="W533" s="44" t="s">
        <v>493</v>
      </c>
      <c r="X533" s="44" t="s">
        <v>493</v>
      </c>
      <c r="Y533" s="44" t="s">
        <v>2068</v>
      </c>
      <c r="Z533" s="44" t="s">
        <v>46</v>
      </c>
      <c r="AA533" s="44" t="s">
        <v>2069</v>
      </c>
      <c r="AB533" s="42" t="str">
        <f t="shared" si="26"/>
        <v>46</v>
      </c>
      <c r="AC533" s="42" t="str">
        <f t="shared" si="27"/>
        <v>00161</v>
      </c>
      <c r="AD533" s="42" t="str">
        <f t="shared" si="28"/>
        <v>00605</v>
      </c>
    </row>
    <row r="534" spans="22:30" x14ac:dyDescent="0.2">
      <c r="V534" s="44" t="s">
        <v>2070</v>
      </c>
      <c r="W534" s="44" t="s">
        <v>493</v>
      </c>
      <c r="X534" s="44" t="s">
        <v>493</v>
      </c>
      <c r="Y534" s="44" t="s">
        <v>2071</v>
      </c>
      <c r="Z534" s="44" t="s">
        <v>46</v>
      </c>
      <c r="AA534" s="44" t="s">
        <v>2072</v>
      </c>
      <c r="AB534" s="42" t="str">
        <f t="shared" si="26"/>
        <v>46</v>
      </c>
      <c r="AC534" s="42" t="str">
        <f t="shared" si="27"/>
        <v>00161</v>
      </c>
      <c r="AD534" s="42" t="str">
        <f t="shared" si="28"/>
        <v>00607</v>
      </c>
    </row>
    <row r="535" spans="22:30" x14ac:dyDescent="0.2">
      <c r="V535" s="44" t="s">
        <v>2073</v>
      </c>
      <c r="W535" s="44" t="s">
        <v>493</v>
      </c>
      <c r="X535" s="44" t="s">
        <v>493</v>
      </c>
      <c r="Y535" s="44" t="s">
        <v>2074</v>
      </c>
      <c r="Z535" s="44" t="s">
        <v>615</v>
      </c>
      <c r="AA535" s="44" t="s">
        <v>2075</v>
      </c>
      <c r="AB535" s="42" t="str">
        <f t="shared" si="26"/>
        <v>46</v>
      </c>
      <c r="AC535" s="42" t="str">
        <f t="shared" si="27"/>
        <v>00161</v>
      </c>
      <c r="AD535" s="42" t="str">
        <f t="shared" si="28"/>
        <v>00608</v>
      </c>
    </row>
    <row r="536" spans="22:30" x14ac:dyDescent="0.2">
      <c r="V536" s="44" t="s">
        <v>2076</v>
      </c>
      <c r="W536" s="44" t="s">
        <v>493</v>
      </c>
      <c r="X536" s="44" t="s">
        <v>493</v>
      </c>
      <c r="Y536" s="44" t="s">
        <v>2077</v>
      </c>
      <c r="Z536" s="44" t="s">
        <v>46</v>
      </c>
      <c r="AA536" s="44" t="s">
        <v>2078</v>
      </c>
      <c r="AB536" s="42" t="str">
        <f t="shared" si="26"/>
        <v>46</v>
      </c>
      <c r="AC536" s="42" t="str">
        <f t="shared" si="27"/>
        <v>00161</v>
      </c>
      <c r="AD536" s="42" t="str">
        <f t="shared" si="28"/>
        <v>00609</v>
      </c>
    </row>
    <row r="537" spans="22:30" x14ac:dyDescent="0.2">
      <c r="V537" s="44" t="s">
        <v>2079</v>
      </c>
      <c r="W537" s="44" t="s">
        <v>493</v>
      </c>
      <c r="X537" s="44" t="s">
        <v>493</v>
      </c>
      <c r="Y537" s="44" t="s">
        <v>2080</v>
      </c>
      <c r="Z537" s="44" t="s">
        <v>46</v>
      </c>
      <c r="AA537" s="44" t="s">
        <v>2081</v>
      </c>
      <c r="AB537" s="42" t="str">
        <f t="shared" si="26"/>
        <v>46</v>
      </c>
      <c r="AC537" s="42" t="str">
        <f t="shared" si="27"/>
        <v>00161</v>
      </c>
      <c r="AD537" s="42" t="str">
        <f t="shared" si="28"/>
        <v>00610</v>
      </c>
    </row>
    <row r="538" spans="22:30" x14ac:dyDescent="0.2">
      <c r="V538" s="44" t="s">
        <v>2082</v>
      </c>
      <c r="W538" s="44" t="s">
        <v>493</v>
      </c>
      <c r="X538" s="44" t="s">
        <v>493</v>
      </c>
      <c r="Y538" s="44" t="s">
        <v>2083</v>
      </c>
      <c r="Z538" s="44" t="s">
        <v>46</v>
      </c>
      <c r="AA538" s="44" t="s">
        <v>2084</v>
      </c>
      <c r="AB538" s="42" t="str">
        <f t="shared" si="26"/>
        <v>46</v>
      </c>
      <c r="AC538" s="42" t="str">
        <f t="shared" si="27"/>
        <v>00161</v>
      </c>
      <c r="AD538" s="42" t="str">
        <f t="shared" si="28"/>
        <v>00611</v>
      </c>
    </row>
    <row r="539" spans="22:30" x14ac:dyDescent="0.2">
      <c r="V539" s="44" t="s">
        <v>2085</v>
      </c>
      <c r="W539" s="44" t="s">
        <v>493</v>
      </c>
      <c r="X539" s="44" t="s">
        <v>493</v>
      </c>
      <c r="Y539" s="44" t="s">
        <v>2086</v>
      </c>
      <c r="Z539" s="44" t="s">
        <v>46</v>
      </c>
      <c r="AA539" s="44" t="s">
        <v>2087</v>
      </c>
      <c r="AB539" s="42" t="str">
        <f t="shared" si="26"/>
        <v>46</v>
      </c>
      <c r="AC539" s="42" t="str">
        <f t="shared" si="27"/>
        <v>00161</v>
      </c>
      <c r="AD539" s="42" t="str">
        <f t="shared" si="28"/>
        <v>00612</v>
      </c>
    </row>
    <row r="540" spans="22:30" x14ac:dyDescent="0.2">
      <c r="V540" s="44" t="s">
        <v>2088</v>
      </c>
      <c r="W540" s="44" t="s">
        <v>493</v>
      </c>
      <c r="X540" s="44" t="s">
        <v>493</v>
      </c>
      <c r="Y540" s="44" t="s">
        <v>2089</v>
      </c>
      <c r="Z540" s="44" t="s">
        <v>534</v>
      </c>
      <c r="AA540" s="44" t="s">
        <v>2090</v>
      </c>
      <c r="AB540" s="42" t="str">
        <f t="shared" si="26"/>
        <v>46</v>
      </c>
      <c r="AC540" s="42" t="str">
        <f t="shared" si="27"/>
        <v>00161</v>
      </c>
      <c r="AD540" s="42" t="str">
        <f t="shared" si="28"/>
        <v>00615</v>
      </c>
    </row>
    <row r="541" spans="22:30" x14ac:dyDescent="0.2">
      <c r="V541" s="44" t="s">
        <v>2091</v>
      </c>
      <c r="W541" s="44" t="s">
        <v>493</v>
      </c>
      <c r="X541" s="44" t="s">
        <v>493</v>
      </c>
      <c r="Y541" s="44" t="s">
        <v>2092</v>
      </c>
      <c r="Z541" s="44" t="s">
        <v>541</v>
      </c>
      <c r="AA541" s="44" t="s">
        <v>2093</v>
      </c>
      <c r="AB541" s="42" t="str">
        <f t="shared" si="26"/>
        <v>46</v>
      </c>
      <c r="AC541" s="42" t="str">
        <f t="shared" si="27"/>
        <v>00161</v>
      </c>
      <c r="AD541" s="42" t="str">
        <f t="shared" si="28"/>
        <v>00617</v>
      </c>
    </row>
    <row r="542" spans="22:30" x14ac:dyDescent="0.2">
      <c r="V542" s="44" t="s">
        <v>2094</v>
      </c>
      <c r="W542" s="44" t="s">
        <v>493</v>
      </c>
      <c r="X542" s="44" t="s">
        <v>493</v>
      </c>
      <c r="Y542" s="44" t="s">
        <v>2095</v>
      </c>
      <c r="Z542" s="44" t="s">
        <v>46</v>
      </c>
      <c r="AA542" s="44" t="s">
        <v>2096</v>
      </c>
      <c r="AB542" s="42" t="str">
        <f t="shared" si="26"/>
        <v>46</v>
      </c>
      <c r="AC542" s="42" t="str">
        <f t="shared" si="27"/>
        <v>00161</v>
      </c>
      <c r="AD542" s="42" t="str">
        <f t="shared" si="28"/>
        <v>00618</v>
      </c>
    </row>
    <row r="543" spans="22:30" x14ac:dyDescent="0.2">
      <c r="V543" s="44" t="s">
        <v>2097</v>
      </c>
      <c r="W543" s="44" t="s">
        <v>493</v>
      </c>
      <c r="X543" s="44" t="s">
        <v>493</v>
      </c>
      <c r="Y543" s="44" t="s">
        <v>2098</v>
      </c>
      <c r="Z543" s="44" t="s">
        <v>46</v>
      </c>
      <c r="AA543" s="44" t="s">
        <v>2099</v>
      </c>
      <c r="AB543" s="42" t="str">
        <f t="shared" si="26"/>
        <v>46</v>
      </c>
      <c r="AC543" s="42" t="str">
        <f t="shared" si="27"/>
        <v>00161</v>
      </c>
      <c r="AD543" s="42" t="str">
        <f t="shared" si="28"/>
        <v>00619</v>
      </c>
    </row>
    <row r="544" spans="22:30" x14ac:dyDescent="0.2">
      <c r="V544" s="44" t="s">
        <v>2100</v>
      </c>
      <c r="W544" s="44" t="s">
        <v>493</v>
      </c>
      <c r="X544" s="44" t="s">
        <v>493</v>
      </c>
      <c r="Y544" s="44" t="s">
        <v>2101</v>
      </c>
      <c r="Z544" s="44" t="s">
        <v>46</v>
      </c>
      <c r="AA544" s="44" t="s">
        <v>2102</v>
      </c>
      <c r="AB544" s="42" t="str">
        <f t="shared" si="26"/>
        <v>46</v>
      </c>
      <c r="AC544" s="42" t="str">
        <f t="shared" si="27"/>
        <v>00161</v>
      </c>
      <c r="AD544" s="42" t="str">
        <f t="shared" si="28"/>
        <v>00620</v>
      </c>
    </row>
    <row r="545" spans="22:30" x14ac:dyDescent="0.2">
      <c r="V545" s="44" t="s">
        <v>2103</v>
      </c>
      <c r="W545" s="44" t="s">
        <v>493</v>
      </c>
      <c r="X545" s="44" t="s">
        <v>493</v>
      </c>
      <c r="Y545" s="44" t="s">
        <v>2104</v>
      </c>
      <c r="Z545" s="44" t="s">
        <v>46</v>
      </c>
      <c r="AA545" s="44" t="s">
        <v>2105</v>
      </c>
      <c r="AB545" s="42" t="str">
        <f t="shared" si="26"/>
        <v>46</v>
      </c>
      <c r="AC545" s="42" t="str">
        <f t="shared" si="27"/>
        <v>00161</v>
      </c>
      <c r="AD545" s="42" t="str">
        <f t="shared" si="28"/>
        <v>00622</v>
      </c>
    </row>
    <row r="546" spans="22:30" x14ac:dyDescent="0.2">
      <c r="V546" s="44" t="s">
        <v>2106</v>
      </c>
      <c r="W546" s="44" t="s">
        <v>493</v>
      </c>
      <c r="X546" s="44" t="s">
        <v>493</v>
      </c>
      <c r="Y546" s="44" t="s">
        <v>2107</v>
      </c>
      <c r="Z546" s="44" t="s">
        <v>46</v>
      </c>
      <c r="AA546" s="44" t="s">
        <v>2108</v>
      </c>
      <c r="AB546" s="42" t="str">
        <f t="shared" si="26"/>
        <v>46</v>
      </c>
      <c r="AC546" s="42" t="str">
        <f t="shared" si="27"/>
        <v>00161</v>
      </c>
      <c r="AD546" s="42" t="str">
        <f t="shared" si="28"/>
        <v>00624</v>
      </c>
    </row>
    <row r="547" spans="22:30" x14ac:dyDescent="0.2">
      <c r="V547" s="44" t="s">
        <v>2109</v>
      </c>
      <c r="W547" s="44" t="s">
        <v>493</v>
      </c>
      <c r="X547" s="44" t="s">
        <v>493</v>
      </c>
      <c r="Y547" s="44" t="s">
        <v>2110</v>
      </c>
      <c r="Z547" s="44" t="s">
        <v>46</v>
      </c>
      <c r="AA547" s="44" t="s">
        <v>2111</v>
      </c>
      <c r="AB547" s="42" t="str">
        <f t="shared" si="26"/>
        <v>46</v>
      </c>
      <c r="AC547" s="42" t="str">
        <f t="shared" si="27"/>
        <v>00161</v>
      </c>
      <c r="AD547" s="42" t="str">
        <f t="shared" si="28"/>
        <v>00874</v>
      </c>
    </row>
    <row r="548" spans="22:30" x14ac:dyDescent="0.2">
      <c r="V548" s="44" t="s">
        <v>2112</v>
      </c>
      <c r="W548" s="44" t="s">
        <v>493</v>
      </c>
      <c r="X548" s="44" t="s">
        <v>493</v>
      </c>
      <c r="Y548" s="44" t="s">
        <v>2113</v>
      </c>
      <c r="Z548" s="44" t="s">
        <v>46</v>
      </c>
      <c r="AA548" s="44" t="s">
        <v>2114</v>
      </c>
      <c r="AB548" s="42" t="str">
        <f t="shared" si="26"/>
        <v>46</v>
      </c>
      <c r="AC548" s="42" t="str">
        <f t="shared" si="27"/>
        <v>00161</v>
      </c>
      <c r="AD548" s="42" t="str">
        <f t="shared" si="28"/>
        <v>00625</v>
      </c>
    </row>
    <row r="549" spans="22:30" x14ac:dyDescent="0.2">
      <c r="V549" s="44" t="s">
        <v>2115</v>
      </c>
      <c r="W549" s="44" t="s">
        <v>493</v>
      </c>
      <c r="X549" s="44" t="s">
        <v>493</v>
      </c>
      <c r="Y549" s="44" t="s">
        <v>2116</v>
      </c>
      <c r="Z549" s="44" t="s">
        <v>46</v>
      </c>
      <c r="AA549" s="44" t="s">
        <v>2117</v>
      </c>
      <c r="AB549" s="42" t="str">
        <f t="shared" si="26"/>
        <v>46</v>
      </c>
      <c r="AC549" s="42" t="str">
        <f t="shared" si="27"/>
        <v>00161</v>
      </c>
      <c r="AD549" s="42" t="str">
        <f t="shared" si="28"/>
        <v>00626</v>
      </c>
    </row>
    <row r="550" spans="22:30" x14ac:dyDescent="0.2">
      <c r="V550" s="44" t="s">
        <v>2118</v>
      </c>
      <c r="W550" s="44" t="s">
        <v>493</v>
      </c>
      <c r="X550" s="44" t="s">
        <v>493</v>
      </c>
      <c r="Y550" s="44" t="s">
        <v>2119</v>
      </c>
      <c r="Z550" s="44" t="s">
        <v>534</v>
      </c>
      <c r="AA550" s="44" t="s">
        <v>2120</v>
      </c>
      <c r="AB550" s="42" t="str">
        <f t="shared" si="26"/>
        <v>46</v>
      </c>
      <c r="AC550" s="42" t="str">
        <f t="shared" si="27"/>
        <v>00161</v>
      </c>
      <c r="AD550" s="42" t="str">
        <f t="shared" si="28"/>
        <v>03727</v>
      </c>
    </row>
    <row r="551" spans="22:30" x14ac:dyDescent="0.2">
      <c r="V551" s="44" t="s">
        <v>2121</v>
      </c>
      <c r="W551" s="44" t="s">
        <v>493</v>
      </c>
      <c r="X551" s="44" t="s">
        <v>493</v>
      </c>
      <c r="Y551" s="44" t="s">
        <v>2122</v>
      </c>
      <c r="Z551" s="44" t="s">
        <v>46</v>
      </c>
      <c r="AA551" s="44" t="s">
        <v>2123</v>
      </c>
      <c r="AB551" s="42" t="str">
        <f t="shared" si="26"/>
        <v>46</v>
      </c>
      <c r="AC551" s="42" t="str">
        <f t="shared" si="27"/>
        <v>00161</v>
      </c>
      <c r="AD551" s="42" t="str">
        <f t="shared" si="28"/>
        <v>00627</v>
      </c>
    </row>
    <row r="552" spans="22:30" x14ac:dyDescent="0.2">
      <c r="V552" s="44" t="s">
        <v>2124</v>
      </c>
      <c r="W552" s="44" t="s">
        <v>493</v>
      </c>
      <c r="X552" s="44" t="s">
        <v>493</v>
      </c>
      <c r="Y552" s="44" t="s">
        <v>2125</v>
      </c>
      <c r="Z552" s="44" t="s">
        <v>46</v>
      </c>
      <c r="AA552" s="44" t="s">
        <v>2126</v>
      </c>
      <c r="AB552" s="42" t="str">
        <f t="shared" si="26"/>
        <v>46</v>
      </c>
      <c r="AC552" s="42" t="str">
        <f t="shared" si="27"/>
        <v>00161</v>
      </c>
      <c r="AD552" s="42" t="str">
        <f t="shared" si="28"/>
        <v>00628</v>
      </c>
    </row>
    <row r="553" spans="22:30" x14ac:dyDescent="0.2">
      <c r="V553" s="44" t="s">
        <v>2127</v>
      </c>
      <c r="W553" s="44" t="s">
        <v>493</v>
      </c>
      <c r="X553" s="44" t="s">
        <v>493</v>
      </c>
      <c r="Y553" s="44" t="s">
        <v>2128</v>
      </c>
      <c r="Z553" s="44" t="s">
        <v>46</v>
      </c>
      <c r="AA553" s="44" t="s">
        <v>2129</v>
      </c>
      <c r="AB553" s="42" t="str">
        <f t="shared" si="26"/>
        <v>46</v>
      </c>
      <c r="AC553" s="42" t="str">
        <f t="shared" si="27"/>
        <v>00378</v>
      </c>
      <c r="AD553" s="42" t="str">
        <f t="shared" si="28"/>
        <v>03632</v>
      </c>
    </row>
    <row r="554" spans="22:30" x14ac:dyDescent="0.2">
      <c r="V554" s="44" t="s">
        <v>2130</v>
      </c>
      <c r="W554" s="44" t="s">
        <v>493</v>
      </c>
      <c r="X554" s="44" t="s">
        <v>493</v>
      </c>
      <c r="Y554" s="44" t="s">
        <v>2131</v>
      </c>
      <c r="Z554" s="44" t="s">
        <v>46</v>
      </c>
      <c r="AA554" s="44" t="s">
        <v>2132</v>
      </c>
      <c r="AB554" s="42" t="str">
        <f t="shared" si="26"/>
        <v>46</v>
      </c>
      <c r="AC554" s="42" t="str">
        <f t="shared" si="27"/>
        <v>00161</v>
      </c>
      <c r="AD554" s="42" t="str">
        <f t="shared" si="28"/>
        <v>00630</v>
      </c>
    </row>
    <row r="555" spans="22:30" x14ac:dyDescent="0.2">
      <c r="V555" s="44" t="s">
        <v>2133</v>
      </c>
      <c r="W555" s="44" t="s">
        <v>493</v>
      </c>
      <c r="X555" s="44" t="s">
        <v>493</v>
      </c>
      <c r="Y555" s="44" t="s">
        <v>2134</v>
      </c>
      <c r="Z555" s="44" t="s">
        <v>46</v>
      </c>
      <c r="AA555" s="44" t="s">
        <v>2135</v>
      </c>
      <c r="AB555" s="42" t="str">
        <f t="shared" si="26"/>
        <v>46</v>
      </c>
      <c r="AC555" s="42" t="str">
        <f t="shared" si="27"/>
        <v>00161</v>
      </c>
      <c r="AD555" s="42" t="str">
        <f t="shared" si="28"/>
        <v>00631</v>
      </c>
    </row>
    <row r="556" spans="22:30" x14ac:dyDescent="0.2">
      <c r="V556" s="44" t="s">
        <v>2136</v>
      </c>
      <c r="W556" s="44" t="s">
        <v>493</v>
      </c>
      <c r="X556" s="44" t="s">
        <v>493</v>
      </c>
      <c r="Y556" s="44" t="s">
        <v>2137</v>
      </c>
      <c r="Z556" s="44" t="s">
        <v>541</v>
      </c>
      <c r="AA556" s="44" t="s">
        <v>2138</v>
      </c>
      <c r="AB556" s="42" t="str">
        <f t="shared" si="26"/>
        <v>46</v>
      </c>
      <c r="AC556" s="42" t="str">
        <f t="shared" si="27"/>
        <v>00161</v>
      </c>
      <c r="AD556" s="42" t="str">
        <f t="shared" si="28"/>
        <v>00629</v>
      </c>
    </row>
    <row r="557" spans="22:30" x14ac:dyDescent="0.2">
      <c r="V557" s="44" t="s">
        <v>2139</v>
      </c>
      <c r="W557" s="44" t="s">
        <v>493</v>
      </c>
      <c r="X557" s="44" t="s">
        <v>493</v>
      </c>
      <c r="Y557" s="44" t="s">
        <v>2140</v>
      </c>
      <c r="Z557" s="44" t="s">
        <v>605</v>
      </c>
      <c r="AA557" s="44" t="s">
        <v>2141</v>
      </c>
      <c r="AB557" s="42" t="str">
        <f t="shared" si="26"/>
        <v>46</v>
      </c>
      <c r="AC557" s="42" t="str">
        <f t="shared" si="27"/>
        <v>00161</v>
      </c>
      <c r="AD557" s="42" t="str">
        <f t="shared" si="28"/>
        <v>00632</v>
      </c>
    </row>
    <row r="558" spans="22:30" x14ac:dyDescent="0.2">
      <c r="V558" s="44" t="s">
        <v>2142</v>
      </c>
      <c r="W558" s="44" t="s">
        <v>493</v>
      </c>
      <c r="X558" s="44" t="s">
        <v>493</v>
      </c>
      <c r="Y558" s="44" t="s">
        <v>2143</v>
      </c>
      <c r="Z558" s="44" t="s">
        <v>46</v>
      </c>
      <c r="AA558" s="44" t="s">
        <v>2144</v>
      </c>
      <c r="AB558" s="42" t="str">
        <f t="shared" si="26"/>
        <v>46</v>
      </c>
      <c r="AC558" s="42" t="str">
        <f t="shared" si="27"/>
        <v>00039</v>
      </c>
      <c r="AD558" s="42" t="str">
        <f t="shared" si="28"/>
        <v>00633</v>
      </c>
    </row>
    <row r="559" spans="22:30" x14ac:dyDescent="0.2">
      <c r="V559" s="44" t="s">
        <v>2145</v>
      </c>
      <c r="W559" s="44" t="s">
        <v>493</v>
      </c>
      <c r="X559" s="44" t="s">
        <v>493</v>
      </c>
      <c r="Y559" s="44" t="s">
        <v>2146</v>
      </c>
      <c r="Z559" s="44" t="s">
        <v>46</v>
      </c>
      <c r="AA559" s="44" t="s">
        <v>2147</v>
      </c>
      <c r="AB559" s="42" t="str">
        <f t="shared" si="26"/>
        <v>46</v>
      </c>
      <c r="AC559" s="42" t="str">
        <f t="shared" si="27"/>
        <v>00161</v>
      </c>
      <c r="AD559" s="42" t="str">
        <f t="shared" si="28"/>
        <v>00634</v>
      </c>
    </row>
    <row r="560" spans="22:30" x14ac:dyDescent="0.2">
      <c r="V560" s="44" t="s">
        <v>2148</v>
      </c>
      <c r="W560" s="44" t="s">
        <v>493</v>
      </c>
      <c r="X560" s="44" t="s">
        <v>493</v>
      </c>
      <c r="Y560" s="44" t="s">
        <v>2149</v>
      </c>
      <c r="Z560" s="44" t="s">
        <v>625</v>
      </c>
      <c r="AA560" s="44" t="s">
        <v>2150</v>
      </c>
      <c r="AB560" s="42" t="str">
        <f t="shared" si="26"/>
        <v>46</v>
      </c>
      <c r="AC560" s="42" t="str">
        <f t="shared" si="27"/>
        <v>00161</v>
      </c>
      <c r="AD560" s="42" t="str">
        <f t="shared" si="28"/>
        <v>00635</v>
      </c>
    </row>
    <row r="561" spans="22:30" x14ac:dyDescent="0.2">
      <c r="V561" s="44" t="s">
        <v>2151</v>
      </c>
      <c r="W561" s="44" t="s">
        <v>493</v>
      </c>
      <c r="X561" s="44" t="s">
        <v>493</v>
      </c>
      <c r="Y561" s="44" t="s">
        <v>2152</v>
      </c>
      <c r="Z561" s="44" t="s">
        <v>541</v>
      </c>
      <c r="AA561" s="44" t="s">
        <v>2153</v>
      </c>
      <c r="AB561" s="42" t="str">
        <f t="shared" si="26"/>
        <v>46</v>
      </c>
      <c r="AC561" s="42" t="str">
        <f t="shared" si="27"/>
        <v>00161</v>
      </c>
      <c r="AD561" s="42" t="str">
        <f t="shared" si="28"/>
        <v>03614</v>
      </c>
    </row>
    <row r="562" spans="22:30" x14ac:dyDescent="0.2">
      <c r="V562" s="44" t="s">
        <v>2154</v>
      </c>
      <c r="W562" s="44" t="s">
        <v>493</v>
      </c>
      <c r="X562" s="44" t="s">
        <v>493</v>
      </c>
      <c r="Y562" s="44" t="s">
        <v>2155</v>
      </c>
      <c r="Z562" s="44" t="s">
        <v>46</v>
      </c>
      <c r="AA562" s="44" t="s">
        <v>2156</v>
      </c>
      <c r="AB562" s="42" t="str">
        <f t="shared" si="26"/>
        <v>46</v>
      </c>
      <c r="AC562" s="42" t="str">
        <f t="shared" si="27"/>
        <v>00161</v>
      </c>
      <c r="AD562" s="42" t="str">
        <f t="shared" si="28"/>
        <v>00636</v>
      </c>
    </row>
    <row r="563" spans="22:30" x14ac:dyDescent="0.2">
      <c r="V563" s="44" t="s">
        <v>2157</v>
      </c>
      <c r="W563" s="44" t="s">
        <v>493</v>
      </c>
      <c r="X563" s="44" t="s">
        <v>493</v>
      </c>
      <c r="Y563" s="44" t="s">
        <v>2158</v>
      </c>
      <c r="Z563" s="44" t="s">
        <v>615</v>
      </c>
      <c r="AA563" s="44" t="s">
        <v>2159</v>
      </c>
      <c r="AB563" s="42" t="str">
        <f t="shared" si="26"/>
        <v>46</v>
      </c>
      <c r="AC563" s="42" t="str">
        <f t="shared" si="27"/>
        <v>00378</v>
      </c>
      <c r="AD563" s="42" t="str">
        <f t="shared" si="28"/>
        <v>00638</v>
      </c>
    </row>
    <row r="564" spans="22:30" x14ac:dyDescent="0.2">
      <c r="V564" s="44" t="s">
        <v>2157</v>
      </c>
      <c r="W564" s="44" t="s">
        <v>493</v>
      </c>
      <c r="X564" s="44" t="s">
        <v>493</v>
      </c>
      <c r="Y564" s="44" t="s">
        <v>2160</v>
      </c>
      <c r="Z564" s="44" t="s">
        <v>615</v>
      </c>
      <c r="AA564" s="44" t="s">
        <v>2159</v>
      </c>
      <c r="AB564" s="42" t="str">
        <f t="shared" si="26"/>
        <v>46</v>
      </c>
      <c r="AC564" s="42" t="str">
        <f t="shared" si="27"/>
        <v>00503</v>
      </c>
      <c r="AD564" s="42" t="str">
        <f t="shared" si="28"/>
        <v>00638</v>
      </c>
    </row>
    <row r="565" spans="22:30" x14ac:dyDescent="0.2">
      <c r="V565" s="44" t="s">
        <v>2161</v>
      </c>
      <c r="W565" s="44" t="s">
        <v>493</v>
      </c>
      <c r="X565" s="44" t="s">
        <v>493</v>
      </c>
      <c r="Y565" s="44" t="s">
        <v>2162</v>
      </c>
      <c r="Z565" s="44" t="s">
        <v>46</v>
      </c>
      <c r="AA565" s="44" t="s">
        <v>2163</v>
      </c>
      <c r="AB565" s="42" t="str">
        <f t="shared" si="26"/>
        <v>46</v>
      </c>
      <c r="AC565" s="42" t="str">
        <f t="shared" si="27"/>
        <v>00039</v>
      </c>
      <c r="AD565" s="42" t="str">
        <f t="shared" si="28"/>
        <v>00639</v>
      </c>
    </row>
    <row r="566" spans="22:30" x14ac:dyDescent="0.2">
      <c r="V566" s="44" t="s">
        <v>2164</v>
      </c>
      <c r="W566" s="44" t="s">
        <v>493</v>
      </c>
      <c r="X566" s="44" t="s">
        <v>493</v>
      </c>
      <c r="Y566" s="44" t="s">
        <v>2165</v>
      </c>
      <c r="Z566" s="44" t="s">
        <v>605</v>
      </c>
      <c r="AA566" s="44" t="s">
        <v>2166</v>
      </c>
      <c r="AB566" s="42" t="str">
        <f t="shared" si="26"/>
        <v>46</v>
      </c>
      <c r="AC566" s="42" t="str">
        <f t="shared" si="27"/>
        <v>00161</v>
      </c>
      <c r="AD566" s="42" t="str">
        <f t="shared" si="28"/>
        <v>00641</v>
      </c>
    </row>
    <row r="567" spans="22:30" x14ac:dyDescent="0.2">
      <c r="V567" s="44" t="s">
        <v>2167</v>
      </c>
      <c r="W567" s="44" t="s">
        <v>493</v>
      </c>
      <c r="X567" s="44" t="s">
        <v>493</v>
      </c>
      <c r="Y567" s="44" t="s">
        <v>2168</v>
      </c>
      <c r="Z567" s="44" t="s">
        <v>46</v>
      </c>
      <c r="AA567" s="44" t="s">
        <v>2169</v>
      </c>
      <c r="AB567" s="42" t="str">
        <f t="shared" si="26"/>
        <v>46</v>
      </c>
      <c r="AC567" s="42" t="str">
        <f t="shared" si="27"/>
        <v>00161</v>
      </c>
      <c r="AD567" s="42" t="str">
        <f t="shared" si="28"/>
        <v>00642</v>
      </c>
    </row>
    <row r="568" spans="22:30" x14ac:dyDescent="0.2">
      <c r="V568" s="44" t="s">
        <v>2170</v>
      </c>
      <c r="W568" s="44" t="s">
        <v>493</v>
      </c>
      <c r="X568" s="44" t="s">
        <v>493</v>
      </c>
      <c r="Y568" s="44" t="s">
        <v>2171</v>
      </c>
      <c r="Z568" s="44" t="s">
        <v>46</v>
      </c>
      <c r="AA568" s="44" t="s">
        <v>2172</v>
      </c>
      <c r="AB568" s="42" t="str">
        <f t="shared" si="26"/>
        <v>46</v>
      </c>
      <c r="AC568" s="42" t="str">
        <f t="shared" si="27"/>
        <v>00161</v>
      </c>
      <c r="AD568" s="42" t="str">
        <f t="shared" si="28"/>
        <v>01632</v>
      </c>
    </row>
    <row r="569" spans="22:30" x14ac:dyDescent="0.2">
      <c r="V569" s="44" t="s">
        <v>2173</v>
      </c>
      <c r="W569" s="44" t="s">
        <v>493</v>
      </c>
      <c r="X569" s="44" t="s">
        <v>493</v>
      </c>
      <c r="Y569" s="44" t="s">
        <v>2174</v>
      </c>
      <c r="Z569" s="44" t="s">
        <v>534</v>
      </c>
      <c r="AA569" s="44" t="s">
        <v>2175</v>
      </c>
      <c r="AB569" s="42" t="str">
        <f t="shared" si="26"/>
        <v>46</v>
      </c>
      <c r="AC569" s="42" t="str">
        <f t="shared" si="27"/>
        <v>00161</v>
      </c>
      <c r="AD569" s="42" t="str">
        <f t="shared" si="28"/>
        <v>01886</v>
      </c>
    </row>
    <row r="570" spans="22:30" x14ac:dyDescent="0.2">
      <c r="V570" s="44" t="s">
        <v>2176</v>
      </c>
      <c r="W570" s="44" t="s">
        <v>493</v>
      </c>
      <c r="X570" s="44" t="s">
        <v>493</v>
      </c>
      <c r="Y570" s="44" t="s">
        <v>2177</v>
      </c>
      <c r="Z570" s="44" t="s">
        <v>46</v>
      </c>
      <c r="AA570" s="44" t="s">
        <v>2178</v>
      </c>
      <c r="AB570" s="42" t="str">
        <f t="shared" si="26"/>
        <v>46</v>
      </c>
      <c r="AC570" s="42" t="str">
        <f t="shared" si="27"/>
        <v>00161</v>
      </c>
      <c r="AD570" s="42" t="str">
        <f t="shared" si="28"/>
        <v>00645</v>
      </c>
    </row>
    <row r="571" spans="22:30" x14ac:dyDescent="0.2">
      <c r="V571" s="44" t="s">
        <v>2179</v>
      </c>
      <c r="W571" s="44" t="s">
        <v>493</v>
      </c>
      <c r="X571" s="44" t="s">
        <v>493</v>
      </c>
      <c r="Y571" s="44" t="s">
        <v>2180</v>
      </c>
      <c r="Z571" s="44" t="s">
        <v>46</v>
      </c>
      <c r="AA571" s="44" t="s">
        <v>2181</v>
      </c>
      <c r="AB571" s="42" t="str">
        <f t="shared" si="26"/>
        <v>46</v>
      </c>
      <c r="AC571" s="42" t="str">
        <f t="shared" si="27"/>
        <v>00378</v>
      </c>
      <c r="AD571" s="42" t="str">
        <f t="shared" si="28"/>
        <v>03635</v>
      </c>
    </row>
    <row r="572" spans="22:30" x14ac:dyDescent="0.2">
      <c r="V572" s="44" t="s">
        <v>2182</v>
      </c>
      <c r="W572" s="44" t="s">
        <v>493</v>
      </c>
      <c r="X572" s="44" t="s">
        <v>493</v>
      </c>
      <c r="Y572" s="44" t="s">
        <v>2183</v>
      </c>
      <c r="Z572" s="44" t="s">
        <v>46</v>
      </c>
      <c r="AA572" s="44" t="s">
        <v>2184</v>
      </c>
      <c r="AB572" s="42" t="str">
        <f t="shared" si="26"/>
        <v>46</v>
      </c>
      <c r="AC572" s="42" t="str">
        <f t="shared" si="27"/>
        <v>00161</v>
      </c>
      <c r="AD572" s="42" t="str">
        <f t="shared" si="28"/>
        <v>00646</v>
      </c>
    </row>
    <row r="573" spans="22:30" x14ac:dyDescent="0.2">
      <c r="V573" s="44" t="s">
        <v>2185</v>
      </c>
      <c r="W573" s="44" t="s">
        <v>493</v>
      </c>
      <c r="X573" s="44" t="s">
        <v>493</v>
      </c>
      <c r="Y573" s="44" t="s">
        <v>2186</v>
      </c>
      <c r="Z573" s="44" t="s">
        <v>46</v>
      </c>
      <c r="AA573" s="44" t="s">
        <v>2187</v>
      </c>
      <c r="AB573" s="42" t="str">
        <f t="shared" si="26"/>
        <v>46</v>
      </c>
      <c r="AC573" s="42" t="str">
        <f t="shared" si="27"/>
        <v>00161</v>
      </c>
      <c r="AD573" s="42" t="str">
        <f t="shared" si="28"/>
        <v>00647</v>
      </c>
    </row>
    <row r="574" spans="22:30" x14ac:dyDescent="0.2">
      <c r="V574" s="44" t="s">
        <v>2188</v>
      </c>
      <c r="W574" s="44" t="s">
        <v>493</v>
      </c>
      <c r="X574" s="44" t="s">
        <v>493</v>
      </c>
      <c r="Y574" s="44" t="s">
        <v>2189</v>
      </c>
      <c r="Z574" s="44" t="s">
        <v>46</v>
      </c>
      <c r="AA574" s="44" t="s">
        <v>2190</v>
      </c>
      <c r="AB574" s="42" t="str">
        <f t="shared" si="26"/>
        <v>46</v>
      </c>
      <c r="AC574" s="42" t="str">
        <f t="shared" si="27"/>
        <v>00161</v>
      </c>
      <c r="AD574" s="42" t="str">
        <f t="shared" si="28"/>
        <v>00648</v>
      </c>
    </row>
    <row r="575" spans="22:30" x14ac:dyDescent="0.2">
      <c r="V575" s="44" t="s">
        <v>2191</v>
      </c>
      <c r="W575" s="44" t="s">
        <v>493</v>
      </c>
      <c r="X575" s="44" t="s">
        <v>493</v>
      </c>
      <c r="Y575" s="44" t="s">
        <v>2192</v>
      </c>
      <c r="Z575" s="44" t="s">
        <v>790</v>
      </c>
      <c r="AA575" s="44" t="s">
        <v>2193</v>
      </c>
      <c r="AB575" s="42" t="str">
        <f t="shared" si="26"/>
        <v>46</v>
      </c>
      <c r="AC575" s="42" t="str">
        <f t="shared" si="27"/>
        <v>00161</v>
      </c>
      <c r="AD575" s="42" t="str">
        <f t="shared" si="28"/>
        <v>00651</v>
      </c>
    </row>
    <row r="576" spans="22:30" x14ac:dyDescent="0.2">
      <c r="V576" s="44" t="s">
        <v>2194</v>
      </c>
      <c r="W576" s="44" t="s">
        <v>493</v>
      </c>
      <c r="X576" s="44" t="s">
        <v>493</v>
      </c>
      <c r="Y576" s="44" t="s">
        <v>2195</v>
      </c>
      <c r="Z576" s="44" t="s">
        <v>790</v>
      </c>
      <c r="AA576" s="44" t="s">
        <v>2196</v>
      </c>
      <c r="AB576" s="42" t="str">
        <f t="shared" si="26"/>
        <v>46</v>
      </c>
      <c r="AC576" s="42" t="str">
        <f t="shared" si="27"/>
        <v>00161</v>
      </c>
      <c r="AD576" s="42" t="str">
        <f t="shared" si="28"/>
        <v>00653</v>
      </c>
    </row>
    <row r="577" spans="22:30" x14ac:dyDescent="0.2">
      <c r="V577" s="44" t="s">
        <v>2197</v>
      </c>
      <c r="W577" s="44" t="s">
        <v>493</v>
      </c>
      <c r="X577" s="44" t="s">
        <v>493</v>
      </c>
      <c r="Y577" s="44" t="s">
        <v>2198</v>
      </c>
      <c r="Z577" s="44" t="s">
        <v>790</v>
      </c>
      <c r="AA577" s="44" t="s">
        <v>2199</v>
      </c>
      <c r="AB577" s="42" t="str">
        <f t="shared" si="26"/>
        <v>46</v>
      </c>
      <c r="AC577" s="42" t="str">
        <f t="shared" si="27"/>
        <v>00161</v>
      </c>
      <c r="AD577" s="42" t="str">
        <f t="shared" si="28"/>
        <v>00655</v>
      </c>
    </row>
    <row r="578" spans="22:30" x14ac:dyDescent="0.2">
      <c r="V578" s="44" t="s">
        <v>2200</v>
      </c>
      <c r="W578" s="44" t="s">
        <v>493</v>
      </c>
      <c r="X578" s="44" t="s">
        <v>493</v>
      </c>
      <c r="Y578" s="44" t="s">
        <v>2201</v>
      </c>
      <c r="Z578" s="44" t="s">
        <v>790</v>
      </c>
      <c r="AA578" s="44" t="s">
        <v>2202</v>
      </c>
      <c r="AB578" s="42" t="str">
        <f t="shared" si="26"/>
        <v>46</v>
      </c>
      <c r="AC578" s="42" t="str">
        <f t="shared" si="27"/>
        <v>00161</v>
      </c>
      <c r="AD578" s="42" t="str">
        <f t="shared" si="28"/>
        <v>00656</v>
      </c>
    </row>
    <row r="579" spans="22:30" x14ac:dyDescent="0.2">
      <c r="V579" s="44" t="s">
        <v>2203</v>
      </c>
      <c r="W579" s="44" t="s">
        <v>493</v>
      </c>
      <c r="X579" s="44" t="s">
        <v>493</v>
      </c>
      <c r="Y579" s="44" t="s">
        <v>2204</v>
      </c>
      <c r="Z579" s="44" t="s">
        <v>46</v>
      </c>
      <c r="AA579" s="44" t="s">
        <v>2205</v>
      </c>
      <c r="AB579" s="42" t="str">
        <f t="shared" ref="AB579:AB642" si="29">LEFT(Y579,2)</f>
        <v>46</v>
      </c>
      <c r="AC579" s="42" t="str">
        <f t="shared" ref="AC579:AC642" si="30">MID(Y579,3,5)</f>
        <v>00161</v>
      </c>
      <c r="AD579" s="42" t="str">
        <f t="shared" ref="AD579:AD642" si="31">RIGHT(Y579,5)</f>
        <v>03290</v>
      </c>
    </row>
    <row r="580" spans="22:30" x14ac:dyDescent="0.2">
      <c r="V580" s="44" t="s">
        <v>2206</v>
      </c>
      <c r="W580" s="44" t="s">
        <v>493</v>
      </c>
      <c r="X580" s="44" t="s">
        <v>493</v>
      </c>
      <c r="Y580" s="44" t="s">
        <v>2207</v>
      </c>
      <c r="Z580" s="44" t="s">
        <v>615</v>
      </c>
      <c r="AA580" s="44" t="s">
        <v>2208</v>
      </c>
      <c r="AB580" s="42" t="str">
        <f t="shared" si="29"/>
        <v>46</v>
      </c>
      <c r="AC580" s="42" t="str">
        <f t="shared" si="30"/>
        <v>00161</v>
      </c>
      <c r="AD580" s="42" t="str">
        <f t="shared" si="31"/>
        <v>00658</v>
      </c>
    </row>
    <row r="581" spans="22:30" x14ac:dyDescent="0.2">
      <c r="V581" s="44" t="s">
        <v>2209</v>
      </c>
      <c r="W581" s="44" t="s">
        <v>493</v>
      </c>
      <c r="X581" s="44" t="s">
        <v>493</v>
      </c>
      <c r="Y581" s="44" t="s">
        <v>2210</v>
      </c>
      <c r="Z581" s="44" t="s">
        <v>46</v>
      </c>
      <c r="AA581" s="44" t="s">
        <v>2211</v>
      </c>
      <c r="AB581" s="42" t="str">
        <f t="shared" si="29"/>
        <v>46</v>
      </c>
      <c r="AC581" s="42" t="str">
        <f t="shared" si="30"/>
        <v>00379</v>
      </c>
      <c r="AD581" s="42" t="str">
        <f t="shared" si="31"/>
        <v>52377</v>
      </c>
    </row>
    <row r="582" spans="22:30" x14ac:dyDescent="0.2">
      <c r="V582" s="44" t="s">
        <v>2212</v>
      </c>
      <c r="W582" s="44" t="s">
        <v>493</v>
      </c>
      <c r="X582" s="44" t="s">
        <v>493</v>
      </c>
      <c r="Y582" s="44" t="s">
        <v>2213</v>
      </c>
      <c r="Z582" s="44" t="s">
        <v>790</v>
      </c>
      <c r="AA582" s="44" t="s">
        <v>2214</v>
      </c>
      <c r="AB582" s="42" t="str">
        <f t="shared" si="29"/>
        <v>46</v>
      </c>
      <c r="AC582" s="42" t="str">
        <f t="shared" si="30"/>
        <v>00142</v>
      </c>
      <c r="AD582" s="42" t="str">
        <f t="shared" si="31"/>
        <v>00660</v>
      </c>
    </row>
    <row r="583" spans="22:30" x14ac:dyDescent="0.2">
      <c r="V583" s="44" t="s">
        <v>2215</v>
      </c>
      <c r="W583" s="44" t="s">
        <v>493</v>
      </c>
      <c r="X583" s="44" t="s">
        <v>493</v>
      </c>
      <c r="Y583" s="44" t="s">
        <v>2216</v>
      </c>
      <c r="Z583" s="44" t="s">
        <v>790</v>
      </c>
      <c r="AA583" s="44" t="s">
        <v>2217</v>
      </c>
      <c r="AB583" s="42" t="str">
        <f t="shared" si="29"/>
        <v>46</v>
      </c>
      <c r="AC583" s="42" t="str">
        <f t="shared" si="30"/>
        <v>00161</v>
      </c>
      <c r="AD583" s="42" t="str">
        <f t="shared" si="31"/>
        <v>00669</v>
      </c>
    </row>
    <row r="584" spans="22:30" x14ac:dyDescent="0.2">
      <c r="V584" s="44" t="s">
        <v>2218</v>
      </c>
      <c r="W584" s="44" t="s">
        <v>493</v>
      </c>
      <c r="X584" s="44" t="s">
        <v>493</v>
      </c>
      <c r="Y584" s="44" t="s">
        <v>2219</v>
      </c>
      <c r="Z584" s="44" t="s">
        <v>790</v>
      </c>
      <c r="AA584" s="44" t="s">
        <v>2220</v>
      </c>
      <c r="AB584" s="42" t="str">
        <f t="shared" si="29"/>
        <v>46</v>
      </c>
      <c r="AC584" s="42" t="str">
        <f t="shared" si="30"/>
        <v>00161</v>
      </c>
      <c r="AD584" s="42" t="str">
        <f t="shared" si="31"/>
        <v>00670</v>
      </c>
    </row>
    <row r="585" spans="22:30" x14ac:dyDescent="0.2">
      <c r="V585" s="44" t="s">
        <v>2221</v>
      </c>
      <c r="W585" s="44" t="s">
        <v>493</v>
      </c>
      <c r="X585" s="44" t="s">
        <v>493</v>
      </c>
      <c r="Y585" s="44" t="s">
        <v>2222</v>
      </c>
      <c r="Z585" s="44" t="s">
        <v>790</v>
      </c>
      <c r="AA585" s="44" t="s">
        <v>2223</v>
      </c>
      <c r="AB585" s="42" t="str">
        <f t="shared" si="29"/>
        <v>46</v>
      </c>
      <c r="AC585" s="42" t="str">
        <f t="shared" si="30"/>
        <v>00161</v>
      </c>
      <c r="AD585" s="42" t="str">
        <f t="shared" si="31"/>
        <v>00671</v>
      </c>
    </row>
    <row r="586" spans="22:30" x14ac:dyDescent="0.2">
      <c r="V586" s="44" t="s">
        <v>2224</v>
      </c>
      <c r="W586" s="44" t="s">
        <v>493</v>
      </c>
      <c r="X586" s="44" t="s">
        <v>493</v>
      </c>
      <c r="Y586" s="44" t="s">
        <v>2225</v>
      </c>
      <c r="Z586" s="44" t="s">
        <v>790</v>
      </c>
      <c r="AA586" s="44" t="s">
        <v>2226</v>
      </c>
      <c r="AB586" s="42" t="str">
        <f t="shared" si="29"/>
        <v>46</v>
      </c>
      <c r="AC586" s="42" t="str">
        <f t="shared" si="30"/>
        <v>00161</v>
      </c>
      <c r="AD586" s="42" t="str">
        <f t="shared" si="31"/>
        <v>03391</v>
      </c>
    </row>
    <row r="587" spans="22:30" x14ac:dyDescent="0.2">
      <c r="V587" s="44" t="s">
        <v>2227</v>
      </c>
      <c r="W587" s="44" t="s">
        <v>493</v>
      </c>
      <c r="X587" s="44" t="s">
        <v>493</v>
      </c>
      <c r="Y587" s="44" t="s">
        <v>2228</v>
      </c>
      <c r="Z587" s="44" t="s">
        <v>790</v>
      </c>
      <c r="AA587" s="44" t="s">
        <v>2229</v>
      </c>
      <c r="AB587" s="42" t="str">
        <f t="shared" si="29"/>
        <v>46</v>
      </c>
      <c r="AC587" s="42" t="str">
        <f t="shared" si="30"/>
        <v>00161</v>
      </c>
      <c r="AD587" s="42" t="str">
        <f t="shared" si="31"/>
        <v>00688</v>
      </c>
    </row>
    <row r="588" spans="22:30" x14ac:dyDescent="0.2">
      <c r="V588" s="44" t="s">
        <v>2230</v>
      </c>
      <c r="W588" s="44" t="s">
        <v>493</v>
      </c>
      <c r="X588" s="44" t="s">
        <v>493</v>
      </c>
      <c r="Y588" s="44" t="s">
        <v>2231</v>
      </c>
      <c r="Z588" s="44" t="s">
        <v>790</v>
      </c>
      <c r="AA588" s="44" t="s">
        <v>2232</v>
      </c>
      <c r="AB588" s="42" t="str">
        <f t="shared" si="29"/>
        <v>46</v>
      </c>
      <c r="AC588" s="42" t="str">
        <f t="shared" si="30"/>
        <v>00161</v>
      </c>
      <c r="AD588" s="42" t="str">
        <f t="shared" si="31"/>
        <v>00690</v>
      </c>
    </row>
    <row r="589" spans="22:30" x14ac:dyDescent="0.2">
      <c r="V589" s="44" t="s">
        <v>2233</v>
      </c>
      <c r="W589" s="44" t="s">
        <v>493</v>
      </c>
      <c r="X589" s="44" t="s">
        <v>493</v>
      </c>
      <c r="Y589" s="44" t="s">
        <v>2234</v>
      </c>
      <c r="Z589" s="44" t="s">
        <v>790</v>
      </c>
      <c r="AA589" s="44" t="s">
        <v>2235</v>
      </c>
      <c r="AB589" s="42" t="str">
        <f t="shared" si="29"/>
        <v>46</v>
      </c>
      <c r="AC589" s="42" t="str">
        <f t="shared" si="30"/>
        <v>00161</v>
      </c>
      <c r="AD589" s="42" t="str">
        <f t="shared" si="31"/>
        <v>00662</v>
      </c>
    </row>
    <row r="590" spans="22:30" x14ac:dyDescent="0.2">
      <c r="V590" s="44" t="s">
        <v>2236</v>
      </c>
      <c r="W590" s="44" t="s">
        <v>493</v>
      </c>
      <c r="X590" s="44" t="s">
        <v>493</v>
      </c>
      <c r="Y590" s="44" t="s">
        <v>2237</v>
      </c>
      <c r="Z590" s="44" t="s">
        <v>790</v>
      </c>
      <c r="AA590" s="44" t="s">
        <v>2238</v>
      </c>
      <c r="AB590" s="42" t="str">
        <f t="shared" si="29"/>
        <v>46</v>
      </c>
      <c r="AC590" s="42" t="str">
        <f t="shared" si="30"/>
        <v>00161</v>
      </c>
      <c r="AD590" s="42" t="str">
        <f t="shared" si="31"/>
        <v>03396</v>
      </c>
    </row>
    <row r="591" spans="22:30" x14ac:dyDescent="0.2">
      <c r="V591" s="44" t="s">
        <v>2239</v>
      </c>
      <c r="W591" s="44" t="s">
        <v>493</v>
      </c>
      <c r="X591" s="44" t="s">
        <v>493</v>
      </c>
      <c r="Y591" s="44" t="s">
        <v>2240</v>
      </c>
      <c r="Z591" s="44" t="s">
        <v>790</v>
      </c>
      <c r="AA591" s="44" t="s">
        <v>2241</v>
      </c>
      <c r="AB591" s="42" t="str">
        <f t="shared" si="29"/>
        <v>46</v>
      </c>
      <c r="AC591" s="42" t="str">
        <f t="shared" si="30"/>
        <v>00161</v>
      </c>
      <c r="AD591" s="42" t="str">
        <f t="shared" si="31"/>
        <v>55484</v>
      </c>
    </row>
    <row r="592" spans="22:30" x14ac:dyDescent="0.2">
      <c r="V592" s="44" t="s">
        <v>2242</v>
      </c>
      <c r="W592" s="44" t="s">
        <v>493</v>
      </c>
      <c r="X592" s="44" t="s">
        <v>493</v>
      </c>
      <c r="Y592" s="44" t="s">
        <v>2243</v>
      </c>
      <c r="Z592" s="44" t="s">
        <v>790</v>
      </c>
      <c r="AA592" s="44" t="s">
        <v>2244</v>
      </c>
      <c r="AB592" s="42" t="str">
        <f t="shared" si="29"/>
        <v>46</v>
      </c>
      <c r="AC592" s="42" t="str">
        <f t="shared" si="30"/>
        <v>00161</v>
      </c>
      <c r="AD592" s="42" t="str">
        <f t="shared" si="31"/>
        <v>00667</v>
      </c>
    </row>
    <row r="593" spans="22:30" x14ac:dyDescent="0.2">
      <c r="V593" s="44" t="s">
        <v>2245</v>
      </c>
      <c r="W593" s="44" t="s">
        <v>493</v>
      </c>
      <c r="X593" s="44" t="s">
        <v>493</v>
      </c>
      <c r="Y593" s="44" t="s">
        <v>2246</v>
      </c>
      <c r="Z593" s="44" t="s">
        <v>790</v>
      </c>
      <c r="AA593" s="44" t="s">
        <v>2247</v>
      </c>
      <c r="AB593" s="42" t="str">
        <f t="shared" si="29"/>
        <v>46</v>
      </c>
      <c r="AC593" s="42" t="str">
        <f t="shared" si="30"/>
        <v>00380</v>
      </c>
      <c r="AD593" s="42" t="str">
        <f t="shared" si="31"/>
        <v>00683</v>
      </c>
    </row>
    <row r="594" spans="22:30" x14ac:dyDescent="0.2">
      <c r="V594" s="44" t="s">
        <v>2248</v>
      </c>
      <c r="W594" s="44" t="s">
        <v>493</v>
      </c>
      <c r="X594" s="44" t="s">
        <v>493</v>
      </c>
      <c r="Y594" s="44" t="s">
        <v>2249</v>
      </c>
      <c r="Z594" s="44" t="s">
        <v>46</v>
      </c>
      <c r="AA594" s="44" t="s">
        <v>2250</v>
      </c>
      <c r="AB594" s="42" t="str">
        <f t="shared" si="29"/>
        <v>46</v>
      </c>
      <c r="AC594" s="42" t="str">
        <f t="shared" si="30"/>
        <v>00161</v>
      </c>
      <c r="AD594" s="42" t="str">
        <f t="shared" si="31"/>
        <v>00674</v>
      </c>
    </row>
    <row r="595" spans="22:30" x14ac:dyDescent="0.2">
      <c r="V595" s="44" t="s">
        <v>2251</v>
      </c>
      <c r="W595" s="44" t="s">
        <v>493</v>
      </c>
      <c r="X595" s="44" t="s">
        <v>493</v>
      </c>
      <c r="Y595" s="44" t="s">
        <v>2252</v>
      </c>
      <c r="Z595" s="44" t="s">
        <v>790</v>
      </c>
      <c r="AA595" s="44" t="s">
        <v>2253</v>
      </c>
      <c r="AB595" s="42" t="str">
        <f t="shared" si="29"/>
        <v>46</v>
      </c>
      <c r="AC595" s="42" t="str">
        <f t="shared" si="30"/>
        <v>00380</v>
      </c>
      <c r="AD595" s="42" t="str">
        <f t="shared" si="31"/>
        <v>00675</v>
      </c>
    </row>
    <row r="596" spans="22:30" x14ac:dyDescent="0.2">
      <c r="V596" s="44" t="s">
        <v>2254</v>
      </c>
      <c r="W596" s="44" t="s">
        <v>493</v>
      </c>
      <c r="X596" s="44" t="s">
        <v>493</v>
      </c>
      <c r="Y596" s="44" t="s">
        <v>2255</v>
      </c>
      <c r="Z596" s="44" t="s">
        <v>790</v>
      </c>
      <c r="AA596" s="44" t="s">
        <v>2256</v>
      </c>
      <c r="AB596" s="42" t="str">
        <f t="shared" si="29"/>
        <v>46</v>
      </c>
      <c r="AC596" s="42" t="str">
        <f t="shared" si="30"/>
        <v>00381</v>
      </c>
      <c r="AD596" s="42" t="str">
        <f t="shared" si="31"/>
        <v>53148</v>
      </c>
    </row>
    <row r="597" spans="22:30" x14ac:dyDescent="0.2">
      <c r="V597" s="44" t="s">
        <v>2257</v>
      </c>
      <c r="W597" s="44" t="s">
        <v>493</v>
      </c>
      <c r="X597" s="44" t="s">
        <v>493</v>
      </c>
      <c r="Y597" s="44" t="s">
        <v>2258</v>
      </c>
      <c r="Z597" s="44" t="s">
        <v>790</v>
      </c>
      <c r="AA597" s="44" t="s">
        <v>2259</v>
      </c>
      <c r="AB597" s="42" t="str">
        <f t="shared" si="29"/>
        <v>46</v>
      </c>
      <c r="AC597" s="42" t="str">
        <f t="shared" si="30"/>
        <v>00161</v>
      </c>
      <c r="AD597" s="42" t="str">
        <f t="shared" si="31"/>
        <v>00680</v>
      </c>
    </row>
    <row r="598" spans="22:30" x14ac:dyDescent="0.2">
      <c r="V598" s="44" t="s">
        <v>2260</v>
      </c>
      <c r="W598" s="44" t="s">
        <v>493</v>
      </c>
      <c r="X598" s="44" t="s">
        <v>493</v>
      </c>
      <c r="Y598" s="44" t="s">
        <v>2261</v>
      </c>
      <c r="Z598" s="44" t="s">
        <v>790</v>
      </c>
      <c r="AA598" s="44" t="s">
        <v>2262</v>
      </c>
      <c r="AB598" s="42" t="str">
        <f t="shared" si="29"/>
        <v>46</v>
      </c>
      <c r="AC598" s="42" t="str">
        <f t="shared" si="30"/>
        <v>00161</v>
      </c>
      <c r="AD598" s="42" t="str">
        <f t="shared" si="31"/>
        <v>00684</v>
      </c>
    </row>
    <row r="599" spans="22:30" x14ac:dyDescent="0.2">
      <c r="V599" s="44" t="s">
        <v>2263</v>
      </c>
      <c r="W599" s="44" t="s">
        <v>493</v>
      </c>
      <c r="X599" s="44" t="s">
        <v>493</v>
      </c>
      <c r="Y599" s="44" t="s">
        <v>2264</v>
      </c>
      <c r="Z599" s="44" t="s">
        <v>790</v>
      </c>
      <c r="AA599" s="44" t="s">
        <v>2265</v>
      </c>
      <c r="AB599" s="42" t="str">
        <f t="shared" si="29"/>
        <v>46</v>
      </c>
      <c r="AC599" s="42" t="str">
        <f t="shared" si="30"/>
        <v>00161</v>
      </c>
      <c r="AD599" s="42" t="str">
        <f t="shared" si="31"/>
        <v>00687</v>
      </c>
    </row>
    <row r="600" spans="22:30" x14ac:dyDescent="0.2">
      <c r="V600" s="44" t="s">
        <v>2266</v>
      </c>
      <c r="W600" s="44" t="s">
        <v>493</v>
      </c>
      <c r="X600" s="44" t="s">
        <v>493</v>
      </c>
      <c r="Y600" s="44" t="s">
        <v>2267</v>
      </c>
      <c r="Z600" s="44" t="s">
        <v>790</v>
      </c>
      <c r="AA600" s="44" t="s">
        <v>2268</v>
      </c>
      <c r="AB600" s="42" t="str">
        <f t="shared" si="29"/>
        <v>46</v>
      </c>
      <c r="AC600" s="42" t="str">
        <f t="shared" si="30"/>
        <v>00161</v>
      </c>
      <c r="AD600" s="42" t="str">
        <f t="shared" si="31"/>
        <v>00689</v>
      </c>
    </row>
    <row r="601" spans="22:30" x14ac:dyDescent="0.2">
      <c r="V601" s="44" t="s">
        <v>2269</v>
      </c>
      <c r="W601" s="44" t="s">
        <v>493</v>
      </c>
      <c r="X601" s="44" t="s">
        <v>493</v>
      </c>
      <c r="Y601" s="44" t="s">
        <v>2270</v>
      </c>
      <c r="Z601" s="44" t="s">
        <v>46</v>
      </c>
      <c r="AA601" s="44" t="s">
        <v>2271</v>
      </c>
      <c r="AB601" s="42" t="str">
        <f t="shared" si="29"/>
        <v>46</v>
      </c>
      <c r="AC601" s="42" t="str">
        <f t="shared" si="30"/>
        <v>00161</v>
      </c>
      <c r="AD601" s="42" t="str">
        <f t="shared" si="31"/>
        <v>00693</v>
      </c>
    </row>
    <row r="602" spans="22:30" x14ac:dyDescent="0.2">
      <c r="V602" s="44" t="s">
        <v>2272</v>
      </c>
      <c r="W602" s="44" t="s">
        <v>493</v>
      </c>
      <c r="X602" s="44" t="s">
        <v>493</v>
      </c>
      <c r="Y602" s="44" t="s">
        <v>2273</v>
      </c>
      <c r="Z602" s="44" t="s">
        <v>46</v>
      </c>
      <c r="AA602" s="44" t="s">
        <v>2274</v>
      </c>
      <c r="AB602" s="42" t="str">
        <f t="shared" si="29"/>
        <v>46</v>
      </c>
      <c r="AC602" s="42" t="str">
        <f t="shared" si="30"/>
        <v>00161</v>
      </c>
      <c r="AD602" s="42" t="str">
        <f t="shared" si="31"/>
        <v>00700</v>
      </c>
    </row>
    <row r="603" spans="22:30" x14ac:dyDescent="0.2">
      <c r="V603" s="44" t="s">
        <v>2275</v>
      </c>
      <c r="W603" s="44" t="s">
        <v>493</v>
      </c>
      <c r="X603" s="44" t="s">
        <v>493</v>
      </c>
      <c r="Y603" s="44" t="s">
        <v>2276</v>
      </c>
      <c r="Z603" s="44" t="s">
        <v>46</v>
      </c>
      <c r="AA603" s="44" t="s">
        <v>2277</v>
      </c>
      <c r="AB603" s="42" t="str">
        <f t="shared" si="29"/>
        <v>46</v>
      </c>
      <c r="AC603" s="42" t="str">
        <f t="shared" si="30"/>
        <v>00161</v>
      </c>
      <c r="AD603" s="42" t="str">
        <f t="shared" si="31"/>
        <v>00702</v>
      </c>
    </row>
    <row r="604" spans="22:30" x14ac:dyDescent="0.2">
      <c r="V604" s="44" t="s">
        <v>2278</v>
      </c>
      <c r="W604" s="44" t="s">
        <v>493</v>
      </c>
      <c r="X604" s="44" t="s">
        <v>493</v>
      </c>
      <c r="Y604" s="44" t="s">
        <v>2279</v>
      </c>
      <c r="Z604" s="44" t="s">
        <v>615</v>
      </c>
      <c r="AA604" s="44" t="s">
        <v>2280</v>
      </c>
      <c r="AB604" s="42" t="str">
        <f t="shared" si="29"/>
        <v>46</v>
      </c>
      <c r="AC604" s="42" t="str">
        <f t="shared" si="30"/>
        <v>00308</v>
      </c>
      <c r="AD604" s="42" t="str">
        <f t="shared" si="31"/>
        <v>00001</v>
      </c>
    </row>
    <row r="605" spans="22:30" x14ac:dyDescent="0.2">
      <c r="V605" s="44" t="s">
        <v>2281</v>
      </c>
      <c r="W605" s="44" t="s">
        <v>493</v>
      </c>
      <c r="X605" s="44" t="s">
        <v>493</v>
      </c>
      <c r="Y605" s="44" t="s">
        <v>2282</v>
      </c>
      <c r="Z605" s="44" t="s">
        <v>46</v>
      </c>
      <c r="AA605" s="44" t="s">
        <v>2283</v>
      </c>
      <c r="AB605" s="42" t="str">
        <f t="shared" si="29"/>
        <v>46</v>
      </c>
      <c r="AC605" s="42" t="str">
        <f t="shared" si="30"/>
        <v>00161</v>
      </c>
      <c r="AD605" s="42" t="str">
        <f t="shared" si="31"/>
        <v>00704</v>
      </c>
    </row>
    <row r="606" spans="22:30" x14ac:dyDescent="0.2">
      <c r="V606" s="44" t="s">
        <v>2284</v>
      </c>
      <c r="W606" s="44" t="s">
        <v>493</v>
      </c>
      <c r="X606" s="44" t="s">
        <v>493</v>
      </c>
      <c r="Y606" s="44" t="s">
        <v>2285</v>
      </c>
      <c r="Z606" s="44" t="s">
        <v>46</v>
      </c>
      <c r="AA606" s="44" t="s">
        <v>2286</v>
      </c>
      <c r="AB606" s="42" t="str">
        <f t="shared" si="29"/>
        <v>46</v>
      </c>
      <c r="AC606" s="42" t="str">
        <f t="shared" si="30"/>
        <v>00161</v>
      </c>
      <c r="AD606" s="42" t="str">
        <f t="shared" si="31"/>
        <v>00705</v>
      </c>
    </row>
    <row r="607" spans="22:30" x14ac:dyDescent="0.2">
      <c r="V607" s="44" t="s">
        <v>2287</v>
      </c>
      <c r="W607" s="44" t="s">
        <v>493</v>
      </c>
      <c r="X607" s="44" t="s">
        <v>493</v>
      </c>
      <c r="Y607" s="44" t="s">
        <v>2288</v>
      </c>
      <c r="Z607" s="44" t="s">
        <v>790</v>
      </c>
      <c r="AA607" s="44" t="s">
        <v>2289</v>
      </c>
      <c r="AB607" s="42" t="str">
        <f t="shared" si="29"/>
        <v>46</v>
      </c>
      <c r="AC607" s="42" t="str">
        <f t="shared" si="30"/>
        <v>00161</v>
      </c>
      <c r="AD607" s="42" t="str">
        <f t="shared" si="31"/>
        <v>00706</v>
      </c>
    </row>
    <row r="608" spans="22:30" x14ac:dyDescent="0.2">
      <c r="V608" s="44" t="s">
        <v>2290</v>
      </c>
      <c r="W608" s="44" t="s">
        <v>493</v>
      </c>
      <c r="X608" s="44" t="s">
        <v>493</v>
      </c>
      <c r="Y608" s="44" t="s">
        <v>2291</v>
      </c>
      <c r="Z608" s="44" t="s">
        <v>615</v>
      </c>
      <c r="AA608" s="44" t="s">
        <v>2292</v>
      </c>
      <c r="AB608" s="42" t="str">
        <f t="shared" si="29"/>
        <v>46</v>
      </c>
      <c r="AC608" s="42" t="str">
        <f t="shared" si="30"/>
        <v>00440</v>
      </c>
      <c r="AD608" s="42" t="str">
        <f t="shared" si="31"/>
        <v>00006</v>
      </c>
    </row>
    <row r="609" spans="22:30" x14ac:dyDescent="0.2">
      <c r="V609" s="44" t="s">
        <v>2293</v>
      </c>
      <c r="W609" s="44" t="s">
        <v>493</v>
      </c>
      <c r="X609" s="44" t="s">
        <v>493</v>
      </c>
      <c r="Y609" s="44" t="s">
        <v>2294</v>
      </c>
      <c r="Z609" s="44" t="s">
        <v>1005</v>
      </c>
      <c r="AA609" s="44" t="s">
        <v>2295</v>
      </c>
      <c r="AB609" s="42" t="str">
        <f t="shared" si="29"/>
        <v>46</v>
      </c>
      <c r="AC609" s="42" t="str">
        <f t="shared" si="30"/>
        <v>00314</v>
      </c>
      <c r="AD609" s="42" t="str">
        <f t="shared" si="31"/>
        <v>50953</v>
      </c>
    </row>
    <row r="610" spans="22:30" x14ac:dyDescent="0.2">
      <c r="V610" s="44" t="s">
        <v>2296</v>
      </c>
      <c r="W610" s="44" t="s">
        <v>493</v>
      </c>
      <c r="X610" s="44" t="s">
        <v>493</v>
      </c>
      <c r="Y610" s="44" t="s">
        <v>2297</v>
      </c>
      <c r="Z610" s="44" t="s">
        <v>790</v>
      </c>
      <c r="AA610" s="44" t="s">
        <v>2298</v>
      </c>
      <c r="AB610" s="42" t="str">
        <f t="shared" si="29"/>
        <v>46</v>
      </c>
      <c r="AC610" s="42" t="str">
        <f t="shared" si="30"/>
        <v>00161</v>
      </c>
      <c r="AD610" s="42" t="str">
        <f t="shared" si="31"/>
        <v>00711</v>
      </c>
    </row>
    <row r="611" spans="22:30" x14ac:dyDescent="0.2">
      <c r="V611" s="44" t="s">
        <v>2299</v>
      </c>
      <c r="W611" s="44" t="s">
        <v>493</v>
      </c>
      <c r="X611" s="44" t="s">
        <v>493</v>
      </c>
      <c r="Y611" s="44" t="s">
        <v>2300</v>
      </c>
      <c r="Z611" s="44" t="s">
        <v>46</v>
      </c>
      <c r="AA611" s="44" t="s">
        <v>2301</v>
      </c>
      <c r="AB611" s="42" t="str">
        <f t="shared" si="29"/>
        <v>46</v>
      </c>
      <c r="AC611" s="42" t="str">
        <f t="shared" si="30"/>
        <v>00161</v>
      </c>
      <c r="AD611" s="42" t="str">
        <f t="shared" si="31"/>
        <v>00712</v>
      </c>
    </row>
    <row r="612" spans="22:30" x14ac:dyDescent="0.2">
      <c r="V612" s="44" t="s">
        <v>2302</v>
      </c>
      <c r="W612" s="44" t="s">
        <v>493</v>
      </c>
      <c r="X612" s="44" t="s">
        <v>493</v>
      </c>
      <c r="Y612" s="44" t="s">
        <v>2303</v>
      </c>
      <c r="Z612" s="44" t="s">
        <v>46</v>
      </c>
      <c r="AA612" s="44" t="s">
        <v>2304</v>
      </c>
      <c r="AB612" s="42" t="str">
        <f t="shared" si="29"/>
        <v>46</v>
      </c>
      <c r="AC612" s="42" t="str">
        <f t="shared" si="30"/>
        <v>00039</v>
      </c>
      <c r="AD612" s="42" t="str">
        <f t="shared" si="31"/>
        <v>00713</v>
      </c>
    </row>
    <row r="613" spans="22:30" x14ac:dyDescent="0.2">
      <c r="V613" s="44" t="s">
        <v>2305</v>
      </c>
      <c r="W613" s="44" t="s">
        <v>493</v>
      </c>
      <c r="X613" s="44" t="s">
        <v>493</v>
      </c>
      <c r="Y613" s="44" t="s">
        <v>2306</v>
      </c>
      <c r="Z613" s="44" t="s">
        <v>46</v>
      </c>
      <c r="AA613" s="44" t="s">
        <v>2307</v>
      </c>
      <c r="AB613" s="42" t="str">
        <f t="shared" si="29"/>
        <v>46</v>
      </c>
      <c r="AC613" s="42" t="str">
        <f t="shared" si="30"/>
        <v>00161</v>
      </c>
      <c r="AD613" s="42" t="str">
        <f t="shared" si="31"/>
        <v>00714</v>
      </c>
    </row>
    <row r="614" spans="22:30" x14ac:dyDescent="0.2">
      <c r="V614" s="44" t="s">
        <v>2308</v>
      </c>
      <c r="W614" s="44" t="s">
        <v>493</v>
      </c>
      <c r="X614" s="44" t="s">
        <v>493</v>
      </c>
      <c r="Y614" s="44" t="s">
        <v>2309</v>
      </c>
      <c r="Z614" s="44" t="s">
        <v>46</v>
      </c>
      <c r="AA614" s="44" t="s">
        <v>2310</v>
      </c>
      <c r="AB614" s="42" t="str">
        <f t="shared" si="29"/>
        <v>46</v>
      </c>
      <c r="AC614" s="42" t="str">
        <f t="shared" si="30"/>
        <v>00161</v>
      </c>
      <c r="AD614" s="42" t="str">
        <f t="shared" si="31"/>
        <v>00715</v>
      </c>
    </row>
    <row r="615" spans="22:30" x14ac:dyDescent="0.2">
      <c r="V615" s="44" t="s">
        <v>2311</v>
      </c>
      <c r="W615" s="44" t="s">
        <v>493</v>
      </c>
      <c r="X615" s="44" t="s">
        <v>493</v>
      </c>
      <c r="Y615" s="44" t="s">
        <v>2312</v>
      </c>
      <c r="Z615" s="44" t="s">
        <v>2313</v>
      </c>
      <c r="AA615" s="44" t="s">
        <v>2314</v>
      </c>
      <c r="AB615" s="42" t="str">
        <f t="shared" si="29"/>
        <v>46</v>
      </c>
      <c r="AC615" s="42" t="str">
        <f t="shared" si="30"/>
        <v>00379</v>
      </c>
      <c r="AD615" s="42" t="str">
        <f t="shared" si="31"/>
        <v>00020</v>
      </c>
    </row>
    <row r="616" spans="22:30" x14ac:dyDescent="0.2">
      <c r="V616" s="44" t="s">
        <v>2315</v>
      </c>
      <c r="W616" s="44" t="s">
        <v>493</v>
      </c>
      <c r="X616" s="44" t="s">
        <v>493</v>
      </c>
      <c r="Y616" s="44" t="s">
        <v>2316</v>
      </c>
      <c r="Z616" s="44" t="s">
        <v>615</v>
      </c>
      <c r="AA616" s="44" t="s">
        <v>2317</v>
      </c>
      <c r="AB616" s="42" t="str">
        <f t="shared" si="29"/>
        <v>46</v>
      </c>
      <c r="AC616" s="42" t="str">
        <f t="shared" si="30"/>
        <v>00161</v>
      </c>
      <c r="AD616" s="42" t="str">
        <f t="shared" si="31"/>
        <v>00716</v>
      </c>
    </row>
    <row r="617" spans="22:30" x14ac:dyDescent="0.2">
      <c r="V617" s="44" t="s">
        <v>2318</v>
      </c>
      <c r="W617" s="44" t="s">
        <v>493</v>
      </c>
      <c r="X617" s="44" t="s">
        <v>493</v>
      </c>
      <c r="Y617" s="44" t="s">
        <v>2319</v>
      </c>
      <c r="Z617" s="44" t="s">
        <v>46</v>
      </c>
      <c r="AA617" s="44" t="s">
        <v>2320</v>
      </c>
      <c r="AB617" s="42" t="str">
        <f t="shared" si="29"/>
        <v>46</v>
      </c>
      <c r="AC617" s="42" t="str">
        <f t="shared" si="30"/>
        <v>00161</v>
      </c>
      <c r="AD617" s="42" t="str">
        <f t="shared" si="31"/>
        <v>00719</v>
      </c>
    </row>
    <row r="618" spans="22:30" x14ac:dyDescent="0.2">
      <c r="V618" s="44" t="s">
        <v>2321</v>
      </c>
      <c r="W618" s="44" t="s">
        <v>493</v>
      </c>
      <c r="X618" s="44" t="s">
        <v>493</v>
      </c>
      <c r="Y618" s="44" t="s">
        <v>2322</v>
      </c>
      <c r="Z618" s="44" t="s">
        <v>46</v>
      </c>
      <c r="AA618" s="44" t="s">
        <v>2323</v>
      </c>
      <c r="AB618" s="42" t="str">
        <f t="shared" si="29"/>
        <v>46</v>
      </c>
      <c r="AC618" s="42" t="str">
        <f t="shared" si="30"/>
        <v>00161</v>
      </c>
      <c r="AD618" s="42" t="str">
        <f t="shared" si="31"/>
        <v>00717</v>
      </c>
    </row>
    <row r="619" spans="22:30" x14ac:dyDescent="0.2">
      <c r="V619" s="44" t="s">
        <v>2324</v>
      </c>
      <c r="W619" s="44" t="s">
        <v>493</v>
      </c>
      <c r="X619" s="44" t="s">
        <v>493</v>
      </c>
      <c r="Y619" s="44" t="s">
        <v>2325</v>
      </c>
      <c r="Z619" s="44" t="s">
        <v>46</v>
      </c>
      <c r="AA619" s="44" t="s">
        <v>2326</v>
      </c>
      <c r="AB619" s="42" t="str">
        <f t="shared" si="29"/>
        <v>46</v>
      </c>
      <c r="AC619" s="42" t="str">
        <f t="shared" si="30"/>
        <v>00161</v>
      </c>
      <c r="AD619" s="42" t="str">
        <f t="shared" si="31"/>
        <v>00720</v>
      </c>
    </row>
    <row r="620" spans="22:30" x14ac:dyDescent="0.2">
      <c r="V620" s="44" t="s">
        <v>2327</v>
      </c>
      <c r="W620" s="44" t="s">
        <v>493</v>
      </c>
      <c r="X620" s="44" t="s">
        <v>493</v>
      </c>
      <c r="Y620" s="44" t="s">
        <v>2328</v>
      </c>
      <c r="Z620" s="44" t="s">
        <v>46</v>
      </c>
      <c r="AA620" s="44" t="s">
        <v>2329</v>
      </c>
      <c r="AB620" s="42" t="str">
        <f t="shared" si="29"/>
        <v>46</v>
      </c>
      <c r="AC620" s="42" t="str">
        <f t="shared" si="30"/>
        <v>00161</v>
      </c>
      <c r="AD620" s="42" t="str">
        <f t="shared" si="31"/>
        <v>00721</v>
      </c>
    </row>
    <row r="621" spans="22:30" x14ac:dyDescent="0.2">
      <c r="V621" s="44" t="s">
        <v>2330</v>
      </c>
      <c r="W621" s="44" t="s">
        <v>493</v>
      </c>
      <c r="X621" s="44" t="s">
        <v>493</v>
      </c>
      <c r="Y621" s="44" t="s">
        <v>2331</v>
      </c>
      <c r="Z621" s="44" t="s">
        <v>46</v>
      </c>
      <c r="AA621" s="44" t="s">
        <v>2332</v>
      </c>
      <c r="AB621" s="42" t="str">
        <f t="shared" si="29"/>
        <v>46</v>
      </c>
      <c r="AC621" s="42" t="str">
        <f t="shared" si="30"/>
        <v>00161</v>
      </c>
      <c r="AD621" s="42" t="str">
        <f t="shared" si="31"/>
        <v>00722</v>
      </c>
    </row>
    <row r="622" spans="22:30" x14ac:dyDescent="0.2">
      <c r="V622" s="44" t="s">
        <v>2333</v>
      </c>
      <c r="W622" s="44" t="s">
        <v>493</v>
      </c>
      <c r="X622" s="44" t="s">
        <v>493</v>
      </c>
      <c r="Y622" s="44" t="s">
        <v>2334</v>
      </c>
      <c r="Z622" s="44" t="s">
        <v>46</v>
      </c>
      <c r="AA622" s="44" t="s">
        <v>2335</v>
      </c>
      <c r="AB622" s="42" t="str">
        <f t="shared" si="29"/>
        <v>46</v>
      </c>
      <c r="AC622" s="42" t="str">
        <f t="shared" si="30"/>
        <v>00161</v>
      </c>
      <c r="AD622" s="42" t="str">
        <f t="shared" si="31"/>
        <v>00724</v>
      </c>
    </row>
    <row r="623" spans="22:30" x14ac:dyDescent="0.2">
      <c r="V623" s="44" t="s">
        <v>2336</v>
      </c>
      <c r="W623" s="44" t="s">
        <v>493</v>
      </c>
      <c r="X623" s="44" t="s">
        <v>493</v>
      </c>
      <c r="Y623" s="44" t="s">
        <v>2337</v>
      </c>
      <c r="Z623" s="44" t="s">
        <v>46</v>
      </c>
      <c r="AA623" s="44" t="s">
        <v>2338</v>
      </c>
      <c r="AB623" s="42" t="str">
        <f t="shared" si="29"/>
        <v>46</v>
      </c>
      <c r="AC623" s="42" t="str">
        <f t="shared" si="30"/>
        <v>00434</v>
      </c>
      <c r="AD623" s="42" t="str">
        <f t="shared" si="31"/>
        <v>00725</v>
      </c>
    </row>
    <row r="624" spans="22:30" x14ac:dyDescent="0.2">
      <c r="V624" s="44" t="s">
        <v>2339</v>
      </c>
      <c r="W624" s="44" t="s">
        <v>493</v>
      </c>
      <c r="X624" s="44" t="s">
        <v>493</v>
      </c>
      <c r="Y624" s="44" t="s">
        <v>2340</v>
      </c>
      <c r="Z624" s="44" t="s">
        <v>46</v>
      </c>
      <c r="AA624" s="44" t="s">
        <v>2341</v>
      </c>
      <c r="AB624" s="42" t="str">
        <f t="shared" si="29"/>
        <v>46</v>
      </c>
      <c r="AC624" s="42" t="str">
        <f t="shared" si="30"/>
        <v>00434</v>
      </c>
      <c r="AD624" s="42" t="str">
        <f t="shared" si="31"/>
        <v>00726</v>
      </c>
    </row>
    <row r="625" spans="22:30" x14ac:dyDescent="0.2">
      <c r="V625" s="44" t="s">
        <v>2342</v>
      </c>
      <c r="W625" s="44" t="s">
        <v>493</v>
      </c>
      <c r="X625" s="44" t="s">
        <v>493</v>
      </c>
      <c r="Y625" s="44" t="s">
        <v>2343</v>
      </c>
      <c r="Z625" s="44" t="s">
        <v>541</v>
      </c>
      <c r="AA625" s="44" t="s">
        <v>2344</v>
      </c>
      <c r="AB625" s="42" t="str">
        <f t="shared" si="29"/>
        <v>46</v>
      </c>
      <c r="AC625" s="42" t="str">
        <f t="shared" si="30"/>
        <v>00434</v>
      </c>
      <c r="AD625" s="42" t="str">
        <f t="shared" si="31"/>
        <v>00727</v>
      </c>
    </row>
    <row r="626" spans="22:30" x14ac:dyDescent="0.2">
      <c r="V626" s="44" t="s">
        <v>2345</v>
      </c>
      <c r="W626" s="44" t="s">
        <v>493</v>
      </c>
      <c r="X626" s="44" t="s">
        <v>493</v>
      </c>
      <c r="Y626" s="44" t="s">
        <v>2346</v>
      </c>
      <c r="Z626" s="44" t="s">
        <v>541</v>
      </c>
      <c r="AA626" s="44" t="s">
        <v>2347</v>
      </c>
      <c r="AB626" s="42" t="str">
        <f t="shared" si="29"/>
        <v>46</v>
      </c>
      <c r="AC626" s="42" t="str">
        <f t="shared" si="30"/>
        <v>00434</v>
      </c>
      <c r="AD626" s="42" t="str">
        <f t="shared" si="31"/>
        <v>35652</v>
      </c>
    </row>
    <row r="627" spans="22:30" x14ac:dyDescent="0.2">
      <c r="V627" s="44" t="s">
        <v>2348</v>
      </c>
      <c r="W627" s="44" t="s">
        <v>493</v>
      </c>
      <c r="X627" s="44" t="s">
        <v>493</v>
      </c>
      <c r="Y627" s="44" t="s">
        <v>2349</v>
      </c>
      <c r="Z627" s="44" t="s">
        <v>46</v>
      </c>
      <c r="AA627" s="44" t="s">
        <v>2350</v>
      </c>
      <c r="AB627" s="42" t="str">
        <f t="shared" si="29"/>
        <v>46</v>
      </c>
      <c r="AC627" s="42" t="str">
        <f t="shared" si="30"/>
        <v>00039</v>
      </c>
      <c r="AD627" s="42" t="str">
        <f t="shared" si="31"/>
        <v>00723</v>
      </c>
    </row>
    <row r="628" spans="22:30" x14ac:dyDescent="0.2">
      <c r="V628" s="44" t="s">
        <v>2351</v>
      </c>
      <c r="W628" s="44" t="s">
        <v>493</v>
      </c>
      <c r="X628" s="44" t="s">
        <v>493</v>
      </c>
      <c r="Y628" s="44" t="s">
        <v>2352</v>
      </c>
      <c r="Z628" s="44" t="s">
        <v>46</v>
      </c>
      <c r="AA628" s="44" t="s">
        <v>2353</v>
      </c>
      <c r="AB628" s="42" t="str">
        <f t="shared" si="29"/>
        <v>46</v>
      </c>
      <c r="AC628" s="42" t="str">
        <f t="shared" si="30"/>
        <v>00161</v>
      </c>
      <c r="AD628" s="42" t="str">
        <f t="shared" si="31"/>
        <v>00728</v>
      </c>
    </row>
    <row r="629" spans="22:30" x14ac:dyDescent="0.2">
      <c r="V629" s="44" t="s">
        <v>2354</v>
      </c>
      <c r="W629" s="44" t="s">
        <v>493</v>
      </c>
      <c r="X629" s="44" t="s">
        <v>493</v>
      </c>
      <c r="Y629" s="44" t="s">
        <v>2355</v>
      </c>
      <c r="Z629" s="44" t="s">
        <v>46</v>
      </c>
      <c r="AA629" s="44" t="s">
        <v>2356</v>
      </c>
      <c r="AB629" s="42" t="str">
        <f t="shared" si="29"/>
        <v>46</v>
      </c>
      <c r="AC629" s="42" t="str">
        <f t="shared" si="30"/>
        <v>00161</v>
      </c>
      <c r="AD629" s="42" t="str">
        <f t="shared" si="31"/>
        <v>00729</v>
      </c>
    </row>
    <row r="630" spans="22:30" x14ac:dyDescent="0.2">
      <c r="V630" s="44" t="s">
        <v>2357</v>
      </c>
      <c r="W630" s="44" t="s">
        <v>493</v>
      </c>
      <c r="X630" s="44" t="s">
        <v>493</v>
      </c>
      <c r="Y630" s="44" t="s">
        <v>2358</v>
      </c>
      <c r="Z630" s="44" t="s">
        <v>534</v>
      </c>
      <c r="AA630" s="44" t="s">
        <v>2359</v>
      </c>
      <c r="AB630" s="42" t="str">
        <f t="shared" si="29"/>
        <v>46</v>
      </c>
      <c r="AC630" s="42" t="str">
        <f t="shared" si="30"/>
        <v>00161</v>
      </c>
      <c r="AD630" s="42" t="str">
        <f t="shared" si="31"/>
        <v>00731</v>
      </c>
    </row>
    <row r="631" spans="22:30" x14ac:dyDescent="0.2">
      <c r="V631" s="44" t="s">
        <v>2360</v>
      </c>
      <c r="W631" s="44" t="s">
        <v>493</v>
      </c>
      <c r="X631" s="44" t="s">
        <v>493</v>
      </c>
      <c r="Y631" s="44" t="s">
        <v>2361</v>
      </c>
      <c r="Z631" s="44" t="s">
        <v>46</v>
      </c>
      <c r="AA631" s="44" t="s">
        <v>2362</v>
      </c>
      <c r="AB631" s="42" t="str">
        <f t="shared" si="29"/>
        <v>46</v>
      </c>
      <c r="AC631" s="42" t="str">
        <f t="shared" si="30"/>
        <v>00161</v>
      </c>
      <c r="AD631" s="42" t="str">
        <f t="shared" si="31"/>
        <v>00732</v>
      </c>
    </row>
    <row r="632" spans="22:30" x14ac:dyDescent="0.2">
      <c r="V632" s="44" t="s">
        <v>2363</v>
      </c>
      <c r="W632" s="44" t="s">
        <v>493</v>
      </c>
      <c r="X632" s="44" t="s">
        <v>493</v>
      </c>
      <c r="Y632" s="44" t="s">
        <v>2364</v>
      </c>
      <c r="Z632" s="44" t="s">
        <v>615</v>
      </c>
      <c r="AA632" s="44" t="s">
        <v>2365</v>
      </c>
      <c r="AB632" s="42" t="str">
        <f t="shared" si="29"/>
        <v>46</v>
      </c>
      <c r="AC632" s="42" t="str">
        <f t="shared" si="30"/>
        <v>00161</v>
      </c>
      <c r="AD632" s="42" t="str">
        <f t="shared" si="31"/>
        <v>00733</v>
      </c>
    </row>
    <row r="633" spans="22:30" x14ac:dyDescent="0.2">
      <c r="V633" s="44" t="s">
        <v>2366</v>
      </c>
      <c r="W633" s="44" t="s">
        <v>493</v>
      </c>
      <c r="X633" s="44" t="s">
        <v>493</v>
      </c>
      <c r="Y633" s="44" t="s">
        <v>2367</v>
      </c>
      <c r="Z633" s="44" t="s">
        <v>46</v>
      </c>
      <c r="AA633" s="44" t="s">
        <v>2368</v>
      </c>
      <c r="AB633" s="42" t="str">
        <f t="shared" si="29"/>
        <v>46</v>
      </c>
      <c r="AC633" s="42" t="str">
        <f t="shared" si="30"/>
        <v>00161</v>
      </c>
      <c r="AD633" s="42" t="str">
        <f t="shared" si="31"/>
        <v>00430</v>
      </c>
    </row>
    <row r="634" spans="22:30" x14ac:dyDescent="0.2">
      <c r="V634" s="44" t="s">
        <v>2369</v>
      </c>
      <c r="W634" s="44" t="s">
        <v>493</v>
      </c>
      <c r="X634" s="44" t="s">
        <v>493</v>
      </c>
      <c r="Y634" s="44" t="s">
        <v>2370</v>
      </c>
      <c r="Z634" s="44" t="s">
        <v>46</v>
      </c>
      <c r="AA634" s="44" t="s">
        <v>2371</v>
      </c>
      <c r="AB634" s="42" t="str">
        <f t="shared" si="29"/>
        <v>46</v>
      </c>
      <c r="AC634" s="42" t="str">
        <f t="shared" si="30"/>
        <v>00334</v>
      </c>
      <c r="AD634" s="42" t="str">
        <f t="shared" si="31"/>
        <v>50170</v>
      </c>
    </row>
    <row r="635" spans="22:30" x14ac:dyDescent="0.2">
      <c r="V635" s="44" t="s">
        <v>2372</v>
      </c>
      <c r="W635" s="44" t="s">
        <v>493</v>
      </c>
      <c r="X635" s="44" t="s">
        <v>493</v>
      </c>
      <c r="Y635" s="44" t="s">
        <v>2373</v>
      </c>
      <c r="Z635" s="44" t="s">
        <v>46</v>
      </c>
      <c r="AA635" s="44" t="s">
        <v>2374</v>
      </c>
      <c r="AB635" s="42" t="str">
        <f t="shared" si="29"/>
        <v>46</v>
      </c>
      <c r="AC635" s="42" t="str">
        <f t="shared" si="30"/>
        <v>00161</v>
      </c>
      <c r="AD635" s="42" t="str">
        <f t="shared" si="31"/>
        <v>00735</v>
      </c>
    </row>
    <row r="636" spans="22:30" x14ac:dyDescent="0.2">
      <c r="V636" s="44" t="s">
        <v>2375</v>
      </c>
      <c r="W636" s="44" t="s">
        <v>493</v>
      </c>
      <c r="X636" s="44" t="s">
        <v>493</v>
      </c>
      <c r="Y636" s="44" t="s">
        <v>2376</v>
      </c>
      <c r="Z636" s="44" t="s">
        <v>615</v>
      </c>
      <c r="AA636" s="44" t="s">
        <v>2377</v>
      </c>
      <c r="AB636" s="42" t="str">
        <f t="shared" si="29"/>
        <v>46</v>
      </c>
      <c r="AC636" s="42" t="str">
        <f t="shared" si="30"/>
        <v>00380</v>
      </c>
      <c r="AD636" s="42" t="str">
        <f t="shared" si="31"/>
        <v>00545</v>
      </c>
    </row>
    <row r="637" spans="22:30" x14ac:dyDescent="0.2">
      <c r="V637" s="44" t="s">
        <v>2378</v>
      </c>
      <c r="W637" s="44" t="s">
        <v>493</v>
      </c>
      <c r="X637" s="44" t="s">
        <v>493</v>
      </c>
      <c r="Y637" s="44" t="s">
        <v>2379</v>
      </c>
      <c r="Z637" s="44" t="s">
        <v>46</v>
      </c>
      <c r="AA637" s="44" t="s">
        <v>2380</v>
      </c>
      <c r="AB637" s="42" t="str">
        <f t="shared" si="29"/>
        <v>46</v>
      </c>
      <c r="AC637" s="42" t="str">
        <f t="shared" si="30"/>
        <v>00161</v>
      </c>
      <c r="AD637" s="42" t="str">
        <f t="shared" si="31"/>
        <v>00738</v>
      </c>
    </row>
    <row r="638" spans="22:30" x14ac:dyDescent="0.2">
      <c r="V638" s="44" t="s">
        <v>2381</v>
      </c>
      <c r="W638" s="44" t="s">
        <v>493</v>
      </c>
      <c r="X638" s="44" t="s">
        <v>493</v>
      </c>
      <c r="Y638" s="44" t="s">
        <v>2382</v>
      </c>
      <c r="Z638" s="44" t="s">
        <v>46</v>
      </c>
      <c r="AA638" s="44" t="s">
        <v>2383</v>
      </c>
      <c r="AB638" s="42" t="str">
        <f t="shared" si="29"/>
        <v>46</v>
      </c>
      <c r="AC638" s="42" t="str">
        <f t="shared" si="30"/>
        <v>00161</v>
      </c>
      <c r="AD638" s="42" t="str">
        <f t="shared" si="31"/>
        <v>00739</v>
      </c>
    </row>
    <row r="639" spans="22:30" x14ac:dyDescent="0.2">
      <c r="V639" s="44" t="s">
        <v>2384</v>
      </c>
      <c r="W639" s="44" t="s">
        <v>493</v>
      </c>
      <c r="X639" s="44" t="s">
        <v>493</v>
      </c>
      <c r="Y639" s="44" t="s">
        <v>2385</v>
      </c>
      <c r="Z639" s="44" t="s">
        <v>46</v>
      </c>
      <c r="AA639" s="44" t="s">
        <v>2386</v>
      </c>
      <c r="AB639" s="42" t="str">
        <f t="shared" si="29"/>
        <v>46</v>
      </c>
      <c r="AC639" s="42" t="str">
        <f t="shared" si="30"/>
        <v>00161</v>
      </c>
      <c r="AD639" s="42" t="str">
        <f t="shared" si="31"/>
        <v>00740</v>
      </c>
    </row>
    <row r="640" spans="22:30" x14ac:dyDescent="0.2">
      <c r="V640" s="44" t="s">
        <v>2387</v>
      </c>
      <c r="W640" s="44" t="s">
        <v>493</v>
      </c>
      <c r="X640" s="44" t="s">
        <v>493</v>
      </c>
      <c r="Y640" s="44" t="s">
        <v>2388</v>
      </c>
      <c r="Z640" s="44" t="s">
        <v>46</v>
      </c>
      <c r="AA640" s="44" t="s">
        <v>2389</v>
      </c>
      <c r="AB640" s="42" t="str">
        <f t="shared" si="29"/>
        <v>46</v>
      </c>
      <c r="AC640" s="42" t="str">
        <f t="shared" si="30"/>
        <v>00161</v>
      </c>
      <c r="AD640" s="42" t="str">
        <f t="shared" si="31"/>
        <v>00741</v>
      </c>
    </row>
    <row r="641" spans="22:30" x14ac:dyDescent="0.2">
      <c r="V641" s="44" t="s">
        <v>2390</v>
      </c>
      <c r="W641" s="44" t="s">
        <v>493</v>
      </c>
      <c r="X641" s="44" t="s">
        <v>493</v>
      </c>
      <c r="Y641" s="44" t="s">
        <v>2391</v>
      </c>
      <c r="Z641" s="44" t="s">
        <v>46</v>
      </c>
      <c r="AA641" s="44" t="s">
        <v>2392</v>
      </c>
      <c r="AB641" s="42" t="str">
        <f t="shared" si="29"/>
        <v>46</v>
      </c>
      <c r="AC641" s="42" t="str">
        <f t="shared" si="30"/>
        <v>00161</v>
      </c>
      <c r="AD641" s="42" t="str">
        <f t="shared" si="31"/>
        <v>00742</v>
      </c>
    </row>
    <row r="642" spans="22:30" x14ac:dyDescent="0.2">
      <c r="V642" s="44" t="s">
        <v>2393</v>
      </c>
      <c r="W642" s="44" t="s">
        <v>493</v>
      </c>
      <c r="X642" s="44" t="s">
        <v>493</v>
      </c>
      <c r="Y642" s="44" t="s">
        <v>2394</v>
      </c>
      <c r="Z642" s="44" t="s">
        <v>46</v>
      </c>
      <c r="AA642" s="44" t="s">
        <v>2395</v>
      </c>
      <c r="AB642" s="42" t="str">
        <f t="shared" si="29"/>
        <v>46</v>
      </c>
      <c r="AC642" s="42" t="str">
        <f t="shared" si="30"/>
        <v>00161</v>
      </c>
      <c r="AD642" s="42" t="str">
        <f t="shared" si="31"/>
        <v>00743</v>
      </c>
    </row>
    <row r="643" spans="22:30" x14ac:dyDescent="0.2">
      <c r="V643" s="44" t="s">
        <v>2396</v>
      </c>
      <c r="W643" s="44" t="s">
        <v>493</v>
      </c>
      <c r="X643" s="44" t="s">
        <v>493</v>
      </c>
      <c r="Y643" s="44" t="s">
        <v>2397</v>
      </c>
      <c r="Z643" s="44" t="s">
        <v>541</v>
      </c>
      <c r="AA643" s="44" t="s">
        <v>2398</v>
      </c>
      <c r="AB643" s="42" t="str">
        <f t="shared" ref="AB643:AB706" si="32">LEFT(Y643,2)</f>
        <v>46</v>
      </c>
      <c r="AC643" s="42" t="str">
        <f t="shared" ref="AC643:AC706" si="33">MID(Y643,3,5)</f>
        <v>00161</v>
      </c>
      <c r="AD643" s="42" t="str">
        <f t="shared" ref="AD643:AD706" si="34">RIGHT(Y643,5)</f>
        <v>00539</v>
      </c>
    </row>
    <row r="644" spans="22:30" x14ac:dyDescent="0.2">
      <c r="V644" s="44" t="s">
        <v>2399</v>
      </c>
      <c r="W644" s="44" t="s">
        <v>493</v>
      </c>
      <c r="X644" s="44" t="s">
        <v>493</v>
      </c>
      <c r="Y644" s="44" t="s">
        <v>2400</v>
      </c>
      <c r="Z644" s="44" t="s">
        <v>46</v>
      </c>
      <c r="AA644" s="44" t="s">
        <v>2401</v>
      </c>
      <c r="AB644" s="42" t="str">
        <f t="shared" si="32"/>
        <v>46</v>
      </c>
      <c r="AC644" s="42" t="str">
        <f t="shared" si="33"/>
        <v>00161</v>
      </c>
      <c r="AD644" s="42" t="str">
        <f t="shared" si="34"/>
        <v>00747</v>
      </c>
    </row>
    <row r="645" spans="22:30" x14ac:dyDescent="0.2">
      <c r="V645" s="44" t="s">
        <v>2402</v>
      </c>
      <c r="W645" s="44" t="s">
        <v>493</v>
      </c>
      <c r="X645" s="44" t="s">
        <v>493</v>
      </c>
      <c r="Y645" s="44" t="s">
        <v>2403</v>
      </c>
      <c r="Z645" s="44" t="s">
        <v>615</v>
      </c>
      <c r="AA645" s="44" t="s">
        <v>2404</v>
      </c>
      <c r="AB645" s="42" t="str">
        <f t="shared" si="32"/>
        <v>46</v>
      </c>
      <c r="AC645" s="42" t="str">
        <f t="shared" si="33"/>
        <v>00161</v>
      </c>
      <c r="AD645" s="42" t="str">
        <f t="shared" si="34"/>
        <v>00746</v>
      </c>
    </row>
    <row r="646" spans="22:30" x14ac:dyDescent="0.2">
      <c r="V646" s="44" t="s">
        <v>2405</v>
      </c>
      <c r="W646" s="44" t="s">
        <v>493</v>
      </c>
      <c r="X646" s="44" t="s">
        <v>493</v>
      </c>
      <c r="Y646" s="44" t="s">
        <v>2406</v>
      </c>
      <c r="Z646" s="44" t="s">
        <v>46</v>
      </c>
      <c r="AA646" s="44" t="s">
        <v>2407</v>
      </c>
      <c r="AB646" s="42" t="str">
        <f t="shared" si="32"/>
        <v>46</v>
      </c>
      <c r="AC646" s="42" t="str">
        <f t="shared" si="33"/>
        <v>00161</v>
      </c>
      <c r="AD646" s="42" t="str">
        <f t="shared" si="34"/>
        <v>00749</v>
      </c>
    </row>
    <row r="647" spans="22:30" x14ac:dyDescent="0.2">
      <c r="V647" s="44" t="s">
        <v>2408</v>
      </c>
      <c r="W647" s="44" t="s">
        <v>493</v>
      </c>
      <c r="X647" s="44" t="s">
        <v>493</v>
      </c>
      <c r="Y647" s="44" t="s">
        <v>2409</v>
      </c>
      <c r="Z647" s="44" t="s">
        <v>46</v>
      </c>
      <c r="AA647" s="44" t="s">
        <v>2410</v>
      </c>
      <c r="AB647" s="42" t="str">
        <f t="shared" si="32"/>
        <v>46</v>
      </c>
      <c r="AC647" s="42" t="str">
        <f t="shared" si="33"/>
        <v>00161</v>
      </c>
      <c r="AD647" s="42" t="str">
        <f t="shared" si="34"/>
        <v>01699</v>
      </c>
    </row>
    <row r="648" spans="22:30" x14ac:dyDescent="0.2">
      <c r="V648" s="44" t="s">
        <v>2411</v>
      </c>
      <c r="W648" s="44" t="s">
        <v>493</v>
      </c>
      <c r="X648" s="44" t="s">
        <v>493</v>
      </c>
      <c r="Y648" s="44" t="s">
        <v>2412</v>
      </c>
      <c r="Z648" s="44" t="s">
        <v>2413</v>
      </c>
      <c r="AA648" s="44" t="s">
        <v>2414</v>
      </c>
      <c r="AB648" s="42" t="str">
        <f t="shared" si="32"/>
        <v>46</v>
      </c>
      <c r="AC648" s="42" t="str">
        <f t="shared" si="33"/>
        <v>00161</v>
      </c>
      <c r="AD648" s="42" t="str">
        <f t="shared" si="34"/>
        <v>00938</v>
      </c>
    </row>
    <row r="649" spans="22:30" x14ac:dyDescent="0.2">
      <c r="V649" s="44" t="s">
        <v>2415</v>
      </c>
      <c r="W649" s="44" t="s">
        <v>493</v>
      </c>
      <c r="X649" s="44" t="s">
        <v>493</v>
      </c>
      <c r="Y649" s="44" t="s">
        <v>2416</v>
      </c>
      <c r="Z649" s="44" t="s">
        <v>46</v>
      </c>
      <c r="AA649" s="44" t="s">
        <v>2417</v>
      </c>
      <c r="AB649" s="42" t="str">
        <f t="shared" si="32"/>
        <v>46</v>
      </c>
      <c r="AC649" s="42" t="str">
        <f t="shared" si="33"/>
        <v>00161</v>
      </c>
      <c r="AD649" s="42" t="str">
        <f t="shared" si="34"/>
        <v>00751</v>
      </c>
    </row>
    <row r="650" spans="22:30" x14ac:dyDescent="0.2">
      <c r="V650" s="44" t="s">
        <v>2418</v>
      </c>
      <c r="W650" s="44" t="s">
        <v>493</v>
      </c>
      <c r="X650" s="44" t="s">
        <v>493</v>
      </c>
      <c r="Y650" s="44" t="s">
        <v>2419</v>
      </c>
      <c r="Z650" s="44" t="s">
        <v>541</v>
      </c>
      <c r="AA650" s="44" t="s">
        <v>2420</v>
      </c>
      <c r="AB650" s="42" t="str">
        <f t="shared" si="32"/>
        <v>46</v>
      </c>
      <c r="AC650" s="42" t="str">
        <f t="shared" si="33"/>
        <v>00161</v>
      </c>
      <c r="AD650" s="42" t="str">
        <f t="shared" si="34"/>
        <v>00752</v>
      </c>
    </row>
    <row r="651" spans="22:30" x14ac:dyDescent="0.2">
      <c r="V651" s="44" t="s">
        <v>2421</v>
      </c>
      <c r="W651" s="44" t="s">
        <v>493</v>
      </c>
      <c r="X651" s="44" t="s">
        <v>493</v>
      </c>
      <c r="Y651" s="44" t="s">
        <v>2422</v>
      </c>
      <c r="Z651" s="44" t="s">
        <v>46</v>
      </c>
      <c r="AA651" s="44" t="s">
        <v>2423</v>
      </c>
      <c r="AB651" s="42" t="str">
        <f t="shared" si="32"/>
        <v>46</v>
      </c>
      <c r="AC651" s="42" t="str">
        <f t="shared" si="33"/>
        <v>00161</v>
      </c>
      <c r="AD651" s="42" t="str">
        <f t="shared" si="34"/>
        <v>00753</v>
      </c>
    </row>
    <row r="652" spans="22:30" x14ac:dyDescent="0.2">
      <c r="V652" s="44" t="s">
        <v>2424</v>
      </c>
      <c r="W652" s="44" t="s">
        <v>493</v>
      </c>
      <c r="X652" s="44" t="s">
        <v>493</v>
      </c>
      <c r="Y652" s="44" t="s">
        <v>2425</v>
      </c>
      <c r="Z652" s="44" t="s">
        <v>46</v>
      </c>
      <c r="AA652" s="44" t="s">
        <v>2426</v>
      </c>
      <c r="AB652" s="42" t="str">
        <f t="shared" si="32"/>
        <v>46</v>
      </c>
      <c r="AC652" s="42" t="str">
        <f t="shared" si="33"/>
        <v>00161</v>
      </c>
      <c r="AD652" s="42" t="str">
        <f t="shared" si="34"/>
        <v>00754</v>
      </c>
    </row>
    <row r="653" spans="22:30" x14ac:dyDescent="0.2">
      <c r="V653" s="44" t="s">
        <v>2427</v>
      </c>
      <c r="W653" s="44" t="s">
        <v>493</v>
      </c>
      <c r="X653" s="44" t="s">
        <v>493</v>
      </c>
      <c r="Y653" s="44" t="s">
        <v>2428</v>
      </c>
      <c r="Z653" s="44" t="s">
        <v>46</v>
      </c>
      <c r="AA653" s="44" t="s">
        <v>2429</v>
      </c>
      <c r="AB653" s="42" t="str">
        <f t="shared" si="32"/>
        <v>46</v>
      </c>
      <c r="AC653" s="42" t="str">
        <f t="shared" si="33"/>
        <v>00161</v>
      </c>
      <c r="AD653" s="42" t="str">
        <f t="shared" si="34"/>
        <v>00755</v>
      </c>
    </row>
    <row r="654" spans="22:30" x14ac:dyDescent="0.2">
      <c r="V654" s="44" t="s">
        <v>2430</v>
      </c>
      <c r="W654" s="44" t="s">
        <v>493</v>
      </c>
      <c r="X654" s="44" t="s">
        <v>493</v>
      </c>
      <c r="Y654" s="44" t="s">
        <v>2431</v>
      </c>
      <c r="Z654" s="44" t="s">
        <v>46</v>
      </c>
      <c r="AA654" s="44" t="s">
        <v>2432</v>
      </c>
      <c r="AB654" s="42" t="str">
        <f t="shared" si="32"/>
        <v>46</v>
      </c>
      <c r="AC654" s="42" t="str">
        <f t="shared" si="33"/>
        <v>00161</v>
      </c>
      <c r="AD654" s="42" t="str">
        <f t="shared" si="34"/>
        <v>00757</v>
      </c>
    </row>
    <row r="655" spans="22:30" x14ac:dyDescent="0.2">
      <c r="V655" s="44" t="s">
        <v>2433</v>
      </c>
      <c r="W655" s="44" t="s">
        <v>493</v>
      </c>
      <c r="X655" s="44" t="s">
        <v>493</v>
      </c>
      <c r="Y655" s="44" t="s">
        <v>2434</v>
      </c>
      <c r="Z655" s="44" t="s">
        <v>46</v>
      </c>
      <c r="AA655" s="44" t="s">
        <v>2435</v>
      </c>
      <c r="AB655" s="42" t="str">
        <f t="shared" si="32"/>
        <v>46</v>
      </c>
      <c r="AC655" s="42" t="str">
        <f t="shared" si="33"/>
        <v>00161</v>
      </c>
      <c r="AD655" s="42" t="str">
        <f t="shared" si="34"/>
        <v>00756</v>
      </c>
    </row>
    <row r="656" spans="22:30" x14ac:dyDescent="0.2">
      <c r="V656" s="44" t="s">
        <v>2436</v>
      </c>
      <c r="W656" s="44" t="s">
        <v>493</v>
      </c>
      <c r="X656" s="44" t="s">
        <v>493</v>
      </c>
      <c r="Y656" s="44" t="s">
        <v>2437</v>
      </c>
      <c r="Z656" s="44" t="s">
        <v>46</v>
      </c>
      <c r="AA656" s="44" t="s">
        <v>2438</v>
      </c>
      <c r="AB656" s="42" t="str">
        <f t="shared" si="32"/>
        <v>46</v>
      </c>
      <c r="AC656" s="42" t="str">
        <f t="shared" si="33"/>
        <v>00161</v>
      </c>
      <c r="AD656" s="42" t="str">
        <f t="shared" si="34"/>
        <v>00758</v>
      </c>
    </row>
    <row r="657" spans="22:30" x14ac:dyDescent="0.2">
      <c r="V657" s="44" t="s">
        <v>2439</v>
      </c>
      <c r="W657" s="44" t="s">
        <v>493</v>
      </c>
      <c r="X657" s="44" t="s">
        <v>493</v>
      </c>
      <c r="Y657" s="44" t="s">
        <v>2440</v>
      </c>
      <c r="Z657" s="44" t="s">
        <v>46</v>
      </c>
      <c r="AA657" s="44" t="s">
        <v>2441</v>
      </c>
      <c r="AB657" s="42" t="str">
        <f t="shared" si="32"/>
        <v>46</v>
      </c>
      <c r="AC657" s="42" t="str">
        <f t="shared" si="33"/>
        <v>00161</v>
      </c>
      <c r="AD657" s="42" t="str">
        <f t="shared" si="34"/>
        <v>00759</v>
      </c>
    </row>
    <row r="658" spans="22:30" x14ac:dyDescent="0.2">
      <c r="V658" s="44" t="s">
        <v>377</v>
      </c>
      <c r="W658" s="44" t="s">
        <v>493</v>
      </c>
      <c r="X658" s="44" t="s">
        <v>493</v>
      </c>
      <c r="Y658" s="44" t="s">
        <v>2442</v>
      </c>
      <c r="Z658" s="44" t="s">
        <v>46</v>
      </c>
      <c r="AA658" s="44" t="s">
        <v>376</v>
      </c>
      <c r="AB658" s="42" t="str">
        <f t="shared" si="32"/>
        <v>46</v>
      </c>
      <c r="AC658" s="42" t="str">
        <f t="shared" si="33"/>
        <v>00161</v>
      </c>
      <c r="AD658" s="42" t="str">
        <f t="shared" si="34"/>
        <v>00760</v>
      </c>
    </row>
    <row r="659" spans="22:30" x14ac:dyDescent="0.2">
      <c r="V659" s="44" t="s">
        <v>2443</v>
      </c>
      <c r="W659" s="44" t="s">
        <v>493</v>
      </c>
      <c r="X659" s="44" t="s">
        <v>493</v>
      </c>
      <c r="Y659" s="44" t="s">
        <v>2444</v>
      </c>
      <c r="Z659" s="44" t="s">
        <v>780</v>
      </c>
      <c r="AA659" s="44" t="s">
        <v>2445</v>
      </c>
      <c r="AB659" s="42" t="str">
        <f t="shared" si="32"/>
        <v>46</v>
      </c>
      <c r="AC659" s="42" t="str">
        <f t="shared" si="33"/>
        <v>00161</v>
      </c>
      <c r="AD659" s="42" t="str">
        <f t="shared" si="34"/>
        <v>00895</v>
      </c>
    </row>
    <row r="660" spans="22:30" x14ac:dyDescent="0.2">
      <c r="V660" s="44" t="s">
        <v>2446</v>
      </c>
      <c r="W660" s="44" t="s">
        <v>493</v>
      </c>
      <c r="X660" s="44" t="s">
        <v>493</v>
      </c>
      <c r="Y660" s="44" t="s">
        <v>2447</v>
      </c>
      <c r="Z660" s="44" t="s">
        <v>372</v>
      </c>
      <c r="AA660" s="44" t="s">
        <v>2448</v>
      </c>
      <c r="AB660" s="42" t="str">
        <f t="shared" si="32"/>
        <v>46</v>
      </c>
      <c r="AC660" s="42" t="str">
        <f t="shared" si="33"/>
        <v>00161</v>
      </c>
      <c r="AD660" s="42" t="str">
        <f t="shared" si="34"/>
        <v>00907</v>
      </c>
    </row>
    <row r="661" spans="22:30" x14ac:dyDescent="0.2">
      <c r="V661" s="44" t="s">
        <v>2449</v>
      </c>
      <c r="W661" s="44" t="s">
        <v>493</v>
      </c>
      <c r="X661" s="44" t="s">
        <v>493</v>
      </c>
      <c r="Y661" s="44" t="s">
        <v>2450</v>
      </c>
      <c r="Z661" s="44" t="s">
        <v>46</v>
      </c>
      <c r="AA661" s="44" t="s">
        <v>2451</v>
      </c>
      <c r="AB661" s="42" t="str">
        <f t="shared" si="32"/>
        <v>46</v>
      </c>
      <c r="AC661" s="42" t="str">
        <f t="shared" si="33"/>
        <v>00161</v>
      </c>
      <c r="AD661" s="42" t="str">
        <f t="shared" si="34"/>
        <v>00910</v>
      </c>
    </row>
    <row r="662" spans="22:30" x14ac:dyDescent="0.2">
      <c r="V662" s="44" t="s">
        <v>2452</v>
      </c>
      <c r="W662" s="44" t="s">
        <v>493</v>
      </c>
      <c r="X662" s="44" t="s">
        <v>493</v>
      </c>
      <c r="Y662" s="44" t="s">
        <v>2453</v>
      </c>
      <c r="Z662" s="44" t="s">
        <v>46</v>
      </c>
      <c r="AA662" s="44" t="s">
        <v>2454</v>
      </c>
      <c r="AB662" s="42" t="str">
        <f t="shared" si="32"/>
        <v>46</v>
      </c>
      <c r="AC662" s="42" t="str">
        <f t="shared" si="33"/>
        <v>00161</v>
      </c>
      <c r="AD662" s="42" t="str">
        <f t="shared" si="34"/>
        <v>00909</v>
      </c>
    </row>
    <row r="663" spans="22:30" x14ac:dyDescent="0.2">
      <c r="V663" s="44" t="s">
        <v>2455</v>
      </c>
      <c r="W663" s="44" t="s">
        <v>493</v>
      </c>
      <c r="X663" s="44" t="s">
        <v>493</v>
      </c>
      <c r="Y663" s="44" t="s">
        <v>2456</v>
      </c>
      <c r="Z663" s="44" t="s">
        <v>46</v>
      </c>
      <c r="AA663" s="44" t="s">
        <v>2457</v>
      </c>
      <c r="AB663" s="42" t="str">
        <f t="shared" si="32"/>
        <v>46</v>
      </c>
      <c r="AC663" s="42" t="str">
        <f t="shared" si="33"/>
        <v>00161</v>
      </c>
      <c r="AD663" s="42" t="str">
        <f t="shared" si="34"/>
        <v>00911</v>
      </c>
    </row>
    <row r="664" spans="22:30" x14ac:dyDescent="0.2">
      <c r="V664" s="44" t="s">
        <v>2458</v>
      </c>
      <c r="W664" s="44" t="s">
        <v>493</v>
      </c>
      <c r="X664" s="44" t="s">
        <v>493</v>
      </c>
      <c r="Y664" s="44" t="s">
        <v>2459</v>
      </c>
      <c r="Z664" s="44" t="s">
        <v>46</v>
      </c>
      <c r="AA664" s="44" t="s">
        <v>2460</v>
      </c>
      <c r="AB664" s="42" t="str">
        <f t="shared" si="32"/>
        <v>46</v>
      </c>
      <c r="AC664" s="42" t="str">
        <f t="shared" si="33"/>
        <v>00161</v>
      </c>
      <c r="AD664" s="42" t="str">
        <f t="shared" si="34"/>
        <v>00912</v>
      </c>
    </row>
    <row r="665" spans="22:30" x14ac:dyDescent="0.2">
      <c r="V665" s="44" t="s">
        <v>2461</v>
      </c>
      <c r="W665" s="44" t="s">
        <v>493</v>
      </c>
      <c r="X665" s="44" t="s">
        <v>493</v>
      </c>
      <c r="Y665" s="44" t="s">
        <v>2462</v>
      </c>
      <c r="Z665" s="44" t="s">
        <v>46</v>
      </c>
      <c r="AA665" s="44" t="s">
        <v>2463</v>
      </c>
      <c r="AB665" s="42" t="str">
        <f t="shared" si="32"/>
        <v>46</v>
      </c>
      <c r="AC665" s="42" t="str">
        <f t="shared" si="33"/>
        <v>00161</v>
      </c>
      <c r="AD665" s="42" t="str">
        <f t="shared" si="34"/>
        <v>00913</v>
      </c>
    </row>
    <row r="666" spans="22:30" x14ac:dyDescent="0.2">
      <c r="V666" s="44" t="s">
        <v>2464</v>
      </c>
      <c r="W666" s="44" t="s">
        <v>493</v>
      </c>
      <c r="X666" s="44" t="s">
        <v>493</v>
      </c>
      <c r="Y666" s="44" t="s">
        <v>2465</v>
      </c>
      <c r="Z666" s="44" t="s">
        <v>46</v>
      </c>
      <c r="AA666" s="44" t="s">
        <v>2466</v>
      </c>
      <c r="AB666" s="42" t="str">
        <f t="shared" si="32"/>
        <v>46</v>
      </c>
      <c r="AC666" s="42" t="str">
        <f t="shared" si="33"/>
        <v>00161</v>
      </c>
      <c r="AD666" s="42" t="str">
        <f t="shared" si="34"/>
        <v>00914</v>
      </c>
    </row>
    <row r="667" spans="22:30" x14ac:dyDescent="0.2">
      <c r="V667" s="44" t="s">
        <v>2467</v>
      </c>
      <c r="W667" s="44" t="s">
        <v>493</v>
      </c>
      <c r="X667" s="44" t="s">
        <v>493</v>
      </c>
      <c r="Y667" s="44" t="s">
        <v>2468</v>
      </c>
      <c r="Z667" s="44" t="s">
        <v>2469</v>
      </c>
      <c r="AA667" s="44" t="s">
        <v>2470</v>
      </c>
      <c r="AB667" s="42" t="str">
        <f t="shared" si="32"/>
        <v>46</v>
      </c>
      <c r="AC667" s="42" t="str">
        <f t="shared" si="33"/>
        <v>00161</v>
      </c>
      <c r="AD667" s="42" t="str">
        <f t="shared" si="34"/>
        <v>00916</v>
      </c>
    </row>
    <row r="668" spans="22:30" x14ac:dyDescent="0.2">
      <c r="V668" s="44" t="s">
        <v>2471</v>
      </c>
      <c r="W668" s="44" t="s">
        <v>493</v>
      </c>
      <c r="X668" s="44" t="s">
        <v>493</v>
      </c>
      <c r="Y668" s="44" t="s">
        <v>2472</v>
      </c>
      <c r="Z668" s="44" t="s">
        <v>46</v>
      </c>
      <c r="AA668" s="44" t="s">
        <v>2473</v>
      </c>
      <c r="AB668" s="42" t="str">
        <f t="shared" si="32"/>
        <v>46</v>
      </c>
      <c r="AC668" s="42" t="str">
        <f t="shared" si="33"/>
        <v>00161</v>
      </c>
      <c r="AD668" s="42" t="str">
        <f t="shared" si="34"/>
        <v>00918</v>
      </c>
    </row>
    <row r="669" spans="22:30" x14ac:dyDescent="0.2">
      <c r="V669" s="44" t="s">
        <v>2474</v>
      </c>
      <c r="W669" s="44" t="s">
        <v>493</v>
      </c>
      <c r="X669" s="44" t="s">
        <v>493</v>
      </c>
      <c r="Y669" s="44" t="s">
        <v>2475</v>
      </c>
      <c r="Z669" s="44" t="s">
        <v>541</v>
      </c>
      <c r="AA669" s="44" t="s">
        <v>2476</v>
      </c>
      <c r="AB669" s="42" t="str">
        <f t="shared" si="32"/>
        <v>46</v>
      </c>
      <c r="AC669" s="42" t="str">
        <f t="shared" si="33"/>
        <v>00161</v>
      </c>
      <c r="AD669" s="42" t="str">
        <f t="shared" si="34"/>
        <v>00919</v>
      </c>
    </row>
    <row r="670" spans="22:30" x14ac:dyDescent="0.2">
      <c r="V670" s="44" t="s">
        <v>2477</v>
      </c>
      <c r="W670" s="44" t="s">
        <v>493</v>
      </c>
      <c r="X670" s="44" t="s">
        <v>493</v>
      </c>
      <c r="Y670" s="44" t="s">
        <v>2478</v>
      </c>
      <c r="Z670" s="44" t="s">
        <v>46</v>
      </c>
      <c r="AA670" s="44" t="s">
        <v>2479</v>
      </c>
      <c r="AB670" s="42" t="str">
        <f t="shared" si="32"/>
        <v>46</v>
      </c>
      <c r="AC670" s="42" t="str">
        <f t="shared" si="33"/>
        <v>00161</v>
      </c>
      <c r="AD670" s="42" t="str">
        <f t="shared" si="34"/>
        <v>00920</v>
      </c>
    </row>
    <row r="671" spans="22:30" x14ac:dyDescent="0.2">
      <c r="V671" s="44" t="s">
        <v>2480</v>
      </c>
      <c r="W671" s="44" t="s">
        <v>493</v>
      </c>
      <c r="X671" s="44" t="s">
        <v>493</v>
      </c>
      <c r="Y671" s="44" t="s">
        <v>2481</v>
      </c>
      <c r="Z671" s="44" t="s">
        <v>46</v>
      </c>
      <c r="AA671" s="44" t="s">
        <v>2482</v>
      </c>
      <c r="AB671" s="42" t="str">
        <f t="shared" si="32"/>
        <v>46</v>
      </c>
      <c r="AC671" s="42" t="str">
        <f t="shared" si="33"/>
        <v>00161</v>
      </c>
      <c r="AD671" s="42" t="str">
        <f t="shared" si="34"/>
        <v>00921</v>
      </c>
    </row>
    <row r="672" spans="22:30" x14ac:dyDescent="0.2">
      <c r="V672" s="44" t="s">
        <v>2483</v>
      </c>
      <c r="W672" s="44" t="s">
        <v>493</v>
      </c>
      <c r="X672" s="44" t="s">
        <v>493</v>
      </c>
      <c r="Y672" s="44" t="s">
        <v>2484</v>
      </c>
      <c r="Z672" s="44" t="s">
        <v>534</v>
      </c>
      <c r="AA672" s="44" t="s">
        <v>2485</v>
      </c>
      <c r="AB672" s="42" t="str">
        <f t="shared" si="32"/>
        <v>46</v>
      </c>
      <c r="AC672" s="42" t="str">
        <f t="shared" si="33"/>
        <v>00161</v>
      </c>
      <c r="AD672" s="42" t="str">
        <f t="shared" si="34"/>
        <v>00765</v>
      </c>
    </row>
    <row r="673" spans="22:30" x14ac:dyDescent="0.2">
      <c r="V673" s="44" t="s">
        <v>2486</v>
      </c>
      <c r="W673" s="44" t="s">
        <v>493</v>
      </c>
      <c r="X673" s="44" t="s">
        <v>493</v>
      </c>
      <c r="Y673" s="44" t="s">
        <v>2487</v>
      </c>
      <c r="Z673" s="44" t="s">
        <v>541</v>
      </c>
      <c r="AA673" s="44" t="s">
        <v>2488</v>
      </c>
      <c r="AB673" s="42" t="str">
        <f t="shared" si="32"/>
        <v>46</v>
      </c>
      <c r="AC673" s="42" t="str">
        <f t="shared" si="33"/>
        <v>00161</v>
      </c>
      <c r="AD673" s="42" t="str">
        <f t="shared" si="34"/>
        <v>00766</v>
      </c>
    </row>
    <row r="674" spans="22:30" x14ac:dyDescent="0.2">
      <c r="V674" s="44" t="s">
        <v>2489</v>
      </c>
      <c r="W674" s="44" t="s">
        <v>493</v>
      </c>
      <c r="X674" s="44" t="s">
        <v>493</v>
      </c>
      <c r="Y674" s="44" t="s">
        <v>2490</v>
      </c>
      <c r="Z674" s="44" t="s">
        <v>46</v>
      </c>
      <c r="AA674" s="44" t="s">
        <v>2491</v>
      </c>
      <c r="AB674" s="42" t="str">
        <f t="shared" si="32"/>
        <v>46</v>
      </c>
      <c r="AC674" s="42" t="str">
        <f t="shared" si="33"/>
        <v>00161</v>
      </c>
      <c r="AD674" s="42" t="str">
        <f t="shared" si="34"/>
        <v>00767</v>
      </c>
    </row>
    <row r="675" spans="22:30" x14ac:dyDescent="0.2">
      <c r="V675" s="44" t="s">
        <v>2492</v>
      </c>
      <c r="W675" s="44" t="s">
        <v>493</v>
      </c>
      <c r="X675" s="44" t="s">
        <v>493</v>
      </c>
      <c r="Y675" s="44" t="s">
        <v>2493</v>
      </c>
      <c r="Z675" s="44" t="s">
        <v>46</v>
      </c>
      <c r="AA675" s="44" t="s">
        <v>2494</v>
      </c>
      <c r="AB675" s="42" t="str">
        <f t="shared" si="32"/>
        <v>46</v>
      </c>
      <c r="AC675" s="42" t="str">
        <f t="shared" si="33"/>
        <v>00161</v>
      </c>
      <c r="AD675" s="42" t="str">
        <f t="shared" si="34"/>
        <v>00768</v>
      </c>
    </row>
    <row r="676" spans="22:30" x14ac:dyDescent="0.2">
      <c r="V676" s="44" t="s">
        <v>2495</v>
      </c>
      <c r="W676" s="44" t="s">
        <v>493</v>
      </c>
      <c r="X676" s="44" t="s">
        <v>493</v>
      </c>
      <c r="Y676" s="44" t="s">
        <v>2496</v>
      </c>
      <c r="Z676" s="44" t="s">
        <v>46</v>
      </c>
      <c r="AA676" s="44" t="s">
        <v>2497</v>
      </c>
      <c r="AB676" s="42" t="str">
        <f t="shared" si="32"/>
        <v>46</v>
      </c>
      <c r="AC676" s="42" t="str">
        <f t="shared" si="33"/>
        <v>00161</v>
      </c>
      <c r="AD676" s="42" t="str">
        <f t="shared" si="34"/>
        <v>00148</v>
      </c>
    </row>
    <row r="677" spans="22:30" x14ac:dyDescent="0.2">
      <c r="V677" s="44" t="s">
        <v>2498</v>
      </c>
      <c r="W677" s="44" t="s">
        <v>493</v>
      </c>
      <c r="X677" s="44" t="s">
        <v>493</v>
      </c>
      <c r="Y677" s="44" t="s">
        <v>2499</v>
      </c>
      <c r="Z677" s="44" t="s">
        <v>46</v>
      </c>
      <c r="AA677" s="44" t="s">
        <v>2500</v>
      </c>
      <c r="AB677" s="42" t="str">
        <f t="shared" si="32"/>
        <v>46</v>
      </c>
      <c r="AC677" s="42" t="str">
        <f t="shared" si="33"/>
        <v>00334</v>
      </c>
      <c r="AD677" s="42" t="str">
        <f t="shared" si="34"/>
        <v>55879</v>
      </c>
    </row>
    <row r="678" spans="22:30" x14ac:dyDescent="0.2">
      <c r="V678" s="44" t="s">
        <v>2501</v>
      </c>
      <c r="W678" s="44" t="s">
        <v>493</v>
      </c>
      <c r="X678" s="44" t="s">
        <v>493</v>
      </c>
      <c r="Y678" s="44" t="s">
        <v>2502</v>
      </c>
      <c r="Z678" s="44" t="s">
        <v>46</v>
      </c>
      <c r="AA678" s="44" t="s">
        <v>2503</v>
      </c>
      <c r="AB678" s="42" t="str">
        <f t="shared" si="32"/>
        <v>46</v>
      </c>
      <c r="AC678" s="42" t="str">
        <f t="shared" si="33"/>
        <v>00161</v>
      </c>
      <c r="AD678" s="42" t="str">
        <f t="shared" si="34"/>
        <v>00292</v>
      </c>
    </row>
    <row r="679" spans="22:30" x14ac:dyDescent="0.2">
      <c r="V679" s="44" t="s">
        <v>2504</v>
      </c>
      <c r="W679" s="44" t="s">
        <v>493</v>
      </c>
      <c r="X679" s="44" t="s">
        <v>493</v>
      </c>
      <c r="Y679" s="44" t="s">
        <v>2505</v>
      </c>
      <c r="Z679" s="44" t="s">
        <v>46</v>
      </c>
      <c r="AA679" s="44" t="s">
        <v>2506</v>
      </c>
      <c r="AB679" s="42" t="str">
        <f t="shared" si="32"/>
        <v>46</v>
      </c>
      <c r="AC679" s="42" t="str">
        <f t="shared" si="33"/>
        <v>00161</v>
      </c>
      <c r="AD679" s="42" t="str">
        <f t="shared" si="34"/>
        <v>00770</v>
      </c>
    </row>
    <row r="680" spans="22:30" x14ac:dyDescent="0.2">
      <c r="V680" s="44" t="s">
        <v>2507</v>
      </c>
      <c r="W680" s="44" t="s">
        <v>493</v>
      </c>
      <c r="X680" s="44" t="s">
        <v>493</v>
      </c>
      <c r="Y680" s="44" t="s">
        <v>2508</v>
      </c>
      <c r="Z680" s="44" t="s">
        <v>46</v>
      </c>
      <c r="AA680" s="44" t="s">
        <v>2509</v>
      </c>
      <c r="AB680" s="42" t="str">
        <f t="shared" si="32"/>
        <v>46</v>
      </c>
      <c r="AC680" s="42" t="str">
        <f t="shared" si="33"/>
        <v>00161</v>
      </c>
      <c r="AD680" s="42" t="str">
        <f t="shared" si="34"/>
        <v>00771</v>
      </c>
    </row>
    <row r="681" spans="22:30" x14ac:dyDescent="0.2">
      <c r="V681" s="44" t="s">
        <v>2510</v>
      </c>
      <c r="W681" s="44" t="s">
        <v>493</v>
      </c>
      <c r="X681" s="44" t="s">
        <v>493</v>
      </c>
      <c r="Y681" s="44" t="s">
        <v>2511</v>
      </c>
      <c r="Z681" s="44" t="s">
        <v>541</v>
      </c>
      <c r="AA681" s="44" t="s">
        <v>2512</v>
      </c>
      <c r="AB681" s="42" t="str">
        <f t="shared" si="32"/>
        <v>46</v>
      </c>
      <c r="AC681" s="42" t="str">
        <f t="shared" si="33"/>
        <v>00161</v>
      </c>
      <c r="AD681" s="42" t="str">
        <f t="shared" si="34"/>
        <v>00772</v>
      </c>
    </row>
    <row r="682" spans="22:30" x14ac:dyDescent="0.2">
      <c r="V682" s="44" t="s">
        <v>2513</v>
      </c>
      <c r="W682" s="44" t="s">
        <v>493</v>
      </c>
      <c r="X682" s="44" t="s">
        <v>493</v>
      </c>
      <c r="Y682" s="44" t="s">
        <v>2514</v>
      </c>
      <c r="Z682" s="44" t="s">
        <v>46</v>
      </c>
      <c r="AA682" s="44" t="s">
        <v>2515</v>
      </c>
      <c r="AB682" s="42" t="str">
        <f t="shared" si="32"/>
        <v>46</v>
      </c>
      <c r="AC682" s="42" t="str">
        <f t="shared" si="33"/>
        <v>00161</v>
      </c>
      <c r="AD682" s="42" t="str">
        <f t="shared" si="34"/>
        <v>03693</v>
      </c>
    </row>
    <row r="683" spans="22:30" x14ac:dyDescent="0.2">
      <c r="V683" s="44" t="s">
        <v>2516</v>
      </c>
      <c r="W683" s="44" t="s">
        <v>493</v>
      </c>
      <c r="X683" s="44" t="s">
        <v>493</v>
      </c>
      <c r="Y683" s="44" t="s">
        <v>2517</v>
      </c>
      <c r="Z683" s="44" t="s">
        <v>541</v>
      </c>
      <c r="AA683" s="44" t="s">
        <v>2518</v>
      </c>
      <c r="AB683" s="42" t="str">
        <f t="shared" si="32"/>
        <v>46</v>
      </c>
      <c r="AC683" s="42" t="str">
        <f t="shared" si="33"/>
        <v>00161</v>
      </c>
      <c r="AD683" s="42" t="str">
        <f t="shared" si="34"/>
        <v>00110</v>
      </c>
    </row>
    <row r="684" spans="22:30" x14ac:dyDescent="0.2">
      <c r="V684" s="44" t="s">
        <v>2519</v>
      </c>
      <c r="W684" s="44" t="s">
        <v>493</v>
      </c>
      <c r="X684" s="44" t="s">
        <v>493</v>
      </c>
      <c r="Y684" s="44" t="s">
        <v>2520</v>
      </c>
      <c r="Z684" s="44" t="s">
        <v>2521</v>
      </c>
      <c r="AA684" s="44" t="s">
        <v>2522</v>
      </c>
      <c r="AB684" s="42" t="str">
        <f t="shared" si="32"/>
        <v>46</v>
      </c>
      <c r="AC684" s="42" t="str">
        <f t="shared" si="33"/>
        <v>00161</v>
      </c>
      <c r="AD684" s="42" t="str">
        <f t="shared" si="34"/>
        <v>01081</v>
      </c>
    </row>
    <row r="685" spans="22:30" x14ac:dyDescent="0.2">
      <c r="V685" s="44" t="s">
        <v>2523</v>
      </c>
      <c r="W685" s="44" t="s">
        <v>493</v>
      </c>
      <c r="X685" s="44" t="s">
        <v>493</v>
      </c>
      <c r="Y685" s="44" t="s">
        <v>2524</v>
      </c>
      <c r="Z685" s="44" t="s">
        <v>46</v>
      </c>
      <c r="AA685" s="44" t="s">
        <v>2525</v>
      </c>
      <c r="AB685" s="42" t="str">
        <f t="shared" si="32"/>
        <v>46</v>
      </c>
      <c r="AC685" s="42" t="str">
        <f t="shared" si="33"/>
        <v>00161</v>
      </c>
      <c r="AD685" s="42" t="str">
        <f t="shared" si="34"/>
        <v>00776</v>
      </c>
    </row>
    <row r="686" spans="22:30" x14ac:dyDescent="0.2">
      <c r="V686" s="44" t="s">
        <v>2526</v>
      </c>
      <c r="W686" s="44" t="s">
        <v>493</v>
      </c>
      <c r="X686" s="44" t="s">
        <v>493</v>
      </c>
      <c r="Y686" s="44" t="s">
        <v>2527</v>
      </c>
      <c r="Z686" s="44" t="s">
        <v>46</v>
      </c>
      <c r="AA686" s="44" t="s">
        <v>2528</v>
      </c>
      <c r="AB686" s="42" t="str">
        <f t="shared" si="32"/>
        <v>46</v>
      </c>
      <c r="AC686" s="42" t="str">
        <f t="shared" si="33"/>
        <v>00161</v>
      </c>
      <c r="AD686" s="42" t="str">
        <f t="shared" si="34"/>
        <v>00774</v>
      </c>
    </row>
    <row r="687" spans="22:30" x14ac:dyDescent="0.2">
      <c r="V687" s="44" t="s">
        <v>2529</v>
      </c>
      <c r="W687" s="44" t="s">
        <v>493</v>
      </c>
      <c r="X687" s="44" t="s">
        <v>493</v>
      </c>
      <c r="Y687" s="44" t="s">
        <v>2530</v>
      </c>
      <c r="Z687" s="44" t="s">
        <v>46</v>
      </c>
      <c r="AA687" s="44" t="s">
        <v>2531</v>
      </c>
      <c r="AB687" s="42" t="str">
        <f t="shared" si="32"/>
        <v>46</v>
      </c>
      <c r="AC687" s="42" t="str">
        <f t="shared" si="33"/>
        <v>00161</v>
      </c>
      <c r="AD687" s="42" t="str">
        <f t="shared" si="34"/>
        <v>00773</v>
      </c>
    </row>
    <row r="688" spans="22:30" x14ac:dyDescent="0.2">
      <c r="V688" s="44" t="s">
        <v>2532</v>
      </c>
      <c r="W688" s="44" t="s">
        <v>493</v>
      </c>
      <c r="X688" s="44" t="s">
        <v>493</v>
      </c>
      <c r="Y688" s="44" t="s">
        <v>2533</v>
      </c>
      <c r="Z688" s="44" t="s">
        <v>625</v>
      </c>
      <c r="AA688" s="44" t="s">
        <v>2534</v>
      </c>
      <c r="AB688" s="42" t="str">
        <f t="shared" si="32"/>
        <v>46</v>
      </c>
      <c r="AC688" s="42" t="str">
        <f t="shared" si="33"/>
        <v>00161</v>
      </c>
      <c r="AD688" s="42" t="str">
        <f t="shared" si="34"/>
        <v>00778</v>
      </c>
    </row>
    <row r="689" spans="22:30" x14ac:dyDescent="0.2">
      <c r="V689" s="44" t="s">
        <v>2535</v>
      </c>
      <c r="W689" s="44" t="s">
        <v>493</v>
      </c>
      <c r="X689" s="44" t="s">
        <v>493</v>
      </c>
      <c r="Y689" s="44" t="s">
        <v>2536</v>
      </c>
      <c r="Z689" s="44" t="s">
        <v>46</v>
      </c>
      <c r="AA689" s="44" t="s">
        <v>2537</v>
      </c>
      <c r="AB689" s="42" t="str">
        <f t="shared" si="32"/>
        <v>46</v>
      </c>
      <c r="AC689" s="42" t="str">
        <f t="shared" si="33"/>
        <v>00161</v>
      </c>
      <c r="AD689" s="42" t="str">
        <f t="shared" si="34"/>
        <v>00775</v>
      </c>
    </row>
    <row r="690" spans="22:30" x14ac:dyDescent="0.2">
      <c r="V690" s="44" t="s">
        <v>2538</v>
      </c>
      <c r="W690" s="44" t="s">
        <v>493</v>
      </c>
      <c r="X690" s="44" t="s">
        <v>493</v>
      </c>
      <c r="Y690" s="44" t="s">
        <v>2539</v>
      </c>
      <c r="Z690" s="44" t="s">
        <v>46</v>
      </c>
      <c r="AA690" s="44" t="s">
        <v>2540</v>
      </c>
      <c r="AB690" s="42" t="str">
        <f t="shared" si="32"/>
        <v>46</v>
      </c>
      <c r="AC690" s="42" t="str">
        <f t="shared" si="33"/>
        <v>00161</v>
      </c>
      <c r="AD690" s="42" t="str">
        <f t="shared" si="34"/>
        <v>00149</v>
      </c>
    </row>
    <row r="691" spans="22:30" x14ac:dyDescent="0.2">
      <c r="V691" s="44" t="s">
        <v>2541</v>
      </c>
      <c r="W691" s="44" t="s">
        <v>493</v>
      </c>
      <c r="X691" s="44" t="s">
        <v>493</v>
      </c>
      <c r="Y691" s="44" t="s">
        <v>2542</v>
      </c>
      <c r="Z691" s="44" t="s">
        <v>46</v>
      </c>
      <c r="AA691" s="44" t="s">
        <v>2543</v>
      </c>
      <c r="AB691" s="42" t="str">
        <f t="shared" si="32"/>
        <v>46</v>
      </c>
      <c r="AC691" s="42" t="str">
        <f t="shared" si="33"/>
        <v>00161</v>
      </c>
      <c r="AD691" s="42" t="str">
        <f t="shared" si="34"/>
        <v>03215</v>
      </c>
    </row>
    <row r="692" spans="22:30" x14ac:dyDescent="0.2">
      <c r="V692" s="44" t="s">
        <v>2544</v>
      </c>
      <c r="W692" s="44" t="s">
        <v>493</v>
      </c>
      <c r="X692" s="44" t="s">
        <v>493</v>
      </c>
      <c r="Y692" s="44" t="s">
        <v>2545</v>
      </c>
      <c r="Z692" s="44" t="s">
        <v>46</v>
      </c>
      <c r="AA692" s="44" t="s">
        <v>2546</v>
      </c>
      <c r="AB692" s="42" t="str">
        <f t="shared" si="32"/>
        <v>46</v>
      </c>
      <c r="AC692" s="42" t="str">
        <f t="shared" si="33"/>
        <v>00161</v>
      </c>
      <c r="AD692" s="42" t="str">
        <f t="shared" si="34"/>
        <v>00779</v>
      </c>
    </row>
    <row r="693" spans="22:30" x14ac:dyDescent="0.2">
      <c r="V693" s="44" t="s">
        <v>2547</v>
      </c>
      <c r="W693" s="44" t="s">
        <v>493</v>
      </c>
      <c r="X693" s="44" t="s">
        <v>493</v>
      </c>
      <c r="Y693" s="44" t="s">
        <v>2548</v>
      </c>
      <c r="Z693" s="44" t="s">
        <v>46</v>
      </c>
      <c r="AA693" s="44" t="s">
        <v>2549</v>
      </c>
      <c r="AB693" s="42" t="str">
        <f t="shared" si="32"/>
        <v>46</v>
      </c>
      <c r="AC693" s="42" t="str">
        <f t="shared" si="33"/>
        <v>00161</v>
      </c>
      <c r="AD693" s="42" t="str">
        <f t="shared" si="34"/>
        <v>00780</v>
      </c>
    </row>
    <row r="694" spans="22:30" x14ac:dyDescent="0.2">
      <c r="V694" s="44" t="s">
        <v>2550</v>
      </c>
      <c r="W694" s="44" t="s">
        <v>493</v>
      </c>
      <c r="X694" s="44" t="s">
        <v>493</v>
      </c>
      <c r="Y694" s="44" t="s">
        <v>2551</v>
      </c>
      <c r="Z694" s="44" t="s">
        <v>46</v>
      </c>
      <c r="AA694" s="44" t="s">
        <v>2552</v>
      </c>
      <c r="AB694" s="42" t="str">
        <f t="shared" si="32"/>
        <v>46</v>
      </c>
      <c r="AC694" s="42" t="str">
        <f t="shared" si="33"/>
        <v>00333</v>
      </c>
      <c r="AD694" s="42" t="str">
        <f t="shared" si="34"/>
        <v>44658</v>
      </c>
    </row>
    <row r="695" spans="22:30" x14ac:dyDescent="0.2">
      <c r="V695" s="44" t="s">
        <v>2553</v>
      </c>
      <c r="W695" s="44" t="s">
        <v>493</v>
      </c>
      <c r="X695" s="44" t="s">
        <v>493</v>
      </c>
      <c r="Y695" s="44" t="s">
        <v>2554</v>
      </c>
      <c r="Z695" s="44" t="s">
        <v>46</v>
      </c>
      <c r="AA695" s="44" t="s">
        <v>2555</v>
      </c>
      <c r="AB695" s="42" t="str">
        <f t="shared" si="32"/>
        <v>46</v>
      </c>
      <c r="AC695" s="42" t="str">
        <f t="shared" si="33"/>
        <v>00161</v>
      </c>
      <c r="AD695" s="42" t="str">
        <f t="shared" si="34"/>
        <v>00781</v>
      </c>
    </row>
    <row r="696" spans="22:30" x14ac:dyDescent="0.2">
      <c r="V696" s="44" t="s">
        <v>2556</v>
      </c>
      <c r="W696" s="44" t="s">
        <v>493</v>
      </c>
      <c r="X696" s="44" t="s">
        <v>493</v>
      </c>
      <c r="Y696" s="44" t="s">
        <v>2557</v>
      </c>
      <c r="Z696" s="44" t="s">
        <v>46</v>
      </c>
      <c r="AA696" s="44" t="s">
        <v>2558</v>
      </c>
      <c r="AB696" s="42" t="str">
        <f t="shared" si="32"/>
        <v>46</v>
      </c>
      <c r="AC696" s="42" t="str">
        <f t="shared" si="33"/>
        <v>00161</v>
      </c>
      <c r="AD696" s="42" t="str">
        <f t="shared" si="34"/>
        <v>00782</v>
      </c>
    </row>
    <row r="697" spans="22:30" x14ac:dyDescent="0.2">
      <c r="V697" s="44" t="s">
        <v>2559</v>
      </c>
      <c r="W697" s="44" t="s">
        <v>493</v>
      </c>
      <c r="X697" s="44" t="s">
        <v>493</v>
      </c>
      <c r="Y697" s="44" t="s">
        <v>2560</v>
      </c>
      <c r="Z697" s="44" t="s">
        <v>46</v>
      </c>
      <c r="AA697" s="44" t="s">
        <v>2561</v>
      </c>
      <c r="AB697" s="42" t="str">
        <f t="shared" si="32"/>
        <v>46</v>
      </c>
      <c r="AC697" s="42" t="str">
        <f t="shared" si="33"/>
        <v>00161</v>
      </c>
      <c r="AD697" s="42" t="str">
        <f t="shared" si="34"/>
        <v>00590</v>
      </c>
    </row>
    <row r="698" spans="22:30" x14ac:dyDescent="0.2">
      <c r="V698" s="44" t="s">
        <v>2562</v>
      </c>
      <c r="W698" s="44" t="s">
        <v>493</v>
      </c>
      <c r="X698" s="44" t="s">
        <v>493</v>
      </c>
      <c r="Y698" s="44" t="s">
        <v>2563</v>
      </c>
      <c r="Z698" s="44" t="s">
        <v>46</v>
      </c>
      <c r="AA698" s="44" t="s">
        <v>2564</v>
      </c>
      <c r="AB698" s="42" t="str">
        <f t="shared" si="32"/>
        <v>46</v>
      </c>
      <c r="AC698" s="42" t="str">
        <f t="shared" si="33"/>
        <v>00161</v>
      </c>
      <c r="AD698" s="42" t="str">
        <f t="shared" si="34"/>
        <v>00784</v>
      </c>
    </row>
    <row r="699" spans="22:30" x14ac:dyDescent="0.2">
      <c r="V699" s="44" t="s">
        <v>2565</v>
      </c>
      <c r="W699" s="44" t="s">
        <v>493</v>
      </c>
      <c r="X699" s="44" t="s">
        <v>493</v>
      </c>
      <c r="Y699" s="44" t="s">
        <v>2566</v>
      </c>
      <c r="Z699" s="44" t="s">
        <v>46</v>
      </c>
      <c r="AA699" s="44" t="s">
        <v>2567</v>
      </c>
      <c r="AB699" s="42" t="str">
        <f t="shared" si="32"/>
        <v>46</v>
      </c>
      <c r="AC699" s="42" t="str">
        <f t="shared" si="33"/>
        <v>00161</v>
      </c>
      <c r="AD699" s="42" t="str">
        <f t="shared" si="34"/>
        <v>00783</v>
      </c>
    </row>
    <row r="700" spans="22:30" x14ac:dyDescent="0.2">
      <c r="V700" s="44" t="s">
        <v>2568</v>
      </c>
      <c r="W700" s="44" t="s">
        <v>493</v>
      </c>
      <c r="X700" s="44" t="s">
        <v>493</v>
      </c>
      <c r="Y700" s="44" t="s">
        <v>2569</v>
      </c>
      <c r="Z700" s="44" t="s">
        <v>46</v>
      </c>
      <c r="AA700" s="44" t="s">
        <v>2570</v>
      </c>
      <c r="AB700" s="42" t="str">
        <f t="shared" si="32"/>
        <v>46</v>
      </c>
      <c r="AC700" s="42" t="str">
        <f t="shared" si="33"/>
        <v>00039</v>
      </c>
      <c r="AD700" s="42" t="str">
        <f t="shared" si="34"/>
        <v>00785</v>
      </c>
    </row>
    <row r="701" spans="22:30" x14ac:dyDescent="0.2">
      <c r="V701" s="44" t="s">
        <v>2571</v>
      </c>
      <c r="W701" s="44" t="s">
        <v>493</v>
      </c>
      <c r="X701" s="44" t="s">
        <v>493</v>
      </c>
      <c r="Y701" s="44" t="s">
        <v>2572</v>
      </c>
      <c r="Z701" s="44" t="s">
        <v>46</v>
      </c>
      <c r="AA701" s="44" t="s">
        <v>2573</v>
      </c>
      <c r="AB701" s="42" t="str">
        <f t="shared" si="32"/>
        <v>46</v>
      </c>
      <c r="AC701" s="42" t="str">
        <f t="shared" si="33"/>
        <v>00161</v>
      </c>
      <c r="AD701" s="42" t="str">
        <f t="shared" si="34"/>
        <v>00786</v>
      </c>
    </row>
    <row r="702" spans="22:30" x14ac:dyDescent="0.2">
      <c r="V702" s="44" t="s">
        <v>2574</v>
      </c>
      <c r="W702" s="44" t="s">
        <v>493</v>
      </c>
      <c r="X702" s="44" t="s">
        <v>493</v>
      </c>
      <c r="Y702" s="44" t="s">
        <v>2575</v>
      </c>
      <c r="Z702" s="44" t="s">
        <v>46</v>
      </c>
      <c r="AA702" s="44" t="s">
        <v>2576</v>
      </c>
      <c r="AB702" s="42" t="str">
        <f t="shared" si="32"/>
        <v>46</v>
      </c>
      <c r="AC702" s="42" t="str">
        <f t="shared" si="33"/>
        <v>00484</v>
      </c>
      <c r="AD702" s="42" t="str">
        <f t="shared" si="34"/>
        <v>00938</v>
      </c>
    </row>
    <row r="703" spans="22:30" x14ac:dyDescent="0.2">
      <c r="V703" s="44" t="s">
        <v>2577</v>
      </c>
      <c r="W703" s="44" t="s">
        <v>493</v>
      </c>
      <c r="X703" s="44" t="s">
        <v>493</v>
      </c>
      <c r="Y703" s="44" t="s">
        <v>2578</v>
      </c>
      <c r="Z703" s="44" t="s">
        <v>46</v>
      </c>
      <c r="AA703" s="44" t="s">
        <v>2579</v>
      </c>
      <c r="AB703" s="42" t="str">
        <f t="shared" si="32"/>
        <v>46</v>
      </c>
      <c r="AC703" s="42" t="str">
        <f t="shared" si="33"/>
        <v>00161</v>
      </c>
      <c r="AD703" s="42" t="str">
        <f t="shared" si="34"/>
        <v>00787</v>
      </c>
    </row>
    <row r="704" spans="22:30" x14ac:dyDescent="0.2">
      <c r="V704" s="44" t="s">
        <v>2580</v>
      </c>
      <c r="W704" s="44" t="s">
        <v>493</v>
      </c>
      <c r="X704" s="44" t="s">
        <v>493</v>
      </c>
      <c r="Y704" s="44" t="s">
        <v>2581</v>
      </c>
      <c r="Z704" s="44" t="s">
        <v>541</v>
      </c>
      <c r="AA704" s="44" t="s">
        <v>2582</v>
      </c>
      <c r="AB704" s="42" t="str">
        <f t="shared" si="32"/>
        <v>46</v>
      </c>
      <c r="AC704" s="42" t="str">
        <f t="shared" si="33"/>
        <v>00161</v>
      </c>
      <c r="AD704" s="42" t="str">
        <f t="shared" si="34"/>
        <v>00790</v>
      </c>
    </row>
    <row r="705" spans="22:30" x14ac:dyDescent="0.2">
      <c r="V705" s="44" t="s">
        <v>2583</v>
      </c>
      <c r="W705" s="44" t="s">
        <v>493</v>
      </c>
      <c r="X705" s="44" t="s">
        <v>493</v>
      </c>
      <c r="Y705" s="44" t="s">
        <v>2584</v>
      </c>
      <c r="Z705" s="44" t="s">
        <v>790</v>
      </c>
      <c r="AA705" s="44" t="s">
        <v>2585</v>
      </c>
      <c r="AB705" s="42" t="str">
        <f t="shared" si="32"/>
        <v>46</v>
      </c>
      <c r="AC705" s="42" t="str">
        <f t="shared" si="33"/>
        <v>00161</v>
      </c>
      <c r="AD705" s="42" t="str">
        <f t="shared" si="34"/>
        <v>00791</v>
      </c>
    </row>
    <row r="706" spans="22:30" x14ac:dyDescent="0.2">
      <c r="V706" s="44" t="s">
        <v>2586</v>
      </c>
      <c r="W706" s="44" t="s">
        <v>493</v>
      </c>
      <c r="X706" s="44" t="s">
        <v>493</v>
      </c>
      <c r="Y706" s="44" t="s">
        <v>2587</v>
      </c>
      <c r="Z706" s="44" t="s">
        <v>46</v>
      </c>
      <c r="AA706" s="44" t="s">
        <v>2588</v>
      </c>
      <c r="AB706" s="42" t="str">
        <f t="shared" si="32"/>
        <v>46</v>
      </c>
      <c r="AC706" s="42" t="str">
        <f t="shared" si="33"/>
        <v>00161</v>
      </c>
      <c r="AD706" s="42" t="str">
        <f t="shared" si="34"/>
        <v>00800</v>
      </c>
    </row>
    <row r="707" spans="22:30" x14ac:dyDescent="0.2">
      <c r="V707" s="44" t="s">
        <v>2589</v>
      </c>
      <c r="W707" s="44" t="s">
        <v>493</v>
      </c>
      <c r="X707" s="44" t="s">
        <v>493</v>
      </c>
      <c r="Y707" s="44" t="s">
        <v>2590</v>
      </c>
      <c r="Z707" s="44" t="s">
        <v>541</v>
      </c>
      <c r="AA707" s="44" t="s">
        <v>2591</v>
      </c>
      <c r="AB707" s="42" t="str">
        <f t="shared" ref="AB707:AB770" si="35">LEFT(Y707,2)</f>
        <v>46</v>
      </c>
      <c r="AC707" s="42" t="str">
        <f t="shared" ref="AC707:AC770" si="36">MID(Y707,3,5)</f>
        <v>00161</v>
      </c>
      <c r="AD707" s="42" t="str">
        <f t="shared" ref="AD707:AD770" si="37">RIGHT(Y707,5)</f>
        <v>00799</v>
      </c>
    </row>
    <row r="708" spans="22:30" x14ac:dyDescent="0.2">
      <c r="V708" s="44" t="s">
        <v>2592</v>
      </c>
      <c r="W708" s="44" t="s">
        <v>493</v>
      </c>
      <c r="X708" s="44" t="s">
        <v>493</v>
      </c>
      <c r="Y708" s="44" t="s">
        <v>2593</v>
      </c>
      <c r="Z708" s="44" t="s">
        <v>46</v>
      </c>
      <c r="AA708" s="44" t="s">
        <v>2594</v>
      </c>
      <c r="AB708" s="42" t="str">
        <f t="shared" si="35"/>
        <v>46</v>
      </c>
      <c r="AC708" s="42" t="str">
        <f t="shared" si="36"/>
        <v>00381</v>
      </c>
      <c r="AD708" s="42" t="str">
        <f t="shared" si="37"/>
        <v>00006</v>
      </c>
    </row>
    <row r="709" spans="22:30" x14ac:dyDescent="0.2">
      <c r="V709" s="44" t="s">
        <v>446</v>
      </c>
      <c r="W709" s="44" t="s">
        <v>493</v>
      </c>
      <c r="X709" s="44" t="s">
        <v>493</v>
      </c>
      <c r="Y709" s="44" t="s">
        <v>2595</v>
      </c>
      <c r="Z709" s="44" t="s">
        <v>46</v>
      </c>
      <c r="AA709" s="44" t="s">
        <v>447</v>
      </c>
      <c r="AB709" s="42" t="str">
        <f t="shared" si="35"/>
        <v>46</v>
      </c>
      <c r="AC709" s="42" t="str">
        <f t="shared" si="36"/>
        <v>00161</v>
      </c>
      <c r="AD709" s="42" t="str">
        <f t="shared" si="37"/>
        <v>01101</v>
      </c>
    </row>
    <row r="710" spans="22:30" x14ac:dyDescent="0.2">
      <c r="V710" s="44" t="s">
        <v>2596</v>
      </c>
      <c r="W710" s="44" t="s">
        <v>493</v>
      </c>
      <c r="X710" s="44" t="s">
        <v>493</v>
      </c>
      <c r="Y710" s="44" t="s">
        <v>2597</v>
      </c>
      <c r="Z710" s="44" t="s">
        <v>46</v>
      </c>
      <c r="AA710" s="44" t="s">
        <v>2598</v>
      </c>
      <c r="AB710" s="42" t="str">
        <f t="shared" si="35"/>
        <v>46</v>
      </c>
      <c r="AC710" s="42" t="str">
        <f t="shared" si="36"/>
        <v>00161</v>
      </c>
      <c r="AD710" s="42" t="str">
        <f t="shared" si="37"/>
        <v>00793</v>
      </c>
    </row>
    <row r="711" spans="22:30" x14ac:dyDescent="0.2">
      <c r="V711" s="44" t="s">
        <v>2599</v>
      </c>
      <c r="W711" s="44" t="s">
        <v>493</v>
      </c>
      <c r="X711" s="44" t="s">
        <v>493</v>
      </c>
      <c r="Y711" s="44" t="s">
        <v>2600</v>
      </c>
      <c r="Z711" s="44" t="s">
        <v>541</v>
      </c>
      <c r="AA711" s="44" t="s">
        <v>2601</v>
      </c>
      <c r="AB711" s="42" t="str">
        <f t="shared" si="35"/>
        <v>46</v>
      </c>
      <c r="AC711" s="42" t="str">
        <f t="shared" si="36"/>
        <v>00161</v>
      </c>
      <c r="AD711" s="42" t="str">
        <f t="shared" si="37"/>
        <v>00797</v>
      </c>
    </row>
    <row r="712" spans="22:30" x14ac:dyDescent="0.2">
      <c r="V712" s="44" t="s">
        <v>2602</v>
      </c>
      <c r="W712" s="44" t="s">
        <v>493</v>
      </c>
      <c r="X712" s="44" t="s">
        <v>493</v>
      </c>
      <c r="Y712" s="44" t="s">
        <v>2603</v>
      </c>
      <c r="Z712" s="44" t="s">
        <v>46</v>
      </c>
      <c r="AA712" s="44" t="s">
        <v>2604</v>
      </c>
      <c r="AB712" s="42" t="str">
        <f t="shared" si="35"/>
        <v>46</v>
      </c>
      <c r="AC712" s="42" t="str">
        <f t="shared" si="36"/>
        <v>00161</v>
      </c>
      <c r="AD712" s="42" t="str">
        <f t="shared" si="37"/>
        <v>00798</v>
      </c>
    </row>
    <row r="713" spans="22:30" x14ac:dyDescent="0.2">
      <c r="V713" s="44" t="s">
        <v>2605</v>
      </c>
      <c r="W713" s="44" t="s">
        <v>493</v>
      </c>
      <c r="X713" s="44" t="s">
        <v>493</v>
      </c>
      <c r="Y713" s="44" t="s">
        <v>2606</v>
      </c>
      <c r="Z713" s="44" t="s">
        <v>46</v>
      </c>
      <c r="AA713" s="44" t="s">
        <v>2607</v>
      </c>
      <c r="AB713" s="42" t="str">
        <f t="shared" si="35"/>
        <v>46</v>
      </c>
      <c r="AC713" s="42" t="str">
        <f t="shared" si="36"/>
        <v>00161</v>
      </c>
      <c r="AD713" s="42" t="str">
        <f t="shared" si="37"/>
        <v>00801</v>
      </c>
    </row>
    <row r="714" spans="22:30" x14ac:dyDescent="0.2">
      <c r="V714" s="44" t="s">
        <v>2608</v>
      </c>
      <c r="W714" s="44" t="s">
        <v>493</v>
      </c>
      <c r="X714" s="44" t="s">
        <v>493</v>
      </c>
      <c r="Y714" s="44" t="s">
        <v>2609</v>
      </c>
      <c r="Z714" s="44" t="s">
        <v>46</v>
      </c>
      <c r="AA714" s="44" t="s">
        <v>2610</v>
      </c>
      <c r="AB714" s="42" t="str">
        <f t="shared" si="35"/>
        <v>46</v>
      </c>
      <c r="AC714" s="42" t="str">
        <f t="shared" si="36"/>
        <v>00161</v>
      </c>
      <c r="AD714" s="42" t="str">
        <f t="shared" si="37"/>
        <v>00802</v>
      </c>
    </row>
    <row r="715" spans="22:30" x14ac:dyDescent="0.2">
      <c r="V715" s="44" t="s">
        <v>2611</v>
      </c>
      <c r="W715" s="44" t="s">
        <v>493</v>
      </c>
      <c r="X715" s="44" t="s">
        <v>493</v>
      </c>
      <c r="Y715" s="44" t="s">
        <v>2612</v>
      </c>
      <c r="Z715" s="44" t="s">
        <v>541</v>
      </c>
      <c r="AA715" s="44" t="s">
        <v>2613</v>
      </c>
      <c r="AB715" s="42" t="str">
        <f t="shared" si="35"/>
        <v>46</v>
      </c>
      <c r="AC715" s="42" t="str">
        <f t="shared" si="36"/>
        <v>00161</v>
      </c>
      <c r="AD715" s="42" t="str">
        <f t="shared" si="37"/>
        <v>00804</v>
      </c>
    </row>
    <row r="716" spans="22:30" x14ac:dyDescent="0.2">
      <c r="V716" s="44" t="s">
        <v>2614</v>
      </c>
      <c r="W716" s="44" t="s">
        <v>493</v>
      </c>
      <c r="X716" s="44" t="s">
        <v>493</v>
      </c>
      <c r="Y716" s="44" t="s">
        <v>2615</v>
      </c>
      <c r="Z716" s="44" t="s">
        <v>46</v>
      </c>
      <c r="AA716" s="44" t="s">
        <v>2616</v>
      </c>
      <c r="AB716" s="42" t="str">
        <f t="shared" si="35"/>
        <v>46</v>
      </c>
      <c r="AC716" s="42" t="str">
        <f t="shared" si="36"/>
        <v>00377</v>
      </c>
      <c r="AD716" s="42" t="str">
        <f t="shared" si="37"/>
        <v>49804</v>
      </c>
    </row>
    <row r="717" spans="22:30" x14ac:dyDescent="0.2">
      <c r="V717" s="44" t="s">
        <v>2617</v>
      </c>
      <c r="W717" s="44" t="s">
        <v>493</v>
      </c>
      <c r="X717" s="44" t="s">
        <v>493</v>
      </c>
      <c r="Y717" s="44" t="s">
        <v>2618</v>
      </c>
      <c r="Z717" s="44" t="s">
        <v>46</v>
      </c>
      <c r="AA717" s="44" t="s">
        <v>2619</v>
      </c>
      <c r="AB717" s="42" t="str">
        <f t="shared" si="35"/>
        <v>46</v>
      </c>
      <c r="AC717" s="42" t="str">
        <f t="shared" si="36"/>
        <v>00161</v>
      </c>
      <c r="AD717" s="42" t="str">
        <f t="shared" si="37"/>
        <v>00805</v>
      </c>
    </row>
    <row r="718" spans="22:30" x14ac:dyDescent="0.2">
      <c r="V718" s="44" t="s">
        <v>2620</v>
      </c>
      <c r="W718" s="44" t="s">
        <v>493</v>
      </c>
      <c r="X718" s="44" t="s">
        <v>493</v>
      </c>
      <c r="Y718" s="44" t="s">
        <v>2621</v>
      </c>
      <c r="Z718" s="44" t="s">
        <v>46</v>
      </c>
      <c r="AA718" s="44" t="s">
        <v>2622</v>
      </c>
      <c r="AB718" s="42" t="str">
        <f t="shared" si="35"/>
        <v>46</v>
      </c>
      <c r="AC718" s="42" t="str">
        <f t="shared" si="36"/>
        <v>00161</v>
      </c>
      <c r="AD718" s="42" t="str">
        <f t="shared" si="37"/>
        <v>00400</v>
      </c>
    </row>
    <row r="719" spans="22:30" x14ac:dyDescent="0.2">
      <c r="V719" s="44" t="s">
        <v>2623</v>
      </c>
      <c r="W719" s="44" t="s">
        <v>493</v>
      </c>
      <c r="X719" s="44" t="s">
        <v>493</v>
      </c>
      <c r="Y719" s="44" t="s">
        <v>2624</v>
      </c>
      <c r="Z719" s="44" t="s">
        <v>541</v>
      </c>
      <c r="AA719" s="44" t="s">
        <v>2625</v>
      </c>
      <c r="AB719" s="42" t="str">
        <f t="shared" si="35"/>
        <v>46</v>
      </c>
      <c r="AC719" s="42" t="str">
        <f t="shared" si="36"/>
        <v>00161</v>
      </c>
      <c r="AD719" s="42" t="str">
        <f t="shared" si="37"/>
        <v>00806</v>
      </c>
    </row>
    <row r="720" spans="22:30" x14ac:dyDescent="0.2">
      <c r="V720" s="44" t="s">
        <v>2626</v>
      </c>
      <c r="W720" s="44" t="s">
        <v>493</v>
      </c>
      <c r="X720" s="44" t="s">
        <v>493</v>
      </c>
      <c r="Y720" s="44" t="s">
        <v>2627</v>
      </c>
      <c r="Z720" s="44" t="s">
        <v>541</v>
      </c>
      <c r="AA720" s="44" t="s">
        <v>2628</v>
      </c>
      <c r="AB720" s="42" t="str">
        <f t="shared" si="35"/>
        <v>46</v>
      </c>
      <c r="AC720" s="42" t="str">
        <f t="shared" si="36"/>
        <v>00161</v>
      </c>
      <c r="AD720" s="42" t="str">
        <f t="shared" si="37"/>
        <v>00807</v>
      </c>
    </row>
    <row r="721" spans="22:30" x14ac:dyDescent="0.2">
      <c r="V721" s="44" t="s">
        <v>2629</v>
      </c>
      <c r="W721" s="44" t="s">
        <v>493</v>
      </c>
      <c r="X721" s="44" t="s">
        <v>493</v>
      </c>
      <c r="Y721" s="44" t="s">
        <v>2630</v>
      </c>
      <c r="Z721" s="44" t="s">
        <v>46</v>
      </c>
      <c r="AA721" s="44" t="s">
        <v>2631</v>
      </c>
      <c r="AB721" s="42" t="str">
        <f t="shared" si="35"/>
        <v>46</v>
      </c>
      <c r="AC721" s="42" t="str">
        <f t="shared" si="36"/>
        <v>00434</v>
      </c>
      <c r="AD721" s="42" t="str">
        <f t="shared" si="37"/>
        <v>00808</v>
      </c>
    </row>
    <row r="722" spans="22:30" x14ac:dyDescent="0.2">
      <c r="V722" s="44" t="s">
        <v>2632</v>
      </c>
      <c r="W722" s="44" t="s">
        <v>493</v>
      </c>
      <c r="X722" s="44" t="s">
        <v>493</v>
      </c>
      <c r="Y722" s="44" t="s">
        <v>2633</v>
      </c>
      <c r="Z722" s="44" t="s">
        <v>46</v>
      </c>
      <c r="AA722" s="44" t="s">
        <v>2634</v>
      </c>
      <c r="AB722" s="42" t="str">
        <f t="shared" si="35"/>
        <v>46</v>
      </c>
      <c r="AC722" s="42" t="str">
        <f t="shared" si="36"/>
        <v>00161</v>
      </c>
      <c r="AD722" s="42" t="str">
        <f t="shared" si="37"/>
        <v>00811</v>
      </c>
    </row>
    <row r="723" spans="22:30" x14ac:dyDescent="0.2">
      <c r="V723" s="44" t="s">
        <v>2635</v>
      </c>
      <c r="W723" s="44" t="s">
        <v>493</v>
      </c>
      <c r="X723" s="44" t="s">
        <v>493</v>
      </c>
      <c r="Y723" s="44" t="s">
        <v>2636</v>
      </c>
      <c r="Z723" s="44" t="s">
        <v>46</v>
      </c>
      <c r="AA723" s="44" t="s">
        <v>2637</v>
      </c>
      <c r="AB723" s="42" t="str">
        <f t="shared" si="35"/>
        <v>46</v>
      </c>
      <c r="AC723" s="42" t="str">
        <f t="shared" si="36"/>
        <v>00161</v>
      </c>
      <c r="AD723" s="42" t="str">
        <f t="shared" si="37"/>
        <v>00812</v>
      </c>
    </row>
    <row r="724" spans="22:30" x14ac:dyDescent="0.2">
      <c r="V724" s="44" t="s">
        <v>2638</v>
      </c>
      <c r="W724" s="44" t="s">
        <v>493</v>
      </c>
      <c r="X724" s="44" t="s">
        <v>493</v>
      </c>
      <c r="Y724" s="44" t="s">
        <v>2639</v>
      </c>
      <c r="Z724" s="44" t="s">
        <v>46</v>
      </c>
      <c r="AA724" s="44" t="s">
        <v>2640</v>
      </c>
      <c r="AB724" s="42" t="str">
        <f t="shared" si="35"/>
        <v>46</v>
      </c>
      <c r="AC724" s="42" t="str">
        <f t="shared" si="36"/>
        <v>00161</v>
      </c>
      <c r="AD724" s="42" t="str">
        <f t="shared" si="37"/>
        <v>00809</v>
      </c>
    </row>
    <row r="725" spans="22:30" x14ac:dyDescent="0.2">
      <c r="V725" s="44" t="s">
        <v>2641</v>
      </c>
      <c r="W725" s="44" t="s">
        <v>493</v>
      </c>
      <c r="X725" s="44" t="s">
        <v>493</v>
      </c>
      <c r="Y725" s="44" t="s">
        <v>2642</v>
      </c>
      <c r="Z725" s="44" t="s">
        <v>541</v>
      </c>
      <c r="AA725" s="44" t="s">
        <v>2643</v>
      </c>
      <c r="AB725" s="42" t="str">
        <f t="shared" si="35"/>
        <v>46</v>
      </c>
      <c r="AC725" s="42" t="str">
        <f t="shared" si="36"/>
        <v>00161</v>
      </c>
      <c r="AD725" s="42" t="str">
        <f t="shared" si="37"/>
        <v>00819</v>
      </c>
    </row>
    <row r="726" spans="22:30" x14ac:dyDescent="0.2">
      <c r="V726" s="44" t="s">
        <v>2644</v>
      </c>
      <c r="W726" s="44" t="s">
        <v>493</v>
      </c>
      <c r="X726" s="44" t="s">
        <v>493</v>
      </c>
      <c r="Y726" s="44" t="s">
        <v>2645</v>
      </c>
      <c r="Z726" s="44" t="s">
        <v>46</v>
      </c>
      <c r="AA726" s="44" t="s">
        <v>2646</v>
      </c>
      <c r="AB726" s="42" t="str">
        <f t="shared" si="35"/>
        <v>46</v>
      </c>
      <c r="AC726" s="42" t="str">
        <f t="shared" si="36"/>
        <v>00161</v>
      </c>
      <c r="AD726" s="42" t="str">
        <f t="shared" si="37"/>
        <v>00813</v>
      </c>
    </row>
    <row r="727" spans="22:30" x14ac:dyDescent="0.2">
      <c r="V727" s="44" t="s">
        <v>2647</v>
      </c>
      <c r="W727" s="44" t="s">
        <v>493</v>
      </c>
      <c r="X727" s="44" t="s">
        <v>493</v>
      </c>
      <c r="Y727" s="44" t="s">
        <v>2648</v>
      </c>
      <c r="Z727" s="44" t="s">
        <v>46</v>
      </c>
      <c r="AA727" s="44" t="s">
        <v>2649</v>
      </c>
      <c r="AB727" s="42" t="str">
        <f t="shared" si="35"/>
        <v>46</v>
      </c>
      <c r="AC727" s="42" t="str">
        <f t="shared" si="36"/>
        <v>00161</v>
      </c>
      <c r="AD727" s="42" t="str">
        <f t="shared" si="37"/>
        <v>00814</v>
      </c>
    </row>
    <row r="728" spans="22:30" x14ac:dyDescent="0.2">
      <c r="V728" s="44" t="s">
        <v>2650</v>
      </c>
      <c r="W728" s="44" t="s">
        <v>493</v>
      </c>
      <c r="X728" s="44" t="s">
        <v>493</v>
      </c>
      <c r="Y728" s="44" t="s">
        <v>2651</v>
      </c>
      <c r="Z728" s="44" t="s">
        <v>46</v>
      </c>
      <c r="AA728" s="44" t="s">
        <v>2652</v>
      </c>
      <c r="AB728" s="42" t="str">
        <f t="shared" si="35"/>
        <v>46</v>
      </c>
      <c r="AC728" s="42" t="str">
        <f t="shared" si="36"/>
        <v>00161</v>
      </c>
      <c r="AD728" s="42" t="str">
        <f t="shared" si="37"/>
        <v>00815</v>
      </c>
    </row>
    <row r="729" spans="22:30" x14ac:dyDescent="0.2">
      <c r="V729" s="44" t="s">
        <v>2653</v>
      </c>
      <c r="W729" s="44" t="s">
        <v>493</v>
      </c>
      <c r="X729" s="44" t="s">
        <v>493</v>
      </c>
      <c r="Y729" s="44" t="s">
        <v>2654</v>
      </c>
      <c r="Z729" s="44" t="s">
        <v>46</v>
      </c>
      <c r="AA729" s="44" t="s">
        <v>2655</v>
      </c>
      <c r="AB729" s="42" t="str">
        <f t="shared" si="35"/>
        <v>46</v>
      </c>
      <c r="AC729" s="42" t="str">
        <f t="shared" si="36"/>
        <v>00161</v>
      </c>
      <c r="AD729" s="42" t="str">
        <f t="shared" si="37"/>
        <v>00816</v>
      </c>
    </row>
    <row r="730" spans="22:30" x14ac:dyDescent="0.2">
      <c r="V730" s="44" t="s">
        <v>2656</v>
      </c>
      <c r="W730" s="44" t="s">
        <v>493</v>
      </c>
      <c r="X730" s="44" t="s">
        <v>493</v>
      </c>
      <c r="Y730" s="44" t="s">
        <v>2657</v>
      </c>
      <c r="Z730" s="44" t="s">
        <v>541</v>
      </c>
      <c r="AA730" s="44" t="s">
        <v>2658</v>
      </c>
      <c r="AB730" s="42" t="str">
        <f t="shared" si="35"/>
        <v>46</v>
      </c>
      <c r="AC730" s="42" t="str">
        <f t="shared" si="36"/>
        <v>00161</v>
      </c>
      <c r="AD730" s="42" t="str">
        <f t="shared" si="37"/>
        <v>00818</v>
      </c>
    </row>
    <row r="731" spans="22:30" x14ac:dyDescent="0.2">
      <c r="V731" s="44" t="s">
        <v>2659</v>
      </c>
      <c r="W731" s="44" t="s">
        <v>493</v>
      </c>
      <c r="X731" s="44" t="s">
        <v>493</v>
      </c>
      <c r="Y731" s="44" t="s">
        <v>2660</v>
      </c>
      <c r="Z731" s="44" t="s">
        <v>46</v>
      </c>
      <c r="AA731" s="44" t="s">
        <v>2661</v>
      </c>
      <c r="AB731" s="42" t="str">
        <f t="shared" si="35"/>
        <v>46</v>
      </c>
      <c r="AC731" s="42" t="str">
        <f t="shared" si="36"/>
        <v>00161</v>
      </c>
      <c r="AD731" s="42" t="str">
        <f t="shared" si="37"/>
        <v>00820</v>
      </c>
    </row>
    <row r="732" spans="22:30" x14ac:dyDescent="0.2">
      <c r="V732" s="44" t="s">
        <v>2662</v>
      </c>
      <c r="W732" s="44" t="s">
        <v>493</v>
      </c>
      <c r="X732" s="44" t="s">
        <v>493</v>
      </c>
      <c r="Y732" s="44" t="s">
        <v>2663</v>
      </c>
      <c r="Z732" s="44" t="s">
        <v>46</v>
      </c>
      <c r="AA732" s="44" t="s">
        <v>2664</v>
      </c>
      <c r="AB732" s="42" t="str">
        <f t="shared" si="35"/>
        <v>46</v>
      </c>
      <c r="AC732" s="42" t="str">
        <f t="shared" si="36"/>
        <v>00161</v>
      </c>
      <c r="AD732" s="42" t="str">
        <f t="shared" si="37"/>
        <v>00821</v>
      </c>
    </row>
    <row r="733" spans="22:30" x14ac:dyDescent="0.2">
      <c r="V733" s="44" t="s">
        <v>2665</v>
      </c>
      <c r="W733" s="44" t="s">
        <v>493</v>
      </c>
      <c r="X733" s="44" t="s">
        <v>493</v>
      </c>
      <c r="Y733" s="44" t="s">
        <v>2666</v>
      </c>
      <c r="Z733" s="44" t="s">
        <v>46</v>
      </c>
      <c r="AA733" s="44" t="s">
        <v>2667</v>
      </c>
      <c r="AB733" s="42" t="str">
        <f t="shared" si="35"/>
        <v>46</v>
      </c>
      <c r="AC733" s="42" t="str">
        <f t="shared" si="36"/>
        <v>00161</v>
      </c>
      <c r="AD733" s="42" t="str">
        <f t="shared" si="37"/>
        <v>00822</v>
      </c>
    </row>
    <row r="734" spans="22:30" x14ac:dyDescent="0.2">
      <c r="V734" s="44" t="s">
        <v>2668</v>
      </c>
      <c r="W734" s="44" t="s">
        <v>493</v>
      </c>
      <c r="X734" s="44" t="s">
        <v>493</v>
      </c>
      <c r="Y734" s="44" t="s">
        <v>2669</v>
      </c>
      <c r="Z734" s="44" t="s">
        <v>46</v>
      </c>
      <c r="AA734" s="44" t="s">
        <v>2670</v>
      </c>
      <c r="AB734" s="42" t="str">
        <f t="shared" si="35"/>
        <v>46</v>
      </c>
      <c r="AC734" s="42" t="str">
        <f t="shared" si="36"/>
        <v>00161</v>
      </c>
      <c r="AD734" s="42" t="str">
        <f t="shared" si="37"/>
        <v>00823</v>
      </c>
    </row>
    <row r="735" spans="22:30" x14ac:dyDescent="0.2">
      <c r="V735" s="44" t="s">
        <v>2671</v>
      </c>
      <c r="W735" s="44" t="s">
        <v>493</v>
      </c>
      <c r="X735" s="44" t="s">
        <v>493</v>
      </c>
      <c r="Y735" s="44" t="s">
        <v>2672</v>
      </c>
      <c r="Z735" s="44" t="s">
        <v>46</v>
      </c>
      <c r="AA735" s="44" t="s">
        <v>2673</v>
      </c>
      <c r="AB735" s="42" t="str">
        <f t="shared" si="35"/>
        <v>46</v>
      </c>
      <c r="AC735" s="42" t="str">
        <f t="shared" si="36"/>
        <v>00161</v>
      </c>
      <c r="AD735" s="42" t="str">
        <f t="shared" si="37"/>
        <v>00824</v>
      </c>
    </row>
    <row r="736" spans="22:30" x14ac:dyDescent="0.2">
      <c r="V736" s="44" t="s">
        <v>2674</v>
      </c>
      <c r="W736" s="44" t="s">
        <v>493</v>
      </c>
      <c r="X736" s="44" t="s">
        <v>493</v>
      </c>
      <c r="Y736" s="44" t="s">
        <v>2675</v>
      </c>
      <c r="Z736" s="44" t="s">
        <v>541</v>
      </c>
      <c r="AA736" s="44" t="s">
        <v>2676</v>
      </c>
      <c r="AB736" s="42" t="str">
        <f t="shared" si="35"/>
        <v>46</v>
      </c>
      <c r="AC736" s="42" t="str">
        <f t="shared" si="36"/>
        <v>00161</v>
      </c>
      <c r="AD736" s="42" t="str">
        <f t="shared" si="37"/>
        <v>00825</v>
      </c>
    </row>
    <row r="737" spans="22:30" x14ac:dyDescent="0.2">
      <c r="V737" s="44" t="s">
        <v>2677</v>
      </c>
      <c r="W737" s="44" t="s">
        <v>493</v>
      </c>
      <c r="X737" s="44" t="s">
        <v>493</v>
      </c>
      <c r="Y737" s="44" t="s">
        <v>2678</v>
      </c>
      <c r="Z737" s="44" t="s">
        <v>46</v>
      </c>
      <c r="AA737" s="44" t="s">
        <v>2679</v>
      </c>
      <c r="AB737" s="42" t="str">
        <f t="shared" si="35"/>
        <v>46</v>
      </c>
      <c r="AC737" s="42" t="str">
        <f t="shared" si="36"/>
        <v>00161</v>
      </c>
      <c r="AD737" s="42" t="str">
        <f t="shared" si="37"/>
        <v>00827</v>
      </c>
    </row>
    <row r="738" spans="22:30" x14ac:dyDescent="0.2">
      <c r="V738" s="44" t="s">
        <v>2680</v>
      </c>
      <c r="W738" s="44" t="s">
        <v>493</v>
      </c>
      <c r="X738" s="44" t="s">
        <v>493</v>
      </c>
      <c r="Y738" s="44" t="s">
        <v>2681</v>
      </c>
      <c r="Z738" s="44" t="s">
        <v>46</v>
      </c>
      <c r="AA738" s="44" t="s">
        <v>2682</v>
      </c>
      <c r="AB738" s="42" t="str">
        <f t="shared" si="35"/>
        <v>46</v>
      </c>
      <c r="AC738" s="42" t="str">
        <f t="shared" si="36"/>
        <v>00161</v>
      </c>
      <c r="AD738" s="42" t="str">
        <f t="shared" si="37"/>
        <v>00828</v>
      </c>
    </row>
    <row r="739" spans="22:30" x14ac:dyDescent="0.2">
      <c r="V739" s="44" t="s">
        <v>2683</v>
      </c>
      <c r="W739" s="44" t="s">
        <v>493</v>
      </c>
      <c r="X739" s="44" t="s">
        <v>493</v>
      </c>
      <c r="Y739" s="44" t="s">
        <v>2684</v>
      </c>
      <c r="Z739" s="44" t="s">
        <v>46</v>
      </c>
      <c r="AA739" s="44" t="s">
        <v>2685</v>
      </c>
      <c r="AB739" s="42" t="str">
        <f t="shared" si="35"/>
        <v>46</v>
      </c>
      <c r="AC739" s="42" t="str">
        <f t="shared" si="36"/>
        <v>00161</v>
      </c>
      <c r="AD739" s="42" t="str">
        <f t="shared" si="37"/>
        <v>00829</v>
      </c>
    </row>
    <row r="740" spans="22:30" x14ac:dyDescent="0.2">
      <c r="V740" s="44" t="s">
        <v>2686</v>
      </c>
      <c r="W740" s="44" t="s">
        <v>493</v>
      </c>
      <c r="X740" s="44" t="s">
        <v>493</v>
      </c>
      <c r="Y740" s="44" t="s">
        <v>2687</v>
      </c>
      <c r="Z740" s="44" t="s">
        <v>541</v>
      </c>
      <c r="AA740" s="44" t="s">
        <v>2688</v>
      </c>
      <c r="AB740" s="42" t="str">
        <f t="shared" si="35"/>
        <v>46</v>
      </c>
      <c r="AC740" s="42" t="str">
        <f t="shared" si="36"/>
        <v>00161</v>
      </c>
      <c r="AD740" s="42" t="str">
        <f t="shared" si="37"/>
        <v>00826</v>
      </c>
    </row>
    <row r="741" spans="22:30" x14ac:dyDescent="0.2">
      <c r="V741" s="44" t="s">
        <v>2689</v>
      </c>
      <c r="W741" s="44" t="s">
        <v>493</v>
      </c>
      <c r="X741" s="44" t="s">
        <v>493</v>
      </c>
      <c r="Y741" s="44" t="s">
        <v>2690</v>
      </c>
      <c r="Z741" s="44" t="s">
        <v>790</v>
      </c>
      <c r="AA741" s="44" t="s">
        <v>2691</v>
      </c>
      <c r="AB741" s="42" t="str">
        <f t="shared" si="35"/>
        <v>46</v>
      </c>
      <c r="AC741" s="42" t="str">
        <f t="shared" si="36"/>
        <v>00161</v>
      </c>
      <c r="AD741" s="42" t="str">
        <f t="shared" si="37"/>
        <v>00831</v>
      </c>
    </row>
    <row r="742" spans="22:30" x14ac:dyDescent="0.2">
      <c r="V742" s="44" t="s">
        <v>2692</v>
      </c>
      <c r="W742" s="44" t="s">
        <v>493</v>
      </c>
      <c r="X742" s="44" t="s">
        <v>493</v>
      </c>
      <c r="Y742" s="44" t="s">
        <v>2693</v>
      </c>
      <c r="Z742" s="44" t="s">
        <v>46</v>
      </c>
      <c r="AA742" s="44" t="s">
        <v>2694</v>
      </c>
      <c r="AB742" s="42" t="str">
        <f t="shared" si="35"/>
        <v>46</v>
      </c>
      <c r="AC742" s="42" t="str">
        <f t="shared" si="36"/>
        <v>00161</v>
      </c>
      <c r="AD742" s="42" t="str">
        <f t="shared" si="37"/>
        <v>00832</v>
      </c>
    </row>
    <row r="743" spans="22:30" x14ac:dyDescent="0.2">
      <c r="V743" s="44" t="s">
        <v>2695</v>
      </c>
      <c r="W743" s="44" t="s">
        <v>493</v>
      </c>
      <c r="X743" s="44" t="s">
        <v>493</v>
      </c>
      <c r="Y743" s="44" t="s">
        <v>2696</v>
      </c>
      <c r="Z743" s="44" t="s">
        <v>46</v>
      </c>
      <c r="AA743" s="44" t="s">
        <v>2697</v>
      </c>
      <c r="AB743" s="42" t="str">
        <f t="shared" si="35"/>
        <v>46</v>
      </c>
      <c r="AC743" s="42" t="str">
        <f t="shared" si="36"/>
        <v>00161</v>
      </c>
      <c r="AD743" s="42" t="str">
        <f t="shared" si="37"/>
        <v>01343</v>
      </c>
    </row>
    <row r="744" spans="22:30" x14ac:dyDescent="0.2">
      <c r="V744" s="44" t="s">
        <v>2698</v>
      </c>
      <c r="W744" s="44" t="s">
        <v>493</v>
      </c>
      <c r="X744" s="44" t="s">
        <v>493</v>
      </c>
      <c r="Y744" s="44" t="s">
        <v>2699</v>
      </c>
      <c r="Z744" s="44" t="s">
        <v>46</v>
      </c>
      <c r="AA744" s="44" t="s">
        <v>2700</v>
      </c>
      <c r="AB744" s="42" t="str">
        <f t="shared" si="35"/>
        <v>46</v>
      </c>
      <c r="AC744" s="42" t="str">
        <f t="shared" si="36"/>
        <v>00161</v>
      </c>
      <c r="AD744" s="42" t="str">
        <f t="shared" si="37"/>
        <v>00833</v>
      </c>
    </row>
    <row r="745" spans="22:30" x14ac:dyDescent="0.2">
      <c r="V745" s="44" t="s">
        <v>2701</v>
      </c>
      <c r="W745" s="44" t="s">
        <v>493</v>
      </c>
      <c r="X745" s="44" t="s">
        <v>493</v>
      </c>
      <c r="Y745" s="44" t="s">
        <v>2702</v>
      </c>
      <c r="Z745" s="44" t="s">
        <v>46</v>
      </c>
      <c r="AA745" s="44" t="s">
        <v>2703</v>
      </c>
      <c r="AB745" s="42" t="str">
        <f t="shared" si="35"/>
        <v>46</v>
      </c>
      <c r="AC745" s="42" t="str">
        <f t="shared" si="36"/>
        <v>00161</v>
      </c>
      <c r="AD745" s="42" t="str">
        <f t="shared" si="37"/>
        <v>00839</v>
      </c>
    </row>
    <row r="746" spans="22:30" x14ac:dyDescent="0.2">
      <c r="V746" s="44" t="s">
        <v>2704</v>
      </c>
      <c r="W746" s="44" t="s">
        <v>493</v>
      </c>
      <c r="X746" s="44" t="s">
        <v>493</v>
      </c>
      <c r="Y746" s="44" t="s">
        <v>2705</v>
      </c>
      <c r="Z746" s="44" t="s">
        <v>534</v>
      </c>
      <c r="AA746" s="44" t="s">
        <v>2706</v>
      </c>
      <c r="AB746" s="42" t="str">
        <f t="shared" si="35"/>
        <v>46</v>
      </c>
      <c r="AC746" s="42" t="str">
        <f t="shared" si="36"/>
        <v>00161</v>
      </c>
      <c r="AD746" s="42" t="str">
        <f t="shared" si="37"/>
        <v>00836</v>
      </c>
    </row>
    <row r="747" spans="22:30" x14ac:dyDescent="0.2">
      <c r="V747" s="44" t="s">
        <v>2707</v>
      </c>
      <c r="W747" s="44" t="s">
        <v>493</v>
      </c>
      <c r="X747" s="44" t="s">
        <v>493</v>
      </c>
      <c r="Y747" s="44" t="s">
        <v>2708</v>
      </c>
      <c r="Z747" s="44" t="s">
        <v>46</v>
      </c>
      <c r="AA747" s="44" t="s">
        <v>2709</v>
      </c>
      <c r="AB747" s="42" t="str">
        <f t="shared" si="35"/>
        <v>46</v>
      </c>
      <c r="AC747" s="42" t="str">
        <f t="shared" si="36"/>
        <v>00161</v>
      </c>
      <c r="AD747" s="42" t="str">
        <f t="shared" si="37"/>
        <v>00838</v>
      </c>
    </row>
    <row r="748" spans="22:30" x14ac:dyDescent="0.2">
      <c r="V748" s="44" t="s">
        <v>2710</v>
      </c>
      <c r="W748" s="44" t="s">
        <v>493</v>
      </c>
      <c r="X748" s="44" t="s">
        <v>493</v>
      </c>
      <c r="Y748" s="44" t="s">
        <v>2711</v>
      </c>
      <c r="Z748" s="44" t="s">
        <v>46</v>
      </c>
      <c r="AA748" s="44" t="s">
        <v>2712</v>
      </c>
      <c r="AB748" s="42" t="str">
        <f t="shared" si="35"/>
        <v>46</v>
      </c>
      <c r="AC748" s="42" t="str">
        <f t="shared" si="36"/>
        <v>00161</v>
      </c>
      <c r="AD748" s="42" t="str">
        <f t="shared" si="37"/>
        <v>00841</v>
      </c>
    </row>
    <row r="749" spans="22:30" x14ac:dyDescent="0.2">
      <c r="V749" s="44" t="s">
        <v>2713</v>
      </c>
      <c r="W749" s="44" t="s">
        <v>493</v>
      </c>
      <c r="X749" s="44" t="s">
        <v>493</v>
      </c>
      <c r="Y749" s="44" t="s">
        <v>2714</v>
      </c>
      <c r="Z749" s="44" t="s">
        <v>46</v>
      </c>
      <c r="AA749" s="44" t="s">
        <v>2715</v>
      </c>
      <c r="AB749" s="42" t="str">
        <f t="shared" si="35"/>
        <v>46</v>
      </c>
      <c r="AC749" s="42" t="str">
        <f t="shared" si="36"/>
        <v>00161</v>
      </c>
      <c r="AD749" s="42" t="str">
        <f t="shared" si="37"/>
        <v>00842</v>
      </c>
    </row>
    <row r="750" spans="22:30" x14ac:dyDescent="0.2">
      <c r="V750" s="44" t="s">
        <v>2716</v>
      </c>
      <c r="W750" s="44" t="s">
        <v>493</v>
      </c>
      <c r="X750" s="44" t="s">
        <v>493</v>
      </c>
      <c r="Y750" s="44" t="s">
        <v>2717</v>
      </c>
      <c r="Z750" s="44" t="s">
        <v>46</v>
      </c>
      <c r="AA750" s="44" t="s">
        <v>2718</v>
      </c>
      <c r="AB750" s="42" t="str">
        <f t="shared" si="35"/>
        <v>46</v>
      </c>
      <c r="AC750" s="42" t="str">
        <f t="shared" si="36"/>
        <v>00161</v>
      </c>
      <c r="AD750" s="42" t="str">
        <f t="shared" si="37"/>
        <v>00843</v>
      </c>
    </row>
    <row r="751" spans="22:30" x14ac:dyDescent="0.2">
      <c r="V751" s="44" t="s">
        <v>2719</v>
      </c>
      <c r="W751" s="44" t="s">
        <v>493</v>
      </c>
      <c r="X751" s="44" t="s">
        <v>493</v>
      </c>
      <c r="Y751" s="44" t="s">
        <v>2720</v>
      </c>
      <c r="Z751" s="44" t="s">
        <v>46</v>
      </c>
      <c r="AA751" s="44" t="s">
        <v>2721</v>
      </c>
      <c r="AB751" s="42" t="str">
        <f t="shared" si="35"/>
        <v>46</v>
      </c>
      <c r="AC751" s="42" t="str">
        <f t="shared" si="36"/>
        <v>00161</v>
      </c>
      <c r="AD751" s="42" t="str">
        <f t="shared" si="37"/>
        <v>00844</v>
      </c>
    </row>
    <row r="752" spans="22:30" x14ac:dyDescent="0.2">
      <c r="V752" s="44" t="s">
        <v>2722</v>
      </c>
      <c r="W752" s="44" t="s">
        <v>493</v>
      </c>
      <c r="X752" s="44" t="s">
        <v>493</v>
      </c>
      <c r="Y752" s="44" t="s">
        <v>2723</v>
      </c>
      <c r="Z752" s="44" t="s">
        <v>46</v>
      </c>
      <c r="AA752" s="44" t="s">
        <v>2724</v>
      </c>
      <c r="AB752" s="42" t="str">
        <f t="shared" si="35"/>
        <v>46</v>
      </c>
      <c r="AC752" s="42" t="str">
        <f t="shared" si="36"/>
        <v>00161</v>
      </c>
      <c r="AD752" s="42" t="str">
        <f t="shared" si="37"/>
        <v>00845</v>
      </c>
    </row>
    <row r="753" spans="22:30" x14ac:dyDescent="0.2">
      <c r="V753" s="44" t="s">
        <v>2725</v>
      </c>
      <c r="W753" s="44" t="s">
        <v>493</v>
      </c>
      <c r="X753" s="44" t="s">
        <v>493</v>
      </c>
      <c r="Y753" s="44" t="s">
        <v>2726</v>
      </c>
      <c r="Z753" s="44" t="s">
        <v>46</v>
      </c>
      <c r="AA753" s="44" t="s">
        <v>2727</v>
      </c>
      <c r="AB753" s="42" t="str">
        <f t="shared" si="35"/>
        <v>46</v>
      </c>
      <c r="AC753" s="42" t="str">
        <f t="shared" si="36"/>
        <v>00161</v>
      </c>
      <c r="AD753" s="42" t="str">
        <f t="shared" si="37"/>
        <v>00846</v>
      </c>
    </row>
    <row r="754" spans="22:30" x14ac:dyDescent="0.2">
      <c r="V754" s="44" t="s">
        <v>2728</v>
      </c>
      <c r="W754" s="44" t="s">
        <v>493</v>
      </c>
      <c r="X754" s="44" t="s">
        <v>493</v>
      </c>
      <c r="Y754" s="44" t="s">
        <v>2729</v>
      </c>
      <c r="Z754" s="44" t="s">
        <v>46</v>
      </c>
      <c r="AA754" s="44" t="s">
        <v>2730</v>
      </c>
      <c r="AB754" s="42" t="str">
        <f t="shared" si="35"/>
        <v>46</v>
      </c>
      <c r="AC754" s="42" t="str">
        <f t="shared" si="36"/>
        <v>00161</v>
      </c>
      <c r="AD754" s="42" t="str">
        <f t="shared" si="37"/>
        <v>00840</v>
      </c>
    </row>
    <row r="755" spans="22:30" x14ac:dyDescent="0.2">
      <c r="V755" s="44" t="s">
        <v>2731</v>
      </c>
      <c r="W755" s="44" t="s">
        <v>493</v>
      </c>
      <c r="X755" s="44" t="s">
        <v>493</v>
      </c>
      <c r="Y755" s="44" t="s">
        <v>2732</v>
      </c>
      <c r="Z755" s="44" t="s">
        <v>46</v>
      </c>
      <c r="AA755" s="44" t="s">
        <v>2733</v>
      </c>
      <c r="AB755" s="42" t="str">
        <f t="shared" si="35"/>
        <v>46</v>
      </c>
      <c r="AC755" s="42" t="str">
        <f t="shared" si="36"/>
        <v>00161</v>
      </c>
      <c r="AD755" s="42" t="str">
        <f t="shared" si="37"/>
        <v>00847</v>
      </c>
    </row>
    <row r="756" spans="22:30" x14ac:dyDescent="0.2">
      <c r="V756" s="44" t="s">
        <v>2734</v>
      </c>
      <c r="W756" s="44" t="s">
        <v>493</v>
      </c>
      <c r="X756" s="44" t="s">
        <v>493</v>
      </c>
      <c r="Y756" s="44" t="s">
        <v>2735</v>
      </c>
      <c r="Z756" s="44" t="s">
        <v>46</v>
      </c>
      <c r="AA756" s="44" t="s">
        <v>2736</v>
      </c>
      <c r="AB756" s="42" t="str">
        <f t="shared" si="35"/>
        <v>46</v>
      </c>
      <c r="AC756" s="42" t="str">
        <f t="shared" si="36"/>
        <v>00161</v>
      </c>
      <c r="AD756" s="42" t="str">
        <f t="shared" si="37"/>
        <v>00848</v>
      </c>
    </row>
    <row r="757" spans="22:30" x14ac:dyDescent="0.2">
      <c r="V757" s="44" t="s">
        <v>2737</v>
      </c>
      <c r="W757" s="44" t="s">
        <v>493</v>
      </c>
      <c r="X757" s="44" t="s">
        <v>493</v>
      </c>
      <c r="Y757" s="44" t="s">
        <v>2738</v>
      </c>
      <c r="Z757" s="44" t="s">
        <v>46</v>
      </c>
      <c r="AA757" s="44" t="s">
        <v>2739</v>
      </c>
      <c r="AB757" s="42" t="str">
        <f t="shared" si="35"/>
        <v>46</v>
      </c>
      <c r="AC757" s="42" t="str">
        <f t="shared" si="36"/>
        <v>00161</v>
      </c>
      <c r="AD757" s="42" t="str">
        <f t="shared" si="37"/>
        <v>00849</v>
      </c>
    </row>
    <row r="758" spans="22:30" x14ac:dyDescent="0.2">
      <c r="V758" s="44" t="s">
        <v>2740</v>
      </c>
      <c r="W758" s="44" t="s">
        <v>493</v>
      </c>
      <c r="X758" s="44" t="s">
        <v>493</v>
      </c>
      <c r="Y758" s="44" t="s">
        <v>2741</v>
      </c>
      <c r="Z758" s="44" t="s">
        <v>46</v>
      </c>
      <c r="AA758" s="44" t="s">
        <v>2742</v>
      </c>
      <c r="AB758" s="42" t="str">
        <f t="shared" si="35"/>
        <v>46</v>
      </c>
      <c r="AC758" s="42" t="str">
        <f t="shared" si="36"/>
        <v>00161</v>
      </c>
      <c r="AD758" s="42" t="str">
        <f t="shared" si="37"/>
        <v>00851</v>
      </c>
    </row>
    <row r="759" spans="22:30" x14ac:dyDescent="0.2">
      <c r="V759" s="44" t="s">
        <v>2743</v>
      </c>
      <c r="W759" s="44" t="s">
        <v>493</v>
      </c>
      <c r="X759" s="44" t="s">
        <v>493</v>
      </c>
      <c r="Y759" s="44" t="s">
        <v>2744</v>
      </c>
      <c r="Z759" s="44" t="s">
        <v>46</v>
      </c>
      <c r="AA759" s="44" t="s">
        <v>2745</v>
      </c>
      <c r="AB759" s="42" t="str">
        <f t="shared" si="35"/>
        <v>46</v>
      </c>
      <c r="AC759" s="42" t="str">
        <f t="shared" si="36"/>
        <v>00161</v>
      </c>
      <c r="AD759" s="42" t="str">
        <f t="shared" si="37"/>
        <v>00852</v>
      </c>
    </row>
    <row r="760" spans="22:30" x14ac:dyDescent="0.2">
      <c r="V760" s="44" t="s">
        <v>2746</v>
      </c>
      <c r="W760" s="44" t="s">
        <v>493</v>
      </c>
      <c r="X760" s="44" t="s">
        <v>493</v>
      </c>
      <c r="Y760" s="44" t="s">
        <v>2747</v>
      </c>
      <c r="Z760" s="44" t="s">
        <v>46</v>
      </c>
      <c r="AA760" s="44" t="s">
        <v>2748</v>
      </c>
      <c r="AB760" s="42" t="str">
        <f t="shared" si="35"/>
        <v>46</v>
      </c>
      <c r="AC760" s="42" t="str">
        <f t="shared" si="36"/>
        <v>00575</v>
      </c>
      <c r="AD760" s="42" t="str">
        <f t="shared" si="37"/>
        <v>03615</v>
      </c>
    </row>
    <row r="761" spans="22:30" x14ac:dyDescent="0.2">
      <c r="V761" s="44" t="s">
        <v>2749</v>
      </c>
      <c r="W761" s="44" t="s">
        <v>493</v>
      </c>
      <c r="X761" s="44" t="s">
        <v>493</v>
      </c>
      <c r="Y761" s="44" t="s">
        <v>2750</v>
      </c>
      <c r="Z761" s="44" t="s">
        <v>46</v>
      </c>
      <c r="AA761" s="44" t="s">
        <v>2751</v>
      </c>
      <c r="AB761" s="42" t="str">
        <f t="shared" si="35"/>
        <v>46</v>
      </c>
      <c r="AC761" s="42" t="str">
        <f t="shared" si="36"/>
        <v>00161</v>
      </c>
      <c r="AD761" s="42" t="str">
        <f t="shared" si="37"/>
        <v>00853</v>
      </c>
    </row>
    <row r="762" spans="22:30" x14ac:dyDescent="0.2">
      <c r="V762" s="44" t="s">
        <v>2752</v>
      </c>
      <c r="W762" s="44" t="s">
        <v>493</v>
      </c>
      <c r="X762" s="44" t="s">
        <v>493</v>
      </c>
      <c r="Y762" s="44" t="s">
        <v>2753</v>
      </c>
      <c r="Z762" s="44" t="s">
        <v>46</v>
      </c>
      <c r="AA762" s="44" t="s">
        <v>2754</v>
      </c>
      <c r="AB762" s="42" t="str">
        <f t="shared" si="35"/>
        <v>46</v>
      </c>
      <c r="AC762" s="42" t="str">
        <f t="shared" si="36"/>
        <v>00039</v>
      </c>
      <c r="AD762" s="42" t="str">
        <f t="shared" si="37"/>
        <v>00854</v>
      </c>
    </row>
    <row r="763" spans="22:30" x14ac:dyDescent="0.2">
      <c r="V763" s="44" t="s">
        <v>2755</v>
      </c>
      <c r="W763" s="44" t="s">
        <v>493</v>
      </c>
      <c r="X763" s="44" t="s">
        <v>493</v>
      </c>
      <c r="Y763" s="44" t="s">
        <v>2756</v>
      </c>
      <c r="Z763" s="44" t="s">
        <v>46</v>
      </c>
      <c r="AA763" s="44" t="s">
        <v>2757</v>
      </c>
      <c r="AB763" s="42" t="str">
        <f t="shared" si="35"/>
        <v>46</v>
      </c>
      <c r="AC763" s="42" t="str">
        <f t="shared" si="36"/>
        <v>00161</v>
      </c>
      <c r="AD763" s="42" t="str">
        <f t="shared" si="37"/>
        <v>00855</v>
      </c>
    </row>
    <row r="764" spans="22:30" x14ac:dyDescent="0.2">
      <c r="V764" s="44" t="s">
        <v>2758</v>
      </c>
      <c r="W764" s="44" t="s">
        <v>493</v>
      </c>
      <c r="X764" s="44" t="s">
        <v>493</v>
      </c>
      <c r="Y764" s="44" t="s">
        <v>2759</v>
      </c>
      <c r="Z764" s="44" t="s">
        <v>46</v>
      </c>
      <c r="AA764" s="44" t="s">
        <v>2760</v>
      </c>
      <c r="AB764" s="42" t="str">
        <f t="shared" si="35"/>
        <v>46</v>
      </c>
      <c r="AC764" s="42" t="str">
        <f t="shared" si="36"/>
        <v>00161</v>
      </c>
      <c r="AD764" s="42" t="str">
        <f t="shared" si="37"/>
        <v>00856</v>
      </c>
    </row>
    <row r="765" spans="22:30" x14ac:dyDescent="0.2">
      <c r="V765" s="44" t="s">
        <v>2761</v>
      </c>
      <c r="W765" s="44" t="s">
        <v>493</v>
      </c>
      <c r="X765" s="44" t="s">
        <v>493</v>
      </c>
      <c r="Y765" s="44" t="s">
        <v>2762</v>
      </c>
      <c r="Z765" s="44" t="s">
        <v>541</v>
      </c>
      <c r="AA765" s="44" t="s">
        <v>2763</v>
      </c>
      <c r="AB765" s="42" t="str">
        <f t="shared" si="35"/>
        <v>46</v>
      </c>
      <c r="AC765" s="42" t="str">
        <f t="shared" si="36"/>
        <v>00161</v>
      </c>
      <c r="AD765" s="42" t="str">
        <f t="shared" si="37"/>
        <v>00858</v>
      </c>
    </row>
    <row r="766" spans="22:30" x14ac:dyDescent="0.2">
      <c r="V766" s="44" t="s">
        <v>2764</v>
      </c>
      <c r="W766" s="44" t="s">
        <v>493</v>
      </c>
      <c r="X766" s="44" t="s">
        <v>493</v>
      </c>
      <c r="Y766" s="44" t="s">
        <v>2765</v>
      </c>
      <c r="Z766" s="44" t="s">
        <v>46</v>
      </c>
      <c r="AA766" s="44" t="s">
        <v>2766</v>
      </c>
      <c r="AB766" s="42" t="str">
        <f t="shared" si="35"/>
        <v>46</v>
      </c>
      <c r="AC766" s="42" t="str">
        <f t="shared" si="36"/>
        <v>00161</v>
      </c>
      <c r="AD766" s="42" t="str">
        <f t="shared" si="37"/>
        <v>00859</v>
      </c>
    </row>
    <row r="767" spans="22:30" x14ac:dyDescent="0.2">
      <c r="V767" s="44" t="s">
        <v>2767</v>
      </c>
      <c r="W767" s="44" t="s">
        <v>493</v>
      </c>
      <c r="X767" s="44" t="s">
        <v>493</v>
      </c>
      <c r="Y767" s="44" t="s">
        <v>2768</v>
      </c>
      <c r="Z767" s="44" t="s">
        <v>46</v>
      </c>
      <c r="AA767" s="44" t="s">
        <v>2769</v>
      </c>
      <c r="AB767" s="42" t="str">
        <f t="shared" si="35"/>
        <v>46</v>
      </c>
      <c r="AC767" s="42" t="str">
        <f t="shared" si="36"/>
        <v>00161</v>
      </c>
      <c r="AD767" s="42" t="str">
        <f t="shared" si="37"/>
        <v>00857</v>
      </c>
    </row>
    <row r="768" spans="22:30" x14ac:dyDescent="0.2">
      <c r="V768" s="44" t="s">
        <v>2770</v>
      </c>
      <c r="W768" s="44" t="s">
        <v>493</v>
      </c>
      <c r="X768" s="44" t="s">
        <v>493</v>
      </c>
      <c r="Y768" s="44" t="s">
        <v>2771</v>
      </c>
      <c r="Z768" s="44" t="s">
        <v>46</v>
      </c>
      <c r="AA768" s="44" t="s">
        <v>2772</v>
      </c>
      <c r="AB768" s="42" t="str">
        <f t="shared" si="35"/>
        <v>46</v>
      </c>
      <c r="AC768" s="42" t="str">
        <f t="shared" si="36"/>
        <v>00161</v>
      </c>
      <c r="AD768" s="42" t="str">
        <f t="shared" si="37"/>
        <v>00861</v>
      </c>
    </row>
    <row r="769" spans="22:30" x14ac:dyDescent="0.2">
      <c r="V769" s="44" t="s">
        <v>2773</v>
      </c>
      <c r="W769" s="44" t="s">
        <v>493</v>
      </c>
      <c r="X769" s="44" t="s">
        <v>493</v>
      </c>
      <c r="Y769" s="44" t="s">
        <v>2774</v>
      </c>
      <c r="Z769" s="44" t="s">
        <v>534</v>
      </c>
      <c r="AA769" s="44" t="s">
        <v>2775</v>
      </c>
      <c r="AB769" s="42" t="str">
        <f t="shared" si="35"/>
        <v>46</v>
      </c>
      <c r="AC769" s="42" t="str">
        <f t="shared" si="36"/>
        <v>00161</v>
      </c>
      <c r="AD769" s="42" t="str">
        <f t="shared" si="37"/>
        <v>00701</v>
      </c>
    </row>
    <row r="770" spans="22:30" x14ac:dyDescent="0.2">
      <c r="V770" s="44" t="s">
        <v>2776</v>
      </c>
      <c r="W770" s="44" t="s">
        <v>493</v>
      </c>
      <c r="X770" s="44" t="s">
        <v>493</v>
      </c>
      <c r="Y770" s="44" t="s">
        <v>2777</v>
      </c>
      <c r="Z770" s="44" t="s">
        <v>2778</v>
      </c>
      <c r="AA770" s="44" t="s">
        <v>2775</v>
      </c>
      <c r="AB770" s="42" t="str">
        <f t="shared" si="35"/>
        <v>46</v>
      </c>
      <c r="AC770" s="42" t="str">
        <f t="shared" si="36"/>
        <v>00575</v>
      </c>
      <c r="AD770" s="42" t="str">
        <f t="shared" si="37"/>
        <v>00005</v>
      </c>
    </row>
    <row r="771" spans="22:30" x14ac:dyDescent="0.2">
      <c r="V771" s="44" t="s">
        <v>2779</v>
      </c>
      <c r="W771" s="44" t="s">
        <v>493</v>
      </c>
      <c r="X771" s="44" t="s">
        <v>493</v>
      </c>
      <c r="Y771" s="44" t="s">
        <v>2780</v>
      </c>
      <c r="Z771" s="44" t="s">
        <v>46</v>
      </c>
      <c r="AA771" s="44" t="s">
        <v>2781</v>
      </c>
      <c r="AB771" s="42" t="str">
        <f t="shared" ref="AB771:AB834" si="38">LEFT(Y771,2)</f>
        <v>46</v>
      </c>
      <c r="AC771" s="42" t="str">
        <f t="shared" ref="AC771:AC834" si="39">MID(Y771,3,5)</f>
        <v>00378</v>
      </c>
      <c r="AD771" s="42" t="str">
        <f t="shared" ref="AD771:AD834" si="40">RIGHT(Y771,5)</f>
        <v>00001</v>
      </c>
    </row>
    <row r="772" spans="22:30" x14ac:dyDescent="0.2">
      <c r="V772" s="44" t="s">
        <v>2782</v>
      </c>
      <c r="W772" s="44" t="s">
        <v>493</v>
      </c>
      <c r="X772" s="44" t="s">
        <v>493</v>
      </c>
      <c r="Y772" s="44" t="s">
        <v>2783</v>
      </c>
      <c r="Z772" s="44" t="s">
        <v>615</v>
      </c>
      <c r="AA772" s="44" t="s">
        <v>2784</v>
      </c>
      <c r="AB772" s="42" t="str">
        <f t="shared" si="38"/>
        <v>46</v>
      </c>
      <c r="AC772" s="42" t="str">
        <f t="shared" si="39"/>
        <v>00379</v>
      </c>
      <c r="AD772" s="42" t="str">
        <f t="shared" si="40"/>
        <v>49034</v>
      </c>
    </row>
    <row r="773" spans="22:30" x14ac:dyDescent="0.2">
      <c r="V773" s="44" t="s">
        <v>2785</v>
      </c>
      <c r="W773" s="44" t="s">
        <v>493</v>
      </c>
      <c r="X773" s="44" t="s">
        <v>493</v>
      </c>
      <c r="Y773" s="44" t="s">
        <v>2786</v>
      </c>
      <c r="Z773" s="44" t="s">
        <v>46</v>
      </c>
      <c r="AA773" s="44" t="s">
        <v>2787</v>
      </c>
      <c r="AB773" s="42" t="str">
        <f t="shared" si="38"/>
        <v>46</v>
      </c>
      <c r="AC773" s="42" t="str">
        <f t="shared" si="39"/>
        <v>00161</v>
      </c>
      <c r="AD773" s="42" t="str">
        <f t="shared" si="40"/>
        <v>00864</v>
      </c>
    </row>
    <row r="774" spans="22:30" x14ac:dyDescent="0.2">
      <c r="V774" s="44" t="s">
        <v>2788</v>
      </c>
      <c r="W774" s="44" t="s">
        <v>493</v>
      </c>
      <c r="X774" s="44" t="s">
        <v>493</v>
      </c>
      <c r="Y774" s="44" t="s">
        <v>2789</v>
      </c>
      <c r="Z774" s="44" t="s">
        <v>46</v>
      </c>
      <c r="AA774" s="44" t="s">
        <v>2790</v>
      </c>
      <c r="AB774" s="42" t="str">
        <f t="shared" si="38"/>
        <v>46</v>
      </c>
      <c r="AC774" s="42" t="str">
        <f t="shared" si="39"/>
        <v>00161</v>
      </c>
      <c r="AD774" s="42" t="str">
        <f t="shared" si="40"/>
        <v>00244</v>
      </c>
    </row>
    <row r="775" spans="22:30" x14ac:dyDescent="0.2">
      <c r="V775" s="44" t="s">
        <v>2791</v>
      </c>
      <c r="W775" s="44" t="s">
        <v>493</v>
      </c>
      <c r="X775" s="44" t="s">
        <v>493</v>
      </c>
      <c r="Y775" s="44" t="s">
        <v>2792</v>
      </c>
      <c r="Z775" s="44" t="s">
        <v>46</v>
      </c>
      <c r="AA775" s="44" t="s">
        <v>2793</v>
      </c>
      <c r="AB775" s="42" t="str">
        <f t="shared" si="38"/>
        <v>46</v>
      </c>
      <c r="AC775" s="42" t="str">
        <f t="shared" si="39"/>
        <v>00161</v>
      </c>
      <c r="AD775" s="42" t="str">
        <f t="shared" si="40"/>
        <v>00865</v>
      </c>
    </row>
    <row r="776" spans="22:30" x14ac:dyDescent="0.2">
      <c r="V776" s="44" t="s">
        <v>2794</v>
      </c>
      <c r="W776" s="44" t="s">
        <v>493</v>
      </c>
      <c r="X776" s="44" t="s">
        <v>493</v>
      </c>
      <c r="Y776" s="44" t="s">
        <v>2795</v>
      </c>
      <c r="Z776" s="44" t="s">
        <v>46</v>
      </c>
      <c r="AA776" s="44" t="s">
        <v>2796</v>
      </c>
      <c r="AB776" s="42" t="str">
        <f t="shared" si="38"/>
        <v>46</v>
      </c>
      <c r="AC776" s="42" t="str">
        <f t="shared" si="39"/>
        <v>00161</v>
      </c>
      <c r="AD776" s="42" t="str">
        <f t="shared" si="40"/>
        <v>00866</v>
      </c>
    </row>
    <row r="777" spans="22:30" x14ac:dyDescent="0.2">
      <c r="V777" s="44" t="s">
        <v>2797</v>
      </c>
      <c r="W777" s="44" t="s">
        <v>493</v>
      </c>
      <c r="X777" s="44" t="s">
        <v>493</v>
      </c>
      <c r="Y777" s="44" t="s">
        <v>2798</v>
      </c>
      <c r="Z777" s="44" t="s">
        <v>541</v>
      </c>
      <c r="AA777" s="44" t="s">
        <v>448</v>
      </c>
      <c r="AB777" s="42" t="str">
        <f t="shared" si="38"/>
        <v>46</v>
      </c>
      <c r="AC777" s="42" t="str">
        <f t="shared" si="39"/>
        <v>00161</v>
      </c>
      <c r="AD777" s="42" t="str">
        <f t="shared" si="40"/>
        <v>00867</v>
      </c>
    </row>
    <row r="778" spans="22:30" x14ac:dyDescent="0.2">
      <c r="V778" s="44" t="s">
        <v>2799</v>
      </c>
      <c r="W778" s="44" t="s">
        <v>493</v>
      </c>
      <c r="X778" s="44" t="s">
        <v>493</v>
      </c>
      <c r="Y778" s="44" t="s">
        <v>2800</v>
      </c>
      <c r="Z778" s="44" t="s">
        <v>46</v>
      </c>
      <c r="AA778" s="44" t="s">
        <v>2801</v>
      </c>
      <c r="AB778" s="42" t="str">
        <f t="shared" si="38"/>
        <v>46</v>
      </c>
      <c r="AC778" s="42" t="str">
        <f t="shared" si="39"/>
        <v>00161</v>
      </c>
      <c r="AD778" s="42" t="str">
        <f t="shared" si="40"/>
        <v>00868</v>
      </c>
    </row>
    <row r="779" spans="22:30" x14ac:dyDescent="0.2">
      <c r="V779" s="44" t="s">
        <v>2802</v>
      </c>
      <c r="W779" s="44" t="s">
        <v>493</v>
      </c>
      <c r="X779" s="44" t="s">
        <v>493</v>
      </c>
      <c r="Y779" s="44" t="s">
        <v>2803</v>
      </c>
      <c r="Z779" s="44" t="s">
        <v>541</v>
      </c>
      <c r="AA779" s="44" t="s">
        <v>2804</v>
      </c>
      <c r="AB779" s="42" t="str">
        <f t="shared" si="38"/>
        <v>46</v>
      </c>
      <c r="AC779" s="42" t="str">
        <f t="shared" si="39"/>
        <v>00161</v>
      </c>
      <c r="AD779" s="42" t="str">
        <f t="shared" si="40"/>
        <v>00869</v>
      </c>
    </row>
    <row r="780" spans="22:30" x14ac:dyDescent="0.2">
      <c r="V780" s="44" t="s">
        <v>2805</v>
      </c>
      <c r="W780" s="44" t="s">
        <v>493</v>
      </c>
      <c r="X780" s="44" t="s">
        <v>493</v>
      </c>
      <c r="Y780" s="44" t="s">
        <v>2806</v>
      </c>
      <c r="Z780" s="44" t="s">
        <v>372</v>
      </c>
      <c r="AA780" s="44" t="s">
        <v>2807</v>
      </c>
      <c r="AB780" s="42" t="str">
        <f t="shared" si="38"/>
        <v>46</v>
      </c>
      <c r="AC780" s="42" t="str">
        <f t="shared" si="39"/>
        <v>00161</v>
      </c>
      <c r="AD780" s="42" t="str">
        <f t="shared" si="40"/>
        <v>00870</v>
      </c>
    </row>
    <row r="781" spans="22:30" x14ac:dyDescent="0.2">
      <c r="V781" s="44" t="s">
        <v>2808</v>
      </c>
      <c r="W781" s="44" t="s">
        <v>493</v>
      </c>
      <c r="X781" s="44" t="s">
        <v>493</v>
      </c>
      <c r="Y781" s="44" t="s">
        <v>2809</v>
      </c>
      <c r="Z781" s="44" t="s">
        <v>46</v>
      </c>
      <c r="AA781" s="44" t="s">
        <v>2810</v>
      </c>
      <c r="AB781" s="42" t="str">
        <f t="shared" si="38"/>
        <v>46</v>
      </c>
      <c r="AC781" s="42" t="str">
        <f t="shared" si="39"/>
        <v>00161</v>
      </c>
      <c r="AD781" s="42" t="str">
        <f t="shared" si="40"/>
        <v>00872</v>
      </c>
    </row>
    <row r="782" spans="22:30" x14ac:dyDescent="0.2">
      <c r="V782" s="44" t="s">
        <v>2811</v>
      </c>
      <c r="W782" s="44" t="s">
        <v>493</v>
      </c>
      <c r="X782" s="44" t="s">
        <v>493</v>
      </c>
      <c r="Y782" s="44" t="s">
        <v>2812</v>
      </c>
      <c r="Z782" s="44" t="s">
        <v>46</v>
      </c>
      <c r="AA782" s="44" t="s">
        <v>2813</v>
      </c>
      <c r="AB782" s="42" t="str">
        <f t="shared" si="38"/>
        <v>46</v>
      </c>
      <c r="AC782" s="42" t="str">
        <f t="shared" si="39"/>
        <v>00161</v>
      </c>
      <c r="AD782" s="42" t="str">
        <f t="shared" si="40"/>
        <v>00873</v>
      </c>
    </row>
    <row r="783" spans="22:30" x14ac:dyDescent="0.2">
      <c r="V783" s="44" t="s">
        <v>2814</v>
      </c>
      <c r="W783" s="44" t="s">
        <v>493</v>
      </c>
      <c r="X783" s="44" t="s">
        <v>493</v>
      </c>
      <c r="Y783" s="44" t="s">
        <v>2815</v>
      </c>
      <c r="Z783" s="44" t="s">
        <v>46</v>
      </c>
      <c r="AA783" s="44" t="s">
        <v>2816</v>
      </c>
      <c r="AB783" s="42" t="str">
        <f t="shared" si="38"/>
        <v>46</v>
      </c>
      <c r="AC783" s="42" t="str">
        <f t="shared" si="39"/>
        <v>00039</v>
      </c>
      <c r="AD783" s="42" t="str">
        <f t="shared" si="40"/>
        <v>00874</v>
      </c>
    </row>
    <row r="784" spans="22:30" x14ac:dyDescent="0.2">
      <c r="V784" s="44" t="s">
        <v>2817</v>
      </c>
      <c r="W784" s="44" t="s">
        <v>493</v>
      </c>
      <c r="X784" s="44" t="s">
        <v>493</v>
      </c>
      <c r="Y784" s="44" t="s">
        <v>2818</v>
      </c>
      <c r="Z784" s="44" t="s">
        <v>46</v>
      </c>
      <c r="AA784" s="44" t="s">
        <v>2819</v>
      </c>
      <c r="AB784" s="42" t="str">
        <f t="shared" si="38"/>
        <v>46</v>
      </c>
      <c r="AC784" s="42" t="str">
        <f t="shared" si="39"/>
        <v>00377</v>
      </c>
      <c r="AD784" s="42" t="str">
        <f t="shared" si="40"/>
        <v>49845</v>
      </c>
    </row>
    <row r="785" spans="22:30" x14ac:dyDescent="0.2">
      <c r="V785" s="44" t="s">
        <v>2820</v>
      </c>
      <c r="W785" s="44" t="s">
        <v>493</v>
      </c>
      <c r="X785" s="44" t="s">
        <v>493</v>
      </c>
      <c r="Y785" s="44" t="s">
        <v>2821</v>
      </c>
      <c r="Z785" s="44" t="s">
        <v>46</v>
      </c>
      <c r="AA785" s="44" t="s">
        <v>2822</v>
      </c>
      <c r="AB785" s="42" t="str">
        <f t="shared" si="38"/>
        <v>46</v>
      </c>
      <c r="AC785" s="42" t="str">
        <f t="shared" si="39"/>
        <v>00161</v>
      </c>
      <c r="AD785" s="42" t="str">
        <f t="shared" si="40"/>
        <v>00876</v>
      </c>
    </row>
    <row r="786" spans="22:30" x14ac:dyDescent="0.2">
      <c r="V786" s="44" t="s">
        <v>2823</v>
      </c>
      <c r="W786" s="44" t="s">
        <v>493</v>
      </c>
      <c r="X786" s="44" t="s">
        <v>493</v>
      </c>
      <c r="Y786" s="44" t="s">
        <v>2824</v>
      </c>
      <c r="Z786" s="44" t="s">
        <v>46</v>
      </c>
      <c r="AA786" s="44" t="s">
        <v>2825</v>
      </c>
      <c r="AB786" s="42" t="str">
        <f t="shared" si="38"/>
        <v>46</v>
      </c>
      <c r="AC786" s="42" t="str">
        <f t="shared" si="39"/>
        <v>00161</v>
      </c>
      <c r="AD786" s="42" t="str">
        <f t="shared" si="40"/>
        <v>00875</v>
      </c>
    </row>
    <row r="787" spans="22:30" x14ac:dyDescent="0.2">
      <c r="V787" s="44" t="s">
        <v>2826</v>
      </c>
      <c r="W787" s="44" t="s">
        <v>493</v>
      </c>
      <c r="X787" s="44" t="s">
        <v>493</v>
      </c>
      <c r="Y787" s="44" t="s">
        <v>2827</v>
      </c>
      <c r="Z787" s="44" t="s">
        <v>46</v>
      </c>
      <c r="AA787" s="44" t="s">
        <v>2828</v>
      </c>
      <c r="AB787" s="42" t="str">
        <f t="shared" si="38"/>
        <v>46</v>
      </c>
      <c r="AC787" s="42" t="str">
        <f t="shared" si="39"/>
        <v>00161</v>
      </c>
      <c r="AD787" s="42" t="str">
        <f t="shared" si="40"/>
        <v>00877</v>
      </c>
    </row>
    <row r="788" spans="22:30" x14ac:dyDescent="0.2">
      <c r="V788" s="44" t="s">
        <v>2829</v>
      </c>
      <c r="W788" s="44" t="s">
        <v>493</v>
      </c>
      <c r="X788" s="44" t="s">
        <v>493</v>
      </c>
      <c r="Y788" s="44" t="s">
        <v>2830</v>
      </c>
      <c r="Z788" s="44" t="s">
        <v>46</v>
      </c>
      <c r="AA788" s="44" t="s">
        <v>2831</v>
      </c>
      <c r="AB788" s="42" t="str">
        <f t="shared" si="38"/>
        <v>46</v>
      </c>
      <c r="AC788" s="42" t="str">
        <f t="shared" si="39"/>
        <v>00161</v>
      </c>
      <c r="AD788" s="42" t="str">
        <f t="shared" si="40"/>
        <v>00879</v>
      </c>
    </row>
    <row r="789" spans="22:30" x14ac:dyDescent="0.2">
      <c r="V789" s="44" t="s">
        <v>2832</v>
      </c>
      <c r="W789" s="44" t="s">
        <v>493</v>
      </c>
      <c r="X789" s="44" t="s">
        <v>493</v>
      </c>
      <c r="Y789" s="44" t="s">
        <v>2833</v>
      </c>
      <c r="Z789" s="44" t="s">
        <v>46</v>
      </c>
      <c r="AA789" s="44" t="s">
        <v>2834</v>
      </c>
      <c r="AB789" s="42" t="str">
        <f t="shared" si="38"/>
        <v>46</v>
      </c>
      <c r="AC789" s="42" t="str">
        <f t="shared" si="39"/>
        <v>00161</v>
      </c>
      <c r="AD789" s="42" t="str">
        <f t="shared" si="40"/>
        <v>00880</v>
      </c>
    </row>
    <row r="790" spans="22:30" x14ac:dyDescent="0.2">
      <c r="V790" s="44" t="s">
        <v>2835</v>
      </c>
      <c r="W790" s="44" t="s">
        <v>493</v>
      </c>
      <c r="X790" s="44" t="s">
        <v>493</v>
      </c>
      <c r="Y790" s="44" t="s">
        <v>2836</v>
      </c>
      <c r="Z790" s="44" t="s">
        <v>46</v>
      </c>
      <c r="AA790" s="44" t="s">
        <v>2837</v>
      </c>
      <c r="AB790" s="42" t="str">
        <f t="shared" si="38"/>
        <v>46</v>
      </c>
      <c r="AC790" s="42" t="str">
        <f t="shared" si="39"/>
        <v>00161</v>
      </c>
      <c r="AD790" s="42" t="str">
        <f t="shared" si="40"/>
        <v>00881</v>
      </c>
    </row>
    <row r="791" spans="22:30" x14ac:dyDescent="0.2">
      <c r="V791" s="44" t="s">
        <v>2838</v>
      </c>
      <c r="W791" s="44" t="s">
        <v>493</v>
      </c>
      <c r="X791" s="44" t="s">
        <v>493</v>
      </c>
      <c r="Y791" s="44" t="s">
        <v>2839</v>
      </c>
      <c r="Z791" s="44" t="s">
        <v>541</v>
      </c>
      <c r="AA791" s="44" t="s">
        <v>2840</v>
      </c>
      <c r="AB791" s="42" t="str">
        <f t="shared" si="38"/>
        <v>46</v>
      </c>
      <c r="AC791" s="42" t="str">
        <f t="shared" si="39"/>
        <v>00161</v>
      </c>
      <c r="AD791" s="42" t="str">
        <f t="shared" si="40"/>
        <v>03618</v>
      </c>
    </row>
    <row r="792" spans="22:30" x14ac:dyDescent="0.2">
      <c r="V792" s="44" t="s">
        <v>2841</v>
      </c>
      <c r="W792" s="44" t="s">
        <v>493</v>
      </c>
      <c r="X792" s="44" t="s">
        <v>493</v>
      </c>
      <c r="Y792" s="44" t="s">
        <v>2842</v>
      </c>
      <c r="Z792" s="44" t="s">
        <v>46</v>
      </c>
      <c r="AA792" s="44" t="s">
        <v>2843</v>
      </c>
      <c r="AB792" s="42" t="str">
        <f t="shared" si="38"/>
        <v>46</v>
      </c>
      <c r="AC792" s="42" t="str">
        <f t="shared" si="39"/>
        <v>00161</v>
      </c>
      <c r="AD792" s="42" t="str">
        <f t="shared" si="40"/>
        <v>03174</v>
      </c>
    </row>
    <row r="793" spans="22:30" x14ac:dyDescent="0.2">
      <c r="V793" s="44" t="s">
        <v>2844</v>
      </c>
      <c r="W793" s="44" t="s">
        <v>493</v>
      </c>
      <c r="X793" s="44" t="s">
        <v>493</v>
      </c>
      <c r="Y793" s="44" t="s">
        <v>2845</v>
      </c>
      <c r="Z793" s="44" t="s">
        <v>46</v>
      </c>
      <c r="AA793" s="44" t="s">
        <v>2846</v>
      </c>
      <c r="AB793" s="42" t="str">
        <f t="shared" si="38"/>
        <v>46</v>
      </c>
      <c r="AC793" s="42" t="str">
        <f t="shared" si="39"/>
        <v>00161</v>
      </c>
      <c r="AD793" s="42" t="str">
        <f t="shared" si="40"/>
        <v>00882</v>
      </c>
    </row>
    <row r="794" spans="22:30" x14ac:dyDescent="0.2">
      <c r="V794" s="44" t="s">
        <v>2847</v>
      </c>
      <c r="W794" s="44" t="s">
        <v>493</v>
      </c>
      <c r="X794" s="44" t="s">
        <v>493</v>
      </c>
      <c r="Y794" s="44" t="s">
        <v>2848</v>
      </c>
      <c r="Z794" s="44" t="s">
        <v>541</v>
      </c>
      <c r="AA794" s="44" t="s">
        <v>2849</v>
      </c>
      <c r="AB794" s="42" t="str">
        <f t="shared" si="38"/>
        <v>46</v>
      </c>
      <c r="AC794" s="42" t="str">
        <f t="shared" si="39"/>
        <v>00161</v>
      </c>
      <c r="AD794" s="42" t="str">
        <f t="shared" si="40"/>
        <v>00159</v>
      </c>
    </row>
    <row r="795" spans="22:30" x14ac:dyDescent="0.2">
      <c r="V795" s="44" t="s">
        <v>2850</v>
      </c>
      <c r="W795" s="44" t="s">
        <v>493</v>
      </c>
      <c r="X795" s="44" t="s">
        <v>493</v>
      </c>
      <c r="Y795" s="44" t="s">
        <v>2851</v>
      </c>
      <c r="Z795" s="44" t="s">
        <v>46</v>
      </c>
      <c r="AA795" s="44" t="s">
        <v>2852</v>
      </c>
      <c r="AB795" s="42" t="str">
        <f t="shared" si="38"/>
        <v>46</v>
      </c>
      <c r="AC795" s="42" t="str">
        <f t="shared" si="39"/>
        <v>00161</v>
      </c>
      <c r="AD795" s="42" t="str">
        <f t="shared" si="40"/>
        <v>00709</v>
      </c>
    </row>
    <row r="796" spans="22:30" x14ac:dyDescent="0.2">
      <c r="V796" s="44" t="s">
        <v>2853</v>
      </c>
      <c r="W796" s="44" t="s">
        <v>493</v>
      </c>
      <c r="X796" s="44" t="s">
        <v>493</v>
      </c>
      <c r="Y796" s="44" t="s">
        <v>2854</v>
      </c>
      <c r="Z796" s="44" t="s">
        <v>46</v>
      </c>
      <c r="AA796" s="44" t="s">
        <v>2855</v>
      </c>
      <c r="AB796" s="42" t="str">
        <f t="shared" si="38"/>
        <v>46</v>
      </c>
      <c r="AC796" s="42" t="str">
        <f t="shared" si="39"/>
        <v>00161</v>
      </c>
      <c r="AD796" s="42" t="str">
        <f t="shared" si="40"/>
        <v>00884</v>
      </c>
    </row>
    <row r="797" spans="22:30" x14ac:dyDescent="0.2">
      <c r="V797" s="44" t="s">
        <v>2856</v>
      </c>
      <c r="W797" s="44" t="s">
        <v>493</v>
      </c>
      <c r="X797" s="44" t="s">
        <v>493</v>
      </c>
      <c r="Y797" s="44" t="s">
        <v>2857</v>
      </c>
      <c r="Z797" s="44" t="s">
        <v>541</v>
      </c>
      <c r="AA797" s="44" t="s">
        <v>2858</v>
      </c>
      <c r="AB797" s="42" t="str">
        <f t="shared" si="38"/>
        <v>46</v>
      </c>
      <c r="AC797" s="42" t="str">
        <f t="shared" si="39"/>
        <v>00161</v>
      </c>
      <c r="AD797" s="42" t="str">
        <f t="shared" si="40"/>
        <v>00888</v>
      </c>
    </row>
    <row r="798" spans="22:30" x14ac:dyDescent="0.2">
      <c r="V798" s="44" t="s">
        <v>2859</v>
      </c>
      <c r="W798" s="44" t="s">
        <v>493</v>
      </c>
      <c r="X798" s="44" t="s">
        <v>493</v>
      </c>
      <c r="Y798" s="44" t="s">
        <v>2860</v>
      </c>
      <c r="Z798" s="44" t="s">
        <v>46</v>
      </c>
      <c r="AA798" s="44" t="s">
        <v>2861</v>
      </c>
      <c r="AB798" s="42" t="str">
        <f t="shared" si="38"/>
        <v>46</v>
      </c>
      <c r="AC798" s="42" t="str">
        <f t="shared" si="39"/>
        <v>00161</v>
      </c>
      <c r="AD798" s="42" t="str">
        <f t="shared" si="40"/>
        <v>00889</v>
      </c>
    </row>
    <row r="799" spans="22:30" x14ac:dyDescent="0.2">
      <c r="V799" s="44" t="s">
        <v>2862</v>
      </c>
      <c r="W799" s="44" t="s">
        <v>493</v>
      </c>
      <c r="X799" s="44" t="s">
        <v>493</v>
      </c>
      <c r="Y799" s="44" t="s">
        <v>2863</v>
      </c>
      <c r="Z799" s="44" t="s">
        <v>46</v>
      </c>
      <c r="AA799" s="44" t="s">
        <v>2864</v>
      </c>
      <c r="AB799" s="42" t="str">
        <f t="shared" si="38"/>
        <v>46</v>
      </c>
      <c r="AC799" s="42" t="str">
        <f t="shared" si="39"/>
        <v>00161</v>
      </c>
      <c r="AD799" s="42" t="str">
        <f t="shared" si="40"/>
        <v>00886</v>
      </c>
    </row>
    <row r="800" spans="22:30" x14ac:dyDescent="0.2">
      <c r="V800" s="44" t="s">
        <v>2865</v>
      </c>
      <c r="W800" s="44" t="s">
        <v>493</v>
      </c>
      <c r="X800" s="44" t="s">
        <v>493</v>
      </c>
      <c r="Y800" s="44" t="s">
        <v>2866</v>
      </c>
      <c r="Z800" s="44" t="s">
        <v>46</v>
      </c>
      <c r="AA800" s="44" t="s">
        <v>2867</v>
      </c>
      <c r="AB800" s="42" t="str">
        <f t="shared" si="38"/>
        <v>46</v>
      </c>
      <c r="AC800" s="42" t="str">
        <f t="shared" si="39"/>
        <v>00161</v>
      </c>
      <c r="AD800" s="42" t="str">
        <f t="shared" si="40"/>
        <v>00891</v>
      </c>
    </row>
    <row r="801" spans="22:30" x14ac:dyDescent="0.2">
      <c r="V801" s="44" t="s">
        <v>2868</v>
      </c>
      <c r="W801" s="44" t="s">
        <v>493</v>
      </c>
      <c r="X801" s="44" t="s">
        <v>493</v>
      </c>
      <c r="Y801" s="44" t="s">
        <v>2869</v>
      </c>
      <c r="Z801" s="44" t="s">
        <v>46</v>
      </c>
      <c r="AA801" s="44" t="s">
        <v>2870</v>
      </c>
      <c r="AB801" s="42" t="str">
        <f t="shared" si="38"/>
        <v>46</v>
      </c>
      <c r="AC801" s="42" t="str">
        <f t="shared" si="39"/>
        <v>00161</v>
      </c>
      <c r="AD801" s="42" t="str">
        <f t="shared" si="40"/>
        <v>00892</v>
      </c>
    </row>
    <row r="802" spans="22:30" x14ac:dyDescent="0.2">
      <c r="V802" s="44" t="s">
        <v>2871</v>
      </c>
      <c r="W802" s="44" t="s">
        <v>493</v>
      </c>
      <c r="X802" s="44" t="s">
        <v>493</v>
      </c>
      <c r="Y802" s="44" t="s">
        <v>2872</v>
      </c>
      <c r="Z802" s="44" t="s">
        <v>46</v>
      </c>
      <c r="AA802" s="44" t="s">
        <v>2873</v>
      </c>
      <c r="AB802" s="42" t="str">
        <f t="shared" si="38"/>
        <v>46</v>
      </c>
      <c r="AC802" s="42" t="str">
        <f t="shared" si="39"/>
        <v>00161</v>
      </c>
      <c r="AD802" s="42" t="str">
        <f t="shared" si="40"/>
        <v>00894</v>
      </c>
    </row>
    <row r="803" spans="22:30" x14ac:dyDescent="0.2">
      <c r="V803" s="44" t="s">
        <v>2874</v>
      </c>
      <c r="W803" s="44" t="s">
        <v>493</v>
      </c>
      <c r="X803" s="44" t="s">
        <v>493</v>
      </c>
      <c r="Y803" s="44" t="s">
        <v>2875</v>
      </c>
      <c r="Z803" s="44" t="s">
        <v>46</v>
      </c>
      <c r="AA803" s="44" t="s">
        <v>2876</v>
      </c>
      <c r="AB803" s="42" t="str">
        <f t="shared" si="38"/>
        <v>46</v>
      </c>
      <c r="AC803" s="42" t="str">
        <f t="shared" si="39"/>
        <v>00161</v>
      </c>
      <c r="AD803" s="42" t="str">
        <f t="shared" si="40"/>
        <v>00897</v>
      </c>
    </row>
    <row r="804" spans="22:30" x14ac:dyDescent="0.2">
      <c r="V804" s="44" t="s">
        <v>2877</v>
      </c>
      <c r="W804" s="44" t="s">
        <v>493</v>
      </c>
      <c r="X804" s="44" t="s">
        <v>493</v>
      </c>
      <c r="Y804" s="44" t="s">
        <v>2878</v>
      </c>
      <c r="Z804" s="44" t="s">
        <v>46</v>
      </c>
      <c r="AA804" s="44" t="s">
        <v>2879</v>
      </c>
      <c r="AB804" s="42" t="str">
        <f t="shared" si="38"/>
        <v>46</v>
      </c>
      <c r="AC804" s="42" t="str">
        <f t="shared" si="39"/>
        <v>00161</v>
      </c>
      <c r="AD804" s="42" t="str">
        <f t="shared" si="40"/>
        <v>00896</v>
      </c>
    </row>
    <row r="805" spans="22:30" x14ac:dyDescent="0.2">
      <c r="V805" s="44" t="s">
        <v>2880</v>
      </c>
      <c r="W805" s="44" t="s">
        <v>493</v>
      </c>
      <c r="X805" s="44" t="s">
        <v>493</v>
      </c>
      <c r="Y805" s="44" t="s">
        <v>2881</v>
      </c>
      <c r="Z805" s="44" t="s">
        <v>46</v>
      </c>
      <c r="AA805" s="44" t="s">
        <v>2882</v>
      </c>
      <c r="AB805" s="42" t="str">
        <f t="shared" si="38"/>
        <v>46</v>
      </c>
      <c r="AC805" s="42" t="str">
        <f t="shared" si="39"/>
        <v>00161</v>
      </c>
      <c r="AD805" s="42" t="str">
        <f t="shared" si="40"/>
        <v>00898</v>
      </c>
    </row>
    <row r="806" spans="22:30" x14ac:dyDescent="0.2">
      <c r="V806" s="44" t="s">
        <v>2883</v>
      </c>
      <c r="W806" s="44" t="s">
        <v>493</v>
      </c>
      <c r="X806" s="44" t="s">
        <v>493</v>
      </c>
      <c r="Y806" s="44" t="s">
        <v>2884</v>
      </c>
      <c r="Z806" s="44" t="s">
        <v>46</v>
      </c>
      <c r="AA806" s="44" t="s">
        <v>2885</v>
      </c>
      <c r="AB806" s="42" t="str">
        <f t="shared" si="38"/>
        <v>46</v>
      </c>
      <c r="AC806" s="42" t="str">
        <f t="shared" si="39"/>
        <v>00039</v>
      </c>
      <c r="AD806" s="42" t="str">
        <f t="shared" si="40"/>
        <v>03707</v>
      </c>
    </row>
    <row r="807" spans="22:30" x14ac:dyDescent="0.2">
      <c r="V807" s="44" t="s">
        <v>2886</v>
      </c>
      <c r="W807" s="44" t="s">
        <v>493</v>
      </c>
      <c r="X807" s="44" t="s">
        <v>493</v>
      </c>
      <c r="Y807" s="44" t="s">
        <v>2887</v>
      </c>
      <c r="Z807" s="44" t="s">
        <v>46</v>
      </c>
      <c r="AA807" s="44" t="s">
        <v>2888</v>
      </c>
      <c r="AB807" s="42" t="str">
        <f t="shared" si="38"/>
        <v>46</v>
      </c>
      <c r="AC807" s="42" t="str">
        <f t="shared" si="39"/>
        <v>00039</v>
      </c>
      <c r="AD807" s="42" t="str">
        <f t="shared" si="40"/>
        <v>00899</v>
      </c>
    </row>
    <row r="808" spans="22:30" x14ac:dyDescent="0.2">
      <c r="V808" s="44" t="s">
        <v>2889</v>
      </c>
      <c r="W808" s="44" t="s">
        <v>493</v>
      </c>
      <c r="X808" s="44" t="s">
        <v>493</v>
      </c>
      <c r="Y808" s="44" t="s">
        <v>2890</v>
      </c>
      <c r="Z808" s="44" t="s">
        <v>46</v>
      </c>
      <c r="AA808" s="44" t="s">
        <v>2891</v>
      </c>
      <c r="AB808" s="42" t="str">
        <f t="shared" si="38"/>
        <v>46</v>
      </c>
      <c r="AC808" s="42" t="str">
        <f t="shared" si="39"/>
        <v>00039</v>
      </c>
      <c r="AD808" s="42" t="str">
        <f t="shared" si="40"/>
        <v>00900</v>
      </c>
    </row>
    <row r="809" spans="22:30" x14ac:dyDescent="0.2">
      <c r="V809" s="44" t="s">
        <v>2892</v>
      </c>
      <c r="W809" s="44" t="s">
        <v>493</v>
      </c>
      <c r="X809" s="44" t="s">
        <v>493</v>
      </c>
      <c r="Y809" s="44" t="s">
        <v>2893</v>
      </c>
      <c r="Z809" s="44" t="s">
        <v>46</v>
      </c>
      <c r="AA809" s="44" t="s">
        <v>2894</v>
      </c>
      <c r="AB809" s="42" t="str">
        <f t="shared" si="38"/>
        <v>46</v>
      </c>
      <c r="AC809" s="42" t="str">
        <f t="shared" si="39"/>
        <v>00039</v>
      </c>
      <c r="AD809" s="42" t="str">
        <f t="shared" si="40"/>
        <v>02941</v>
      </c>
    </row>
    <row r="810" spans="22:30" x14ac:dyDescent="0.2">
      <c r="V810" s="44" t="s">
        <v>2895</v>
      </c>
      <c r="W810" s="44" t="s">
        <v>493</v>
      </c>
      <c r="X810" s="44" t="s">
        <v>493</v>
      </c>
      <c r="Y810" s="44" t="s">
        <v>2896</v>
      </c>
      <c r="Z810" s="44" t="s">
        <v>46</v>
      </c>
      <c r="AA810" s="44" t="s">
        <v>2897</v>
      </c>
      <c r="AB810" s="42" t="str">
        <f t="shared" si="38"/>
        <v>46</v>
      </c>
      <c r="AC810" s="42" t="str">
        <f t="shared" si="39"/>
        <v>00333</v>
      </c>
      <c r="AD810" s="42" t="str">
        <f t="shared" si="40"/>
        <v>49776</v>
      </c>
    </row>
    <row r="811" spans="22:30" x14ac:dyDescent="0.2">
      <c r="V811" s="44" t="s">
        <v>2898</v>
      </c>
      <c r="W811" s="44" t="s">
        <v>493</v>
      </c>
      <c r="X811" s="44" t="s">
        <v>493</v>
      </c>
      <c r="Y811" s="44" t="s">
        <v>2899</v>
      </c>
      <c r="Z811" s="44" t="s">
        <v>46</v>
      </c>
      <c r="AA811" s="44" t="s">
        <v>2900</v>
      </c>
      <c r="AB811" s="42" t="str">
        <f t="shared" si="38"/>
        <v>46</v>
      </c>
      <c r="AC811" s="42" t="str">
        <f t="shared" si="39"/>
        <v>00379</v>
      </c>
      <c r="AD811" s="42" t="str">
        <f t="shared" si="40"/>
        <v>50265</v>
      </c>
    </row>
    <row r="812" spans="22:30" x14ac:dyDescent="0.2">
      <c r="V812" s="44" t="s">
        <v>2901</v>
      </c>
      <c r="W812" s="44" t="s">
        <v>493</v>
      </c>
      <c r="X812" s="44" t="s">
        <v>493</v>
      </c>
      <c r="Y812" s="44" t="s">
        <v>2902</v>
      </c>
      <c r="Z812" s="44" t="s">
        <v>46</v>
      </c>
      <c r="AA812" s="44" t="s">
        <v>2903</v>
      </c>
      <c r="AB812" s="42" t="str">
        <f t="shared" si="38"/>
        <v>46</v>
      </c>
      <c r="AC812" s="42" t="str">
        <f t="shared" si="39"/>
        <v>00161</v>
      </c>
      <c r="AD812" s="42" t="str">
        <f t="shared" si="40"/>
        <v>00902</v>
      </c>
    </row>
    <row r="813" spans="22:30" x14ac:dyDescent="0.2">
      <c r="V813" s="44" t="s">
        <v>2904</v>
      </c>
      <c r="W813" s="44" t="s">
        <v>493</v>
      </c>
      <c r="X813" s="44" t="s">
        <v>493</v>
      </c>
      <c r="Y813" s="44" t="s">
        <v>2905</v>
      </c>
      <c r="Z813" s="44" t="s">
        <v>46</v>
      </c>
      <c r="AA813" s="44" t="s">
        <v>2906</v>
      </c>
      <c r="AB813" s="42" t="str">
        <f t="shared" si="38"/>
        <v>46</v>
      </c>
      <c r="AC813" s="42" t="str">
        <f t="shared" si="39"/>
        <v>00161</v>
      </c>
      <c r="AD813" s="42" t="str">
        <f t="shared" si="40"/>
        <v>00903</v>
      </c>
    </row>
    <row r="814" spans="22:30" x14ac:dyDescent="0.2">
      <c r="V814" s="44" t="s">
        <v>2907</v>
      </c>
      <c r="W814" s="44" t="s">
        <v>493</v>
      </c>
      <c r="X814" s="44" t="s">
        <v>493</v>
      </c>
      <c r="Y814" s="44" t="s">
        <v>2908</v>
      </c>
      <c r="Z814" s="44" t="s">
        <v>46</v>
      </c>
      <c r="AA814" s="44" t="s">
        <v>2909</v>
      </c>
      <c r="AB814" s="42" t="str">
        <f t="shared" si="38"/>
        <v>46</v>
      </c>
      <c r="AC814" s="42" t="str">
        <f t="shared" si="39"/>
        <v>00161</v>
      </c>
      <c r="AD814" s="42" t="str">
        <f t="shared" si="40"/>
        <v>00904</v>
      </c>
    </row>
    <row r="815" spans="22:30" x14ac:dyDescent="0.2">
      <c r="V815" s="44" t="s">
        <v>2910</v>
      </c>
      <c r="W815" s="44" t="s">
        <v>493</v>
      </c>
      <c r="X815" s="44" t="s">
        <v>493</v>
      </c>
      <c r="Y815" s="44" t="s">
        <v>2911</v>
      </c>
      <c r="Z815" s="44" t="s">
        <v>46</v>
      </c>
      <c r="AA815" s="44" t="s">
        <v>2912</v>
      </c>
      <c r="AB815" s="42" t="str">
        <f t="shared" si="38"/>
        <v>46</v>
      </c>
      <c r="AC815" s="42" t="str">
        <f t="shared" si="39"/>
        <v>00161</v>
      </c>
      <c r="AD815" s="42" t="str">
        <f t="shared" si="40"/>
        <v>00905</v>
      </c>
    </row>
    <row r="816" spans="22:30" x14ac:dyDescent="0.2">
      <c r="V816" s="44" t="s">
        <v>2913</v>
      </c>
      <c r="W816" s="44" t="s">
        <v>493</v>
      </c>
      <c r="X816" s="44" t="s">
        <v>493</v>
      </c>
      <c r="Y816" s="44" t="s">
        <v>2914</v>
      </c>
      <c r="Z816" s="44" t="s">
        <v>780</v>
      </c>
      <c r="AA816" s="44" t="s">
        <v>2915</v>
      </c>
      <c r="AB816" s="42" t="str">
        <f t="shared" si="38"/>
        <v>46</v>
      </c>
      <c r="AC816" s="42" t="str">
        <f t="shared" si="39"/>
        <v>00161</v>
      </c>
      <c r="AD816" s="42" t="str">
        <f t="shared" si="40"/>
        <v>00937</v>
      </c>
    </row>
    <row r="817" spans="22:30" x14ac:dyDescent="0.2">
      <c r="V817" s="44" t="s">
        <v>2916</v>
      </c>
      <c r="W817" s="44" t="s">
        <v>493</v>
      </c>
      <c r="X817" s="44" t="s">
        <v>493</v>
      </c>
      <c r="Y817" s="44" t="s">
        <v>2917</v>
      </c>
      <c r="Z817" s="44" t="s">
        <v>46</v>
      </c>
      <c r="AA817" s="44" t="s">
        <v>2918</v>
      </c>
      <c r="AB817" s="42" t="str">
        <f t="shared" si="38"/>
        <v>46</v>
      </c>
      <c r="AC817" s="42" t="str">
        <f t="shared" si="39"/>
        <v>00161</v>
      </c>
      <c r="AD817" s="42" t="str">
        <f t="shared" si="40"/>
        <v>00923</v>
      </c>
    </row>
    <row r="818" spans="22:30" x14ac:dyDescent="0.2">
      <c r="V818" s="44" t="s">
        <v>2919</v>
      </c>
      <c r="W818" s="44" t="s">
        <v>493</v>
      </c>
      <c r="X818" s="44" t="s">
        <v>493</v>
      </c>
      <c r="Y818" s="44" t="s">
        <v>2920</v>
      </c>
      <c r="Z818" s="44" t="s">
        <v>780</v>
      </c>
      <c r="AA818" s="44" t="s">
        <v>2921</v>
      </c>
      <c r="AB818" s="42" t="str">
        <f t="shared" si="38"/>
        <v>46</v>
      </c>
      <c r="AC818" s="42" t="str">
        <f t="shared" si="39"/>
        <v>00161</v>
      </c>
      <c r="AD818" s="42" t="str">
        <f t="shared" si="40"/>
        <v>00978</v>
      </c>
    </row>
    <row r="819" spans="22:30" x14ac:dyDescent="0.2">
      <c r="V819" s="44" t="s">
        <v>2922</v>
      </c>
      <c r="W819" s="44" t="s">
        <v>493</v>
      </c>
      <c r="X819" s="44" t="s">
        <v>493</v>
      </c>
      <c r="Y819" s="44" t="s">
        <v>2923</v>
      </c>
      <c r="Z819" s="44" t="s">
        <v>46</v>
      </c>
      <c r="AA819" s="44" t="s">
        <v>2924</v>
      </c>
      <c r="AB819" s="42" t="str">
        <f t="shared" si="38"/>
        <v>46</v>
      </c>
      <c r="AC819" s="42" t="str">
        <f t="shared" si="39"/>
        <v>00161</v>
      </c>
      <c r="AD819" s="42" t="str">
        <f t="shared" si="40"/>
        <v>00924</v>
      </c>
    </row>
    <row r="820" spans="22:30" x14ac:dyDescent="0.2">
      <c r="V820" s="44" t="s">
        <v>2925</v>
      </c>
      <c r="W820" s="44" t="s">
        <v>493</v>
      </c>
      <c r="X820" s="44" t="s">
        <v>493</v>
      </c>
      <c r="Y820" s="44" t="s">
        <v>2926</v>
      </c>
      <c r="Z820" s="44" t="s">
        <v>46</v>
      </c>
      <c r="AA820" s="44" t="s">
        <v>2927</v>
      </c>
      <c r="AB820" s="42" t="str">
        <f t="shared" si="38"/>
        <v>46</v>
      </c>
      <c r="AC820" s="42" t="str">
        <f t="shared" si="39"/>
        <v>00161</v>
      </c>
      <c r="AD820" s="42" t="str">
        <f t="shared" si="40"/>
        <v>00925</v>
      </c>
    </row>
    <row r="821" spans="22:30" x14ac:dyDescent="0.2">
      <c r="V821" s="44" t="s">
        <v>2928</v>
      </c>
      <c r="W821" s="44" t="s">
        <v>493</v>
      </c>
      <c r="X821" s="44" t="s">
        <v>493</v>
      </c>
      <c r="Y821" s="44" t="s">
        <v>2929</v>
      </c>
      <c r="Z821" s="44" t="s">
        <v>46</v>
      </c>
      <c r="AA821" s="44" t="s">
        <v>2930</v>
      </c>
      <c r="AB821" s="42" t="str">
        <f t="shared" si="38"/>
        <v>46</v>
      </c>
      <c r="AC821" s="42" t="str">
        <f t="shared" si="39"/>
        <v>00161</v>
      </c>
      <c r="AD821" s="42" t="str">
        <f t="shared" si="40"/>
        <v>00926</v>
      </c>
    </row>
    <row r="822" spans="22:30" x14ac:dyDescent="0.2">
      <c r="V822" s="44" t="s">
        <v>2931</v>
      </c>
      <c r="W822" s="44" t="s">
        <v>493</v>
      </c>
      <c r="X822" s="44" t="s">
        <v>493</v>
      </c>
      <c r="Y822" s="44" t="s">
        <v>2932</v>
      </c>
      <c r="Z822" s="44" t="s">
        <v>46</v>
      </c>
      <c r="AA822" s="44" t="s">
        <v>2933</v>
      </c>
      <c r="AB822" s="42" t="str">
        <f t="shared" si="38"/>
        <v>46</v>
      </c>
      <c r="AC822" s="42" t="str">
        <f t="shared" si="39"/>
        <v>00161</v>
      </c>
      <c r="AD822" s="42" t="str">
        <f t="shared" si="40"/>
        <v>55915</v>
      </c>
    </row>
    <row r="823" spans="22:30" x14ac:dyDescent="0.2">
      <c r="V823" s="44" t="s">
        <v>2934</v>
      </c>
      <c r="W823" s="44" t="s">
        <v>493</v>
      </c>
      <c r="X823" s="44" t="s">
        <v>493</v>
      </c>
      <c r="Y823" s="44" t="s">
        <v>2935</v>
      </c>
      <c r="Z823" s="44" t="s">
        <v>372</v>
      </c>
      <c r="AA823" s="44" t="s">
        <v>2936</v>
      </c>
      <c r="AB823" s="42" t="str">
        <f t="shared" si="38"/>
        <v>46</v>
      </c>
      <c r="AC823" s="42" t="str">
        <f t="shared" si="39"/>
        <v>00503</v>
      </c>
      <c r="AD823" s="42" t="str">
        <f t="shared" si="40"/>
        <v>00927</v>
      </c>
    </row>
    <row r="824" spans="22:30" x14ac:dyDescent="0.2">
      <c r="V824" s="44" t="s">
        <v>2937</v>
      </c>
      <c r="W824" s="44" t="s">
        <v>493</v>
      </c>
      <c r="X824" s="44" t="s">
        <v>493</v>
      </c>
      <c r="Y824" s="44" t="s">
        <v>2938</v>
      </c>
      <c r="Z824" s="44" t="s">
        <v>780</v>
      </c>
      <c r="AA824" s="44" t="s">
        <v>2939</v>
      </c>
      <c r="AB824" s="42" t="str">
        <f t="shared" si="38"/>
        <v>46</v>
      </c>
      <c r="AC824" s="42" t="str">
        <f t="shared" si="39"/>
        <v>00161</v>
      </c>
      <c r="AD824" s="42" t="str">
        <f t="shared" si="40"/>
        <v>00976</v>
      </c>
    </row>
    <row r="825" spans="22:30" x14ac:dyDescent="0.2">
      <c r="V825" s="44" t="s">
        <v>2940</v>
      </c>
      <c r="W825" s="44" t="s">
        <v>493</v>
      </c>
      <c r="X825" s="44" t="s">
        <v>493</v>
      </c>
      <c r="Y825" s="44" t="s">
        <v>2941</v>
      </c>
      <c r="Z825" s="44" t="s">
        <v>780</v>
      </c>
      <c r="AA825" s="44" t="s">
        <v>2942</v>
      </c>
      <c r="AB825" s="42" t="str">
        <f t="shared" si="38"/>
        <v>46</v>
      </c>
      <c r="AC825" s="42" t="str">
        <f t="shared" si="39"/>
        <v>00039</v>
      </c>
      <c r="AD825" s="42" t="str">
        <f t="shared" si="40"/>
        <v>00023</v>
      </c>
    </row>
    <row r="826" spans="22:30" x14ac:dyDescent="0.2">
      <c r="V826" s="44" t="s">
        <v>2943</v>
      </c>
      <c r="W826" s="44" t="s">
        <v>493</v>
      </c>
      <c r="X826" s="44" t="s">
        <v>493</v>
      </c>
      <c r="Y826" s="44" t="s">
        <v>2944</v>
      </c>
      <c r="Z826" s="44" t="s">
        <v>46</v>
      </c>
      <c r="AA826" s="44" t="s">
        <v>2945</v>
      </c>
      <c r="AB826" s="42" t="str">
        <f t="shared" si="38"/>
        <v>46</v>
      </c>
      <c r="AC826" s="42" t="str">
        <f t="shared" si="39"/>
        <v>00161</v>
      </c>
      <c r="AD826" s="42" t="str">
        <f t="shared" si="40"/>
        <v>00928</v>
      </c>
    </row>
    <row r="827" spans="22:30" x14ac:dyDescent="0.2">
      <c r="V827" s="44" t="s">
        <v>2946</v>
      </c>
      <c r="W827" s="44" t="s">
        <v>493</v>
      </c>
      <c r="X827" s="44" t="s">
        <v>493</v>
      </c>
      <c r="Y827" s="44" t="s">
        <v>2947</v>
      </c>
      <c r="Z827" s="44" t="s">
        <v>46</v>
      </c>
      <c r="AA827" s="44" t="s">
        <v>2948</v>
      </c>
      <c r="AB827" s="42" t="str">
        <f t="shared" si="38"/>
        <v>46</v>
      </c>
      <c r="AC827" s="42" t="str">
        <f t="shared" si="39"/>
        <v>00161</v>
      </c>
      <c r="AD827" s="42" t="str">
        <f t="shared" si="40"/>
        <v>00929</v>
      </c>
    </row>
    <row r="828" spans="22:30" x14ac:dyDescent="0.2">
      <c r="V828" s="44" t="s">
        <v>2949</v>
      </c>
      <c r="W828" s="44" t="s">
        <v>493</v>
      </c>
      <c r="X828" s="44" t="s">
        <v>493</v>
      </c>
      <c r="Y828" s="44" t="s">
        <v>2950</v>
      </c>
      <c r="Z828" s="44" t="s">
        <v>46</v>
      </c>
      <c r="AA828" s="44" t="s">
        <v>2951</v>
      </c>
      <c r="AB828" s="42" t="str">
        <f t="shared" si="38"/>
        <v>46</v>
      </c>
      <c r="AC828" s="42" t="str">
        <f t="shared" si="39"/>
        <v>00161</v>
      </c>
      <c r="AD828" s="42" t="str">
        <f t="shared" si="40"/>
        <v>00931</v>
      </c>
    </row>
    <row r="829" spans="22:30" x14ac:dyDescent="0.2">
      <c r="V829" s="44" t="s">
        <v>2952</v>
      </c>
      <c r="W829" s="44" t="s">
        <v>493</v>
      </c>
      <c r="X829" s="44" t="s">
        <v>493</v>
      </c>
      <c r="Y829" s="44" t="s">
        <v>2953</v>
      </c>
      <c r="Z829" s="44" t="s">
        <v>790</v>
      </c>
      <c r="AA829" s="44" t="s">
        <v>2954</v>
      </c>
      <c r="AB829" s="42" t="str">
        <f t="shared" si="38"/>
        <v>46</v>
      </c>
      <c r="AC829" s="42" t="str">
        <f t="shared" si="39"/>
        <v>00161</v>
      </c>
      <c r="AD829" s="42" t="str">
        <f t="shared" si="40"/>
        <v>00932</v>
      </c>
    </row>
    <row r="830" spans="22:30" x14ac:dyDescent="0.2">
      <c r="V830" s="44" t="s">
        <v>2955</v>
      </c>
      <c r="W830" s="44" t="s">
        <v>493</v>
      </c>
      <c r="X830" s="44" t="s">
        <v>493</v>
      </c>
      <c r="Y830" s="44" t="s">
        <v>2956</v>
      </c>
      <c r="Z830" s="44" t="s">
        <v>2957</v>
      </c>
      <c r="AA830" s="44" t="s">
        <v>2958</v>
      </c>
      <c r="AB830" s="42" t="str">
        <f t="shared" si="38"/>
        <v>46</v>
      </c>
      <c r="AC830" s="42" t="str">
        <f t="shared" si="39"/>
        <v>00161</v>
      </c>
      <c r="AD830" s="42" t="str">
        <f t="shared" si="40"/>
        <v>00718</v>
      </c>
    </row>
    <row r="831" spans="22:30" x14ac:dyDescent="0.2">
      <c r="V831" s="44" t="s">
        <v>2959</v>
      </c>
      <c r="W831" s="44" t="s">
        <v>493</v>
      </c>
      <c r="X831" s="44" t="s">
        <v>493</v>
      </c>
      <c r="Y831" s="44" t="s">
        <v>2960</v>
      </c>
      <c r="Z831" s="44" t="s">
        <v>780</v>
      </c>
      <c r="AA831" s="44" t="s">
        <v>2961</v>
      </c>
      <c r="AB831" s="42" t="str">
        <f t="shared" si="38"/>
        <v>46</v>
      </c>
      <c r="AC831" s="42" t="str">
        <f t="shared" si="39"/>
        <v>00161</v>
      </c>
      <c r="AD831" s="42" t="str">
        <f t="shared" si="40"/>
        <v>01088</v>
      </c>
    </row>
    <row r="832" spans="22:30" x14ac:dyDescent="0.2">
      <c r="V832" s="44" t="s">
        <v>2962</v>
      </c>
      <c r="W832" s="44" t="s">
        <v>493</v>
      </c>
      <c r="X832" s="44" t="s">
        <v>493</v>
      </c>
      <c r="Y832" s="44" t="s">
        <v>2963</v>
      </c>
      <c r="Z832" s="44" t="s">
        <v>46</v>
      </c>
      <c r="AA832" s="44" t="s">
        <v>2964</v>
      </c>
      <c r="AB832" s="42" t="str">
        <f t="shared" si="38"/>
        <v>46</v>
      </c>
      <c r="AC832" s="42" t="str">
        <f t="shared" si="39"/>
        <v>00314</v>
      </c>
      <c r="AD832" s="42" t="str">
        <f t="shared" si="40"/>
        <v>04623</v>
      </c>
    </row>
    <row r="833" spans="22:30" x14ac:dyDescent="0.2">
      <c r="V833" s="44" t="s">
        <v>2965</v>
      </c>
      <c r="W833" s="44" t="s">
        <v>493</v>
      </c>
      <c r="X833" s="44" t="s">
        <v>493</v>
      </c>
      <c r="Y833" s="44" t="s">
        <v>2966</v>
      </c>
      <c r="Z833" s="44" t="s">
        <v>46</v>
      </c>
      <c r="AA833" s="44" t="s">
        <v>2967</v>
      </c>
      <c r="AB833" s="42" t="str">
        <f t="shared" si="38"/>
        <v>46</v>
      </c>
      <c r="AC833" s="42" t="str">
        <f t="shared" si="39"/>
        <v>00142</v>
      </c>
      <c r="AD833" s="42" t="str">
        <f t="shared" si="40"/>
        <v>04622</v>
      </c>
    </row>
    <row r="834" spans="22:30" x14ac:dyDescent="0.2">
      <c r="V834" s="44" t="s">
        <v>2968</v>
      </c>
      <c r="W834" s="44" t="s">
        <v>493</v>
      </c>
      <c r="X834" s="44" t="s">
        <v>493</v>
      </c>
      <c r="Y834" s="44" t="s">
        <v>2969</v>
      </c>
      <c r="Z834" s="44" t="s">
        <v>46</v>
      </c>
      <c r="AA834" s="44" t="s">
        <v>2970</v>
      </c>
      <c r="AB834" s="42" t="str">
        <f t="shared" si="38"/>
        <v>46</v>
      </c>
      <c r="AC834" s="42" t="str">
        <f t="shared" si="39"/>
        <v>00381</v>
      </c>
      <c r="AD834" s="42" t="str">
        <f t="shared" si="40"/>
        <v>43815</v>
      </c>
    </row>
    <row r="835" spans="22:30" x14ac:dyDescent="0.2">
      <c r="V835" s="44" t="s">
        <v>2971</v>
      </c>
      <c r="W835" s="44" t="s">
        <v>493</v>
      </c>
      <c r="X835" s="44" t="s">
        <v>493</v>
      </c>
      <c r="Y835" s="44" t="s">
        <v>2972</v>
      </c>
      <c r="Z835" s="44" t="s">
        <v>780</v>
      </c>
      <c r="AA835" s="44" t="s">
        <v>2973</v>
      </c>
      <c r="AB835" s="42" t="str">
        <f t="shared" ref="AB835:AB898" si="41">LEFT(Y835,2)</f>
        <v>46</v>
      </c>
      <c r="AC835" s="42" t="str">
        <f t="shared" ref="AC835:AC898" si="42">MID(Y835,3,5)</f>
        <v>00161</v>
      </c>
      <c r="AD835" s="42" t="str">
        <f t="shared" ref="AD835:AD898" si="43">RIGHT(Y835,5)</f>
        <v>00987</v>
      </c>
    </row>
    <row r="836" spans="22:30" x14ac:dyDescent="0.2">
      <c r="V836" s="44" t="s">
        <v>2974</v>
      </c>
      <c r="W836" s="44" t="s">
        <v>493</v>
      </c>
      <c r="X836" s="44" t="s">
        <v>493</v>
      </c>
      <c r="Y836" s="44" t="s">
        <v>2975</v>
      </c>
      <c r="Z836" s="44" t="s">
        <v>46</v>
      </c>
      <c r="AA836" s="44" t="s">
        <v>2976</v>
      </c>
      <c r="AB836" s="42" t="str">
        <f t="shared" si="41"/>
        <v>46</v>
      </c>
      <c r="AC836" s="42" t="str">
        <f t="shared" si="42"/>
        <v>00161</v>
      </c>
      <c r="AD836" s="42" t="str">
        <f t="shared" si="43"/>
        <v>00953</v>
      </c>
    </row>
    <row r="837" spans="22:30" x14ac:dyDescent="0.2">
      <c r="V837" s="44" t="s">
        <v>2977</v>
      </c>
      <c r="W837" s="44" t="s">
        <v>493</v>
      </c>
      <c r="X837" s="44" t="s">
        <v>493</v>
      </c>
      <c r="Y837" s="44" t="s">
        <v>2978</v>
      </c>
      <c r="Z837" s="44" t="s">
        <v>46</v>
      </c>
      <c r="AA837" s="44" t="s">
        <v>2979</v>
      </c>
      <c r="AB837" s="42" t="str">
        <f t="shared" si="41"/>
        <v>46</v>
      </c>
      <c r="AC837" s="42" t="str">
        <f t="shared" si="42"/>
        <v>00161</v>
      </c>
      <c r="AD837" s="42" t="str">
        <f t="shared" si="43"/>
        <v>03700</v>
      </c>
    </row>
    <row r="838" spans="22:30" x14ac:dyDescent="0.2">
      <c r="V838" s="44" t="s">
        <v>2980</v>
      </c>
      <c r="W838" s="44" t="s">
        <v>493</v>
      </c>
      <c r="X838" s="44" t="s">
        <v>493</v>
      </c>
      <c r="Y838" s="44" t="s">
        <v>2981</v>
      </c>
      <c r="Z838" s="44" t="s">
        <v>46</v>
      </c>
      <c r="AA838" s="44" t="s">
        <v>2982</v>
      </c>
      <c r="AB838" s="42" t="str">
        <f t="shared" si="41"/>
        <v>46</v>
      </c>
      <c r="AC838" s="42" t="str">
        <f t="shared" si="42"/>
        <v>00161</v>
      </c>
      <c r="AD838" s="42" t="str">
        <f t="shared" si="43"/>
        <v>00954</v>
      </c>
    </row>
    <row r="839" spans="22:30" x14ac:dyDescent="0.2">
      <c r="V839" s="44" t="s">
        <v>2983</v>
      </c>
      <c r="W839" s="44" t="s">
        <v>493</v>
      </c>
      <c r="X839" s="44" t="s">
        <v>493</v>
      </c>
      <c r="Y839" s="44" t="s">
        <v>2984</v>
      </c>
      <c r="Z839" s="44" t="s">
        <v>46</v>
      </c>
      <c r="AA839" s="44" t="s">
        <v>2985</v>
      </c>
      <c r="AB839" s="42" t="str">
        <f t="shared" si="41"/>
        <v>46</v>
      </c>
      <c r="AC839" s="42" t="str">
        <f t="shared" si="42"/>
        <v>00161</v>
      </c>
      <c r="AD839" s="42" t="str">
        <f t="shared" si="43"/>
        <v>53884</v>
      </c>
    </row>
    <row r="840" spans="22:30" x14ac:dyDescent="0.2">
      <c r="V840" s="44" t="s">
        <v>2986</v>
      </c>
      <c r="W840" s="44" t="s">
        <v>493</v>
      </c>
      <c r="X840" s="44" t="s">
        <v>493</v>
      </c>
      <c r="Y840" s="44" t="s">
        <v>2987</v>
      </c>
      <c r="Z840" s="44" t="s">
        <v>46</v>
      </c>
      <c r="AA840" s="44" t="s">
        <v>2988</v>
      </c>
      <c r="AB840" s="42" t="str">
        <f t="shared" si="41"/>
        <v>46</v>
      </c>
      <c r="AC840" s="42" t="str">
        <f t="shared" si="42"/>
        <v>00161</v>
      </c>
      <c r="AD840" s="42" t="str">
        <f t="shared" si="43"/>
        <v>55001</v>
      </c>
    </row>
    <row r="841" spans="22:30" x14ac:dyDescent="0.2">
      <c r="V841" s="44" t="s">
        <v>378</v>
      </c>
      <c r="W841" s="44" t="s">
        <v>493</v>
      </c>
      <c r="X841" s="44" t="s">
        <v>493</v>
      </c>
      <c r="Y841" s="44" t="s">
        <v>2989</v>
      </c>
      <c r="Z841" s="44" t="s">
        <v>46</v>
      </c>
      <c r="AA841" s="44" t="s">
        <v>379</v>
      </c>
      <c r="AB841" s="42" t="str">
        <f t="shared" si="41"/>
        <v>46</v>
      </c>
      <c r="AC841" s="42" t="str">
        <f t="shared" si="42"/>
        <v>00161</v>
      </c>
      <c r="AD841" s="42" t="str">
        <f t="shared" si="43"/>
        <v>55000</v>
      </c>
    </row>
    <row r="842" spans="22:30" x14ac:dyDescent="0.2">
      <c r="V842" s="44" t="s">
        <v>2990</v>
      </c>
      <c r="W842" s="44" t="s">
        <v>493</v>
      </c>
      <c r="X842" s="44" t="s">
        <v>493</v>
      </c>
      <c r="Y842" s="44" t="s">
        <v>2991</v>
      </c>
      <c r="Z842" s="44" t="s">
        <v>46</v>
      </c>
      <c r="AA842" s="44" t="s">
        <v>2992</v>
      </c>
      <c r="AB842" s="42" t="str">
        <f t="shared" si="41"/>
        <v>46</v>
      </c>
      <c r="AC842" s="42" t="str">
        <f t="shared" si="42"/>
        <v>00161</v>
      </c>
      <c r="AD842" s="42" t="str">
        <f t="shared" si="43"/>
        <v>03626</v>
      </c>
    </row>
    <row r="843" spans="22:30" x14ac:dyDescent="0.2">
      <c r="V843" s="44" t="s">
        <v>2993</v>
      </c>
      <c r="W843" s="44" t="s">
        <v>493</v>
      </c>
      <c r="X843" s="44" t="s">
        <v>493</v>
      </c>
      <c r="Y843" s="44" t="s">
        <v>2994</v>
      </c>
      <c r="Z843" s="44" t="s">
        <v>780</v>
      </c>
      <c r="AA843" s="44" t="s">
        <v>2995</v>
      </c>
      <c r="AB843" s="42" t="str">
        <f t="shared" si="41"/>
        <v>46</v>
      </c>
      <c r="AC843" s="42" t="str">
        <f t="shared" si="42"/>
        <v>00379</v>
      </c>
      <c r="AD843" s="42" t="str">
        <f t="shared" si="43"/>
        <v>00015</v>
      </c>
    </row>
    <row r="844" spans="22:30" x14ac:dyDescent="0.2">
      <c r="V844" s="44" t="s">
        <v>2996</v>
      </c>
      <c r="W844" s="44" t="s">
        <v>493</v>
      </c>
      <c r="X844" s="44" t="s">
        <v>493</v>
      </c>
      <c r="Y844" s="44" t="s">
        <v>2997</v>
      </c>
      <c r="Z844" s="44" t="s">
        <v>46</v>
      </c>
      <c r="AA844" s="44" t="s">
        <v>2998</v>
      </c>
      <c r="AB844" s="42" t="str">
        <f t="shared" si="41"/>
        <v>46</v>
      </c>
      <c r="AC844" s="42" t="str">
        <f t="shared" si="42"/>
        <v>00161</v>
      </c>
      <c r="AD844" s="42" t="str">
        <f t="shared" si="43"/>
        <v>00958</v>
      </c>
    </row>
    <row r="845" spans="22:30" x14ac:dyDescent="0.2">
      <c r="V845" s="44" t="s">
        <v>2999</v>
      </c>
      <c r="W845" s="44" t="s">
        <v>493</v>
      </c>
      <c r="X845" s="44" t="s">
        <v>493</v>
      </c>
      <c r="Y845" s="44" t="s">
        <v>3000</v>
      </c>
      <c r="Z845" s="44" t="s">
        <v>46</v>
      </c>
      <c r="AA845" s="44" t="s">
        <v>3001</v>
      </c>
      <c r="AB845" s="42" t="str">
        <f t="shared" si="41"/>
        <v>46</v>
      </c>
      <c r="AC845" s="42" t="str">
        <f t="shared" si="42"/>
        <v>00161</v>
      </c>
      <c r="AD845" s="42" t="str">
        <f t="shared" si="43"/>
        <v>03688</v>
      </c>
    </row>
    <row r="846" spans="22:30" x14ac:dyDescent="0.2">
      <c r="V846" s="44" t="s">
        <v>3002</v>
      </c>
      <c r="W846" s="44" t="s">
        <v>493</v>
      </c>
      <c r="X846" s="44" t="s">
        <v>493</v>
      </c>
      <c r="Y846" s="44" t="s">
        <v>3003</v>
      </c>
      <c r="Z846" s="44" t="s">
        <v>46</v>
      </c>
      <c r="AA846" s="44" t="s">
        <v>3004</v>
      </c>
      <c r="AB846" s="42" t="str">
        <f t="shared" si="41"/>
        <v>46</v>
      </c>
      <c r="AC846" s="42" t="str">
        <f t="shared" si="42"/>
        <v>00161</v>
      </c>
      <c r="AD846" s="42" t="str">
        <f t="shared" si="43"/>
        <v>03198</v>
      </c>
    </row>
    <row r="847" spans="22:30" x14ac:dyDescent="0.2">
      <c r="V847" s="44" t="s">
        <v>3005</v>
      </c>
      <c r="W847" s="44" t="s">
        <v>493</v>
      </c>
      <c r="X847" s="44" t="s">
        <v>493</v>
      </c>
      <c r="Y847" s="44" t="s">
        <v>3006</v>
      </c>
      <c r="Z847" s="44" t="s">
        <v>46</v>
      </c>
      <c r="AA847" s="44" t="s">
        <v>3007</v>
      </c>
      <c r="AB847" s="42" t="str">
        <f t="shared" si="41"/>
        <v>46</v>
      </c>
      <c r="AC847" s="42" t="str">
        <f t="shared" si="42"/>
        <v>00161</v>
      </c>
      <c r="AD847" s="42" t="str">
        <f t="shared" si="43"/>
        <v>03241</v>
      </c>
    </row>
    <row r="848" spans="22:30" x14ac:dyDescent="0.2">
      <c r="V848" s="44" t="s">
        <v>3008</v>
      </c>
      <c r="W848" s="44" t="s">
        <v>493</v>
      </c>
      <c r="X848" s="44" t="s">
        <v>493</v>
      </c>
      <c r="Y848" s="44" t="s">
        <v>3009</v>
      </c>
      <c r="Z848" s="44" t="s">
        <v>541</v>
      </c>
      <c r="AA848" s="44" t="s">
        <v>3010</v>
      </c>
      <c r="AB848" s="42" t="str">
        <f t="shared" si="41"/>
        <v>46</v>
      </c>
      <c r="AC848" s="42" t="str">
        <f t="shared" si="42"/>
        <v>00161</v>
      </c>
      <c r="AD848" s="42" t="str">
        <f t="shared" si="43"/>
        <v>03200</v>
      </c>
    </row>
    <row r="849" spans="22:30" x14ac:dyDescent="0.2">
      <c r="V849" s="44" t="s">
        <v>3011</v>
      </c>
      <c r="W849" s="44" t="s">
        <v>493</v>
      </c>
      <c r="X849" s="44" t="s">
        <v>493</v>
      </c>
      <c r="Y849" s="44" t="s">
        <v>3012</v>
      </c>
      <c r="Z849" s="44" t="s">
        <v>46</v>
      </c>
      <c r="AA849" s="44" t="s">
        <v>3013</v>
      </c>
      <c r="AB849" s="42" t="str">
        <f t="shared" si="41"/>
        <v>46</v>
      </c>
      <c r="AC849" s="42" t="str">
        <f t="shared" si="42"/>
        <v>00161</v>
      </c>
      <c r="AD849" s="42" t="str">
        <f t="shared" si="43"/>
        <v>03199</v>
      </c>
    </row>
    <row r="850" spans="22:30" x14ac:dyDescent="0.2">
      <c r="V850" s="44" t="s">
        <v>3014</v>
      </c>
      <c r="W850" s="44" t="s">
        <v>493</v>
      </c>
      <c r="X850" s="44" t="s">
        <v>493</v>
      </c>
      <c r="Y850" s="44" t="s">
        <v>3015</v>
      </c>
      <c r="Z850" s="44" t="s">
        <v>46</v>
      </c>
      <c r="AA850" s="44" t="s">
        <v>3016</v>
      </c>
      <c r="AB850" s="42" t="str">
        <f t="shared" si="41"/>
        <v>46</v>
      </c>
      <c r="AC850" s="42" t="str">
        <f t="shared" si="42"/>
        <v>00161</v>
      </c>
      <c r="AD850" s="42" t="str">
        <f t="shared" si="43"/>
        <v>00964</v>
      </c>
    </row>
    <row r="851" spans="22:30" x14ac:dyDescent="0.2">
      <c r="V851" s="44" t="s">
        <v>3017</v>
      </c>
      <c r="W851" s="44" t="s">
        <v>493</v>
      </c>
      <c r="X851" s="44" t="s">
        <v>493</v>
      </c>
      <c r="Y851" s="44" t="s">
        <v>3018</v>
      </c>
      <c r="Z851" s="44" t="s">
        <v>46</v>
      </c>
      <c r="AA851" s="44" t="s">
        <v>3019</v>
      </c>
      <c r="AB851" s="42" t="str">
        <f t="shared" si="41"/>
        <v>46</v>
      </c>
      <c r="AC851" s="42" t="str">
        <f t="shared" si="42"/>
        <v>00379</v>
      </c>
      <c r="AD851" s="42" t="str">
        <f t="shared" si="43"/>
        <v>50256</v>
      </c>
    </row>
    <row r="852" spans="22:30" x14ac:dyDescent="0.2">
      <c r="V852" s="44" t="s">
        <v>3020</v>
      </c>
      <c r="W852" s="44" t="s">
        <v>493</v>
      </c>
      <c r="X852" s="44" t="s">
        <v>493</v>
      </c>
      <c r="Y852" s="44" t="s">
        <v>3021</v>
      </c>
      <c r="Z852" s="44" t="s">
        <v>3022</v>
      </c>
      <c r="AA852" s="44" t="s">
        <v>3023</v>
      </c>
      <c r="AB852" s="42" t="str">
        <f t="shared" si="41"/>
        <v>46</v>
      </c>
      <c r="AC852" s="42" t="str">
        <f t="shared" si="42"/>
        <v>00161</v>
      </c>
      <c r="AD852" s="42" t="str">
        <f t="shared" si="43"/>
        <v>00965</v>
      </c>
    </row>
    <row r="853" spans="22:30" x14ac:dyDescent="0.2">
      <c r="V853" s="44" t="s">
        <v>3024</v>
      </c>
      <c r="W853" s="44" t="s">
        <v>493</v>
      </c>
      <c r="X853" s="44" t="s">
        <v>493</v>
      </c>
      <c r="Y853" s="44" t="s">
        <v>3025</v>
      </c>
      <c r="Z853" s="44" t="s">
        <v>46</v>
      </c>
      <c r="AA853" s="44" t="s">
        <v>3026</v>
      </c>
      <c r="AB853" s="42" t="str">
        <f t="shared" si="41"/>
        <v>46</v>
      </c>
      <c r="AC853" s="42" t="str">
        <f t="shared" si="42"/>
        <v>00161</v>
      </c>
      <c r="AD853" s="42" t="str">
        <f t="shared" si="43"/>
        <v>00966</v>
      </c>
    </row>
    <row r="854" spans="22:30" x14ac:dyDescent="0.2">
      <c r="V854" s="44" t="s">
        <v>3027</v>
      </c>
      <c r="W854" s="44" t="s">
        <v>493</v>
      </c>
      <c r="X854" s="44" t="s">
        <v>493</v>
      </c>
      <c r="Y854" s="44" t="s">
        <v>3028</v>
      </c>
      <c r="Z854" s="44" t="s">
        <v>541</v>
      </c>
      <c r="AA854" s="44" t="s">
        <v>3029</v>
      </c>
      <c r="AB854" s="42" t="str">
        <f t="shared" si="41"/>
        <v>46</v>
      </c>
      <c r="AC854" s="42" t="str">
        <f t="shared" si="42"/>
        <v>00161</v>
      </c>
      <c r="AD854" s="42" t="str">
        <f t="shared" si="43"/>
        <v>00967</v>
      </c>
    </row>
    <row r="855" spans="22:30" x14ac:dyDescent="0.2">
      <c r="V855" s="44" t="s">
        <v>3030</v>
      </c>
      <c r="W855" s="44" t="s">
        <v>493</v>
      </c>
      <c r="X855" s="44" t="s">
        <v>493</v>
      </c>
      <c r="Y855" s="44" t="s">
        <v>3031</v>
      </c>
      <c r="Z855" s="44" t="s">
        <v>46</v>
      </c>
      <c r="AA855" s="44" t="s">
        <v>3032</v>
      </c>
      <c r="AB855" s="42" t="str">
        <f t="shared" si="41"/>
        <v>46</v>
      </c>
      <c r="AC855" s="42" t="str">
        <f t="shared" si="42"/>
        <v>00161</v>
      </c>
      <c r="AD855" s="42" t="str">
        <f t="shared" si="43"/>
        <v>00968</v>
      </c>
    </row>
    <row r="856" spans="22:30" x14ac:dyDescent="0.2">
      <c r="V856" s="44" t="s">
        <v>3033</v>
      </c>
      <c r="W856" s="44" t="s">
        <v>493</v>
      </c>
      <c r="X856" s="44" t="s">
        <v>493</v>
      </c>
      <c r="Y856" s="44" t="s">
        <v>3034</v>
      </c>
      <c r="Z856" s="44" t="s">
        <v>46</v>
      </c>
      <c r="AA856" s="44" t="s">
        <v>3035</v>
      </c>
      <c r="AB856" s="42" t="str">
        <f t="shared" si="41"/>
        <v>46</v>
      </c>
      <c r="AC856" s="42" t="str">
        <f t="shared" si="42"/>
        <v>00039</v>
      </c>
      <c r="AD856" s="42" t="str">
        <f t="shared" si="43"/>
        <v>00969</v>
      </c>
    </row>
    <row r="857" spans="22:30" x14ac:dyDescent="0.2">
      <c r="V857" s="44" t="s">
        <v>3036</v>
      </c>
      <c r="W857" s="44" t="s">
        <v>493</v>
      </c>
      <c r="X857" s="44" t="s">
        <v>493</v>
      </c>
      <c r="Y857" s="44" t="s">
        <v>3037</v>
      </c>
      <c r="Z857" s="44" t="s">
        <v>46</v>
      </c>
      <c r="AA857" s="44" t="s">
        <v>3038</v>
      </c>
      <c r="AB857" s="42" t="str">
        <f t="shared" si="41"/>
        <v>46</v>
      </c>
      <c r="AC857" s="42" t="str">
        <f t="shared" si="42"/>
        <v>00161</v>
      </c>
      <c r="AD857" s="42" t="str">
        <f t="shared" si="43"/>
        <v>00970</v>
      </c>
    </row>
    <row r="858" spans="22:30" x14ac:dyDescent="0.2">
      <c r="V858" s="44" t="s">
        <v>3039</v>
      </c>
      <c r="W858" s="44" t="s">
        <v>493</v>
      </c>
      <c r="X858" s="44" t="s">
        <v>493</v>
      </c>
      <c r="Y858" s="44" t="s">
        <v>3040</v>
      </c>
      <c r="Z858" s="44" t="s">
        <v>46</v>
      </c>
      <c r="AA858" s="44" t="s">
        <v>3041</v>
      </c>
      <c r="AB858" s="42" t="str">
        <f t="shared" si="41"/>
        <v>46</v>
      </c>
      <c r="AC858" s="42" t="str">
        <f t="shared" si="42"/>
        <v>00161</v>
      </c>
      <c r="AD858" s="42" t="str">
        <f t="shared" si="43"/>
        <v>03701</v>
      </c>
    </row>
    <row r="859" spans="22:30" x14ac:dyDescent="0.2">
      <c r="V859" s="44" t="s">
        <v>3042</v>
      </c>
      <c r="W859" s="44" t="s">
        <v>493</v>
      </c>
      <c r="X859" s="44" t="s">
        <v>493</v>
      </c>
      <c r="Y859" s="44" t="s">
        <v>3043</v>
      </c>
      <c r="Z859" s="44" t="s">
        <v>46</v>
      </c>
      <c r="AA859" s="44" t="s">
        <v>3044</v>
      </c>
      <c r="AB859" s="42" t="str">
        <f t="shared" si="41"/>
        <v>46</v>
      </c>
      <c r="AC859" s="42" t="str">
        <f t="shared" si="42"/>
        <v>00161</v>
      </c>
      <c r="AD859" s="42" t="str">
        <f t="shared" si="43"/>
        <v>00972</v>
      </c>
    </row>
    <row r="860" spans="22:30" x14ac:dyDescent="0.2">
      <c r="V860" s="44" t="s">
        <v>3045</v>
      </c>
      <c r="W860" s="44" t="s">
        <v>493</v>
      </c>
      <c r="X860" s="44" t="s">
        <v>493</v>
      </c>
      <c r="Y860" s="44" t="s">
        <v>3046</v>
      </c>
      <c r="Z860" s="44" t="s">
        <v>541</v>
      </c>
      <c r="AA860" s="44" t="s">
        <v>3047</v>
      </c>
      <c r="AB860" s="42" t="str">
        <f t="shared" si="41"/>
        <v>46</v>
      </c>
      <c r="AC860" s="42" t="str">
        <f t="shared" si="42"/>
        <v>00161</v>
      </c>
      <c r="AD860" s="42" t="str">
        <f t="shared" si="43"/>
        <v>00971</v>
      </c>
    </row>
    <row r="861" spans="22:30" x14ac:dyDescent="0.2">
      <c r="V861" s="44" t="s">
        <v>3048</v>
      </c>
      <c r="W861" s="44" t="s">
        <v>493</v>
      </c>
      <c r="X861" s="44" t="s">
        <v>493</v>
      </c>
      <c r="Y861" s="44" t="s">
        <v>3049</v>
      </c>
      <c r="Z861" s="44" t="s">
        <v>46</v>
      </c>
      <c r="AA861" s="44" t="s">
        <v>3050</v>
      </c>
      <c r="AB861" s="42" t="str">
        <f t="shared" si="41"/>
        <v>46</v>
      </c>
      <c r="AC861" s="42" t="str">
        <f t="shared" si="42"/>
        <v>00377</v>
      </c>
      <c r="AD861" s="42" t="str">
        <f t="shared" si="43"/>
        <v>49760</v>
      </c>
    </row>
    <row r="862" spans="22:30" x14ac:dyDescent="0.2">
      <c r="V862" s="44" t="s">
        <v>3051</v>
      </c>
      <c r="W862" s="44" t="s">
        <v>493</v>
      </c>
      <c r="X862" s="44" t="s">
        <v>493</v>
      </c>
      <c r="Y862" s="44" t="s">
        <v>3052</v>
      </c>
      <c r="Z862" s="44" t="s">
        <v>46</v>
      </c>
      <c r="AA862" s="44" t="s">
        <v>3053</v>
      </c>
      <c r="AB862" s="42" t="str">
        <f t="shared" si="41"/>
        <v>46</v>
      </c>
      <c r="AC862" s="42" t="str">
        <f t="shared" si="42"/>
        <v>00161</v>
      </c>
      <c r="AD862" s="42" t="str">
        <f t="shared" si="43"/>
        <v>00973</v>
      </c>
    </row>
    <row r="863" spans="22:30" x14ac:dyDescent="0.2">
      <c r="V863" s="44" t="s">
        <v>3054</v>
      </c>
      <c r="W863" s="44" t="s">
        <v>493</v>
      </c>
      <c r="X863" s="44" t="s">
        <v>493</v>
      </c>
      <c r="Y863" s="44" t="s">
        <v>3055</v>
      </c>
      <c r="Z863" s="44" t="s">
        <v>46</v>
      </c>
      <c r="AA863" s="44" t="s">
        <v>3056</v>
      </c>
      <c r="AB863" s="42" t="str">
        <f t="shared" si="41"/>
        <v>46</v>
      </c>
      <c r="AC863" s="42" t="str">
        <f t="shared" si="42"/>
        <v>00377</v>
      </c>
      <c r="AD863" s="42" t="str">
        <f t="shared" si="43"/>
        <v>37184</v>
      </c>
    </row>
    <row r="864" spans="22:30" x14ac:dyDescent="0.2">
      <c r="V864" s="44" t="s">
        <v>3057</v>
      </c>
      <c r="W864" s="44" t="s">
        <v>493</v>
      </c>
      <c r="X864" s="44" t="s">
        <v>493</v>
      </c>
      <c r="Y864" s="44" t="s">
        <v>3058</v>
      </c>
      <c r="Z864" s="44" t="s">
        <v>46</v>
      </c>
      <c r="AA864" s="44" t="s">
        <v>3059</v>
      </c>
      <c r="AB864" s="42" t="str">
        <f t="shared" si="41"/>
        <v>46</v>
      </c>
      <c r="AC864" s="42" t="str">
        <f t="shared" si="42"/>
        <v>00161</v>
      </c>
      <c r="AD864" s="42" t="str">
        <f t="shared" si="43"/>
        <v>00974</v>
      </c>
    </row>
    <row r="865" spans="22:30" x14ac:dyDescent="0.2">
      <c r="V865" s="44" t="s">
        <v>3060</v>
      </c>
      <c r="W865" s="44" t="s">
        <v>493</v>
      </c>
      <c r="X865" s="44" t="s">
        <v>493</v>
      </c>
      <c r="Y865" s="44" t="s">
        <v>3061</v>
      </c>
      <c r="Z865" s="44" t="s">
        <v>46</v>
      </c>
      <c r="AA865" s="44" t="s">
        <v>3062</v>
      </c>
      <c r="AB865" s="42" t="str">
        <f t="shared" si="41"/>
        <v>46</v>
      </c>
      <c r="AC865" s="42" t="str">
        <f t="shared" si="42"/>
        <v>00161</v>
      </c>
      <c r="AD865" s="42" t="str">
        <f t="shared" si="43"/>
        <v>54564</v>
      </c>
    </row>
    <row r="866" spans="22:30" x14ac:dyDescent="0.2">
      <c r="V866" s="44" t="s">
        <v>3063</v>
      </c>
      <c r="W866" s="44" t="s">
        <v>493</v>
      </c>
      <c r="X866" s="44" t="s">
        <v>493</v>
      </c>
      <c r="Y866" s="44" t="s">
        <v>3064</v>
      </c>
      <c r="Z866" s="44" t="s">
        <v>46</v>
      </c>
      <c r="AA866" s="44" t="s">
        <v>3065</v>
      </c>
      <c r="AB866" s="42" t="str">
        <f t="shared" si="41"/>
        <v>46</v>
      </c>
      <c r="AC866" s="42" t="str">
        <f t="shared" si="42"/>
        <v>00161</v>
      </c>
      <c r="AD866" s="42" t="str">
        <f t="shared" si="43"/>
        <v>00975</v>
      </c>
    </row>
    <row r="867" spans="22:30" x14ac:dyDescent="0.2">
      <c r="V867" s="44" t="s">
        <v>449</v>
      </c>
      <c r="W867" s="44" t="s">
        <v>493</v>
      </c>
      <c r="X867" s="44" t="s">
        <v>493</v>
      </c>
      <c r="Y867" s="44" t="s">
        <v>3066</v>
      </c>
      <c r="Z867" s="44" t="s">
        <v>46</v>
      </c>
      <c r="AA867" s="44" t="s">
        <v>450</v>
      </c>
      <c r="AB867" s="42" t="str">
        <f t="shared" si="41"/>
        <v>46</v>
      </c>
      <c r="AC867" s="42" t="str">
        <f t="shared" si="42"/>
        <v>00161</v>
      </c>
      <c r="AD867" s="42" t="str">
        <f t="shared" si="43"/>
        <v>00977</v>
      </c>
    </row>
    <row r="868" spans="22:30" x14ac:dyDescent="0.2">
      <c r="V868" s="44" t="s">
        <v>3067</v>
      </c>
      <c r="W868" s="44" t="s">
        <v>493</v>
      </c>
      <c r="X868" s="44" t="s">
        <v>493</v>
      </c>
      <c r="Y868" s="44" t="s">
        <v>3068</v>
      </c>
      <c r="Z868" s="44" t="s">
        <v>46</v>
      </c>
      <c r="AA868" s="44" t="s">
        <v>3069</v>
      </c>
      <c r="AB868" s="42" t="str">
        <f t="shared" si="41"/>
        <v>46</v>
      </c>
      <c r="AC868" s="42" t="str">
        <f t="shared" si="42"/>
        <v>00161</v>
      </c>
      <c r="AD868" s="42" t="str">
        <f t="shared" si="43"/>
        <v>55916</v>
      </c>
    </row>
    <row r="869" spans="22:30" x14ac:dyDescent="0.2">
      <c r="V869" s="44" t="s">
        <v>3070</v>
      </c>
      <c r="W869" s="44" t="s">
        <v>493</v>
      </c>
      <c r="X869" s="44" t="s">
        <v>493</v>
      </c>
      <c r="Y869" s="44" t="s">
        <v>3071</v>
      </c>
      <c r="Z869" s="44" t="s">
        <v>46</v>
      </c>
      <c r="AA869" s="44" t="s">
        <v>3072</v>
      </c>
      <c r="AB869" s="42" t="str">
        <f t="shared" si="41"/>
        <v>46</v>
      </c>
      <c r="AC869" s="42" t="str">
        <f t="shared" si="42"/>
        <v>00161</v>
      </c>
      <c r="AD869" s="42" t="str">
        <f t="shared" si="43"/>
        <v>00981</v>
      </c>
    </row>
    <row r="870" spans="22:30" x14ac:dyDescent="0.2">
      <c r="V870" s="44" t="s">
        <v>3073</v>
      </c>
      <c r="W870" s="44" t="s">
        <v>493</v>
      </c>
      <c r="X870" s="44" t="s">
        <v>493</v>
      </c>
      <c r="Y870" s="44" t="s">
        <v>3074</v>
      </c>
      <c r="Z870" s="44" t="s">
        <v>46</v>
      </c>
      <c r="AA870" s="44" t="s">
        <v>3075</v>
      </c>
      <c r="AB870" s="42" t="str">
        <f t="shared" si="41"/>
        <v>46</v>
      </c>
      <c r="AC870" s="42" t="str">
        <f t="shared" si="42"/>
        <v>00161</v>
      </c>
      <c r="AD870" s="42" t="str">
        <f t="shared" si="43"/>
        <v>00983</v>
      </c>
    </row>
    <row r="871" spans="22:30" x14ac:dyDescent="0.2">
      <c r="V871" s="44" t="s">
        <v>3076</v>
      </c>
      <c r="W871" s="44" t="s">
        <v>493</v>
      </c>
      <c r="X871" s="44" t="s">
        <v>493</v>
      </c>
      <c r="Y871" s="44" t="s">
        <v>3077</v>
      </c>
      <c r="Z871" s="44" t="s">
        <v>46</v>
      </c>
      <c r="AA871" s="44" t="s">
        <v>3078</v>
      </c>
      <c r="AB871" s="42" t="str">
        <f t="shared" si="41"/>
        <v>46</v>
      </c>
      <c r="AC871" s="42" t="str">
        <f t="shared" si="42"/>
        <v>00161</v>
      </c>
      <c r="AD871" s="42" t="str">
        <f t="shared" si="43"/>
        <v>00984</v>
      </c>
    </row>
    <row r="872" spans="22:30" x14ac:dyDescent="0.2">
      <c r="V872" s="44" t="s">
        <v>3079</v>
      </c>
      <c r="W872" s="44" t="s">
        <v>493</v>
      </c>
      <c r="X872" s="44" t="s">
        <v>493</v>
      </c>
      <c r="Y872" s="44" t="s">
        <v>3080</v>
      </c>
      <c r="Z872" s="44" t="s">
        <v>46</v>
      </c>
      <c r="AA872" s="44" t="s">
        <v>3081</v>
      </c>
      <c r="AB872" s="42" t="str">
        <f t="shared" si="41"/>
        <v>46</v>
      </c>
      <c r="AC872" s="42" t="str">
        <f t="shared" si="42"/>
        <v>00161</v>
      </c>
      <c r="AD872" s="42" t="str">
        <f t="shared" si="43"/>
        <v>00986</v>
      </c>
    </row>
    <row r="873" spans="22:30" x14ac:dyDescent="0.2">
      <c r="V873" s="44" t="s">
        <v>3082</v>
      </c>
      <c r="W873" s="44" t="s">
        <v>493</v>
      </c>
      <c r="X873" s="44" t="s">
        <v>493</v>
      </c>
      <c r="Y873" s="44" t="s">
        <v>3083</v>
      </c>
      <c r="Z873" s="44" t="s">
        <v>46</v>
      </c>
      <c r="AA873" s="44" t="s">
        <v>3084</v>
      </c>
      <c r="AB873" s="42" t="str">
        <f t="shared" si="41"/>
        <v>46</v>
      </c>
      <c r="AC873" s="42" t="str">
        <f t="shared" si="42"/>
        <v>00161</v>
      </c>
      <c r="AD873" s="42" t="str">
        <f t="shared" si="43"/>
        <v>00525</v>
      </c>
    </row>
    <row r="874" spans="22:30" x14ac:dyDescent="0.2">
      <c r="V874" s="44" t="s">
        <v>3085</v>
      </c>
      <c r="W874" s="44" t="s">
        <v>493</v>
      </c>
      <c r="X874" s="44" t="s">
        <v>493</v>
      </c>
      <c r="Y874" s="44" t="s">
        <v>3086</v>
      </c>
      <c r="Z874" s="44" t="s">
        <v>46</v>
      </c>
      <c r="AA874" s="44" t="s">
        <v>3087</v>
      </c>
      <c r="AB874" s="42" t="str">
        <f t="shared" si="41"/>
        <v>46</v>
      </c>
      <c r="AC874" s="42" t="str">
        <f t="shared" si="42"/>
        <v>00161</v>
      </c>
      <c r="AD874" s="42" t="str">
        <f t="shared" si="43"/>
        <v>00988</v>
      </c>
    </row>
    <row r="875" spans="22:30" x14ac:dyDescent="0.2">
      <c r="V875" s="44" t="s">
        <v>3088</v>
      </c>
      <c r="W875" s="44" t="s">
        <v>493</v>
      </c>
      <c r="X875" s="44" t="s">
        <v>493</v>
      </c>
      <c r="Y875" s="44" t="s">
        <v>3089</v>
      </c>
      <c r="Z875" s="44" t="s">
        <v>46</v>
      </c>
      <c r="AA875" s="44" t="s">
        <v>3090</v>
      </c>
      <c r="AB875" s="42" t="str">
        <f t="shared" si="41"/>
        <v>46</v>
      </c>
      <c r="AC875" s="42" t="str">
        <f t="shared" si="42"/>
        <v>00161</v>
      </c>
      <c r="AD875" s="42" t="str">
        <f t="shared" si="43"/>
        <v>00989</v>
      </c>
    </row>
    <row r="876" spans="22:30" x14ac:dyDescent="0.2">
      <c r="V876" s="44" t="s">
        <v>3091</v>
      </c>
      <c r="W876" s="44" t="s">
        <v>493</v>
      </c>
      <c r="X876" s="44" t="s">
        <v>493</v>
      </c>
      <c r="Y876" s="44" t="s">
        <v>3092</v>
      </c>
      <c r="Z876" s="44" t="s">
        <v>541</v>
      </c>
      <c r="AA876" s="44" t="s">
        <v>3093</v>
      </c>
      <c r="AB876" s="42" t="str">
        <f t="shared" si="41"/>
        <v>46</v>
      </c>
      <c r="AC876" s="42" t="str">
        <f t="shared" si="42"/>
        <v>00161</v>
      </c>
      <c r="AD876" s="42" t="str">
        <f t="shared" si="43"/>
        <v>00991</v>
      </c>
    </row>
    <row r="877" spans="22:30" x14ac:dyDescent="0.2">
      <c r="V877" s="44" t="s">
        <v>3094</v>
      </c>
      <c r="W877" s="44" t="s">
        <v>493</v>
      </c>
      <c r="X877" s="44" t="s">
        <v>493</v>
      </c>
      <c r="Y877" s="44" t="s">
        <v>3095</v>
      </c>
      <c r="Z877" s="44" t="s">
        <v>46</v>
      </c>
      <c r="AA877" s="44" t="s">
        <v>3096</v>
      </c>
      <c r="AB877" s="42" t="str">
        <f t="shared" si="41"/>
        <v>46</v>
      </c>
      <c r="AC877" s="42" t="str">
        <f t="shared" si="42"/>
        <v>00161</v>
      </c>
      <c r="AD877" s="42" t="str">
        <f t="shared" si="43"/>
        <v>00993</v>
      </c>
    </row>
    <row r="878" spans="22:30" x14ac:dyDescent="0.2">
      <c r="V878" s="44" t="s">
        <v>3097</v>
      </c>
      <c r="W878" s="44" t="s">
        <v>493</v>
      </c>
      <c r="X878" s="44" t="s">
        <v>493</v>
      </c>
      <c r="Y878" s="44" t="s">
        <v>3098</v>
      </c>
      <c r="Z878" s="44" t="s">
        <v>541</v>
      </c>
      <c r="AA878" s="44" t="s">
        <v>3099</v>
      </c>
      <c r="AB878" s="42" t="str">
        <f t="shared" si="41"/>
        <v>46</v>
      </c>
      <c r="AC878" s="42" t="str">
        <f t="shared" si="42"/>
        <v>00161</v>
      </c>
      <c r="AD878" s="42" t="str">
        <f t="shared" si="43"/>
        <v>00992</v>
      </c>
    </row>
    <row r="879" spans="22:30" x14ac:dyDescent="0.2">
      <c r="V879" s="44" t="s">
        <v>3100</v>
      </c>
      <c r="W879" s="44" t="s">
        <v>493</v>
      </c>
      <c r="X879" s="44" t="s">
        <v>493</v>
      </c>
      <c r="Y879" s="44" t="s">
        <v>3101</v>
      </c>
      <c r="Z879" s="44" t="s">
        <v>46</v>
      </c>
      <c r="AA879" s="44" t="s">
        <v>3102</v>
      </c>
      <c r="AB879" s="42" t="str">
        <f t="shared" si="41"/>
        <v>46</v>
      </c>
      <c r="AC879" s="42" t="str">
        <f t="shared" si="42"/>
        <v>00161</v>
      </c>
      <c r="AD879" s="42" t="str">
        <f t="shared" si="43"/>
        <v>00994</v>
      </c>
    </row>
    <row r="880" spans="22:30" x14ac:dyDescent="0.2">
      <c r="V880" s="44" t="s">
        <v>3103</v>
      </c>
      <c r="W880" s="44" t="s">
        <v>493</v>
      </c>
      <c r="X880" s="44" t="s">
        <v>493</v>
      </c>
      <c r="Y880" s="44" t="s">
        <v>3104</v>
      </c>
      <c r="Z880" s="44" t="s">
        <v>46</v>
      </c>
      <c r="AA880" s="44" t="s">
        <v>3105</v>
      </c>
      <c r="AB880" s="42" t="str">
        <f t="shared" si="41"/>
        <v>46</v>
      </c>
      <c r="AC880" s="42" t="str">
        <f t="shared" si="42"/>
        <v>00161</v>
      </c>
      <c r="AD880" s="42" t="str">
        <f t="shared" si="43"/>
        <v>00995</v>
      </c>
    </row>
    <row r="881" spans="22:30" x14ac:dyDescent="0.2">
      <c r="V881" s="44" t="s">
        <v>3106</v>
      </c>
      <c r="W881" s="44" t="s">
        <v>493</v>
      </c>
      <c r="X881" s="44" t="s">
        <v>493</v>
      </c>
      <c r="Y881" s="44" t="s">
        <v>3107</v>
      </c>
      <c r="Z881" s="44" t="s">
        <v>46</v>
      </c>
      <c r="AA881" s="44" t="s">
        <v>3108</v>
      </c>
      <c r="AB881" s="42" t="str">
        <f t="shared" si="41"/>
        <v>46</v>
      </c>
      <c r="AC881" s="42" t="str">
        <f t="shared" si="42"/>
        <v>00161</v>
      </c>
      <c r="AD881" s="42" t="str">
        <f t="shared" si="43"/>
        <v>00996</v>
      </c>
    </row>
    <row r="882" spans="22:30" x14ac:dyDescent="0.2">
      <c r="V882" s="44" t="s">
        <v>3109</v>
      </c>
      <c r="W882" s="44" t="s">
        <v>493</v>
      </c>
      <c r="X882" s="44" t="s">
        <v>493</v>
      </c>
      <c r="Y882" s="44" t="s">
        <v>3110</v>
      </c>
      <c r="Z882" s="44" t="s">
        <v>46</v>
      </c>
      <c r="AA882" s="44" t="s">
        <v>3111</v>
      </c>
      <c r="AB882" s="42" t="str">
        <f t="shared" si="41"/>
        <v>46</v>
      </c>
      <c r="AC882" s="42" t="str">
        <f t="shared" si="42"/>
        <v>00161</v>
      </c>
      <c r="AD882" s="42" t="str">
        <f t="shared" si="43"/>
        <v>01333</v>
      </c>
    </row>
    <row r="883" spans="22:30" x14ac:dyDescent="0.2">
      <c r="V883" s="44" t="s">
        <v>3112</v>
      </c>
      <c r="W883" s="44" t="s">
        <v>493</v>
      </c>
      <c r="X883" s="44" t="s">
        <v>493</v>
      </c>
      <c r="Y883" s="44" t="s">
        <v>3113</v>
      </c>
      <c r="Z883" s="44" t="s">
        <v>46</v>
      </c>
      <c r="AA883" s="44" t="s">
        <v>3114</v>
      </c>
      <c r="AB883" s="42" t="str">
        <f t="shared" si="41"/>
        <v>46</v>
      </c>
      <c r="AC883" s="42" t="str">
        <f t="shared" si="42"/>
        <v>00161</v>
      </c>
      <c r="AD883" s="42" t="str">
        <f t="shared" si="43"/>
        <v>00639</v>
      </c>
    </row>
    <row r="884" spans="22:30" x14ac:dyDescent="0.2">
      <c r="V884" s="44" t="s">
        <v>3115</v>
      </c>
      <c r="W884" s="44" t="s">
        <v>493</v>
      </c>
      <c r="X884" s="44" t="s">
        <v>493</v>
      </c>
      <c r="Y884" s="44" t="s">
        <v>3116</v>
      </c>
      <c r="Z884" s="44" t="s">
        <v>46</v>
      </c>
      <c r="AA884" s="44" t="s">
        <v>3117</v>
      </c>
      <c r="AB884" s="42" t="str">
        <f t="shared" si="41"/>
        <v>46</v>
      </c>
      <c r="AC884" s="42" t="str">
        <f t="shared" si="42"/>
        <v>00161</v>
      </c>
      <c r="AD884" s="42" t="str">
        <f t="shared" si="43"/>
        <v>01000</v>
      </c>
    </row>
    <row r="885" spans="22:30" x14ac:dyDescent="0.2">
      <c r="V885" s="44" t="s">
        <v>3118</v>
      </c>
      <c r="W885" s="44" t="s">
        <v>493</v>
      </c>
      <c r="X885" s="44" t="s">
        <v>493</v>
      </c>
      <c r="Y885" s="44" t="s">
        <v>3119</v>
      </c>
      <c r="Z885" s="44" t="s">
        <v>46</v>
      </c>
      <c r="AA885" s="44" t="s">
        <v>3120</v>
      </c>
      <c r="AB885" s="42" t="str">
        <f t="shared" si="41"/>
        <v>46</v>
      </c>
      <c r="AC885" s="42" t="str">
        <f t="shared" si="42"/>
        <v>00161</v>
      </c>
      <c r="AD885" s="42" t="str">
        <f t="shared" si="43"/>
        <v>01001</v>
      </c>
    </row>
    <row r="886" spans="22:30" x14ac:dyDescent="0.2">
      <c r="V886" s="44" t="s">
        <v>3121</v>
      </c>
      <c r="W886" s="44" t="s">
        <v>493</v>
      </c>
      <c r="X886" s="44" t="s">
        <v>493</v>
      </c>
      <c r="Y886" s="44" t="s">
        <v>3122</v>
      </c>
      <c r="Z886" s="44" t="s">
        <v>46</v>
      </c>
      <c r="AA886" s="44" t="s">
        <v>3123</v>
      </c>
      <c r="AB886" s="42" t="str">
        <f t="shared" si="41"/>
        <v>46</v>
      </c>
      <c r="AC886" s="42" t="str">
        <f t="shared" si="42"/>
        <v>00161</v>
      </c>
      <c r="AD886" s="42" t="str">
        <f t="shared" si="43"/>
        <v>01003</v>
      </c>
    </row>
    <row r="887" spans="22:30" x14ac:dyDescent="0.2">
      <c r="V887" s="44" t="s">
        <v>3124</v>
      </c>
      <c r="W887" s="44" t="s">
        <v>493</v>
      </c>
      <c r="X887" s="44" t="s">
        <v>493</v>
      </c>
      <c r="Y887" s="44" t="s">
        <v>3125</v>
      </c>
      <c r="Z887" s="44" t="s">
        <v>46</v>
      </c>
      <c r="AA887" s="44" t="s">
        <v>3126</v>
      </c>
      <c r="AB887" s="42" t="str">
        <f t="shared" si="41"/>
        <v>46</v>
      </c>
      <c r="AC887" s="42" t="str">
        <f t="shared" si="42"/>
        <v>00161</v>
      </c>
      <c r="AD887" s="42" t="str">
        <f t="shared" si="43"/>
        <v>01004</v>
      </c>
    </row>
    <row r="888" spans="22:30" x14ac:dyDescent="0.2">
      <c r="V888" s="44" t="s">
        <v>3127</v>
      </c>
      <c r="W888" s="44" t="s">
        <v>493</v>
      </c>
      <c r="X888" s="44" t="s">
        <v>493</v>
      </c>
      <c r="Y888" s="44" t="s">
        <v>3128</v>
      </c>
      <c r="Z888" s="44" t="s">
        <v>46</v>
      </c>
      <c r="AA888" s="44" t="s">
        <v>3129</v>
      </c>
      <c r="AB888" s="42" t="str">
        <f t="shared" si="41"/>
        <v>46</v>
      </c>
      <c r="AC888" s="42" t="str">
        <f t="shared" si="42"/>
        <v>00161</v>
      </c>
      <c r="AD888" s="42" t="str">
        <f t="shared" si="43"/>
        <v>01006</v>
      </c>
    </row>
    <row r="889" spans="22:30" x14ac:dyDescent="0.2">
      <c r="V889" s="44" t="s">
        <v>3130</v>
      </c>
      <c r="W889" s="44" t="s">
        <v>493</v>
      </c>
      <c r="X889" s="44" t="s">
        <v>493</v>
      </c>
      <c r="Y889" s="44" t="s">
        <v>3131</v>
      </c>
      <c r="Z889" s="44" t="s">
        <v>46</v>
      </c>
      <c r="AA889" s="44" t="s">
        <v>3132</v>
      </c>
      <c r="AB889" s="42" t="str">
        <f t="shared" si="41"/>
        <v>46</v>
      </c>
      <c r="AC889" s="42" t="str">
        <f t="shared" si="42"/>
        <v>00161</v>
      </c>
      <c r="AD889" s="42" t="str">
        <f t="shared" si="43"/>
        <v>01007</v>
      </c>
    </row>
    <row r="890" spans="22:30" x14ac:dyDescent="0.2">
      <c r="V890" s="44" t="s">
        <v>3133</v>
      </c>
      <c r="W890" s="44" t="s">
        <v>493</v>
      </c>
      <c r="X890" s="44" t="s">
        <v>493</v>
      </c>
      <c r="Y890" s="44" t="s">
        <v>3134</v>
      </c>
      <c r="Z890" s="44" t="s">
        <v>46</v>
      </c>
      <c r="AA890" s="44" t="s">
        <v>3135</v>
      </c>
      <c r="AB890" s="42" t="str">
        <f t="shared" si="41"/>
        <v>46</v>
      </c>
      <c r="AC890" s="42" t="str">
        <f t="shared" si="42"/>
        <v>00161</v>
      </c>
      <c r="AD890" s="42" t="str">
        <f t="shared" si="43"/>
        <v>01009</v>
      </c>
    </row>
    <row r="891" spans="22:30" x14ac:dyDescent="0.2">
      <c r="V891" s="44" t="s">
        <v>3136</v>
      </c>
      <c r="W891" s="44" t="s">
        <v>493</v>
      </c>
      <c r="X891" s="44" t="s">
        <v>493</v>
      </c>
      <c r="Y891" s="44" t="s">
        <v>3137</v>
      </c>
      <c r="Z891" s="44" t="s">
        <v>46</v>
      </c>
      <c r="AA891" s="44" t="s">
        <v>3138</v>
      </c>
      <c r="AB891" s="42" t="str">
        <f t="shared" si="41"/>
        <v>46</v>
      </c>
      <c r="AC891" s="42" t="str">
        <f t="shared" si="42"/>
        <v>00161</v>
      </c>
      <c r="AD891" s="42" t="str">
        <f t="shared" si="43"/>
        <v>01010</v>
      </c>
    </row>
    <row r="892" spans="22:30" x14ac:dyDescent="0.2">
      <c r="V892" s="44" t="s">
        <v>3139</v>
      </c>
      <c r="W892" s="44" t="s">
        <v>493</v>
      </c>
      <c r="X892" s="44" t="s">
        <v>493</v>
      </c>
      <c r="Y892" s="44" t="s">
        <v>3140</v>
      </c>
      <c r="Z892" s="44" t="s">
        <v>534</v>
      </c>
      <c r="AA892" s="44" t="s">
        <v>3141</v>
      </c>
      <c r="AB892" s="42" t="str">
        <f t="shared" si="41"/>
        <v>46</v>
      </c>
      <c r="AC892" s="42" t="str">
        <f t="shared" si="42"/>
        <v>00161</v>
      </c>
      <c r="AD892" s="42" t="str">
        <f t="shared" si="43"/>
        <v>01013</v>
      </c>
    </row>
    <row r="893" spans="22:30" x14ac:dyDescent="0.2">
      <c r="V893" s="44" t="s">
        <v>3142</v>
      </c>
      <c r="W893" s="44" t="s">
        <v>493</v>
      </c>
      <c r="X893" s="44" t="s">
        <v>493</v>
      </c>
      <c r="Y893" s="44" t="s">
        <v>3143</v>
      </c>
      <c r="Z893" s="44" t="s">
        <v>46</v>
      </c>
      <c r="AA893" s="44" t="s">
        <v>3144</v>
      </c>
      <c r="AB893" s="42" t="str">
        <f t="shared" si="41"/>
        <v>46</v>
      </c>
      <c r="AC893" s="42" t="str">
        <f t="shared" si="42"/>
        <v>00161</v>
      </c>
      <c r="AD893" s="42" t="str">
        <f t="shared" si="43"/>
        <v>01014</v>
      </c>
    </row>
    <row r="894" spans="22:30" x14ac:dyDescent="0.2">
      <c r="V894" s="44" t="s">
        <v>3145</v>
      </c>
      <c r="W894" s="44" t="s">
        <v>493</v>
      </c>
      <c r="X894" s="44" t="s">
        <v>493</v>
      </c>
      <c r="Y894" s="44" t="s">
        <v>3146</v>
      </c>
      <c r="Z894" s="44" t="s">
        <v>46</v>
      </c>
      <c r="AA894" s="44" t="s">
        <v>3147</v>
      </c>
      <c r="AB894" s="42" t="str">
        <f t="shared" si="41"/>
        <v>46</v>
      </c>
      <c r="AC894" s="42" t="str">
        <f t="shared" si="42"/>
        <v>00161</v>
      </c>
      <c r="AD894" s="42" t="str">
        <f t="shared" si="43"/>
        <v>01015</v>
      </c>
    </row>
    <row r="895" spans="22:30" x14ac:dyDescent="0.2">
      <c r="V895" s="44" t="s">
        <v>3148</v>
      </c>
      <c r="W895" s="44" t="s">
        <v>493</v>
      </c>
      <c r="X895" s="44" t="s">
        <v>493</v>
      </c>
      <c r="Y895" s="44" t="s">
        <v>3149</v>
      </c>
      <c r="Z895" s="44" t="s">
        <v>46</v>
      </c>
      <c r="AA895" s="44" t="s">
        <v>3150</v>
      </c>
      <c r="AB895" s="42" t="str">
        <f t="shared" si="41"/>
        <v>46</v>
      </c>
      <c r="AC895" s="42" t="str">
        <f t="shared" si="42"/>
        <v>00161</v>
      </c>
      <c r="AD895" s="42" t="str">
        <f t="shared" si="43"/>
        <v>01016</v>
      </c>
    </row>
    <row r="896" spans="22:30" x14ac:dyDescent="0.2">
      <c r="V896" s="44" t="s">
        <v>3151</v>
      </c>
      <c r="W896" s="44" t="s">
        <v>493</v>
      </c>
      <c r="X896" s="44" t="s">
        <v>493</v>
      </c>
      <c r="Y896" s="44" t="s">
        <v>3152</v>
      </c>
      <c r="Z896" s="44" t="s">
        <v>46</v>
      </c>
      <c r="AA896" s="44" t="s">
        <v>3153</v>
      </c>
      <c r="AB896" s="42" t="str">
        <f t="shared" si="41"/>
        <v>46</v>
      </c>
      <c r="AC896" s="42" t="str">
        <f t="shared" si="42"/>
        <v>00161</v>
      </c>
      <c r="AD896" s="42" t="str">
        <f t="shared" si="43"/>
        <v>00601</v>
      </c>
    </row>
    <row r="897" spans="22:30" x14ac:dyDescent="0.2">
      <c r="V897" s="44" t="s">
        <v>3154</v>
      </c>
      <c r="W897" s="44" t="s">
        <v>493</v>
      </c>
      <c r="X897" s="44" t="s">
        <v>493</v>
      </c>
      <c r="Y897" s="44" t="s">
        <v>3155</v>
      </c>
      <c r="Z897" s="44" t="s">
        <v>46</v>
      </c>
      <c r="AA897" s="44" t="s">
        <v>3156</v>
      </c>
      <c r="AB897" s="42" t="str">
        <f t="shared" si="41"/>
        <v>46</v>
      </c>
      <c r="AC897" s="42" t="str">
        <f t="shared" si="42"/>
        <v>00161</v>
      </c>
      <c r="AD897" s="42" t="str">
        <f t="shared" si="43"/>
        <v>01017</v>
      </c>
    </row>
    <row r="898" spans="22:30" x14ac:dyDescent="0.2">
      <c r="V898" s="44" t="s">
        <v>3157</v>
      </c>
      <c r="W898" s="44" t="s">
        <v>493</v>
      </c>
      <c r="X898" s="44" t="s">
        <v>493</v>
      </c>
      <c r="Y898" s="44" t="s">
        <v>3158</v>
      </c>
      <c r="Z898" s="44" t="s">
        <v>46</v>
      </c>
      <c r="AA898" s="44" t="s">
        <v>3159</v>
      </c>
      <c r="AB898" s="42" t="str">
        <f t="shared" si="41"/>
        <v>46</v>
      </c>
      <c r="AC898" s="42" t="str">
        <f t="shared" si="42"/>
        <v>00161</v>
      </c>
      <c r="AD898" s="42" t="str">
        <f t="shared" si="43"/>
        <v>01018</v>
      </c>
    </row>
    <row r="899" spans="22:30" x14ac:dyDescent="0.2">
      <c r="V899" s="44" t="s">
        <v>3160</v>
      </c>
      <c r="W899" s="44" t="s">
        <v>493</v>
      </c>
      <c r="X899" s="44" t="s">
        <v>493</v>
      </c>
      <c r="Y899" s="44" t="s">
        <v>3161</v>
      </c>
      <c r="Z899" s="44" t="s">
        <v>46</v>
      </c>
      <c r="AA899" s="44" t="s">
        <v>3162</v>
      </c>
      <c r="AB899" s="42" t="str">
        <f t="shared" ref="AB899:AB962" si="44">LEFT(Y899,2)</f>
        <v>46</v>
      </c>
      <c r="AC899" s="42" t="str">
        <f t="shared" ref="AC899:AC962" si="45">MID(Y899,3,5)</f>
        <v>00161</v>
      </c>
      <c r="AD899" s="42" t="str">
        <f t="shared" ref="AD899:AD962" si="46">RIGHT(Y899,5)</f>
        <v>01019</v>
      </c>
    </row>
    <row r="900" spans="22:30" x14ac:dyDescent="0.2">
      <c r="V900" s="44" t="s">
        <v>3163</v>
      </c>
      <c r="W900" s="44" t="s">
        <v>493</v>
      </c>
      <c r="X900" s="44" t="s">
        <v>493</v>
      </c>
      <c r="Y900" s="44" t="s">
        <v>3164</v>
      </c>
      <c r="Z900" s="44" t="s">
        <v>534</v>
      </c>
      <c r="AA900" s="44" t="s">
        <v>3165</v>
      </c>
      <c r="AB900" s="42" t="str">
        <f t="shared" si="44"/>
        <v>46</v>
      </c>
      <c r="AC900" s="42" t="str">
        <f t="shared" si="45"/>
        <v>00161</v>
      </c>
      <c r="AD900" s="42" t="str">
        <f t="shared" si="46"/>
        <v>01020</v>
      </c>
    </row>
    <row r="901" spans="22:30" x14ac:dyDescent="0.2">
      <c r="V901" s="44" t="s">
        <v>3166</v>
      </c>
      <c r="W901" s="44" t="s">
        <v>493</v>
      </c>
      <c r="X901" s="44" t="s">
        <v>493</v>
      </c>
      <c r="Y901" s="44" t="s">
        <v>3167</v>
      </c>
      <c r="Z901" s="44" t="s">
        <v>46</v>
      </c>
      <c r="AA901" s="44" t="s">
        <v>3168</v>
      </c>
      <c r="AB901" s="42" t="str">
        <f t="shared" si="44"/>
        <v>46</v>
      </c>
      <c r="AC901" s="42" t="str">
        <f t="shared" si="45"/>
        <v>00161</v>
      </c>
      <c r="AD901" s="42" t="str">
        <f t="shared" si="46"/>
        <v>01021</v>
      </c>
    </row>
    <row r="902" spans="22:30" x14ac:dyDescent="0.2">
      <c r="V902" s="44" t="s">
        <v>3169</v>
      </c>
      <c r="W902" s="44" t="s">
        <v>493</v>
      </c>
      <c r="X902" s="44" t="s">
        <v>493</v>
      </c>
      <c r="Y902" s="44" t="s">
        <v>3170</v>
      </c>
      <c r="Z902" s="44" t="s">
        <v>46</v>
      </c>
      <c r="AA902" s="44" t="s">
        <v>3171</v>
      </c>
      <c r="AB902" s="42" t="str">
        <f t="shared" si="44"/>
        <v>46</v>
      </c>
      <c r="AC902" s="42" t="str">
        <f t="shared" si="45"/>
        <v>00161</v>
      </c>
      <c r="AD902" s="42" t="str">
        <f t="shared" si="46"/>
        <v>01022</v>
      </c>
    </row>
    <row r="903" spans="22:30" x14ac:dyDescent="0.2">
      <c r="V903" s="44" t="s">
        <v>3172</v>
      </c>
      <c r="W903" s="44" t="s">
        <v>493</v>
      </c>
      <c r="X903" s="44" t="s">
        <v>493</v>
      </c>
      <c r="Y903" s="44" t="s">
        <v>3173</v>
      </c>
      <c r="Z903" s="44" t="s">
        <v>541</v>
      </c>
      <c r="AA903" s="44" t="s">
        <v>3174</v>
      </c>
      <c r="AB903" s="42" t="str">
        <f t="shared" si="44"/>
        <v>46</v>
      </c>
      <c r="AC903" s="42" t="str">
        <f t="shared" si="45"/>
        <v>00575</v>
      </c>
      <c r="AD903" s="42" t="str">
        <f t="shared" si="46"/>
        <v>01025</v>
      </c>
    </row>
    <row r="904" spans="22:30" x14ac:dyDescent="0.2">
      <c r="V904" s="44" t="s">
        <v>3175</v>
      </c>
      <c r="W904" s="44" t="s">
        <v>493</v>
      </c>
      <c r="X904" s="44" t="s">
        <v>493</v>
      </c>
      <c r="Y904" s="44" t="s">
        <v>3176</v>
      </c>
      <c r="Z904" s="44" t="s">
        <v>46</v>
      </c>
      <c r="AA904" s="44" t="s">
        <v>3177</v>
      </c>
      <c r="AB904" s="42" t="str">
        <f t="shared" si="44"/>
        <v>46</v>
      </c>
      <c r="AC904" s="42" t="str">
        <f t="shared" si="45"/>
        <v>00161</v>
      </c>
      <c r="AD904" s="42" t="str">
        <f t="shared" si="46"/>
        <v>01026</v>
      </c>
    </row>
    <row r="905" spans="22:30" x14ac:dyDescent="0.2">
      <c r="V905" s="44" t="s">
        <v>3178</v>
      </c>
      <c r="W905" s="44" t="s">
        <v>493</v>
      </c>
      <c r="X905" s="44" t="s">
        <v>493</v>
      </c>
      <c r="Y905" s="44" t="s">
        <v>3179</v>
      </c>
      <c r="Z905" s="44" t="s">
        <v>3022</v>
      </c>
      <c r="AA905" s="44" t="s">
        <v>3180</v>
      </c>
      <c r="AB905" s="42" t="str">
        <f t="shared" si="44"/>
        <v>46</v>
      </c>
      <c r="AC905" s="42" t="str">
        <f t="shared" si="45"/>
        <v>00161</v>
      </c>
      <c r="AD905" s="42" t="str">
        <f t="shared" si="46"/>
        <v>01027</v>
      </c>
    </row>
    <row r="906" spans="22:30" x14ac:dyDescent="0.2">
      <c r="V906" s="44" t="s">
        <v>3181</v>
      </c>
      <c r="W906" s="44" t="s">
        <v>493</v>
      </c>
      <c r="X906" s="44" t="s">
        <v>493</v>
      </c>
      <c r="Y906" s="44" t="s">
        <v>3182</v>
      </c>
      <c r="Z906" s="44" t="s">
        <v>46</v>
      </c>
      <c r="AA906" s="44" t="s">
        <v>3183</v>
      </c>
      <c r="AB906" s="42" t="str">
        <f t="shared" si="44"/>
        <v>46</v>
      </c>
      <c r="AC906" s="42" t="str">
        <f t="shared" si="45"/>
        <v>00161</v>
      </c>
      <c r="AD906" s="42" t="str">
        <f t="shared" si="46"/>
        <v>01028</v>
      </c>
    </row>
    <row r="907" spans="22:30" x14ac:dyDescent="0.2">
      <c r="V907" s="44" t="s">
        <v>3184</v>
      </c>
      <c r="W907" s="44" t="s">
        <v>493</v>
      </c>
      <c r="X907" s="44" t="s">
        <v>493</v>
      </c>
      <c r="Y907" s="44" t="s">
        <v>3185</v>
      </c>
      <c r="Z907" s="44" t="s">
        <v>46</v>
      </c>
      <c r="AA907" s="44" t="s">
        <v>3186</v>
      </c>
      <c r="AB907" s="42" t="str">
        <f t="shared" si="44"/>
        <v>46</v>
      </c>
      <c r="AC907" s="42" t="str">
        <f t="shared" si="45"/>
        <v>00039</v>
      </c>
      <c r="AD907" s="42" t="str">
        <f t="shared" si="46"/>
        <v>01029</v>
      </c>
    </row>
    <row r="908" spans="22:30" x14ac:dyDescent="0.2">
      <c r="V908" s="44" t="s">
        <v>3187</v>
      </c>
      <c r="W908" s="44" t="s">
        <v>493</v>
      </c>
      <c r="X908" s="44" t="s">
        <v>493</v>
      </c>
      <c r="Y908" s="44" t="s">
        <v>3188</v>
      </c>
      <c r="Z908" s="44" t="s">
        <v>46</v>
      </c>
      <c r="AA908" s="44" t="s">
        <v>3189</v>
      </c>
      <c r="AB908" s="42" t="str">
        <f t="shared" si="44"/>
        <v>46</v>
      </c>
      <c r="AC908" s="42" t="str">
        <f t="shared" si="45"/>
        <v>00161</v>
      </c>
      <c r="AD908" s="42" t="str">
        <f t="shared" si="46"/>
        <v>01030</v>
      </c>
    </row>
    <row r="909" spans="22:30" x14ac:dyDescent="0.2">
      <c r="V909" s="44" t="s">
        <v>3190</v>
      </c>
      <c r="W909" s="44" t="s">
        <v>493</v>
      </c>
      <c r="X909" s="44" t="s">
        <v>493</v>
      </c>
      <c r="Y909" s="44" t="s">
        <v>3191</v>
      </c>
      <c r="Z909" s="44" t="s">
        <v>534</v>
      </c>
      <c r="AA909" s="44" t="s">
        <v>3192</v>
      </c>
      <c r="AB909" s="42" t="str">
        <f t="shared" si="44"/>
        <v>46</v>
      </c>
      <c r="AC909" s="42" t="str">
        <f t="shared" si="45"/>
        <v>00161</v>
      </c>
      <c r="AD909" s="42" t="str">
        <f t="shared" si="46"/>
        <v>01031</v>
      </c>
    </row>
    <row r="910" spans="22:30" x14ac:dyDescent="0.2">
      <c r="V910" s="44" t="s">
        <v>3193</v>
      </c>
      <c r="W910" s="44" t="s">
        <v>493</v>
      </c>
      <c r="X910" s="44" t="s">
        <v>493</v>
      </c>
      <c r="Y910" s="44" t="s">
        <v>3194</v>
      </c>
      <c r="Z910" s="44" t="s">
        <v>541</v>
      </c>
      <c r="AA910" s="44" t="s">
        <v>3195</v>
      </c>
      <c r="AB910" s="42" t="str">
        <f t="shared" si="44"/>
        <v>46</v>
      </c>
      <c r="AC910" s="42" t="str">
        <f t="shared" si="45"/>
        <v>00161</v>
      </c>
      <c r="AD910" s="42" t="str">
        <f t="shared" si="46"/>
        <v>01032</v>
      </c>
    </row>
    <row r="911" spans="22:30" x14ac:dyDescent="0.2">
      <c r="V911" s="44" t="s">
        <v>3196</v>
      </c>
      <c r="W911" s="44" t="s">
        <v>493</v>
      </c>
      <c r="X911" s="44" t="s">
        <v>493</v>
      </c>
      <c r="Y911" s="44" t="s">
        <v>3197</v>
      </c>
      <c r="Z911" s="44" t="s">
        <v>46</v>
      </c>
      <c r="AA911" s="44" t="s">
        <v>3198</v>
      </c>
      <c r="AB911" s="42" t="str">
        <f t="shared" si="44"/>
        <v>46</v>
      </c>
      <c r="AC911" s="42" t="str">
        <f t="shared" si="45"/>
        <v>00161</v>
      </c>
      <c r="AD911" s="42" t="str">
        <f t="shared" si="46"/>
        <v>01033</v>
      </c>
    </row>
    <row r="912" spans="22:30" x14ac:dyDescent="0.2">
      <c r="V912" s="44" t="s">
        <v>3199</v>
      </c>
      <c r="W912" s="44" t="s">
        <v>493</v>
      </c>
      <c r="X912" s="44" t="s">
        <v>493</v>
      </c>
      <c r="Y912" s="44" t="s">
        <v>3200</v>
      </c>
      <c r="Z912" s="44" t="s">
        <v>46</v>
      </c>
      <c r="AA912" s="44" t="s">
        <v>3201</v>
      </c>
      <c r="AB912" s="42" t="str">
        <f t="shared" si="44"/>
        <v>46</v>
      </c>
      <c r="AC912" s="42" t="str">
        <f t="shared" si="45"/>
        <v>00161</v>
      </c>
      <c r="AD912" s="42" t="str">
        <f t="shared" si="46"/>
        <v>01034</v>
      </c>
    </row>
    <row r="913" spans="22:30" x14ac:dyDescent="0.2">
      <c r="V913" s="44" t="s">
        <v>3202</v>
      </c>
      <c r="W913" s="44" t="s">
        <v>493</v>
      </c>
      <c r="X913" s="44" t="s">
        <v>493</v>
      </c>
      <c r="Y913" s="44" t="s">
        <v>3203</v>
      </c>
      <c r="Z913" s="44" t="s">
        <v>46</v>
      </c>
      <c r="AA913" s="44" t="s">
        <v>3204</v>
      </c>
      <c r="AB913" s="42" t="str">
        <f t="shared" si="44"/>
        <v>46</v>
      </c>
      <c r="AC913" s="42" t="str">
        <f t="shared" si="45"/>
        <v>00161</v>
      </c>
      <c r="AD913" s="42" t="str">
        <f t="shared" si="46"/>
        <v>01035</v>
      </c>
    </row>
    <row r="914" spans="22:30" x14ac:dyDescent="0.2">
      <c r="V914" s="44" t="s">
        <v>3205</v>
      </c>
      <c r="W914" s="44" t="s">
        <v>493</v>
      </c>
      <c r="X914" s="44" t="s">
        <v>493</v>
      </c>
      <c r="Y914" s="44" t="s">
        <v>3206</v>
      </c>
      <c r="Z914" s="44" t="s">
        <v>46</v>
      </c>
      <c r="AA914" s="44" t="s">
        <v>3207</v>
      </c>
      <c r="AB914" s="42" t="str">
        <f t="shared" si="44"/>
        <v>46</v>
      </c>
      <c r="AC914" s="42" t="str">
        <f t="shared" si="45"/>
        <v>00378</v>
      </c>
      <c r="AD914" s="42" t="str">
        <f t="shared" si="46"/>
        <v>03634</v>
      </c>
    </row>
    <row r="915" spans="22:30" x14ac:dyDescent="0.2">
      <c r="V915" s="44" t="s">
        <v>3208</v>
      </c>
      <c r="W915" s="44" t="s">
        <v>493</v>
      </c>
      <c r="X915" s="44" t="s">
        <v>493</v>
      </c>
      <c r="Y915" s="44" t="s">
        <v>3209</v>
      </c>
      <c r="Z915" s="44" t="s">
        <v>534</v>
      </c>
      <c r="AA915" s="44" t="s">
        <v>3210</v>
      </c>
      <c r="AB915" s="42" t="str">
        <f t="shared" si="44"/>
        <v>46</v>
      </c>
      <c r="AC915" s="42" t="str">
        <f t="shared" si="45"/>
        <v>00161</v>
      </c>
      <c r="AD915" s="42" t="str">
        <f t="shared" si="46"/>
        <v>01036</v>
      </c>
    </row>
    <row r="916" spans="22:30" x14ac:dyDescent="0.2">
      <c r="V916" s="44" t="s">
        <v>3211</v>
      </c>
      <c r="W916" s="44" t="s">
        <v>493</v>
      </c>
      <c r="X916" s="44" t="s">
        <v>493</v>
      </c>
      <c r="Y916" s="44" t="s">
        <v>3212</v>
      </c>
      <c r="Z916" s="44" t="s">
        <v>541</v>
      </c>
      <c r="AA916" s="44" t="s">
        <v>3213</v>
      </c>
      <c r="AB916" s="42" t="str">
        <f t="shared" si="44"/>
        <v>46</v>
      </c>
      <c r="AC916" s="42" t="str">
        <f t="shared" si="45"/>
        <v>00039</v>
      </c>
      <c r="AD916" s="42" t="str">
        <f t="shared" si="46"/>
        <v>01037</v>
      </c>
    </row>
    <row r="917" spans="22:30" x14ac:dyDescent="0.2">
      <c r="V917" s="44" t="s">
        <v>3214</v>
      </c>
      <c r="W917" s="44" t="s">
        <v>493</v>
      </c>
      <c r="X917" s="44" t="s">
        <v>493</v>
      </c>
      <c r="Y917" s="44" t="s">
        <v>3215</v>
      </c>
      <c r="Z917" s="44" t="s">
        <v>46</v>
      </c>
      <c r="AA917" s="44" t="s">
        <v>3216</v>
      </c>
      <c r="AB917" s="42" t="str">
        <f t="shared" si="44"/>
        <v>46</v>
      </c>
      <c r="AC917" s="42" t="str">
        <f t="shared" si="45"/>
        <v>00161</v>
      </c>
      <c r="AD917" s="42" t="str">
        <f t="shared" si="46"/>
        <v>01038</v>
      </c>
    </row>
    <row r="918" spans="22:30" x14ac:dyDescent="0.2">
      <c r="V918" s="44" t="s">
        <v>3217</v>
      </c>
      <c r="W918" s="44" t="s">
        <v>493</v>
      </c>
      <c r="X918" s="44" t="s">
        <v>493</v>
      </c>
      <c r="Y918" s="44" t="s">
        <v>3218</v>
      </c>
      <c r="Z918" s="44" t="s">
        <v>46</v>
      </c>
      <c r="AA918" s="44" t="s">
        <v>3219</v>
      </c>
      <c r="AB918" s="42" t="str">
        <f t="shared" si="44"/>
        <v>46</v>
      </c>
      <c r="AC918" s="42" t="str">
        <f t="shared" si="45"/>
        <v>00161</v>
      </c>
      <c r="AD918" s="42" t="str">
        <f t="shared" si="46"/>
        <v>01039</v>
      </c>
    </row>
    <row r="919" spans="22:30" x14ac:dyDescent="0.2">
      <c r="V919" s="44" t="s">
        <v>3220</v>
      </c>
      <c r="W919" s="44" t="s">
        <v>493</v>
      </c>
      <c r="X919" s="44" t="s">
        <v>493</v>
      </c>
      <c r="Y919" s="44" t="s">
        <v>3221</v>
      </c>
      <c r="Z919" s="44" t="s">
        <v>46</v>
      </c>
      <c r="AA919" s="44" t="s">
        <v>3222</v>
      </c>
      <c r="AB919" s="42" t="str">
        <f t="shared" si="44"/>
        <v>46</v>
      </c>
      <c r="AC919" s="42" t="str">
        <f t="shared" si="45"/>
        <v>00161</v>
      </c>
      <c r="AD919" s="42" t="str">
        <f t="shared" si="46"/>
        <v>01040</v>
      </c>
    </row>
    <row r="920" spans="22:30" x14ac:dyDescent="0.2">
      <c r="V920" s="44" t="s">
        <v>3223</v>
      </c>
      <c r="W920" s="44" t="s">
        <v>493</v>
      </c>
      <c r="X920" s="44" t="s">
        <v>493</v>
      </c>
      <c r="Y920" s="44" t="s">
        <v>3224</v>
      </c>
      <c r="Z920" s="44" t="s">
        <v>46</v>
      </c>
      <c r="AA920" s="44" t="s">
        <v>3225</v>
      </c>
      <c r="AB920" s="42" t="str">
        <f t="shared" si="44"/>
        <v>46</v>
      </c>
      <c r="AC920" s="42" t="str">
        <f t="shared" si="45"/>
        <v>00161</v>
      </c>
      <c r="AD920" s="42" t="str">
        <f t="shared" si="46"/>
        <v>01042</v>
      </c>
    </row>
    <row r="921" spans="22:30" x14ac:dyDescent="0.2">
      <c r="V921" s="44" t="s">
        <v>3226</v>
      </c>
      <c r="W921" s="44" t="s">
        <v>493</v>
      </c>
      <c r="X921" s="44" t="s">
        <v>493</v>
      </c>
      <c r="Y921" s="44" t="s">
        <v>3227</v>
      </c>
      <c r="Z921" s="44" t="s">
        <v>46</v>
      </c>
      <c r="AA921" s="44" t="s">
        <v>3228</v>
      </c>
      <c r="AB921" s="42" t="str">
        <f t="shared" si="44"/>
        <v>46</v>
      </c>
      <c r="AC921" s="42" t="str">
        <f t="shared" si="45"/>
        <v>00161</v>
      </c>
      <c r="AD921" s="42" t="str">
        <f t="shared" si="46"/>
        <v>01043</v>
      </c>
    </row>
    <row r="922" spans="22:30" x14ac:dyDescent="0.2">
      <c r="V922" s="44" t="s">
        <v>3229</v>
      </c>
      <c r="W922" s="44" t="s">
        <v>493</v>
      </c>
      <c r="X922" s="44" t="s">
        <v>493</v>
      </c>
      <c r="Y922" s="44" t="s">
        <v>3230</v>
      </c>
      <c r="Z922" s="44" t="s">
        <v>46</v>
      </c>
      <c r="AA922" s="44" t="s">
        <v>3231</v>
      </c>
      <c r="AB922" s="42" t="str">
        <f t="shared" si="44"/>
        <v>46</v>
      </c>
      <c r="AC922" s="42" t="str">
        <f t="shared" si="45"/>
        <v>00161</v>
      </c>
      <c r="AD922" s="42" t="str">
        <f t="shared" si="46"/>
        <v>01044</v>
      </c>
    </row>
    <row r="923" spans="22:30" x14ac:dyDescent="0.2">
      <c r="V923" s="44" t="s">
        <v>3232</v>
      </c>
      <c r="W923" s="44" t="s">
        <v>493</v>
      </c>
      <c r="X923" s="44" t="s">
        <v>493</v>
      </c>
      <c r="Y923" s="44" t="s">
        <v>3233</v>
      </c>
      <c r="Z923" s="44" t="s">
        <v>46</v>
      </c>
      <c r="AA923" s="44" t="s">
        <v>3234</v>
      </c>
      <c r="AB923" s="42" t="str">
        <f t="shared" si="44"/>
        <v>46</v>
      </c>
      <c r="AC923" s="42" t="str">
        <f t="shared" si="45"/>
        <v>00161</v>
      </c>
      <c r="AD923" s="42" t="str">
        <f t="shared" si="46"/>
        <v>00696</v>
      </c>
    </row>
    <row r="924" spans="22:30" x14ac:dyDescent="0.2">
      <c r="V924" s="44" t="s">
        <v>3235</v>
      </c>
      <c r="W924" s="44" t="s">
        <v>493</v>
      </c>
      <c r="X924" s="44" t="s">
        <v>493</v>
      </c>
      <c r="Y924" s="44" t="s">
        <v>3236</v>
      </c>
      <c r="Z924" s="44" t="s">
        <v>46</v>
      </c>
      <c r="AA924" s="44" t="s">
        <v>3237</v>
      </c>
      <c r="AB924" s="42" t="str">
        <f t="shared" si="44"/>
        <v>46</v>
      </c>
      <c r="AC924" s="42" t="str">
        <f t="shared" si="45"/>
        <v>00161</v>
      </c>
      <c r="AD924" s="42" t="str">
        <f t="shared" si="46"/>
        <v>01045</v>
      </c>
    </row>
    <row r="925" spans="22:30" x14ac:dyDescent="0.2">
      <c r="V925" s="44" t="s">
        <v>3238</v>
      </c>
      <c r="W925" s="44" t="s">
        <v>493</v>
      </c>
      <c r="X925" s="44" t="s">
        <v>493</v>
      </c>
      <c r="Y925" s="44" t="s">
        <v>3239</v>
      </c>
      <c r="Z925" s="44" t="s">
        <v>46</v>
      </c>
      <c r="AA925" s="44" t="s">
        <v>3240</v>
      </c>
      <c r="AB925" s="42" t="str">
        <f t="shared" si="44"/>
        <v>46</v>
      </c>
      <c r="AC925" s="42" t="str">
        <f t="shared" si="45"/>
        <v>00161</v>
      </c>
      <c r="AD925" s="42" t="str">
        <f t="shared" si="46"/>
        <v>01046</v>
      </c>
    </row>
    <row r="926" spans="22:30" x14ac:dyDescent="0.2">
      <c r="V926" s="44" t="s">
        <v>3241</v>
      </c>
      <c r="W926" s="44" t="s">
        <v>493</v>
      </c>
      <c r="X926" s="44" t="s">
        <v>493</v>
      </c>
      <c r="Y926" s="44" t="s">
        <v>3242</v>
      </c>
      <c r="Z926" s="44" t="s">
        <v>541</v>
      </c>
      <c r="AA926" s="44" t="s">
        <v>3243</v>
      </c>
      <c r="AB926" s="42" t="str">
        <f t="shared" si="44"/>
        <v>46</v>
      </c>
      <c r="AC926" s="42" t="str">
        <f t="shared" si="45"/>
        <v>00161</v>
      </c>
      <c r="AD926" s="42" t="str">
        <f t="shared" si="46"/>
        <v>01047</v>
      </c>
    </row>
    <row r="927" spans="22:30" x14ac:dyDescent="0.2">
      <c r="V927" s="44" t="s">
        <v>3244</v>
      </c>
      <c r="W927" s="44" t="s">
        <v>493</v>
      </c>
      <c r="X927" s="44" t="s">
        <v>493</v>
      </c>
      <c r="Y927" s="44" t="s">
        <v>3245</v>
      </c>
      <c r="Z927" s="44" t="s">
        <v>46</v>
      </c>
      <c r="AA927" s="44" t="s">
        <v>3246</v>
      </c>
      <c r="AB927" s="42" t="str">
        <f t="shared" si="44"/>
        <v>46</v>
      </c>
      <c r="AC927" s="42" t="str">
        <f t="shared" si="45"/>
        <v>00039</v>
      </c>
      <c r="AD927" s="42" t="str">
        <f t="shared" si="46"/>
        <v>01048</v>
      </c>
    </row>
    <row r="928" spans="22:30" x14ac:dyDescent="0.2">
      <c r="V928" s="44" t="s">
        <v>3247</v>
      </c>
      <c r="W928" s="44" t="s">
        <v>493</v>
      </c>
      <c r="X928" s="44" t="s">
        <v>493</v>
      </c>
      <c r="Y928" s="44" t="s">
        <v>3248</v>
      </c>
      <c r="Z928" s="44" t="s">
        <v>46</v>
      </c>
      <c r="AA928" s="44" t="s">
        <v>3249</v>
      </c>
      <c r="AB928" s="42" t="str">
        <f t="shared" si="44"/>
        <v>46</v>
      </c>
      <c r="AC928" s="42" t="str">
        <f t="shared" si="45"/>
        <v>00378</v>
      </c>
      <c r="AD928" s="42" t="str">
        <f t="shared" si="46"/>
        <v>56360</v>
      </c>
    </row>
    <row r="929" spans="22:30" x14ac:dyDescent="0.2">
      <c r="V929" s="44" t="s">
        <v>3250</v>
      </c>
      <c r="W929" s="44" t="s">
        <v>493</v>
      </c>
      <c r="X929" s="44" t="s">
        <v>493</v>
      </c>
      <c r="Y929" s="44" t="s">
        <v>3251</v>
      </c>
      <c r="Z929" s="44" t="s">
        <v>46</v>
      </c>
      <c r="AA929" s="44" t="s">
        <v>3252</v>
      </c>
      <c r="AB929" s="42" t="str">
        <f t="shared" si="44"/>
        <v>46</v>
      </c>
      <c r="AC929" s="42" t="str">
        <f t="shared" si="45"/>
        <v>00161</v>
      </c>
      <c r="AD929" s="42" t="str">
        <f t="shared" si="46"/>
        <v>01050</v>
      </c>
    </row>
    <row r="930" spans="22:30" x14ac:dyDescent="0.2">
      <c r="V930" s="44" t="s">
        <v>3253</v>
      </c>
      <c r="W930" s="44" t="s">
        <v>493</v>
      </c>
      <c r="X930" s="44" t="s">
        <v>493</v>
      </c>
      <c r="Y930" s="44" t="s">
        <v>3254</v>
      </c>
      <c r="Z930" s="44" t="s">
        <v>46</v>
      </c>
      <c r="AA930" s="44" t="s">
        <v>3255</v>
      </c>
      <c r="AB930" s="42" t="str">
        <f t="shared" si="44"/>
        <v>46</v>
      </c>
      <c r="AC930" s="42" t="str">
        <f t="shared" si="45"/>
        <v>00161</v>
      </c>
      <c r="AD930" s="42" t="str">
        <f t="shared" si="46"/>
        <v>53772</v>
      </c>
    </row>
    <row r="931" spans="22:30" x14ac:dyDescent="0.2">
      <c r="V931" s="44" t="s">
        <v>3256</v>
      </c>
      <c r="W931" s="44" t="s">
        <v>493</v>
      </c>
      <c r="X931" s="44" t="s">
        <v>493</v>
      </c>
      <c r="Y931" s="44" t="s">
        <v>3257</v>
      </c>
      <c r="Z931" s="44" t="s">
        <v>46</v>
      </c>
      <c r="AA931" s="44" t="s">
        <v>3258</v>
      </c>
      <c r="AB931" s="42" t="str">
        <f t="shared" si="44"/>
        <v>46</v>
      </c>
      <c r="AC931" s="42" t="str">
        <f t="shared" si="45"/>
        <v>00161</v>
      </c>
      <c r="AD931" s="42" t="str">
        <f t="shared" si="46"/>
        <v>01051</v>
      </c>
    </row>
    <row r="932" spans="22:30" x14ac:dyDescent="0.2">
      <c r="V932" s="44" t="s">
        <v>3259</v>
      </c>
      <c r="W932" s="44" t="s">
        <v>493</v>
      </c>
      <c r="X932" s="44" t="s">
        <v>493</v>
      </c>
      <c r="Y932" s="44" t="s">
        <v>3260</v>
      </c>
      <c r="Z932" s="44" t="s">
        <v>46</v>
      </c>
      <c r="AA932" s="44" t="s">
        <v>3261</v>
      </c>
      <c r="AB932" s="42" t="str">
        <f t="shared" si="44"/>
        <v>46</v>
      </c>
      <c r="AC932" s="42" t="str">
        <f t="shared" si="45"/>
        <v>00161</v>
      </c>
      <c r="AD932" s="42" t="str">
        <f t="shared" si="46"/>
        <v>01053</v>
      </c>
    </row>
    <row r="933" spans="22:30" x14ac:dyDescent="0.2">
      <c r="V933" s="44" t="s">
        <v>3262</v>
      </c>
      <c r="W933" s="44" t="s">
        <v>493</v>
      </c>
      <c r="X933" s="44" t="s">
        <v>493</v>
      </c>
      <c r="Y933" s="44" t="s">
        <v>3263</v>
      </c>
      <c r="Z933" s="44" t="s">
        <v>46</v>
      </c>
      <c r="AA933" s="44" t="s">
        <v>3264</v>
      </c>
      <c r="AB933" s="42" t="str">
        <f t="shared" si="44"/>
        <v>46</v>
      </c>
      <c r="AC933" s="42" t="str">
        <f t="shared" si="45"/>
        <v>00161</v>
      </c>
      <c r="AD933" s="42" t="str">
        <f t="shared" si="46"/>
        <v>01057</v>
      </c>
    </row>
    <row r="934" spans="22:30" x14ac:dyDescent="0.2">
      <c r="V934" s="44" t="s">
        <v>3265</v>
      </c>
      <c r="W934" s="44" t="s">
        <v>493</v>
      </c>
      <c r="X934" s="44" t="s">
        <v>493</v>
      </c>
      <c r="Y934" s="44" t="s">
        <v>3266</v>
      </c>
      <c r="Z934" s="44" t="s">
        <v>541</v>
      </c>
      <c r="AA934" s="44" t="s">
        <v>3267</v>
      </c>
      <c r="AB934" s="42" t="str">
        <f t="shared" si="44"/>
        <v>46</v>
      </c>
      <c r="AC934" s="42" t="str">
        <f t="shared" si="45"/>
        <v>00161</v>
      </c>
      <c r="AD934" s="42" t="str">
        <f t="shared" si="46"/>
        <v>00105</v>
      </c>
    </row>
    <row r="935" spans="22:30" x14ac:dyDescent="0.2">
      <c r="V935" s="44" t="s">
        <v>3268</v>
      </c>
      <c r="W935" s="44" t="s">
        <v>493</v>
      </c>
      <c r="X935" s="44" t="s">
        <v>493</v>
      </c>
      <c r="Y935" s="44" t="s">
        <v>3269</v>
      </c>
      <c r="Z935" s="44" t="s">
        <v>46</v>
      </c>
      <c r="AA935" s="44" t="s">
        <v>3270</v>
      </c>
      <c r="AB935" s="42" t="str">
        <f t="shared" si="44"/>
        <v>46</v>
      </c>
      <c r="AC935" s="42" t="str">
        <f t="shared" si="45"/>
        <v>00161</v>
      </c>
      <c r="AD935" s="42" t="str">
        <f t="shared" si="46"/>
        <v>01058</v>
      </c>
    </row>
    <row r="936" spans="22:30" x14ac:dyDescent="0.2">
      <c r="V936" s="44" t="s">
        <v>3271</v>
      </c>
      <c r="W936" s="44" t="s">
        <v>493</v>
      </c>
      <c r="X936" s="44" t="s">
        <v>493</v>
      </c>
      <c r="Y936" s="44" t="s">
        <v>3272</v>
      </c>
      <c r="Z936" s="44" t="s">
        <v>46</v>
      </c>
      <c r="AA936" s="44" t="s">
        <v>3273</v>
      </c>
      <c r="AB936" s="42" t="str">
        <f t="shared" si="44"/>
        <v>46</v>
      </c>
      <c r="AC936" s="42" t="str">
        <f t="shared" si="45"/>
        <v>00381</v>
      </c>
      <c r="AD936" s="42" t="str">
        <f t="shared" si="46"/>
        <v>56649</v>
      </c>
    </row>
    <row r="937" spans="22:30" x14ac:dyDescent="0.2">
      <c r="V937" s="44" t="s">
        <v>3274</v>
      </c>
      <c r="W937" s="44" t="s">
        <v>493</v>
      </c>
      <c r="X937" s="44" t="s">
        <v>493</v>
      </c>
      <c r="Y937" s="44" t="s">
        <v>3275</v>
      </c>
      <c r="Z937" s="44" t="s">
        <v>46</v>
      </c>
      <c r="AA937" s="44" t="s">
        <v>3276</v>
      </c>
      <c r="AB937" s="42" t="str">
        <f t="shared" si="44"/>
        <v>46</v>
      </c>
      <c r="AC937" s="42" t="str">
        <f t="shared" si="45"/>
        <v>00161</v>
      </c>
      <c r="AD937" s="42" t="str">
        <f t="shared" si="46"/>
        <v>01060</v>
      </c>
    </row>
    <row r="938" spans="22:30" x14ac:dyDescent="0.2">
      <c r="V938" s="44" t="s">
        <v>3277</v>
      </c>
      <c r="W938" s="44" t="s">
        <v>493</v>
      </c>
      <c r="X938" s="44" t="s">
        <v>493</v>
      </c>
      <c r="Y938" s="44" t="s">
        <v>3278</v>
      </c>
      <c r="Z938" s="44" t="s">
        <v>46</v>
      </c>
      <c r="AA938" s="44" t="s">
        <v>3279</v>
      </c>
      <c r="AB938" s="42" t="str">
        <f t="shared" si="44"/>
        <v>46</v>
      </c>
      <c r="AC938" s="42" t="str">
        <f t="shared" si="45"/>
        <v>00161</v>
      </c>
      <c r="AD938" s="42" t="str">
        <f t="shared" si="46"/>
        <v>01061</v>
      </c>
    </row>
    <row r="939" spans="22:30" x14ac:dyDescent="0.2">
      <c r="V939" s="44" t="s">
        <v>3280</v>
      </c>
      <c r="W939" s="44" t="s">
        <v>493</v>
      </c>
      <c r="X939" s="44" t="s">
        <v>493</v>
      </c>
      <c r="Y939" s="44" t="s">
        <v>3281</v>
      </c>
      <c r="Z939" s="44" t="s">
        <v>46</v>
      </c>
      <c r="AA939" s="44" t="s">
        <v>3282</v>
      </c>
      <c r="AB939" s="42" t="str">
        <f t="shared" si="44"/>
        <v>46</v>
      </c>
      <c r="AC939" s="42" t="str">
        <f t="shared" si="45"/>
        <v>00161</v>
      </c>
      <c r="AD939" s="42" t="str">
        <f t="shared" si="46"/>
        <v>01062</v>
      </c>
    </row>
    <row r="940" spans="22:30" x14ac:dyDescent="0.2">
      <c r="V940" s="44" t="s">
        <v>3283</v>
      </c>
      <c r="W940" s="44" t="s">
        <v>493</v>
      </c>
      <c r="X940" s="44" t="s">
        <v>493</v>
      </c>
      <c r="Y940" s="44" t="s">
        <v>3284</v>
      </c>
      <c r="Z940" s="44" t="s">
        <v>46</v>
      </c>
      <c r="AA940" s="44" t="s">
        <v>3285</v>
      </c>
      <c r="AB940" s="42" t="str">
        <f t="shared" si="44"/>
        <v>46</v>
      </c>
      <c r="AC940" s="42" t="str">
        <f t="shared" si="45"/>
        <v>00161</v>
      </c>
      <c r="AD940" s="42" t="str">
        <f t="shared" si="46"/>
        <v>01059</v>
      </c>
    </row>
    <row r="941" spans="22:30" x14ac:dyDescent="0.2">
      <c r="V941" s="44" t="s">
        <v>3286</v>
      </c>
      <c r="W941" s="44" t="s">
        <v>493</v>
      </c>
      <c r="X941" s="44" t="s">
        <v>493</v>
      </c>
      <c r="Y941" s="44" t="s">
        <v>3287</v>
      </c>
      <c r="Z941" s="44" t="s">
        <v>46</v>
      </c>
      <c r="AA941" s="44" t="s">
        <v>3288</v>
      </c>
      <c r="AB941" s="42" t="str">
        <f t="shared" si="44"/>
        <v>46</v>
      </c>
      <c r="AC941" s="42" t="str">
        <f t="shared" si="45"/>
        <v>00434</v>
      </c>
      <c r="AD941" s="42" t="str">
        <f t="shared" si="46"/>
        <v>00014</v>
      </c>
    </row>
    <row r="942" spans="22:30" x14ac:dyDescent="0.2">
      <c r="V942" s="44" t="s">
        <v>3289</v>
      </c>
      <c r="W942" s="44" t="s">
        <v>493</v>
      </c>
      <c r="X942" s="44" t="s">
        <v>493</v>
      </c>
      <c r="Y942" s="44" t="s">
        <v>3290</v>
      </c>
      <c r="Z942" s="44" t="s">
        <v>780</v>
      </c>
      <c r="AA942" s="44" t="s">
        <v>3291</v>
      </c>
      <c r="AB942" s="42" t="str">
        <f t="shared" si="44"/>
        <v>46</v>
      </c>
      <c r="AC942" s="42" t="str">
        <f t="shared" si="45"/>
        <v>00161</v>
      </c>
      <c r="AD942" s="42" t="str">
        <f t="shared" si="46"/>
        <v>00927</v>
      </c>
    </row>
    <row r="943" spans="22:30" x14ac:dyDescent="0.2">
      <c r="V943" s="44" t="s">
        <v>3292</v>
      </c>
      <c r="W943" s="44" t="s">
        <v>493</v>
      </c>
      <c r="X943" s="44" t="s">
        <v>493</v>
      </c>
      <c r="Y943" s="44" t="s">
        <v>3293</v>
      </c>
      <c r="Z943" s="44" t="s">
        <v>46</v>
      </c>
      <c r="AA943" s="44" t="s">
        <v>3294</v>
      </c>
      <c r="AB943" s="42" t="str">
        <f t="shared" si="44"/>
        <v>46</v>
      </c>
      <c r="AC943" s="42" t="str">
        <f t="shared" si="45"/>
        <v>00434</v>
      </c>
      <c r="AD943" s="42" t="str">
        <f t="shared" si="46"/>
        <v>00009</v>
      </c>
    </row>
    <row r="944" spans="22:30" x14ac:dyDescent="0.2">
      <c r="V944" s="44" t="s">
        <v>3295</v>
      </c>
      <c r="W944" s="44" t="s">
        <v>493</v>
      </c>
      <c r="X944" s="44" t="s">
        <v>493</v>
      </c>
      <c r="Y944" s="44" t="s">
        <v>3296</v>
      </c>
      <c r="Z944" s="44" t="s">
        <v>46</v>
      </c>
      <c r="AA944" s="44" t="s">
        <v>3297</v>
      </c>
      <c r="AB944" s="42" t="str">
        <f t="shared" si="44"/>
        <v>46</v>
      </c>
      <c r="AC944" s="42" t="str">
        <f t="shared" si="45"/>
        <v>00434</v>
      </c>
      <c r="AD944" s="42" t="str">
        <f t="shared" si="46"/>
        <v>00012</v>
      </c>
    </row>
    <row r="945" spans="22:30" x14ac:dyDescent="0.2">
      <c r="V945" s="44" t="s">
        <v>3298</v>
      </c>
      <c r="W945" s="44" t="s">
        <v>493</v>
      </c>
      <c r="X945" s="44" t="s">
        <v>493</v>
      </c>
      <c r="Y945" s="44" t="s">
        <v>3299</v>
      </c>
      <c r="Z945" s="44" t="s">
        <v>46</v>
      </c>
      <c r="AA945" s="44" t="s">
        <v>3300</v>
      </c>
      <c r="AB945" s="42" t="str">
        <f t="shared" si="44"/>
        <v>46</v>
      </c>
      <c r="AC945" s="42" t="str">
        <f t="shared" si="45"/>
        <v>00161</v>
      </c>
      <c r="AD945" s="42" t="str">
        <f t="shared" si="46"/>
        <v>01063</v>
      </c>
    </row>
    <row r="946" spans="22:30" x14ac:dyDescent="0.2">
      <c r="V946" s="44" t="s">
        <v>3301</v>
      </c>
      <c r="W946" s="44" t="s">
        <v>493</v>
      </c>
      <c r="X946" s="44" t="s">
        <v>493</v>
      </c>
      <c r="Y946" s="44" t="s">
        <v>3302</v>
      </c>
      <c r="Z946" s="44" t="s">
        <v>46</v>
      </c>
      <c r="AA946" s="44" t="s">
        <v>3303</v>
      </c>
      <c r="AB946" s="42" t="str">
        <f t="shared" si="44"/>
        <v>46</v>
      </c>
      <c r="AC946" s="42" t="str">
        <f t="shared" si="45"/>
        <v>00161</v>
      </c>
      <c r="AD946" s="42" t="str">
        <f t="shared" si="46"/>
        <v>01064</v>
      </c>
    </row>
    <row r="947" spans="22:30" x14ac:dyDescent="0.2">
      <c r="V947" s="44" t="s">
        <v>3304</v>
      </c>
      <c r="W947" s="44" t="s">
        <v>493</v>
      </c>
      <c r="X947" s="44" t="s">
        <v>493</v>
      </c>
      <c r="Y947" s="44" t="s">
        <v>3305</v>
      </c>
      <c r="Z947" s="44" t="s">
        <v>534</v>
      </c>
      <c r="AA947" s="44" t="s">
        <v>3306</v>
      </c>
      <c r="AB947" s="42" t="str">
        <f t="shared" si="44"/>
        <v>46</v>
      </c>
      <c r="AC947" s="42" t="str">
        <f t="shared" si="45"/>
        <v>00161</v>
      </c>
      <c r="AD947" s="42" t="str">
        <f t="shared" si="46"/>
        <v>01078</v>
      </c>
    </row>
    <row r="948" spans="22:30" x14ac:dyDescent="0.2">
      <c r="V948" s="44" t="s">
        <v>3307</v>
      </c>
      <c r="W948" s="44" t="s">
        <v>493</v>
      </c>
      <c r="X948" s="44" t="s">
        <v>493</v>
      </c>
      <c r="Y948" s="44" t="s">
        <v>3308</v>
      </c>
      <c r="Z948" s="44" t="s">
        <v>46</v>
      </c>
      <c r="AA948" s="44" t="s">
        <v>3309</v>
      </c>
      <c r="AB948" s="42" t="str">
        <f t="shared" si="44"/>
        <v>46</v>
      </c>
      <c r="AC948" s="42" t="str">
        <f t="shared" si="45"/>
        <v>00161</v>
      </c>
      <c r="AD948" s="42" t="str">
        <f t="shared" si="46"/>
        <v>01065</v>
      </c>
    </row>
    <row r="949" spans="22:30" x14ac:dyDescent="0.2">
      <c r="V949" s="44" t="s">
        <v>3310</v>
      </c>
      <c r="W949" s="44" t="s">
        <v>493</v>
      </c>
      <c r="X949" s="44" t="s">
        <v>493</v>
      </c>
      <c r="Y949" s="44" t="s">
        <v>3311</v>
      </c>
      <c r="Z949" s="44" t="s">
        <v>46</v>
      </c>
      <c r="AA949" s="44" t="s">
        <v>3312</v>
      </c>
      <c r="AB949" s="42" t="str">
        <f t="shared" si="44"/>
        <v>46</v>
      </c>
      <c r="AC949" s="42" t="str">
        <f t="shared" si="45"/>
        <v>00161</v>
      </c>
      <c r="AD949" s="42" t="str">
        <f t="shared" si="46"/>
        <v>01066</v>
      </c>
    </row>
    <row r="950" spans="22:30" x14ac:dyDescent="0.2">
      <c r="V950" s="44" t="s">
        <v>3313</v>
      </c>
      <c r="W950" s="44" t="s">
        <v>493</v>
      </c>
      <c r="X950" s="44" t="s">
        <v>493</v>
      </c>
      <c r="Y950" s="44" t="s">
        <v>3314</v>
      </c>
      <c r="Z950" s="44" t="s">
        <v>46</v>
      </c>
      <c r="AA950" s="44" t="s">
        <v>3315</v>
      </c>
      <c r="AB950" s="42" t="str">
        <f t="shared" si="44"/>
        <v>46</v>
      </c>
      <c r="AC950" s="42" t="str">
        <f t="shared" si="45"/>
        <v>00161</v>
      </c>
      <c r="AD950" s="42" t="str">
        <f t="shared" si="46"/>
        <v>01067</v>
      </c>
    </row>
    <row r="951" spans="22:30" x14ac:dyDescent="0.2">
      <c r="V951" s="44" t="s">
        <v>3316</v>
      </c>
      <c r="W951" s="44" t="s">
        <v>493</v>
      </c>
      <c r="X951" s="44" t="s">
        <v>493</v>
      </c>
      <c r="Y951" s="44" t="s">
        <v>3317</v>
      </c>
      <c r="Z951" s="44" t="s">
        <v>46</v>
      </c>
      <c r="AA951" s="44" t="s">
        <v>3318</v>
      </c>
      <c r="AB951" s="42" t="str">
        <f t="shared" si="44"/>
        <v>46</v>
      </c>
      <c r="AC951" s="42" t="str">
        <f t="shared" si="45"/>
        <v>00161</v>
      </c>
      <c r="AD951" s="42" t="str">
        <f t="shared" si="46"/>
        <v>01068</v>
      </c>
    </row>
    <row r="952" spans="22:30" x14ac:dyDescent="0.2">
      <c r="V952" s="44" t="s">
        <v>3319</v>
      </c>
      <c r="W952" s="44" t="s">
        <v>493</v>
      </c>
      <c r="X952" s="44" t="s">
        <v>493</v>
      </c>
      <c r="Y952" s="44" t="s">
        <v>3320</v>
      </c>
      <c r="Z952" s="44" t="s">
        <v>46</v>
      </c>
      <c r="AA952" s="44" t="s">
        <v>3321</v>
      </c>
      <c r="AB952" s="42" t="str">
        <f t="shared" si="44"/>
        <v>46</v>
      </c>
      <c r="AC952" s="42" t="str">
        <f t="shared" si="45"/>
        <v>00161</v>
      </c>
      <c r="AD952" s="42" t="str">
        <f t="shared" si="46"/>
        <v>01069</v>
      </c>
    </row>
    <row r="953" spans="22:30" x14ac:dyDescent="0.2">
      <c r="V953" s="44" t="s">
        <v>3322</v>
      </c>
      <c r="W953" s="44" t="s">
        <v>493</v>
      </c>
      <c r="X953" s="44" t="s">
        <v>493</v>
      </c>
      <c r="Y953" s="44" t="s">
        <v>3323</v>
      </c>
      <c r="Z953" s="44" t="s">
        <v>46</v>
      </c>
      <c r="AA953" s="44" t="s">
        <v>3324</v>
      </c>
      <c r="AB953" s="42" t="str">
        <f t="shared" si="44"/>
        <v>46</v>
      </c>
      <c r="AC953" s="42" t="str">
        <f t="shared" si="45"/>
        <v>00434</v>
      </c>
      <c r="AD953" s="42" t="str">
        <f t="shared" si="46"/>
        <v>56344</v>
      </c>
    </row>
    <row r="954" spans="22:30" x14ac:dyDescent="0.2">
      <c r="V954" s="44" t="s">
        <v>3325</v>
      </c>
      <c r="W954" s="44" t="s">
        <v>493</v>
      </c>
      <c r="X954" s="44" t="s">
        <v>493</v>
      </c>
      <c r="Y954" s="44" t="s">
        <v>3326</v>
      </c>
      <c r="Z954" s="44" t="s">
        <v>46</v>
      </c>
      <c r="AA954" s="44" t="s">
        <v>3327</v>
      </c>
      <c r="AB954" s="42" t="str">
        <f t="shared" si="44"/>
        <v>46</v>
      </c>
      <c r="AC954" s="42" t="str">
        <f t="shared" si="45"/>
        <v>00161</v>
      </c>
      <c r="AD954" s="42" t="str">
        <f t="shared" si="46"/>
        <v>01070</v>
      </c>
    </row>
    <row r="955" spans="22:30" x14ac:dyDescent="0.2">
      <c r="V955" s="44" t="s">
        <v>3328</v>
      </c>
      <c r="W955" s="44" t="s">
        <v>493</v>
      </c>
      <c r="X955" s="44" t="s">
        <v>493</v>
      </c>
      <c r="Y955" s="44" t="s">
        <v>3329</v>
      </c>
      <c r="Z955" s="44" t="s">
        <v>541</v>
      </c>
      <c r="AA955" s="44" t="s">
        <v>3330</v>
      </c>
      <c r="AB955" s="42" t="str">
        <f t="shared" si="44"/>
        <v>46</v>
      </c>
      <c r="AC955" s="42" t="str">
        <f t="shared" si="45"/>
        <v>00161</v>
      </c>
      <c r="AD955" s="42" t="str">
        <f t="shared" si="46"/>
        <v>01071</v>
      </c>
    </row>
    <row r="956" spans="22:30" x14ac:dyDescent="0.2">
      <c r="V956" s="44" t="s">
        <v>3331</v>
      </c>
      <c r="W956" s="44" t="s">
        <v>493</v>
      </c>
      <c r="X956" s="44" t="s">
        <v>493</v>
      </c>
      <c r="Y956" s="44" t="s">
        <v>3332</v>
      </c>
      <c r="Z956" s="44" t="s">
        <v>46</v>
      </c>
      <c r="AA956" s="44" t="s">
        <v>3333</v>
      </c>
      <c r="AB956" s="42" t="str">
        <f t="shared" si="44"/>
        <v>46</v>
      </c>
      <c r="AC956" s="42" t="str">
        <f t="shared" si="45"/>
        <v>00161</v>
      </c>
      <c r="AD956" s="42" t="str">
        <f t="shared" si="46"/>
        <v>01072</v>
      </c>
    </row>
    <row r="957" spans="22:30" x14ac:dyDescent="0.2">
      <c r="V957" s="44" t="s">
        <v>3334</v>
      </c>
      <c r="W957" s="44" t="s">
        <v>493</v>
      </c>
      <c r="X957" s="44" t="s">
        <v>493</v>
      </c>
      <c r="Y957" s="44" t="s">
        <v>3335</v>
      </c>
      <c r="Z957" s="44" t="s">
        <v>46</v>
      </c>
      <c r="AA957" s="44" t="s">
        <v>3336</v>
      </c>
      <c r="AB957" s="42" t="str">
        <f t="shared" si="44"/>
        <v>46</v>
      </c>
      <c r="AC957" s="42" t="str">
        <f t="shared" si="45"/>
        <v>00161</v>
      </c>
      <c r="AD957" s="42" t="str">
        <f t="shared" si="46"/>
        <v>01073</v>
      </c>
    </row>
    <row r="958" spans="22:30" x14ac:dyDescent="0.2">
      <c r="V958" s="44" t="s">
        <v>3337</v>
      </c>
      <c r="W958" s="44" t="s">
        <v>493</v>
      </c>
      <c r="X958" s="44" t="s">
        <v>493</v>
      </c>
      <c r="Y958" s="44" t="s">
        <v>3338</v>
      </c>
      <c r="Z958" s="44" t="s">
        <v>46</v>
      </c>
      <c r="AA958" s="44" t="s">
        <v>3339</v>
      </c>
      <c r="AB958" s="42" t="str">
        <f t="shared" si="44"/>
        <v>46</v>
      </c>
      <c r="AC958" s="42" t="str">
        <f t="shared" si="45"/>
        <v>00333</v>
      </c>
      <c r="AD958" s="42" t="str">
        <f t="shared" si="46"/>
        <v>01633</v>
      </c>
    </row>
    <row r="959" spans="22:30" x14ac:dyDescent="0.2">
      <c r="V959" s="44" t="s">
        <v>3340</v>
      </c>
      <c r="W959" s="44" t="s">
        <v>493</v>
      </c>
      <c r="X959" s="44" t="s">
        <v>493</v>
      </c>
      <c r="Y959" s="44" t="s">
        <v>3341</v>
      </c>
      <c r="Z959" s="44" t="s">
        <v>46</v>
      </c>
      <c r="AA959" s="44" t="s">
        <v>3342</v>
      </c>
      <c r="AB959" s="42" t="str">
        <f t="shared" si="44"/>
        <v>46</v>
      </c>
      <c r="AC959" s="42" t="str">
        <f t="shared" si="45"/>
        <v>00039</v>
      </c>
      <c r="AD959" s="42" t="str">
        <f t="shared" si="46"/>
        <v>01088</v>
      </c>
    </row>
    <row r="960" spans="22:30" x14ac:dyDescent="0.2">
      <c r="V960" s="44" t="s">
        <v>3343</v>
      </c>
      <c r="W960" s="44" t="s">
        <v>493</v>
      </c>
      <c r="X960" s="44" t="s">
        <v>493</v>
      </c>
      <c r="Y960" s="44" t="s">
        <v>3344</v>
      </c>
      <c r="Z960" s="44" t="s">
        <v>46</v>
      </c>
      <c r="AA960" s="44" t="s">
        <v>3345</v>
      </c>
      <c r="AB960" s="42" t="str">
        <f t="shared" si="44"/>
        <v>46</v>
      </c>
      <c r="AC960" s="42" t="str">
        <f t="shared" si="45"/>
        <v>00161</v>
      </c>
      <c r="AD960" s="42" t="str">
        <f t="shared" si="46"/>
        <v>01089</v>
      </c>
    </row>
    <row r="961" spans="22:30" x14ac:dyDescent="0.2">
      <c r="V961" s="44" t="s">
        <v>3346</v>
      </c>
      <c r="W961" s="44" t="s">
        <v>493</v>
      </c>
      <c r="X961" s="44" t="s">
        <v>493</v>
      </c>
      <c r="Y961" s="44" t="s">
        <v>3347</v>
      </c>
      <c r="Z961" s="44" t="s">
        <v>46</v>
      </c>
      <c r="AA961" s="44" t="s">
        <v>3348</v>
      </c>
      <c r="AB961" s="42" t="str">
        <f t="shared" si="44"/>
        <v>46</v>
      </c>
      <c r="AC961" s="42" t="str">
        <f t="shared" si="45"/>
        <v>00142</v>
      </c>
      <c r="AD961" s="42" t="str">
        <f t="shared" si="46"/>
        <v>04625</v>
      </c>
    </row>
    <row r="962" spans="22:30" x14ac:dyDescent="0.2">
      <c r="V962" s="44" t="s">
        <v>3349</v>
      </c>
      <c r="W962" s="44" t="s">
        <v>493</v>
      </c>
      <c r="X962" s="44" t="s">
        <v>493</v>
      </c>
      <c r="Y962" s="44" t="s">
        <v>3350</v>
      </c>
      <c r="Z962" s="44" t="s">
        <v>46</v>
      </c>
      <c r="AA962" s="44" t="s">
        <v>3351</v>
      </c>
      <c r="AB962" s="42" t="str">
        <f t="shared" si="44"/>
        <v>46</v>
      </c>
      <c r="AC962" s="42" t="str">
        <f t="shared" si="45"/>
        <v>00161</v>
      </c>
      <c r="AD962" s="42" t="str">
        <f t="shared" si="46"/>
        <v>00432</v>
      </c>
    </row>
    <row r="963" spans="22:30" x14ac:dyDescent="0.2">
      <c r="V963" s="44" t="s">
        <v>3352</v>
      </c>
      <c r="W963" s="44" t="s">
        <v>493</v>
      </c>
      <c r="X963" s="44" t="s">
        <v>493</v>
      </c>
      <c r="Y963" s="44" t="s">
        <v>3353</v>
      </c>
      <c r="Z963" s="44" t="s">
        <v>46</v>
      </c>
      <c r="AA963" s="44" t="s">
        <v>3354</v>
      </c>
      <c r="AB963" s="42" t="str">
        <f t="shared" ref="AB963:AB1026" si="47">LEFT(Y963,2)</f>
        <v>46</v>
      </c>
      <c r="AC963" s="42" t="str">
        <f t="shared" ref="AC963:AC1026" si="48">MID(Y963,3,5)</f>
        <v>00161</v>
      </c>
      <c r="AD963" s="42" t="str">
        <f t="shared" ref="AD963:AD1026" si="49">RIGHT(Y963,5)</f>
        <v>00448</v>
      </c>
    </row>
    <row r="964" spans="22:30" x14ac:dyDescent="0.2">
      <c r="V964" s="44" t="s">
        <v>3355</v>
      </c>
      <c r="W964" s="44" t="s">
        <v>493</v>
      </c>
      <c r="X964" s="44" t="s">
        <v>493</v>
      </c>
      <c r="Y964" s="44" t="s">
        <v>3356</v>
      </c>
      <c r="Z964" s="44" t="s">
        <v>46</v>
      </c>
      <c r="AA964" s="44" t="s">
        <v>3357</v>
      </c>
      <c r="AB964" s="42" t="str">
        <f t="shared" si="47"/>
        <v>46</v>
      </c>
      <c r="AC964" s="42" t="str">
        <f t="shared" si="48"/>
        <v>00161</v>
      </c>
      <c r="AD964" s="42" t="str">
        <f t="shared" si="49"/>
        <v>00123</v>
      </c>
    </row>
    <row r="965" spans="22:30" x14ac:dyDescent="0.2">
      <c r="V965" s="44" t="s">
        <v>3358</v>
      </c>
      <c r="W965" s="44" t="s">
        <v>493</v>
      </c>
      <c r="X965" s="44" t="s">
        <v>493</v>
      </c>
      <c r="Y965" s="44" t="s">
        <v>3359</v>
      </c>
      <c r="Z965" s="44" t="s">
        <v>541</v>
      </c>
      <c r="AA965" s="44" t="s">
        <v>3360</v>
      </c>
      <c r="AB965" s="42" t="str">
        <f t="shared" si="47"/>
        <v>46</v>
      </c>
      <c r="AC965" s="42" t="str">
        <f t="shared" si="48"/>
        <v>00161</v>
      </c>
      <c r="AD965" s="42" t="str">
        <f t="shared" si="49"/>
        <v>00672</v>
      </c>
    </row>
    <row r="966" spans="22:30" x14ac:dyDescent="0.2">
      <c r="V966" s="44" t="s">
        <v>3361</v>
      </c>
      <c r="W966" s="44" t="s">
        <v>493</v>
      </c>
      <c r="X966" s="44" t="s">
        <v>493</v>
      </c>
      <c r="Y966" s="44" t="s">
        <v>3362</v>
      </c>
      <c r="Z966" s="44" t="s">
        <v>46</v>
      </c>
      <c r="AA966" s="44" t="s">
        <v>3363</v>
      </c>
      <c r="AB966" s="42" t="str">
        <f t="shared" si="47"/>
        <v>46</v>
      </c>
      <c r="AC966" s="42" t="str">
        <f t="shared" si="48"/>
        <v>00161</v>
      </c>
      <c r="AD966" s="42" t="str">
        <f t="shared" si="49"/>
        <v>01090</v>
      </c>
    </row>
    <row r="967" spans="22:30" x14ac:dyDescent="0.2">
      <c r="V967" s="44" t="s">
        <v>3364</v>
      </c>
      <c r="W967" s="44" t="s">
        <v>493</v>
      </c>
      <c r="X967" s="44" t="s">
        <v>493</v>
      </c>
      <c r="Y967" s="44" t="s">
        <v>3365</v>
      </c>
      <c r="Z967" s="44" t="s">
        <v>46</v>
      </c>
      <c r="AA967" s="44" t="s">
        <v>3366</v>
      </c>
      <c r="AB967" s="42" t="str">
        <f t="shared" si="47"/>
        <v>46</v>
      </c>
      <c r="AC967" s="42" t="str">
        <f t="shared" si="48"/>
        <v>00161</v>
      </c>
      <c r="AD967" s="42" t="str">
        <f t="shared" si="49"/>
        <v>01091</v>
      </c>
    </row>
    <row r="968" spans="22:30" x14ac:dyDescent="0.2">
      <c r="V968" s="44" t="s">
        <v>3367</v>
      </c>
      <c r="W968" s="44" t="s">
        <v>493</v>
      </c>
      <c r="X968" s="44" t="s">
        <v>493</v>
      </c>
      <c r="Y968" s="44" t="s">
        <v>3368</v>
      </c>
      <c r="Z968" s="44" t="s">
        <v>46</v>
      </c>
      <c r="AA968" s="44" t="s">
        <v>3369</v>
      </c>
      <c r="AB968" s="42" t="str">
        <f t="shared" si="47"/>
        <v>46</v>
      </c>
      <c r="AC968" s="42" t="str">
        <f t="shared" si="48"/>
        <v>00161</v>
      </c>
      <c r="AD968" s="42" t="str">
        <f t="shared" si="49"/>
        <v>01092</v>
      </c>
    </row>
    <row r="969" spans="22:30" x14ac:dyDescent="0.2">
      <c r="V969" s="44" t="s">
        <v>3370</v>
      </c>
      <c r="W969" s="44" t="s">
        <v>493</v>
      </c>
      <c r="X969" s="44" t="s">
        <v>493</v>
      </c>
      <c r="Y969" s="44" t="s">
        <v>3371</v>
      </c>
      <c r="Z969" s="44" t="s">
        <v>46</v>
      </c>
      <c r="AA969" s="44" t="s">
        <v>3372</v>
      </c>
      <c r="AB969" s="42" t="str">
        <f t="shared" si="47"/>
        <v>46</v>
      </c>
      <c r="AC969" s="42" t="str">
        <f t="shared" si="48"/>
        <v>00161</v>
      </c>
      <c r="AD969" s="42" t="str">
        <f t="shared" si="49"/>
        <v>01093</v>
      </c>
    </row>
    <row r="970" spans="22:30" x14ac:dyDescent="0.2">
      <c r="V970" s="44" t="s">
        <v>3373</v>
      </c>
      <c r="W970" s="44" t="s">
        <v>493</v>
      </c>
      <c r="X970" s="44" t="s">
        <v>493</v>
      </c>
      <c r="Y970" s="44" t="s">
        <v>3374</v>
      </c>
      <c r="Z970" s="44" t="s">
        <v>46</v>
      </c>
      <c r="AA970" s="44" t="s">
        <v>3375</v>
      </c>
      <c r="AB970" s="42" t="str">
        <f t="shared" si="47"/>
        <v>46</v>
      </c>
      <c r="AC970" s="42" t="str">
        <f t="shared" si="48"/>
        <v>00161</v>
      </c>
      <c r="AD970" s="42" t="str">
        <f t="shared" si="49"/>
        <v>01094</v>
      </c>
    </row>
    <row r="971" spans="22:30" x14ac:dyDescent="0.2">
      <c r="V971" s="44" t="s">
        <v>3376</v>
      </c>
      <c r="W971" s="44" t="s">
        <v>493</v>
      </c>
      <c r="X971" s="44" t="s">
        <v>493</v>
      </c>
      <c r="Y971" s="44" t="s">
        <v>3377</v>
      </c>
      <c r="Z971" s="44" t="s">
        <v>46</v>
      </c>
      <c r="AA971" s="44" t="s">
        <v>344</v>
      </c>
      <c r="AB971" s="42" t="str">
        <f t="shared" si="47"/>
        <v>46</v>
      </c>
      <c r="AC971" s="42" t="str">
        <f t="shared" si="48"/>
        <v>00575</v>
      </c>
      <c r="AD971" s="42" t="str">
        <f t="shared" si="49"/>
        <v>01095</v>
      </c>
    </row>
    <row r="972" spans="22:30" x14ac:dyDescent="0.2">
      <c r="V972" s="44" t="s">
        <v>3378</v>
      </c>
      <c r="W972" s="44" t="s">
        <v>493</v>
      </c>
      <c r="X972" s="44" t="s">
        <v>493</v>
      </c>
      <c r="Y972" s="44" t="s">
        <v>3379</v>
      </c>
      <c r="Z972" s="44" t="s">
        <v>46</v>
      </c>
      <c r="AA972" s="44" t="s">
        <v>3380</v>
      </c>
      <c r="AB972" s="42" t="str">
        <f t="shared" si="47"/>
        <v>46</v>
      </c>
      <c r="AC972" s="42" t="str">
        <f t="shared" si="48"/>
        <v>00161</v>
      </c>
      <c r="AD972" s="42" t="str">
        <f t="shared" si="49"/>
        <v>01097</v>
      </c>
    </row>
    <row r="973" spans="22:30" x14ac:dyDescent="0.2">
      <c r="V973" s="44" t="s">
        <v>3381</v>
      </c>
      <c r="W973" s="44" t="s">
        <v>493</v>
      </c>
      <c r="X973" s="44" t="s">
        <v>493</v>
      </c>
      <c r="Y973" s="44" t="s">
        <v>3382</v>
      </c>
      <c r="Z973" s="44" t="s">
        <v>46</v>
      </c>
      <c r="AA973" s="44" t="s">
        <v>3383</v>
      </c>
      <c r="AB973" s="42" t="str">
        <f t="shared" si="47"/>
        <v>46</v>
      </c>
      <c r="AC973" s="42" t="str">
        <f t="shared" si="48"/>
        <v>00161</v>
      </c>
      <c r="AD973" s="42" t="str">
        <f t="shared" si="49"/>
        <v>00144</v>
      </c>
    </row>
    <row r="974" spans="22:30" x14ac:dyDescent="0.2">
      <c r="V974" s="44" t="s">
        <v>3384</v>
      </c>
      <c r="W974" s="44" t="s">
        <v>493</v>
      </c>
      <c r="X974" s="44" t="s">
        <v>493</v>
      </c>
      <c r="Y974" s="44" t="s">
        <v>3385</v>
      </c>
      <c r="Z974" s="44" t="s">
        <v>46</v>
      </c>
      <c r="AA974" s="44" t="s">
        <v>3386</v>
      </c>
      <c r="AB974" s="42" t="str">
        <f t="shared" si="47"/>
        <v>46</v>
      </c>
      <c r="AC974" s="42" t="str">
        <f t="shared" si="48"/>
        <v>00161</v>
      </c>
      <c r="AD974" s="42" t="str">
        <f t="shared" si="49"/>
        <v>01113</v>
      </c>
    </row>
    <row r="975" spans="22:30" x14ac:dyDescent="0.2">
      <c r="V975" s="44" t="s">
        <v>3387</v>
      </c>
      <c r="W975" s="44" t="s">
        <v>493</v>
      </c>
      <c r="X975" s="44" t="s">
        <v>493</v>
      </c>
      <c r="Y975" s="44" t="s">
        <v>3388</v>
      </c>
      <c r="Z975" s="44" t="s">
        <v>541</v>
      </c>
      <c r="AA975" s="44" t="s">
        <v>3389</v>
      </c>
      <c r="AB975" s="42" t="str">
        <f t="shared" si="47"/>
        <v>46</v>
      </c>
      <c r="AC975" s="42" t="str">
        <f t="shared" si="48"/>
        <v>00161</v>
      </c>
      <c r="AD975" s="42" t="str">
        <f t="shared" si="49"/>
        <v>01118</v>
      </c>
    </row>
    <row r="976" spans="22:30" x14ac:dyDescent="0.2">
      <c r="V976" s="44" t="s">
        <v>3390</v>
      </c>
      <c r="W976" s="44" t="s">
        <v>493</v>
      </c>
      <c r="X976" s="44" t="s">
        <v>493</v>
      </c>
      <c r="Y976" s="44" t="s">
        <v>3391</v>
      </c>
      <c r="Z976" s="44" t="s">
        <v>46</v>
      </c>
      <c r="AA976" s="44" t="s">
        <v>3392</v>
      </c>
      <c r="AB976" s="42" t="str">
        <f t="shared" si="47"/>
        <v>46</v>
      </c>
      <c r="AC976" s="42" t="str">
        <f t="shared" si="48"/>
        <v>00161</v>
      </c>
      <c r="AD976" s="42" t="str">
        <f t="shared" si="49"/>
        <v>01119</v>
      </c>
    </row>
    <row r="977" spans="22:30" x14ac:dyDescent="0.2">
      <c r="V977" s="44" t="s">
        <v>3393</v>
      </c>
      <c r="W977" s="44" t="s">
        <v>493</v>
      </c>
      <c r="X977" s="44" t="s">
        <v>493</v>
      </c>
      <c r="Y977" s="44" t="s">
        <v>3394</v>
      </c>
      <c r="Z977" s="44" t="s">
        <v>46</v>
      </c>
      <c r="AA977" s="44" t="s">
        <v>3395</v>
      </c>
      <c r="AB977" s="42" t="str">
        <f t="shared" si="47"/>
        <v>46</v>
      </c>
      <c r="AC977" s="42" t="str">
        <f t="shared" si="48"/>
        <v>00161</v>
      </c>
      <c r="AD977" s="42" t="str">
        <f t="shared" si="49"/>
        <v>01120</v>
      </c>
    </row>
    <row r="978" spans="22:30" x14ac:dyDescent="0.2">
      <c r="V978" s="44" t="s">
        <v>3396</v>
      </c>
      <c r="W978" s="44" t="s">
        <v>493</v>
      </c>
      <c r="X978" s="44" t="s">
        <v>493</v>
      </c>
      <c r="Y978" s="44" t="s">
        <v>3397</v>
      </c>
      <c r="Z978" s="44" t="s">
        <v>46</v>
      </c>
      <c r="AA978" s="44" t="s">
        <v>3398</v>
      </c>
      <c r="AB978" s="42" t="str">
        <f t="shared" si="47"/>
        <v>46</v>
      </c>
      <c r="AC978" s="42" t="str">
        <f t="shared" si="48"/>
        <v>00161</v>
      </c>
      <c r="AD978" s="42" t="str">
        <f t="shared" si="49"/>
        <v>01122</v>
      </c>
    </row>
    <row r="979" spans="22:30" x14ac:dyDescent="0.2">
      <c r="V979" s="44" t="s">
        <v>3399</v>
      </c>
      <c r="W979" s="44" t="s">
        <v>493</v>
      </c>
      <c r="X979" s="44" t="s">
        <v>493</v>
      </c>
      <c r="Y979" s="44" t="s">
        <v>3400</v>
      </c>
      <c r="Z979" s="44" t="s">
        <v>541</v>
      </c>
      <c r="AA979" s="44" t="s">
        <v>3401</v>
      </c>
      <c r="AB979" s="42" t="str">
        <f t="shared" si="47"/>
        <v>46</v>
      </c>
      <c r="AC979" s="42" t="str">
        <f t="shared" si="48"/>
        <v>00161</v>
      </c>
      <c r="AD979" s="42" t="str">
        <f t="shared" si="49"/>
        <v>01124</v>
      </c>
    </row>
    <row r="980" spans="22:30" x14ac:dyDescent="0.2">
      <c r="V980" s="44" t="s">
        <v>3402</v>
      </c>
      <c r="W980" s="44" t="s">
        <v>493</v>
      </c>
      <c r="X980" s="44" t="s">
        <v>493</v>
      </c>
      <c r="Y980" s="44" t="s">
        <v>3403</v>
      </c>
      <c r="Z980" s="44" t="s">
        <v>46</v>
      </c>
      <c r="AA980" s="44" t="s">
        <v>3404</v>
      </c>
      <c r="AB980" s="42" t="str">
        <f t="shared" si="47"/>
        <v>46</v>
      </c>
      <c r="AC980" s="42" t="str">
        <f t="shared" si="48"/>
        <v>00161</v>
      </c>
      <c r="AD980" s="42" t="str">
        <f t="shared" si="49"/>
        <v>01125</v>
      </c>
    </row>
    <row r="981" spans="22:30" x14ac:dyDescent="0.2">
      <c r="V981" s="44" t="s">
        <v>3405</v>
      </c>
      <c r="W981" s="44" t="s">
        <v>493</v>
      </c>
      <c r="X981" s="44" t="s">
        <v>493</v>
      </c>
      <c r="Y981" s="44" t="s">
        <v>3406</v>
      </c>
      <c r="Z981" s="44" t="s">
        <v>46</v>
      </c>
      <c r="AA981" s="44" t="s">
        <v>3407</v>
      </c>
      <c r="AB981" s="42" t="str">
        <f t="shared" si="47"/>
        <v>46</v>
      </c>
      <c r="AC981" s="42" t="str">
        <f t="shared" si="48"/>
        <v>00161</v>
      </c>
      <c r="AD981" s="42" t="str">
        <f t="shared" si="49"/>
        <v>00737</v>
      </c>
    </row>
    <row r="982" spans="22:30" x14ac:dyDescent="0.2">
      <c r="V982" s="44" t="s">
        <v>3408</v>
      </c>
      <c r="W982" s="44" t="s">
        <v>493</v>
      </c>
      <c r="X982" s="44" t="s">
        <v>493</v>
      </c>
      <c r="Y982" s="44" t="s">
        <v>3409</v>
      </c>
      <c r="Z982" s="44" t="s">
        <v>46</v>
      </c>
      <c r="AA982" s="44" t="s">
        <v>3410</v>
      </c>
      <c r="AB982" s="42" t="str">
        <f t="shared" si="47"/>
        <v>46</v>
      </c>
      <c r="AC982" s="42" t="str">
        <f t="shared" si="48"/>
        <v>00161</v>
      </c>
      <c r="AD982" s="42" t="str">
        <f t="shared" si="49"/>
        <v>01126</v>
      </c>
    </row>
    <row r="983" spans="22:30" x14ac:dyDescent="0.2">
      <c r="V983" s="44" t="s">
        <v>3411</v>
      </c>
      <c r="W983" s="44" t="s">
        <v>493</v>
      </c>
      <c r="X983" s="44" t="s">
        <v>493</v>
      </c>
      <c r="Y983" s="44" t="s">
        <v>3412</v>
      </c>
      <c r="Z983" s="44" t="s">
        <v>46</v>
      </c>
      <c r="AA983" s="44" t="s">
        <v>3413</v>
      </c>
      <c r="AB983" s="42" t="str">
        <f t="shared" si="47"/>
        <v>46</v>
      </c>
      <c r="AC983" s="42" t="str">
        <f t="shared" si="48"/>
        <v>00161</v>
      </c>
      <c r="AD983" s="42" t="str">
        <f t="shared" si="49"/>
        <v>01127</v>
      </c>
    </row>
    <row r="984" spans="22:30" x14ac:dyDescent="0.2">
      <c r="V984" s="44" t="s">
        <v>3414</v>
      </c>
      <c r="W984" s="44" t="s">
        <v>493</v>
      </c>
      <c r="X984" s="44" t="s">
        <v>493</v>
      </c>
      <c r="Y984" s="44" t="s">
        <v>3415</v>
      </c>
      <c r="Z984" s="44" t="s">
        <v>46</v>
      </c>
      <c r="AA984" s="44" t="s">
        <v>3416</v>
      </c>
      <c r="AB984" s="42" t="str">
        <f t="shared" si="47"/>
        <v>46</v>
      </c>
      <c r="AC984" s="42" t="str">
        <f t="shared" si="48"/>
        <v>00503</v>
      </c>
      <c r="AD984" s="42" t="str">
        <f t="shared" si="49"/>
        <v>00505</v>
      </c>
    </row>
    <row r="985" spans="22:30" x14ac:dyDescent="0.2">
      <c r="V985" s="44" t="s">
        <v>3417</v>
      </c>
      <c r="W985" s="44" t="s">
        <v>493</v>
      </c>
      <c r="X985" s="44" t="s">
        <v>493</v>
      </c>
      <c r="Y985" s="44" t="s">
        <v>3418</v>
      </c>
      <c r="Z985" s="44" t="s">
        <v>46</v>
      </c>
      <c r="AA985" s="44" t="s">
        <v>3419</v>
      </c>
      <c r="AB985" s="42" t="str">
        <f t="shared" si="47"/>
        <v>46</v>
      </c>
      <c r="AC985" s="42" t="str">
        <f t="shared" si="48"/>
        <v>00503</v>
      </c>
      <c r="AD985" s="42" t="str">
        <f t="shared" si="49"/>
        <v>00694</v>
      </c>
    </row>
    <row r="986" spans="22:30" x14ac:dyDescent="0.2">
      <c r="V986" s="44" t="s">
        <v>3420</v>
      </c>
      <c r="W986" s="44" t="s">
        <v>493</v>
      </c>
      <c r="X986" s="44" t="s">
        <v>493</v>
      </c>
      <c r="Y986" s="44" t="s">
        <v>3421</v>
      </c>
      <c r="Z986" s="44" t="s">
        <v>46</v>
      </c>
      <c r="AA986" s="44" t="s">
        <v>790</v>
      </c>
      <c r="AB986" s="42" t="str">
        <f t="shared" si="47"/>
        <v>46</v>
      </c>
      <c r="AC986" s="42" t="str">
        <f t="shared" si="48"/>
        <v>00381</v>
      </c>
      <c r="AD986" s="42" t="str">
        <f t="shared" si="49"/>
        <v>35606</v>
      </c>
    </row>
    <row r="987" spans="22:30" x14ac:dyDescent="0.2">
      <c r="V987" s="44" t="s">
        <v>3422</v>
      </c>
      <c r="W987" s="44" t="s">
        <v>493</v>
      </c>
      <c r="X987" s="44" t="s">
        <v>493</v>
      </c>
      <c r="Y987" s="44" t="s">
        <v>3423</v>
      </c>
      <c r="Z987" s="44" t="s">
        <v>46</v>
      </c>
      <c r="AA987" s="44" t="s">
        <v>3424</v>
      </c>
      <c r="AB987" s="42" t="str">
        <f t="shared" si="47"/>
        <v>46</v>
      </c>
      <c r="AC987" s="42" t="str">
        <f t="shared" si="48"/>
        <v>00161</v>
      </c>
      <c r="AD987" s="42" t="str">
        <f t="shared" si="49"/>
        <v>01128</v>
      </c>
    </row>
    <row r="988" spans="22:30" x14ac:dyDescent="0.2">
      <c r="V988" s="44" t="s">
        <v>3425</v>
      </c>
      <c r="W988" s="44" t="s">
        <v>493</v>
      </c>
      <c r="X988" s="44" t="s">
        <v>493</v>
      </c>
      <c r="Y988" s="44" t="s">
        <v>3426</v>
      </c>
      <c r="Z988" s="44" t="s">
        <v>46</v>
      </c>
      <c r="AA988" s="44" t="s">
        <v>3427</v>
      </c>
      <c r="AB988" s="42" t="str">
        <f t="shared" si="47"/>
        <v>46</v>
      </c>
      <c r="AC988" s="42" t="str">
        <f t="shared" si="48"/>
        <v>00161</v>
      </c>
      <c r="AD988" s="42" t="str">
        <f t="shared" si="49"/>
        <v>00957</v>
      </c>
    </row>
    <row r="989" spans="22:30" x14ac:dyDescent="0.2">
      <c r="V989" s="44" t="s">
        <v>3428</v>
      </c>
      <c r="W989" s="44" t="s">
        <v>493</v>
      </c>
      <c r="X989" s="44" t="s">
        <v>493</v>
      </c>
      <c r="Y989" s="44" t="s">
        <v>3429</v>
      </c>
      <c r="Z989" s="44" t="s">
        <v>46</v>
      </c>
      <c r="AA989" s="44" t="s">
        <v>3430</v>
      </c>
      <c r="AB989" s="42" t="str">
        <f t="shared" si="47"/>
        <v>46</v>
      </c>
      <c r="AC989" s="42" t="str">
        <f t="shared" si="48"/>
        <v>00161</v>
      </c>
      <c r="AD989" s="42" t="str">
        <f t="shared" si="49"/>
        <v>01130</v>
      </c>
    </row>
    <row r="990" spans="22:30" x14ac:dyDescent="0.2">
      <c r="V990" s="44" t="s">
        <v>3431</v>
      </c>
      <c r="W990" s="44" t="s">
        <v>493</v>
      </c>
      <c r="X990" s="44" t="s">
        <v>493</v>
      </c>
      <c r="Y990" s="44" t="s">
        <v>3432</v>
      </c>
      <c r="Z990" s="44" t="s">
        <v>46</v>
      </c>
      <c r="AA990" s="44" t="s">
        <v>3433</v>
      </c>
      <c r="AB990" s="42" t="str">
        <f t="shared" si="47"/>
        <v>46</v>
      </c>
      <c r="AC990" s="42" t="str">
        <f t="shared" si="48"/>
        <v>00161</v>
      </c>
      <c r="AD990" s="42" t="str">
        <f t="shared" si="49"/>
        <v>01133</v>
      </c>
    </row>
    <row r="991" spans="22:30" x14ac:dyDescent="0.2">
      <c r="V991" s="44" t="s">
        <v>3434</v>
      </c>
      <c r="W991" s="44" t="s">
        <v>493</v>
      </c>
      <c r="X991" s="44" t="s">
        <v>493</v>
      </c>
      <c r="Y991" s="44" t="s">
        <v>3435</v>
      </c>
      <c r="Z991" s="44" t="s">
        <v>46</v>
      </c>
      <c r="AA991" s="44" t="s">
        <v>3436</v>
      </c>
      <c r="AB991" s="42" t="str">
        <f t="shared" si="47"/>
        <v>46</v>
      </c>
      <c r="AC991" s="42" t="str">
        <f t="shared" si="48"/>
        <v>00378</v>
      </c>
      <c r="AD991" s="42" t="str">
        <f t="shared" si="49"/>
        <v>03636</v>
      </c>
    </row>
    <row r="992" spans="22:30" x14ac:dyDescent="0.2">
      <c r="V992" s="44" t="s">
        <v>3437</v>
      </c>
      <c r="W992" s="44" t="s">
        <v>493</v>
      </c>
      <c r="X992" s="44" t="s">
        <v>493</v>
      </c>
      <c r="Y992" s="44" t="s">
        <v>3438</v>
      </c>
      <c r="Z992" s="44" t="s">
        <v>46</v>
      </c>
      <c r="AA992" s="44" t="s">
        <v>3439</v>
      </c>
      <c r="AB992" s="42" t="str">
        <f t="shared" si="47"/>
        <v>46</v>
      </c>
      <c r="AC992" s="42" t="str">
        <f t="shared" si="48"/>
        <v>00161</v>
      </c>
      <c r="AD992" s="42" t="str">
        <f t="shared" si="49"/>
        <v>01131</v>
      </c>
    </row>
    <row r="993" spans="22:30" x14ac:dyDescent="0.2">
      <c r="V993" s="44" t="s">
        <v>3440</v>
      </c>
      <c r="W993" s="44" t="s">
        <v>493</v>
      </c>
      <c r="X993" s="44" t="s">
        <v>493</v>
      </c>
      <c r="Y993" s="44" t="s">
        <v>3441</v>
      </c>
      <c r="Z993" s="44" t="s">
        <v>46</v>
      </c>
      <c r="AA993" s="44" t="s">
        <v>3442</v>
      </c>
      <c r="AB993" s="42" t="str">
        <f t="shared" si="47"/>
        <v>46</v>
      </c>
      <c r="AC993" s="42" t="str">
        <f t="shared" si="48"/>
        <v>00161</v>
      </c>
      <c r="AD993" s="42" t="str">
        <f t="shared" si="49"/>
        <v>01134</v>
      </c>
    </row>
    <row r="994" spans="22:30" x14ac:dyDescent="0.2">
      <c r="V994" s="44" t="s">
        <v>3443</v>
      </c>
      <c r="W994" s="44" t="s">
        <v>493</v>
      </c>
      <c r="X994" s="44" t="s">
        <v>493</v>
      </c>
      <c r="Y994" s="44" t="s">
        <v>3444</v>
      </c>
      <c r="Z994" s="44" t="s">
        <v>46</v>
      </c>
      <c r="AA994" s="44" t="s">
        <v>3445</v>
      </c>
      <c r="AB994" s="42" t="str">
        <f t="shared" si="47"/>
        <v>46</v>
      </c>
      <c r="AC994" s="42" t="str">
        <f t="shared" si="48"/>
        <v>00161</v>
      </c>
      <c r="AD994" s="42" t="str">
        <f t="shared" si="49"/>
        <v>01135</v>
      </c>
    </row>
    <row r="995" spans="22:30" x14ac:dyDescent="0.2">
      <c r="V995" s="44" t="s">
        <v>3446</v>
      </c>
      <c r="W995" s="44" t="s">
        <v>493</v>
      </c>
      <c r="X995" s="44" t="s">
        <v>493</v>
      </c>
      <c r="Y995" s="44" t="s">
        <v>3447</v>
      </c>
      <c r="Z995" s="44" t="s">
        <v>46</v>
      </c>
      <c r="AA995" s="44" t="s">
        <v>3448</v>
      </c>
      <c r="AB995" s="42" t="str">
        <f t="shared" si="47"/>
        <v>46</v>
      </c>
      <c r="AC995" s="42" t="str">
        <f t="shared" si="48"/>
        <v>00161</v>
      </c>
      <c r="AD995" s="42" t="str">
        <f t="shared" si="49"/>
        <v>01136</v>
      </c>
    </row>
    <row r="996" spans="22:30" x14ac:dyDescent="0.2">
      <c r="V996" s="44" t="s">
        <v>3449</v>
      </c>
      <c r="W996" s="44" t="s">
        <v>493</v>
      </c>
      <c r="X996" s="44" t="s">
        <v>493</v>
      </c>
      <c r="Y996" s="44" t="s">
        <v>3450</v>
      </c>
      <c r="Z996" s="44" t="s">
        <v>46</v>
      </c>
      <c r="AA996" s="44" t="s">
        <v>3451</v>
      </c>
      <c r="AB996" s="42" t="str">
        <f t="shared" si="47"/>
        <v>46</v>
      </c>
      <c r="AC996" s="42" t="str">
        <f t="shared" si="48"/>
        <v>00161</v>
      </c>
      <c r="AD996" s="42" t="str">
        <f t="shared" si="49"/>
        <v>01137</v>
      </c>
    </row>
    <row r="997" spans="22:30" x14ac:dyDescent="0.2">
      <c r="V997" s="44" t="s">
        <v>3452</v>
      </c>
      <c r="W997" s="44" t="s">
        <v>493</v>
      </c>
      <c r="X997" s="44" t="s">
        <v>493</v>
      </c>
      <c r="Y997" s="44" t="s">
        <v>3453</v>
      </c>
      <c r="Z997" s="44" t="s">
        <v>46</v>
      </c>
      <c r="AA997" s="44" t="s">
        <v>3454</v>
      </c>
      <c r="AB997" s="42" t="str">
        <f t="shared" si="47"/>
        <v>46</v>
      </c>
      <c r="AC997" s="42" t="str">
        <f t="shared" si="48"/>
        <v>00161</v>
      </c>
      <c r="AD997" s="42" t="str">
        <f t="shared" si="49"/>
        <v>01138</v>
      </c>
    </row>
    <row r="998" spans="22:30" x14ac:dyDescent="0.2">
      <c r="V998" s="44" t="s">
        <v>3455</v>
      </c>
      <c r="W998" s="44" t="s">
        <v>493</v>
      </c>
      <c r="X998" s="44" t="s">
        <v>493</v>
      </c>
      <c r="Y998" s="44" t="s">
        <v>3456</v>
      </c>
      <c r="Z998" s="44" t="s">
        <v>46</v>
      </c>
      <c r="AA998" s="44" t="s">
        <v>3457</v>
      </c>
      <c r="AB998" s="42" t="str">
        <f t="shared" si="47"/>
        <v>46</v>
      </c>
      <c r="AC998" s="42" t="str">
        <f t="shared" si="48"/>
        <v>00161</v>
      </c>
      <c r="AD998" s="42" t="str">
        <f t="shared" si="49"/>
        <v>01139</v>
      </c>
    </row>
    <row r="999" spans="22:30" x14ac:dyDescent="0.2">
      <c r="V999" s="44" t="s">
        <v>3458</v>
      </c>
      <c r="W999" s="44" t="s">
        <v>493</v>
      </c>
      <c r="X999" s="44" t="s">
        <v>493</v>
      </c>
      <c r="Y999" s="44" t="s">
        <v>3459</v>
      </c>
      <c r="Z999" s="44" t="s">
        <v>790</v>
      </c>
      <c r="AA999" s="44" t="s">
        <v>3460</v>
      </c>
      <c r="AB999" s="42" t="str">
        <f t="shared" si="47"/>
        <v>46</v>
      </c>
      <c r="AC999" s="42" t="str">
        <f t="shared" si="48"/>
        <v>00381</v>
      </c>
      <c r="AD999" s="42" t="str">
        <f t="shared" si="49"/>
        <v>00015</v>
      </c>
    </row>
    <row r="1000" spans="22:30" x14ac:dyDescent="0.2">
      <c r="V1000" s="44" t="s">
        <v>3461</v>
      </c>
      <c r="W1000" s="44" t="s">
        <v>493</v>
      </c>
      <c r="X1000" s="44" t="s">
        <v>493</v>
      </c>
      <c r="Y1000" s="44" t="s">
        <v>3462</v>
      </c>
      <c r="Z1000" s="44" t="s">
        <v>46</v>
      </c>
      <c r="AA1000" s="44" t="s">
        <v>3463</v>
      </c>
      <c r="AB1000" s="42" t="str">
        <f t="shared" si="47"/>
        <v>46</v>
      </c>
      <c r="AC1000" s="42" t="str">
        <f t="shared" si="48"/>
        <v>00161</v>
      </c>
      <c r="AD1000" s="42" t="str">
        <f t="shared" si="49"/>
        <v>01141</v>
      </c>
    </row>
    <row r="1001" spans="22:30" x14ac:dyDescent="0.2">
      <c r="V1001" s="44" t="s">
        <v>3464</v>
      </c>
      <c r="W1001" s="44" t="s">
        <v>493</v>
      </c>
      <c r="X1001" s="44" t="s">
        <v>493</v>
      </c>
      <c r="Y1001" s="44" t="s">
        <v>3465</v>
      </c>
      <c r="Z1001" s="44" t="s">
        <v>46</v>
      </c>
      <c r="AA1001" s="44" t="s">
        <v>3466</v>
      </c>
      <c r="AB1001" s="42" t="str">
        <f t="shared" si="47"/>
        <v>46</v>
      </c>
      <c r="AC1001" s="42" t="str">
        <f t="shared" si="48"/>
        <v>00381</v>
      </c>
      <c r="AD1001" s="42" t="str">
        <f t="shared" si="49"/>
        <v>43790</v>
      </c>
    </row>
    <row r="1002" spans="22:30" x14ac:dyDescent="0.2">
      <c r="V1002" s="44" t="s">
        <v>3467</v>
      </c>
      <c r="W1002" s="44" t="s">
        <v>493</v>
      </c>
      <c r="X1002" s="44" t="s">
        <v>493</v>
      </c>
      <c r="Y1002" s="44" t="s">
        <v>3468</v>
      </c>
      <c r="Z1002" s="44" t="s">
        <v>46</v>
      </c>
      <c r="AA1002" s="44" t="s">
        <v>3469</v>
      </c>
      <c r="AB1002" s="42" t="str">
        <f t="shared" si="47"/>
        <v>46</v>
      </c>
      <c r="AC1002" s="42" t="str">
        <f t="shared" si="48"/>
        <v>00161</v>
      </c>
      <c r="AD1002" s="42" t="str">
        <f t="shared" si="49"/>
        <v>54561</v>
      </c>
    </row>
    <row r="1003" spans="22:30" x14ac:dyDescent="0.2">
      <c r="V1003" s="44" t="s">
        <v>3470</v>
      </c>
      <c r="W1003" s="44" t="s">
        <v>493</v>
      </c>
      <c r="X1003" s="44" t="s">
        <v>493</v>
      </c>
      <c r="Y1003" s="44" t="s">
        <v>3471</v>
      </c>
      <c r="Z1003" s="44" t="s">
        <v>46</v>
      </c>
      <c r="AA1003" s="44" t="s">
        <v>3472</v>
      </c>
      <c r="AB1003" s="42" t="str">
        <f t="shared" si="47"/>
        <v>46</v>
      </c>
      <c r="AC1003" s="42" t="str">
        <f t="shared" si="48"/>
        <v>00161</v>
      </c>
      <c r="AD1003" s="42" t="str">
        <f t="shared" si="49"/>
        <v>00206</v>
      </c>
    </row>
    <row r="1004" spans="22:30" x14ac:dyDescent="0.2">
      <c r="V1004" s="44" t="s">
        <v>3473</v>
      </c>
      <c r="W1004" s="44" t="s">
        <v>493</v>
      </c>
      <c r="X1004" s="44" t="s">
        <v>493</v>
      </c>
      <c r="Y1004" s="44" t="s">
        <v>3474</v>
      </c>
      <c r="Z1004" s="44" t="s">
        <v>534</v>
      </c>
      <c r="AA1004" s="44" t="s">
        <v>3475</v>
      </c>
      <c r="AB1004" s="42" t="str">
        <f t="shared" si="47"/>
        <v>46</v>
      </c>
      <c r="AC1004" s="42" t="str">
        <f t="shared" si="48"/>
        <v>00161</v>
      </c>
      <c r="AD1004" s="42" t="str">
        <f t="shared" si="49"/>
        <v>00151</v>
      </c>
    </row>
    <row r="1005" spans="22:30" x14ac:dyDescent="0.2">
      <c r="V1005" s="44" t="s">
        <v>3476</v>
      </c>
      <c r="W1005" s="44" t="s">
        <v>493</v>
      </c>
      <c r="X1005" s="44" t="s">
        <v>493</v>
      </c>
      <c r="Y1005" s="44" t="s">
        <v>3477</v>
      </c>
      <c r="Z1005" s="44" t="s">
        <v>541</v>
      </c>
      <c r="AA1005" s="44" t="s">
        <v>3478</v>
      </c>
      <c r="AB1005" s="42" t="str">
        <f t="shared" si="47"/>
        <v>46</v>
      </c>
      <c r="AC1005" s="42" t="str">
        <f t="shared" si="48"/>
        <v>00161</v>
      </c>
      <c r="AD1005" s="42" t="str">
        <f t="shared" si="49"/>
        <v>00431</v>
      </c>
    </row>
    <row r="1006" spans="22:30" x14ac:dyDescent="0.2">
      <c r="V1006" s="44" t="s">
        <v>3479</v>
      </c>
      <c r="W1006" s="44" t="s">
        <v>493</v>
      </c>
      <c r="X1006" s="44" t="s">
        <v>493</v>
      </c>
      <c r="Y1006" s="44" t="s">
        <v>3480</v>
      </c>
      <c r="Z1006" s="44" t="s">
        <v>46</v>
      </c>
      <c r="AA1006" s="44" t="s">
        <v>3481</v>
      </c>
      <c r="AB1006" s="42" t="str">
        <f t="shared" si="47"/>
        <v>46</v>
      </c>
      <c r="AC1006" s="42" t="str">
        <f t="shared" si="48"/>
        <v>00161</v>
      </c>
      <c r="AD1006" s="42" t="str">
        <f t="shared" si="49"/>
        <v>01142</v>
      </c>
    </row>
    <row r="1007" spans="22:30" x14ac:dyDescent="0.2">
      <c r="V1007" s="44" t="s">
        <v>3482</v>
      </c>
      <c r="W1007" s="44" t="s">
        <v>493</v>
      </c>
      <c r="X1007" s="44" t="s">
        <v>493</v>
      </c>
      <c r="Y1007" s="44" t="s">
        <v>3483</v>
      </c>
      <c r="Z1007" s="44" t="s">
        <v>46</v>
      </c>
      <c r="AA1007" s="44" t="s">
        <v>3484</v>
      </c>
      <c r="AB1007" s="42" t="str">
        <f t="shared" si="47"/>
        <v>46</v>
      </c>
      <c r="AC1007" s="42" t="str">
        <f t="shared" si="48"/>
        <v>00161</v>
      </c>
      <c r="AD1007" s="42" t="str">
        <f t="shared" si="49"/>
        <v>00165</v>
      </c>
    </row>
    <row r="1008" spans="22:30" x14ac:dyDescent="0.2">
      <c r="V1008" s="44" t="s">
        <v>3485</v>
      </c>
      <c r="W1008" s="44" t="s">
        <v>493</v>
      </c>
      <c r="X1008" s="44" t="s">
        <v>493</v>
      </c>
      <c r="Y1008" s="44" t="s">
        <v>3486</v>
      </c>
      <c r="Z1008" s="44" t="s">
        <v>46</v>
      </c>
      <c r="AA1008" s="44" t="s">
        <v>3487</v>
      </c>
      <c r="AB1008" s="42" t="str">
        <f t="shared" si="47"/>
        <v>46</v>
      </c>
      <c r="AC1008" s="42" t="str">
        <f t="shared" si="48"/>
        <v>00161</v>
      </c>
      <c r="AD1008" s="42" t="str">
        <f t="shared" si="49"/>
        <v>03702</v>
      </c>
    </row>
    <row r="1009" spans="22:30" x14ac:dyDescent="0.2">
      <c r="V1009" s="44" t="s">
        <v>3488</v>
      </c>
      <c r="W1009" s="44" t="s">
        <v>493</v>
      </c>
      <c r="X1009" s="44" t="s">
        <v>493</v>
      </c>
      <c r="Y1009" s="44" t="s">
        <v>3489</v>
      </c>
      <c r="Z1009" s="44" t="s">
        <v>372</v>
      </c>
      <c r="AA1009" s="44" t="s">
        <v>3490</v>
      </c>
      <c r="AB1009" s="42" t="str">
        <f t="shared" si="47"/>
        <v>46</v>
      </c>
      <c r="AC1009" s="42" t="str">
        <f t="shared" si="48"/>
        <v>00161</v>
      </c>
      <c r="AD1009" s="42" t="str">
        <f t="shared" si="49"/>
        <v>01143</v>
      </c>
    </row>
    <row r="1010" spans="22:30" x14ac:dyDescent="0.2">
      <c r="V1010" s="44" t="s">
        <v>3491</v>
      </c>
      <c r="W1010" s="44" t="s">
        <v>493</v>
      </c>
      <c r="X1010" s="44" t="s">
        <v>493</v>
      </c>
      <c r="Y1010" s="44" t="s">
        <v>3492</v>
      </c>
      <c r="Z1010" s="44" t="s">
        <v>46</v>
      </c>
      <c r="AA1010" s="44" t="s">
        <v>3493</v>
      </c>
      <c r="AB1010" s="42" t="str">
        <f t="shared" si="47"/>
        <v>46</v>
      </c>
      <c r="AC1010" s="42" t="str">
        <f t="shared" si="48"/>
        <v>00161</v>
      </c>
      <c r="AD1010" s="42" t="str">
        <f t="shared" si="49"/>
        <v>00409</v>
      </c>
    </row>
    <row r="1011" spans="22:30" x14ac:dyDescent="0.2">
      <c r="V1011" s="44" t="s">
        <v>3491</v>
      </c>
      <c r="W1011" s="44" t="s">
        <v>493</v>
      </c>
      <c r="X1011" s="44" t="s">
        <v>493</v>
      </c>
      <c r="Y1011" s="44" t="s">
        <v>3494</v>
      </c>
      <c r="Z1011" s="44" t="s">
        <v>46</v>
      </c>
      <c r="AA1011" s="44" t="s">
        <v>3493</v>
      </c>
      <c r="AB1011" s="42" t="str">
        <f t="shared" si="47"/>
        <v>46</v>
      </c>
      <c r="AC1011" s="42" t="str">
        <f t="shared" si="48"/>
        <v>00484</v>
      </c>
      <c r="AD1011" s="42" t="str">
        <f t="shared" si="49"/>
        <v>00939</v>
      </c>
    </row>
    <row r="1012" spans="22:30" x14ac:dyDescent="0.2">
      <c r="V1012" s="44" t="s">
        <v>3495</v>
      </c>
      <c r="W1012" s="44" t="s">
        <v>493</v>
      </c>
      <c r="X1012" s="44" t="s">
        <v>493</v>
      </c>
      <c r="Y1012" s="44" t="s">
        <v>3496</v>
      </c>
      <c r="Z1012" s="44" t="s">
        <v>615</v>
      </c>
      <c r="AA1012" s="44" t="s">
        <v>3497</v>
      </c>
      <c r="AB1012" s="42" t="str">
        <f t="shared" si="47"/>
        <v>46</v>
      </c>
      <c r="AC1012" s="42" t="str">
        <f t="shared" si="48"/>
        <v>00161</v>
      </c>
      <c r="AD1012" s="42" t="str">
        <f t="shared" si="49"/>
        <v>01144</v>
      </c>
    </row>
    <row r="1013" spans="22:30" x14ac:dyDescent="0.2">
      <c r="V1013" s="44" t="s">
        <v>3498</v>
      </c>
      <c r="W1013" s="44" t="s">
        <v>493</v>
      </c>
      <c r="X1013" s="44" t="s">
        <v>493</v>
      </c>
      <c r="Y1013" s="44" t="s">
        <v>3499</v>
      </c>
      <c r="Z1013" s="44" t="s">
        <v>46</v>
      </c>
      <c r="AA1013" s="44" t="s">
        <v>3500</v>
      </c>
      <c r="AB1013" s="42" t="str">
        <f t="shared" si="47"/>
        <v>46</v>
      </c>
      <c r="AC1013" s="42" t="str">
        <f t="shared" si="48"/>
        <v>00161</v>
      </c>
      <c r="AD1013" s="42" t="str">
        <f t="shared" si="49"/>
        <v>01146</v>
      </c>
    </row>
    <row r="1014" spans="22:30" x14ac:dyDescent="0.2">
      <c r="V1014" s="44" t="s">
        <v>3501</v>
      </c>
      <c r="W1014" s="44" t="s">
        <v>493</v>
      </c>
      <c r="X1014" s="44" t="s">
        <v>493</v>
      </c>
      <c r="Y1014" s="44" t="s">
        <v>3502</v>
      </c>
      <c r="Z1014" s="44" t="s">
        <v>541</v>
      </c>
      <c r="AA1014" s="44" t="s">
        <v>3503</v>
      </c>
      <c r="AB1014" s="42" t="str">
        <f t="shared" si="47"/>
        <v>46</v>
      </c>
      <c r="AC1014" s="42" t="str">
        <f t="shared" si="48"/>
        <v>00161</v>
      </c>
      <c r="AD1014" s="42" t="str">
        <f t="shared" si="49"/>
        <v>01145</v>
      </c>
    </row>
    <row r="1015" spans="22:30" x14ac:dyDescent="0.2">
      <c r="V1015" s="44" t="s">
        <v>3504</v>
      </c>
      <c r="W1015" s="44" t="s">
        <v>493</v>
      </c>
      <c r="X1015" s="44" t="s">
        <v>493</v>
      </c>
      <c r="Y1015" s="44" t="s">
        <v>3505</v>
      </c>
      <c r="Z1015" s="44" t="s">
        <v>46</v>
      </c>
      <c r="AA1015" s="44" t="s">
        <v>3506</v>
      </c>
      <c r="AB1015" s="42" t="str">
        <f t="shared" si="47"/>
        <v>46</v>
      </c>
      <c r="AC1015" s="42" t="str">
        <f t="shared" si="48"/>
        <v>00161</v>
      </c>
      <c r="AD1015" s="42" t="str">
        <f t="shared" si="49"/>
        <v>01147</v>
      </c>
    </row>
    <row r="1016" spans="22:30" x14ac:dyDescent="0.2">
      <c r="V1016" s="44" t="s">
        <v>3507</v>
      </c>
      <c r="W1016" s="44" t="s">
        <v>493</v>
      </c>
      <c r="X1016" s="44" t="s">
        <v>493</v>
      </c>
      <c r="Y1016" s="44" t="s">
        <v>3508</v>
      </c>
      <c r="Z1016" s="44" t="s">
        <v>46</v>
      </c>
      <c r="AA1016" s="44" t="s">
        <v>3509</v>
      </c>
      <c r="AB1016" s="42" t="str">
        <f t="shared" si="47"/>
        <v>46</v>
      </c>
      <c r="AC1016" s="42" t="str">
        <f t="shared" si="48"/>
        <v>00161</v>
      </c>
      <c r="AD1016" s="42" t="str">
        <f t="shared" si="49"/>
        <v>01148</v>
      </c>
    </row>
    <row r="1017" spans="22:30" x14ac:dyDescent="0.2">
      <c r="V1017" s="44" t="s">
        <v>3510</v>
      </c>
      <c r="W1017" s="44" t="s">
        <v>493</v>
      </c>
      <c r="X1017" s="44" t="s">
        <v>493</v>
      </c>
      <c r="Y1017" s="44" t="s">
        <v>3511</v>
      </c>
      <c r="Z1017" s="44" t="s">
        <v>46</v>
      </c>
      <c r="AA1017" s="44" t="s">
        <v>3512</v>
      </c>
      <c r="AB1017" s="42" t="str">
        <f t="shared" si="47"/>
        <v>46</v>
      </c>
      <c r="AC1017" s="42" t="str">
        <f t="shared" si="48"/>
        <v>00161</v>
      </c>
      <c r="AD1017" s="42" t="str">
        <f t="shared" si="49"/>
        <v>00213</v>
      </c>
    </row>
    <row r="1018" spans="22:30" x14ac:dyDescent="0.2">
      <c r="V1018" s="44" t="s">
        <v>3513</v>
      </c>
      <c r="W1018" s="44" t="s">
        <v>493</v>
      </c>
      <c r="X1018" s="44" t="s">
        <v>493</v>
      </c>
      <c r="Y1018" s="44" t="s">
        <v>3514</v>
      </c>
      <c r="Z1018" s="44" t="s">
        <v>46</v>
      </c>
      <c r="AA1018" s="44" t="s">
        <v>3515</v>
      </c>
      <c r="AB1018" s="42" t="str">
        <f t="shared" si="47"/>
        <v>46</v>
      </c>
      <c r="AC1018" s="42" t="str">
        <f t="shared" si="48"/>
        <v>00161</v>
      </c>
      <c r="AD1018" s="42" t="str">
        <f t="shared" si="49"/>
        <v>00163</v>
      </c>
    </row>
    <row r="1019" spans="22:30" x14ac:dyDescent="0.2">
      <c r="V1019" s="44" t="s">
        <v>3516</v>
      </c>
      <c r="W1019" s="44" t="s">
        <v>493</v>
      </c>
      <c r="X1019" s="44" t="s">
        <v>493</v>
      </c>
      <c r="Y1019" s="44" t="s">
        <v>3517</v>
      </c>
      <c r="Z1019" s="44" t="s">
        <v>46</v>
      </c>
      <c r="AA1019" s="44" t="s">
        <v>3518</v>
      </c>
      <c r="AB1019" s="42" t="str">
        <f t="shared" si="47"/>
        <v>46</v>
      </c>
      <c r="AC1019" s="42" t="str">
        <f t="shared" si="48"/>
        <v>00161</v>
      </c>
      <c r="AD1019" s="42" t="str">
        <f t="shared" si="49"/>
        <v>00122</v>
      </c>
    </row>
    <row r="1020" spans="22:30" x14ac:dyDescent="0.2">
      <c r="V1020" s="44" t="s">
        <v>3519</v>
      </c>
      <c r="W1020" s="44" t="s">
        <v>493</v>
      </c>
      <c r="X1020" s="44" t="s">
        <v>493</v>
      </c>
      <c r="Y1020" s="44" t="s">
        <v>3520</v>
      </c>
      <c r="Z1020" s="44" t="s">
        <v>46</v>
      </c>
      <c r="AA1020" s="44" t="s">
        <v>3521</v>
      </c>
      <c r="AB1020" s="42" t="str">
        <f t="shared" si="47"/>
        <v>46</v>
      </c>
      <c r="AC1020" s="42" t="str">
        <f t="shared" si="48"/>
        <v>00161</v>
      </c>
      <c r="AD1020" s="42" t="str">
        <f t="shared" si="49"/>
        <v>01149</v>
      </c>
    </row>
    <row r="1021" spans="22:30" x14ac:dyDescent="0.2">
      <c r="V1021" s="44" t="s">
        <v>3522</v>
      </c>
      <c r="W1021" s="44" t="s">
        <v>493</v>
      </c>
      <c r="X1021" s="44" t="s">
        <v>493</v>
      </c>
      <c r="Y1021" s="44" t="s">
        <v>3523</v>
      </c>
      <c r="Z1021" s="44" t="s">
        <v>541</v>
      </c>
      <c r="AA1021" s="44" t="s">
        <v>3524</v>
      </c>
      <c r="AB1021" s="42" t="str">
        <f t="shared" si="47"/>
        <v>46</v>
      </c>
      <c r="AC1021" s="42" t="str">
        <f t="shared" si="48"/>
        <v>00161</v>
      </c>
      <c r="AD1021" s="42" t="str">
        <f t="shared" si="49"/>
        <v>01150</v>
      </c>
    </row>
    <row r="1022" spans="22:30" x14ac:dyDescent="0.2">
      <c r="V1022" s="44" t="s">
        <v>3525</v>
      </c>
      <c r="W1022" s="44" t="s">
        <v>493</v>
      </c>
      <c r="X1022" s="44" t="s">
        <v>493</v>
      </c>
      <c r="Y1022" s="44" t="s">
        <v>3526</v>
      </c>
      <c r="Z1022" s="44" t="s">
        <v>46</v>
      </c>
      <c r="AA1022" s="44" t="s">
        <v>3527</v>
      </c>
      <c r="AB1022" s="42" t="str">
        <f t="shared" si="47"/>
        <v>46</v>
      </c>
      <c r="AC1022" s="42" t="str">
        <f t="shared" si="48"/>
        <v>00161</v>
      </c>
      <c r="AD1022" s="42" t="str">
        <f t="shared" si="49"/>
        <v>01151</v>
      </c>
    </row>
    <row r="1023" spans="22:30" x14ac:dyDescent="0.2">
      <c r="V1023" s="44" t="s">
        <v>3528</v>
      </c>
      <c r="W1023" s="44" t="s">
        <v>493</v>
      </c>
      <c r="X1023" s="44" t="s">
        <v>493</v>
      </c>
      <c r="Y1023" s="44" t="s">
        <v>3529</v>
      </c>
      <c r="Z1023" s="44" t="s">
        <v>46</v>
      </c>
      <c r="AA1023" s="44" t="s">
        <v>3530</v>
      </c>
      <c r="AB1023" s="42" t="str">
        <f t="shared" si="47"/>
        <v>46</v>
      </c>
      <c r="AC1023" s="42" t="str">
        <f t="shared" si="48"/>
        <v>00161</v>
      </c>
      <c r="AD1023" s="42" t="str">
        <f t="shared" si="49"/>
        <v>01152</v>
      </c>
    </row>
    <row r="1024" spans="22:30" x14ac:dyDescent="0.2">
      <c r="V1024" s="44" t="s">
        <v>3531</v>
      </c>
      <c r="W1024" s="44" t="s">
        <v>493</v>
      </c>
      <c r="X1024" s="44" t="s">
        <v>493</v>
      </c>
      <c r="Y1024" s="44" t="s">
        <v>3532</v>
      </c>
      <c r="Z1024" s="44" t="s">
        <v>46</v>
      </c>
      <c r="AA1024" s="44" t="s">
        <v>3533</v>
      </c>
      <c r="AB1024" s="42" t="str">
        <f t="shared" si="47"/>
        <v>46</v>
      </c>
      <c r="AC1024" s="42" t="str">
        <f t="shared" si="48"/>
        <v>00161</v>
      </c>
      <c r="AD1024" s="42" t="str">
        <f t="shared" si="49"/>
        <v>00207</v>
      </c>
    </row>
    <row r="1025" spans="22:30" x14ac:dyDescent="0.2">
      <c r="V1025" s="44" t="s">
        <v>3534</v>
      </c>
      <c r="W1025" s="44" t="s">
        <v>493</v>
      </c>
      <c r="X1025" s="44" t="s">
        <v>493</v>
      </c>
      <c r="Y1025" s="44" t="s">
        <v>3535</v>
      </c>
      <c r="Z1025" s="44" t="s">
        <v>46</v>
      </c>
      <c r="AA1025" s="44" t="s">
        <v>3536</v>
      </c>
      <c r="AB1025" s="42" t="str">
        <f t="shared" si="47"/>
        <v>46</v>
      </c>
      <c r="AC1025" s="42" t="str">
        <f t="shared" si="48"/>
        <v>00161</v>
      </c>
      <c r="AD1025" s="42" t="str">
        <f t="shared" si="49"/>
        <v>00411</v>
      </c>
    </row>
    <row r="1026" spans="22:30" x14ac:dyDescent="0.2">
      <c r="V1026" s="44" t="s">
        <v>3537</v>
      </c>
      <c r="W1026" s="44" t="s">
        <v>493</v>
      </c>
      <c r="X1026" s="44" t="s">
        <v>493</v>
      </c>
      <c r="Y1026" s="44" t="s">
        <v>3538</v>
      </c>
      <c r="Z1026" s="44" t="s">
        <v>46</v>
      </c>
      <c r="AA1026" s="44" t="s">
        <v>3539</v>
      </c>
      <c r="AB1026" s="42" t="str">
        <f t="shared" si="47"/>
        <v>46</v>
      </c>
      <c r="AC1026" s="42" t="str">
        <f t="shared" si="48"/>
        <v>00161</v>
      </c>
      <c r="AD1026" s="42" t="str">
        <f t="shared" si="49"/>
        <v>01154</v>
      </c>
    </row>
    <row r="1027" spans="22:30" x14ac:dyDescent="0.2">
      <c r="V1027" s="44" t="s">
        <v>3540</v>
      </c>
      <c r="W1027" s="44" t="s">
        <v>493</v>
      </c>
      <c r="X1027" s="44" t="s">
        <v>493</v>
      </c>
      <c r="Y1027" s="44" t="s">
        <v>3541</v>
      </c>
      <c r="Z1027" s="44" t="s">
        <v>46</v>
      </c>
      <c r="AA1027" s="44" t="s">
        <v>3542</v>
      </c>
      <c r="AB1027" s="42" t="str">
        <f t="shared" ref="AB1027:AB1090" si="50">LEFT(Y1027,2)</f>
        <v>46</v>
      </c>
      <c r="AC1027" s="42" t="str">
        <f t="shared" ref="AC1027:AC1090" si="51">MID(Y1027,3,5)</f>
        <v>00161</v>
      </c>
      <c r="AD1027" s="42" t="str">
        <f t="shared" ref="AD1027:AD1090" si="52">RIGHT(Y1027,5)</f>
        <v>00403</v>
      </c>
    </row>
    <row r="1028" spans="22:30" x14ac:dyDescent="0.2">
      <c r="V1028" s="44" t="s">
        <v>3543</v>
      </c>
      <c r="W1028" s="44" t="s">
        <v>493</v>
      </c>
      <c r="X1028" s="44" t="s">
        <v>493</v>
      </c>
      <c r="Y1028" s="44" t="s">
        <v>3544</v>
      </c>
      <c r="Z1028" s="44" t="s">
        <v>541</v>
      </c>
      <c r="AA1028" s="44" t="s">
        <v>3545</v>
      </c>
      <c r="AB1028" s="42" t="str">
        <f t="shared" si="50"/>
        <v>46</v>
      </c>
      <c r="AC1028" s="42" t="str">
        <f t="shared" si="51"/>
        <v>00161</v>
      </c>
      <c r="AD1028" s="42" t="str">
        <f t="shared" si="52"/>
        <v>01155</v>
      </c>
    </row>
    <row r="1029" spans="22:30" x14ac:dyDescent="0.2">
      <c r="V1029" s="44" t="s">
        <v>3546</v>
      </c>
      <c r="W1029" s="44" t="s">
        <v>493</v>
      </c>
      <c r="X1029" s="44" t="s">
        <v>493</v>
      </c>
      <c r="Y1029" s="44" t="s">
        <v>3547</v>
      </c>
      <c r="Z1029" s="44" t="s">
        <v>46</v>
      </c>
      <c r="AA1029" s="44" t="s">
        <v>3548</v>
      </c>
      <c r="AB1029" s="42" t="str">
        <f t="shared" si="50"/>
        <v>46</v>
      </c>
      <c r="AC1029" s="42" t="str">
        <f t="shared" si="51"/>
        <v>00161</v>
      </c>
      <c r="AD1029" s="42" t="str">
        <f t="shared" si="52"/>
        <v>01156</v>
      </c>
    </row>
    <row r="1030" spans="22:30" x14ac:dyDescent="0.2">
      <c r="V1030" s="44" t="s">
        <v>3549</v>
      </c>
      <c r="W1030" s="44" t="s">
        <v>493</v>
      </c>
      <c r="X1030" s="44" t="s">
        <v>493</v>
      </c>
      <c r="Y1030" s="44" t="s">
        <v>3550</v>
      </c>
      <c r="Z1030" s="44" t="s">
        <v>46</v>
      </c>
      <c r="AA1030" s="44" t="s">
        <v>3551</v>
      </c>
      <c r="AB1030" s="42" t="str">
        <f t="shared" si="50"/>
        <v>46</v>
      </c>
      <c r="AC1030" s="42" t="str">
        <f t="shared" si="51"/>
        <v>00161</v>
      </c>
      <c r="AD1030" s="42" t="str">
        <f t="shared" si="52"/>
        <v>01157</v>
      </c>
    </row>
    <row r="1031" spans="22:30" x14ac:dyDescent="0.2">
      <c r="V1031" s="44" t="s">
        <v>3552</v>
      </c>
      <c r="W1031" s="44" t="s">
        <v>493</v>
      </c>
      <c r="X1031" s="44" t="s">
        <v>493</v>
      </c>
      <c r="Y1031" s="44" t="s">
        <v>3553</v>
      </c>
      <c r="Z1031" s="44" t="s">
        <v>46</v>
      </c>
      <c r="AA1031" s="44" t="s">
        <v>3554</v>
      </c>
      <c r="AB1031" s="42" t="str">
        <f t="shared" si="50"/>
        <v>46</v>
      </c>
      <c r="AC1031" s="42" t="str">
        <f t="shared" si="51"/>
        <v>00161</v>
      </c>
      <c r="AD1031" s="42" t="str">
        <f t="shared" si="52"/>
        <v>00344</v>
      </c>
    </row>
    <row r="1032" spans="22:30" x14ac:dyDescent="0.2">
      <c r="V1032" s="44" t="s">
        <v>3555</v>
      </c>
      <c r="W1032" s="44" t="s">
        <v>493</v>
      </c>
      <c r="X1032" s="44" t="s">
        <v>493</v>
      </c>
      <c r="Y1032" s="44" t="s">
        <v>3556</v>
      </c>
      <c r="Z1032" s="44" t="s">
        <v>46</v>
      </c>
      <c r="AA1032" s="44" t="s">
        <v>3557</v>
      </c>
      <c r="AB1032" s="42" t="str">
        <f t="shared" si="50"/>
        <v>46</v>
      </c>
      <c r="AC1032" s="42" t="str">
        <f t="shared" si="51"/>
        <v>00161</v>
      </c>
      <c r="AD1032" s="42" t="str">
        <f t="shared" si="52"/>
        <v>01158</v>
      </c>
    </row>
    <row r="1033" spans="22:30" x14ac:dyDescent="0.2">
      <c r="V1033" s="44" t="s">
        <v>3558</v>
      </c>
      <c r="W1033" s="44" t="s">
        <v>493</v>
      </c>
      <c r="X1033" s="44" t="s">
        <v>493</v>
      </c>
      <c r="Y1033" s="44" t="s">
        <v>3559</v>
      </c>
      <c r="Z1033" s="44" t="s">
        <v>46</v>
      </c>
      <c r="AA1033" s="44" t="s">
        <v>3560</v>
      </c>
      <c r="AB1033" s="42" t="str">
        <f t="shared" si="50"/>
        <v>46</v>
      </c>
      <c r="AC1033" s="42" t="str">
        <f t="shared" si="51"/>
        <v>00161</v>
      </c>
      <c r="AD1033" s="42" t="str">
        <f t="shared" si="52"/>
        <v>01159</v>
      </c>
    </row>
    <row r="1034" spans="22:30" x14ac:dyDescent="0.2">
      <c r="V1034" s="44" t="s">
        <v>3561</v>
      </c>
      <c r="W1034" s="44" t="s">
        <v>493</v>
      </c>
      <c r="X1034" s="44" t="s">
        <v>493</v>
      </c>
      <c r="Y1034" s="44" t="s">
        <v>3562</v>
      </c>
      <c r="Z1034" s="44" t="s">
        <v>541</v>
      </c>
      <c r="AA1034" s="44" t="s">
        <v>3563</v>
      </c>
      <c r="AB1034" s="42" t="str">
        <f t="shared" si="50"/>
        <v>46</v>
      </c>
      <c r="AC1034" s="42" t="str">
        <f t="shared" si="51"/>
        <v>00161</v>
      </c>
      <c r="AD1034" s="42" t="str">
        <f t="shared" si="52"/>
        <v>01160</v>
      </c>
    </row>
    <row r="1035" spans="22:30" x14ac:dyDescent="0.2">
      <c r="V1035" s="44" t="s">
        <v>3564</v>
      </c>
      <c r="W1035" s="44" t="s">
        <v>493</v>
      </c>
      <c r="X1035" s="44" t="s">
        <v>493</v>
      </c>
      <c r="Y1035" s="44" t="s">
        <v>3565</v>
      </c>
      <c r="Z1035" s="44" t="s">
        <v>46</v>
      </c>
      <c r="AA1035" s="44" t="s">
        <v>3566</v>
      </c>
      <c r="AB1035" s="42" t="str">
        <f t="shared" si="50"/>
        <v>46</v>
      </c>
      <c r="AC1035" s="42" t="str">
        <f t="shared" si="51"/>
        <v>00161</v>
      </c>
      <c r="AD1035" s="42" t="str">
        <f t="shared" si="52"/>
        <v>01161</v>
      </c>
    </row>
    <row r="1036" spans="22:30" x14ac:dyDescent="0.2">
      <c r="V1036" s="44" t="s">
        <v>3567</v>
      </c>
      <c r="W1036" s="44" t="s">
        <v>493</v>
      </c>
      <c r="X1036" s="44" t="s">
        <v>493</v>
      </c>
      <c r="Y1036" s="44" t="s">
        <v>3568</v>
      </c>
      <c r="Z1036" s="44" t="s">
        <v>46</v>
      </c>
      <c r="AA1036" s="44" t="s">
        <v>3569</v>
      </c>
      <c r="AB1036" s="42" t="str">
        <f t="shared" si="50"/>
        <v>46</v>
      </c>
      <c r="AC1036" s="42" t="str">
        <f t="shared" si="51"/>
        <v>00381</v>
      </c>
      <c r="AD1036" s="42" t="str">
        <f t="shared" si="52"/>
        <v>43912</v>
      </c>
    </row>
    <row r="1037" spans="22:30" x14ac:dyDescent="0.2">
      <c r="V1037" s="44" t="s">
        <v>3570</v>
      </c>
      <c r="W1037" s="44" t="s">
        <v>493</v>
      </c>
      <c r="X1037" s="44" t="s">
        <v>493</v>
      </c>
      <c r="Y1037" s="44" t="s">
        <v>3571</v>
      </c>
      <c r="Z1037" s="44" t="s">
        <v>541</v>
      </c>
      <c r="AA1037" s="44" t="s">
        <v>3572</v>
      </c>
      <c r="AB1037" s="42" t="str">
        <f t="shared" si="50"/>
        <v>46</v>
      </c>
      <c r="AC1037" s="42" t="str">
        <f t="shared" si="51"/>
        <v>00161</v>
      </c>
      <c r="AD1037" s="42" t="str">
        <f t="shared" si="52"/>
        <v>01165</v>
      </c>
    </row>
    <row r="1038" spans="22:30" x14ac:dyDescent="0.2">
      <c r="V1038" s="44" t="s">
        <v>3573</v>
      </c>
      <c r="W1038" s="44" t="s">
        <v>493</v>
      </c>
      <c r="X1038" s="44" t="s">
        <v>493</v>
      </c>
      <c r="Y1038" s="44" t="s">
        <v>3574</v>
      </c>
      <c r="Z1038" s="44" t="s">
        <v>46</v>
      </c>
      <c r="AA1038" s="44" t="s">
        <v>3575</v>
      </c>
      <c r="AB1038" s="42" t="str">
        <f t="shared" si="50"/>
        <v>46</v>
      </c>
      <c r="AC1038" s="42" t="str">
        <f t="shared" si="51"/>
        <v>00161</v>
      </c>
      <c r="AD1038" s="42" t="str">
        <f t="shared" si="52"/>
        <v>01162</v>
      </c>
    </row>
    <row r="1039" spans="22:30" x14ac:dyDescent="0.2">
      <c r="V1039" s="44" t="s">
        <v>3576</v>
      </c>
      <c r="W1039" s="44" t="s">
        <v>493</v>
      </c>
      <c r="X1039" s="44" t="s">
        <v>493</v>
      </c>
      <c r="Y1039" s="44" t="s">
        <v>3577</v>
      </c>
      <c r="Z1039" s="44" t="s">
        <v>46</v>
      </c>
      <c r="AA1039" s="44" t="s">
        <v>3578</v>
      </c>
      <c r="AB1039" s="42" t="str">
        <f t="shared" si="50"/>
        <v>46</v>
      </c>
      <c r="AC1039" s="42" t="str">
        <f t="shared" si="51"/>
        <v>00161</v>
      </c>
      <c r="AD1039" s="42" t="str">
        <f t="shared" si="52"/>
        <v>01163</v>
      </c>
    </row>
    <row r="1040" spans="22:30" x14ac:dyDescent="0.2">
      <c r="V1040" s="44" t="s">
        <v>3579</v>
      </c>
      <c r="W1040" s="44" t="s">
        <v>493</v>
      </c>
      <c r="X1040" s="44" t="s">
        <v>493</v>
      </c>
      <c r="Y1040" s="44" t="s">
        <v>3580</v>
      </c>
      <c r="Z1040" s="44" t="s">
        <v>46</v>
      </c>
      <c r="AA1040" s="44" t="s">
        <v>3581</v>
      </c>
      <c r="AB1040" s="42" t="str">
        <f t="shared" si="50"/>
        <v>46</v>
      </c>
      <c r="AC1040" s="42" t="str">
        <f t="shared" si="51"/>
        <v>00161</v>
      </c>
      <c r="AD1040" s="42" t="str">
        <f t="shared" si="52"/>
        <v>00160</v>
      </c>
    </row>
    <row r="1041" spans="22:30" x14ac:dyDescent="0.2">
      <c r="V1041" s="44" t="s">
        <v>3582</v>
      </c>
      <c r="W1041" s="44" t="s">
        <v>493</v>
      </c>
      <c r="X1041" s="44" t="s">
        <v>493</v>
      </c>
      <c r="Y1041" s="44" t="s">
        <v>3583</v>
      </c>
      <c r="Z1041" s="44" t="s">
        <v>541</v>
      </c>
      <c r="AA1041" s="44" t="s">
        <v>3584</v>
      </c>
      <c r="AB1041" s="42" t="str">
        <f t="shared" si="50"/>
        <v>46</v>
      </c>
      <c r="AC1041" s="42" t="str">
        <f t="shared" si="51"/>
        <v>00161</v>
      </c>
      <c r="AD1041" s="42" t="str">
        <f t="shared" si="52"/>
        <v>01167</v>
      </c>
    </row>
    <row r="1042" spans="22:30" x14ac:dyDescent="0.2">
      <c r="V1042" s="44" t="s">
        <v>3585</v>
      </c>
      <c r="W1042" s="44" t="s">
        <v>493</v>
      </c>
      <c r="X1042" s="44" t="s">
        <v>493</v>
      </c>
      <c r="Y1042" s="44" t="s">
        <v>3586</v>
      </c>
      <c r="Z1042" s="44" t="s">
        <v>46</v>
      </c>
      <c r="AA1042" s="44" t="s">
        <v>3587</v>
      </c>
      <c r="AB1042" s="42" t="str">
        <f t="shared" si="50"/>
        <v>46</v>
      </c>
      <c r="AC1042" s="42" t="str">
        <f t="shared" si="51"/>
        <v>00161</v>
      </c>
      <c r="AD1042" s="42" t="str">
        <f t="shared" si="52"/>
        <v>01166</v>
      </c>
    </row>
    <row r="1043" spans="22:30" x14ac:dyDescent="0.2">
      <c r="V1043" s="44" t="s">
        <v>3588</v>
      </c>
      <c r="W1043" s="44" t="s">
        <v>493</v>
      </c>
      <c r="X1043" s="44" t="s">
        <v>493</v>
      </c>
      <c r="Y1043" s="44" t="s">
        <v>3589</v>
      </c>
      <c r="Z1043" s="44" t="s">
        <v>46</v>
      </c>
      <c r="AA1043" s="44" t="s">
        <v>3590</v>
      </c>
      <c r="AB1043" s="42" t="str">
        <f t="shared" si="50"/>
        <v>46</v>
      </c>
      <c r="AC1043" s="42" t="str">
        <f t="shared" si="51"/>
        <v>00161</v>
      </c>
      <c r="AD1043" s="42" t="str">
        <f t="shared" si="52"/>
        <v>50424</v>
      </c>
    </row>
    <row r="1044" spans="22:30" x14ac:dyDescent="0.2">
      <c r="V1044" s="44" t="s">
        <v>3591</v>
      </c>
      <c r="W1044" s="44" t="s">
        <v>493</v>
      </c>
      <c r="X1044" s="44" t="s">
        <v>493</v>
      </c>
      <c r="Y1044" s="44" t="s">
        <v>3592</v>
      </c>
      <c r="Z1044" s="44" t="s">
        <v>46</v>
      </c>
      <c r="AA1044" s="44" t="s">
        <v>3593</v>
      </c>
      <c r="AB1044" s="42" t="str">
        <f t="shared" si="50"/>
        <v>46</v>
      </c>
      <c r="AC1044" s="42" t="str">
        <f t="shared" si="51"/>
        <v>00039</v>
      </c>
      <c r="AD1044" s="42" t="str">
        <f t="shared" si="52"/>
        <v>01168</v>
      </c>
    </row>
    <row r="1045" spans="22:30" x14ac:dyDescent="0.2">
      <c r="V1045" s="44" t="s">
        <v>3594</v>
      </c>
      <c r="W1045" s="44" t="s">
        <v>493</v>
      </c>
      <c r="X1045" s="44" t="s">
        <v>493</v>
      </c>
      <c r="Y1045" s="44" t="s">
        <v>3595</v>
      </c>
      <c r="Z1045" s="44" t="s">
        <v>46</v>
      </c>
      <c r="AA1045" s="44" t="s">
        <v>3596</v>
      </c>
      <c r="AB1045" s="42" t="str">
        <f t="shared" si="50"/>
        <v>46</v>
      </c>
      <c r="AC1045" s="42" t="str">
        <f t="shared" si="51"/>
        <v>00161</v>
      </c>
      <c r="AD1045" s="42" t="str">
        <f t="shared" si="52"/>
        <v>01169</v>
      </c>
    </row>
    <row r="1046" spans="22:30" x14ac:dyDescent="0.2">
      <c r="V1046" s="44" t="s">
        <v>3597</v>
      </c>
      <c r="W1046" s="44" t="s">
        <v>493</v>
      </c>
      <c r="X1046" s="44" t="s">
        <v>493</v>
      </c>
      <c r="Y1046" s="44" t="s">
        <v>3598</v>
      </c>
      <c r="Z1046" s="44" t="s">
        <v>46</v>
      </c>
      <c r="AA1046" s="44" t="s">
        <v>3599</v>
      </c>
      <c r="AB1046" s="42" t="str">
        <f t="shared" si="50"/>
        <v>46</v>
      </c>
      <c r="AC1046" s="42" t="str">
        <f t="shared" si="51"/>
        <v>00161</v>
      </c>
      <c r="AD1046" s="42" t="str">
        <f t="shared" si="52"/>
        <v>01170</v>
      </c>
    </row>
    <row r="1047" spans="22:30" x14ac:dyDescent="0.2">
      <c r="V1047" s="44" t="s">
        <v>3600</v>
      </c>
      <c r="W1047" s="44" t="s">
        <v>493</v>
      </c>
      <c r="X1047" s="44" t="s">
        <v>493</v>
      </c>
      <c r="Y1047" s="44" t="s">
        <v>3601</v>
      </c>
      <c r="Z1047" s="44" t="s">
        <v>46</v>
      </c>
      <c r="AA1047" s="44" t="s">
        <v>3602</v>
      </c>
      <c r="AB1047" s="42" t="str">
        <f t="shared" si="50"/>
        <v>46</v>
      </c>
      <c r="AC1047" s="42" t="str">
        <f t="shared" si="51"/>
        <v>00039</v>
      </c>
      <c r="AD1047" s="42" t="str">
        <f t="shared" si="52"/>
        <v>01171</v>
      </c>
    </row>
    <row r="1048" spans="22:30" x14ac:dyDescent="0.2">
      <c r="V1048" s="44" t="s">
        <v>3603</v>
      </c>
      <c r="W1048" s="44" t="s">
        <v>493</v>
      </c>
      <c r="X1048" s="44" t="s">
        <v>493</v>
      </c>
      <c r="Y1048" s="44" t="s">
        <v>3604</v>
      </c>
      <c r="Z1048" s="44" t="s">
        <v>46</v>
      </c>
      <c r="AA1048" s="44" t="s">
        <v>3605</v>
      </c>
      <c r="AB1048" s="42" t="str">
        <f t="shared" si="50"/>
        <v>46</v>
      </c>
      <c r="AC1048" s="42" t="str">
        <f t="shared" si="51"/>
        <v>00161</v>
      </c>
      <c r="AD1048" s="42" t="str">
        <f t="shared" si="52"/>
        <v>01172</v>
      </c>
    </row>
    <row r="1049" spans="22:30" x14ac:dyDescent="0.2">
      <c r="V1049" s="44" t="s">
        <v>3606</v>
      </c>
      <c r="W1049" s="44" t="s">
        <v>493</v>
      </c>
      <c r="X1049" s="44" t="s">
        <v>493</v>
      </c>
      <c r="Y1049" s="44" t="s">
        <v>3607</v>
      </c>
      <c r="Z1049" s="44" t="s">
        <v>46</v>
      </c>
      <c r="AA1049" s="44" t="s">
        <v>3608</v>
      </c>
      <c r="AB1049" s="42" t="str">
        <f t="shared" si="50"/>
        <v>46</v>
      </c>
      <c r="AC1049" s="42" t="str">
        <f t="shared" si="51"/>
        <v>00161</v>
      </c>
      <c r="AD1049" s="42" t="str">
        <f t="shared" si="52"/>
        <v>01179</v>
      </c>
    </row>
    <row r="1050" spans="22:30" x14ac:dyDescent="0.2">
      <c r="V1050" s="44" t="s">
        <v>3609</v>
      </c>
      <c r="W1050" s="44" t="s">
        <v>493</v>
      </c>
      <c r="X1050" s="44" t="s">
        <v>493</v>
      </c>
      <c r="Y1050" s="44" t="s">
        <v>3610</v>
      </c>
      <c r="Z1050" s="44" t="s">
        <v>46</v>
      </c>
      <c r="AA1050" s="44" t="s">
        <v>3611</v>
      </c>
      <c r="AB1050" s="42" t="str">
        <f t="shared" si="50"/>
        <v>46</v>
      </c>
      <c r="AC1050" s="42" t="str">
        <f t="shared" si="51"/>
        <v>00161</v>
      </c>
      <c r="AD1050" s="42" t="str">
        <f t="shared" si="52"/>
        <v>01175</v>
      </c>
    </row>
    <row r="1051" spans="22:30" x14ac:dyDescent="0.2">
      <c r="V1051" s="44" t="s">
        <v>3612</v>
      </c>
      <c r="W1051" s="44" t="s">
        <v>493</v>
      </c>
      <c r="X1051" s="44" t="s">
        <v>493</v>
      </c>
      <c r="Y1051" s="44" t="s">
        <v>3613</v>
      </c>
      <c r="Z1051" s="44" t="s">
        <v>46</v>
      </c>
      <c r="AA1051" s="44" t="s">
        <v>3614</v>
      </c>
      <c r="AB1051" s="42" t="str">
        <f t="shared" si="50"/>
        <v>46</v>
      </c>
      <c r="AC1051" s="42" t="str">
        <f t="shared" si="51"/>
        <v>00161</v>
      </c>
      <c r="AD1051" s="42" t="str">
        <f t="shared" si="52"/>
        <v>01177</v>
      </c>
    </row>
    <row r="1052" spans="22:30" x14ac:dyDescent="0.2">
      <c r="V1052" s="44" t="s">
        <v>3615</v>
      </c>
      <c r="W1052" s="44" t="s">
        <v>493</v>
      </c>
      <c r="X1052" s="44" t="s">
        <v>493</v>
      </c>
      <c r="Y1052" s="44" t="s">
        <v>3616</v>
      </c>
      <c r="Z1052" s="44" t="s">
        <v>46</v>
      </c>
      <c r="AA1052" s="44" t="s">
        <v>3617</v>
      </c>
      <c r="AB1052" s="42" t="str">
        <f t="shared" si="50"/>
        <v>46</v>
      </c>
      <c r="AC1052" s="42" t="str">
        <f t="shared" si="51"/>
        <v>00161</v>
      </c>
      <c r="AD1052" s="42" t="str">
        <f t="shared" si="52"/>
        <v>01178</v>
      </c>
    </row>
    <row r="1053" spans="22:30" x14ac:dyDescent="0.2">
      <c r="V1053" s="44" t="s">
        <v>3618</v>
      </c>
      <c r="W1053" s="44" t="s">
        <v>493</v>
      </c>
      <c r="X1053" s="44" t="s">
        <v>493</v>
      </c>
      <c r="Y1053" s="44" t="s">
        <v>3619</v>
      </c>
      <c r="Z1053" s="44" t="s">
        <v>534</v>
      </c>
      <c r="AA1053" s="44" t="s">
        <v>3620</v>
      </c>
      <c r="AB1053" s="42" t="str">
        <f t="shared" si="50"/>
        <v>46</v>
      </c>
      <c r="AC1053" s="42" t="str">
        <f t="shared" si="51"/>
        <v>00039</v>
      </c>
      <c r="AD1053" s="42" t="str">
        <f t="shared" si="52"/>
        <v>01174</v>
      </c>
    </row>
    <row r="1054" spans="22:30" x14ac:dyDescent="0.2">
      <c r="V1054" s="44" t="s">
        <v>3621</v>
      </c>
      <c r="W1054" s="44" t="s">
        <v>493</v>
      </c>
      <c r="X1054" s="44" t="s">
        <v>493</v>
      </c>
      <c r="Y1054" s="44" t="s">
        <v>3622</v>
      </c>
      <c r="Z1054" s="44" t="s">
        <v>46</v>
      </c>
      <c r="AA1054" s="44" t="s">
        <v>3623</v>
      </c>
      <c r="AB1054" s="42" t="str">
        <f t="shared" si="50"/>
        <v>46</v>
      </c>
      <c r="AC1054" s="42" t="str">
        <f t="shared" si="51"/>
        <v>00161</v>
      </c>
      <c r="AD1054" s="42" t="str">
        <f t="shared" si="52"/>
        <v>01180</v>
      </c>
    </row>
    <row r="1055" spans="22:30" x14ac:dyDescent="0.2">
      <c r="V1055" s="44" t="s">
        <v>3624</v>
      </c>
      <c r="W1055" s="44" t="s">
        <v>493</v>
      </c>
      <c r="X1055" s="44" t="s">
        <v>493</v>
      </c>
      <c r="Y1055" s="44" t="s">
        <v>3625</v>
      </c>
      <c r="Z1055" s="44" t="s">
        <v>46</v>
      </c>
      <c r="AA1055" s="44" t="s">
        <v>3626</v>
      </c>
      <c r="AB1055" s="42" t="str">
        <f t="shared" si="50"/>
        <v>46</v>
      </c>
      <c r="AC1055" s="42" t="str">
        <f t="shared" si="51"/>
        <v>00161</v>
      </c>
      <c r="AD1055" s="42" t="str">
        <f t="shared" si="52"/>
        <v>01181</v>
      </c>
    </row>
    <row r="1056" spans="22:30" x14ac:dyDescent="0.2">
      <c r="V1056" s="44" t="s">
        <v>3627</v>
      </c>
      <c r="W1056" s="44" t="s">
        <v>493</v>
      </c>
      <c r="X1056" s="44" t="s">
        <v>493</v>
      </c>
      <c r="Y1056" s="44" t="s">
        <v>3628</v>
      </c>
      <c r="Z1056" s="44" t="s">
        <v>46</v>
      </c>
      <c r="AA1056" s="44" t="s">
        <v>3629</v>
      </c>
      <c r="AB1056" s="42" t="str">
        <f t="shared" si="50"/>
        <v>46</v>
      </c>
      <c r="AC1056" s="42" t="str">
        <f t="shared" si="51"/>
        <v>00161</v>
      </c>
      <c r="AD1056" s="42" t="str">
        <f t="shared" si="52"/>
        <v>01182</v>
      </c>
    </row>
    <row r="1057" spans="22:30" x14ac:dyDescent="0.2">
      <c r="V1057" s="44" t="s">
        <v>3630</v>
      </c>
      <c r="W1057" s="44" t="s">
        <v>493</v>
      </c>
      <c r="X1057" s="44" t="s">
        <v>493</v>
      </c>
      <c r="Y1057" s="44" t="s">
        <v>3631</v>
      </c>
      <c r="Z1057" s="44" t="s">
        <v>615</v>
      </c>
      <c r="AA1057" s="44" t="s">
        <v>3632</v>
      </c>
      <c r="AB1057" s="42" t="str">
        <f t="shared" si="50"/>
        <v>46</v>
      </c>
      <c r="AC1057" s="42" t="str">
        <f t="shared" si="51"/>
        <v>00334</v>
      </c>
      <c r="AD1057" s="42" t="str">
        <f t="shared" si="52"/>
        <v>50174</v>
      </c>
    </row>
    <row r="1058" spans="22:30" x14ac:dyDescent="0.2">
      <c r="V1058" s="44" t="s">
        <v>3633</v>
      </c>
      <c r="W1058" s="44" t="s">
        <v>493</v>
      </c>
      <c r="X1058" s="44" t="s">
        <v>493</v>
      </c>
      <c r="Y1058" s="44" t="s">
        <v>3634</v>
      </c>
      <c r="Z1058" s="44" t="s">
        <v>46</v>
      </c>
      <c r="AA1058" s="44" t="s">
        <v>3635</v>
      </c>
      <c r="AB1058" s="42" t="str">
        <f t="shared" si="50"/>
        <v>46</v>
      </c>
      <c r="AC1058" s="42" t="str">
        <f t="shared" si="51"/>
        <v>00161</v>
      </c>
      <c r="AD1058" s="42" t="str">
        <f t="shared" si="52"/>
        <v>00161</v>
      </c>
    </row>
    <row r="1059" spans="22:30" x14ac:dyDescent="0.2">
      <c r="V1059" s="44" t="s">
        <v>3636</v>
      </c>
      <c r="W1059" s="44" t="s">
        <v>493</v>
      </c>
      <c r="X1059" s="44" t="s">
        <v>493</v>
      </c>
      <c r="Y1059" s="44" t="s">
        <v>3637</v>
      </c>
      <c r="Z1059" s="44" t="s">
        <v>46</v>
      </c>
      <c r="AA1059" s="44" t="s">
        <v>3638</v>
      </c>
      <c r="AB1059" s="42" t="str">
        <f t="shared" si="50"/>
        <v>46</v>
      </c>
      <c r="AC1059" s="42" t="str">
        <f t="shared" si="51"/>
        <v>00161</v>
      </c>
      <c r="AD1059" s="42" t="str">
        <f t="shared" si="52"/>
        <v>01184</v>
      </c>
    </row>
    <row r="1060" spans="22:30" x14ac:dyDescent="0.2">
      <c r="V1060" s="44" t="s">
        <v>3639</v>
      </c>
      <c r="W1060" s="44" t="s">
        <v>493</v>
      </c>
      <c r="X1060" s="44" t="s">
        <v>493</v>
      </c>
      <c r="Y1060" s="44" t="s">
        <v>3640</v>
      </c>
      <c r="Z1060" s="44" t="s">
        <v>790</v>
      </c>
      <c r="AA1060" s="44" t="s">
        <v>3641</v>
      </c>
      <c r="AB1060" s="42" t="str">
        <f t="shared" si="50"/>
        <v>46</v>
      </c>
      <c r="AC1060" s="42" t="str">
        <f t="shared" si="51"/>
        <v>00161</v>
      </c>
      <c r="AD1060" s="42" t="str">
        <f t="shared" si="52"/>
        <v>01185</v>
      </c>
    </row>
    <row r="1061" spans="22:30" x14ac:dyDescent="0.2">
      <c r="V1061" s="44" t="s">
        <v>3642</v>
      </c>
      <c r="W1061" s="44" t="s">
        <v>493</v>
      </c>
      <c r="X1061" s="44" t="s">
        <v>493</v>
      </c>
      <c r="Y1061" s="44" t="s">
        <v>3643</v>
      </c>
      <c r="Z1061" s="44" t="s">
        <v>46</v>
      </c>
      <c r="AA1061" s="44" t="s">
        <v>3644</v>
      </c>
      <c r="AB1061" s="42" t="str">
        <f t="shared" si="50"/>
        <v>46</v>
      </c>
      <c r="AC1061" s="42" t="str">
        <f t="shared" si="51"/>
        <v>00161</v>
      </c>
      <c r="AD1061" s="42" t="str">
        <f t="shared" si="52"/>
        <v>01186</v>
      </c>
    </row>
    <row r="1062" spans="22:30" x14ac:dyDescent="0.2">
      <c r="V1062" s="44" t="s">
        <v>451</v>
      </c>
      <c r="W1062" s="44" t="s">
        <v>493</v>
      </c>
      <c r="X1062" s="44" t="s">
        <v>493</v>
      </c>
      <c r="Y1062" s="44" t="s">
        <v>3645</v>
      </c>
      <c r="Z1062" s="44" t="s">
        <v>46</v>
      </c>
      <c r="AA1062" s="44" t="s">
        <v>452</v>
      </c>
      <c r="AB1062" s="42" t="str">
        <f t="shared" si="50"/>
        <v>46</v>
      </c>
      <c r="AC1062" s="42" t="str">
        <f t="shared" si="51"/>
        <v>00161</v>
      </c>
      <c r="AD1062" s="42" t="str">
        <f t="shared" si="52"/>
        <v>01187</v>
      </c>
    </row>
    <row r="1063" spans="22:30" x14ac:dyDescent="0.2">
      <c r="V1063" s="44" t="s">
        <v>3646</v>
      </c>
      <c r="W1063" s="44" t="s">
        <v>493</v>
      </c>
      <c r="X1063" s="44" t="s">
        <v>493</v>
      </c>
      <c r="Y1063" s="44" t="s">
        <v>3647</v>
      </c>
      <c r="Z1063" s="44" t="s">
        <v>46</v>
      </c>
      <c r="AA1063" s="44" t="s">
        <v>3648</v>
      </c>
      <c r="AB1063" s="42" t="str">
        <f t="shared" si="50"/>
        <v>46</v>
      </c>
      <c r="AC1063" s="42" t="str">
        <f t="shared" si="51"/>
        <v>00381</v>
      </c>
      <c r="AD1063" s="42" t="str">
        <f t="shared" si="52"/>
        <v>43741</v>
      </c>
    </row>
    <row r="1064" spans="22:30" x14ac:dyDescent="0.2">
      <c r="V1064" s="44" t="s">
        <v>3649</v>
      </c>
      <c r="W1064" s="44" t="s">
        <v>493</v>
      </c>
      <c r="X1064" s="44" t="s">
        <v>493</v>
      </c>
      <c r="Y1064" s="44" t="s">
        <v>3650</v>
      </c>
      <c r="Z1064" s="44" t="s">
        <v>46</v>
      </c>
      <c r="AA1064" s="44" t="s">
        <v>3651</v>
      </c>
      <c r="AB1064" s="42" t="str">
        <f t="shared" si="50"/>
        <v>46</v>
      </c>
      <c r="AC1064" s="42" t="str">
        <f t="shared" si="51"/>
        <v>00161</v>
      </c>
      <c r="AD1064" s="42" t="str">
        <f t="shared" si="52"/>
        <v>01189</v>
      </c>
    </row>
    <row r="1065" spans="22:30" x14ac:dyDescent="0.2">
      <c r="V1065" s="44" t="s">
        <v>3652</v>
      </c>
      <c r="W1065" s="44" t="s">
        <v>493</v>
      </c>
      <c r="X1065" s="44" t="s">
        <v>493</v>
      </c>
      <c r="Y1065" s="44" t="s">
        <v>3653</v>
      </c>
      <c r="Z1065" s="44" t="s">
        <v>46</v>
      </c>
      <c r="AA1065" s="44" t="s">
        <v>3654</v>
      </c>
      <c r="AB1065" s="42" t="str">
        <f t="shared" si="50"/>
        <v>46</v>
      </c>
      <c r="AC1065" s="42" t="str">
        <f t="shared" si="51"/>
        <v>00161</v>
      </c>
      <c r="AD1065" s="42" t="str">
        <f t="shared" si="52"/>
        <v>01190</v>
      </c>
    </row>
    <row r="1066" spans="22:30" x14ac:dyDescent="0.2">
      <c r="V1066" s="44" t="s">
        <v>3655</v>
      </c>
      <c r="W1066" s="44" t="s">
        <v>493</v>
      </c>
      <c r="X1066" s="44" t="s">
        <v>493</v>
      </c>
      <c r="Y1066" s="44" t="s">
        <v>3656</v>
      </c>
      <c r="Z1066" s="44" t="s">
        <v>534</v>
      </c>
      <c r="AA1066" s="44" t="s">
        <v>380</v>
      </c>
      <c r="AB1066" s="42" t="str">
        <f t="shared" si="50"/>
        <v>46</v>
      </c>
      <c r="AC1066" s="42" t="str">
        <f t="shared" si="51"/>
        <v>00161</v>
      </c>
      <c r="AD1066" s="42" t="str">
        <f t="shared" si="52"/>
        <v>01191</v>
      </c>
    </row>
    <row r="1067" spans="22:30" x14ac:dyDescent="0.2">
      <c r="V1067" s="44" t="s">
        <v>453</v>
      </c>
      <c r="W1067" s="44" t="s">
        <v>493</v>
      </c>
      <c r="X1067" s="44" t="s">
        <v>493</v>
      </c>
      <c r="Y1067" s="44" t="s">
        <v>3657</v>
      </c>
      <c r="Z1067" s="44" t="s">
        <v>428</v>
      </c>
      <c r="AA1067" s="44" t="s">
        <v>380</v>
      </c>
      <c r="AB1067" s="42" t="str">
        <f t="shared" si="50"/>
        <v>46</v>
      </c>
      <c r="AC1067" s="42" t="str">
        <f t="shared" si="51"/>
        <v>00161</v>
      </c>
      <c r="AD1067" s="42" t="str">
        <f t="shared" si="52"/>
        <v>00789</v>
      </c>
    </row>
    <row r="1068" spans="22:30" x14ac:dyDescent="0.2">
      <c r="V1068" s="44" t="s">
        <v>3658</v>
      </c>
      <c r="W1068" s="44" t="s">
        <v>493</v>
      </c>
      <c r="X1068" s="44" t="s">
        <v>493</v>
      </c>
      <c r="Y1068" s="44" t="s">
        <v>3659</v>
      </c>
      <c r="Z1068" s="44" t="s">
        <v>46</v>
      </c>
      <c r="AA1068" s="44" t="s">
        <v>3660</v>
      </c>
      <c r="AB1068" s="42" t="str">
        <f t="shared" si="50"/>
        <v>46</v>
      </c>
      <c r="AC1068" s="42" t="str">
        <f t="shared" si="51"/>
        <v>00039</v>
      </c>
      <c r="AD1068" s="42" t="str">
        <f t="shared" si="52"/>
        <v>01192</v>
      </c>
    </row>
    <row r="1069" spans="22:30" x14ac:dyDescent="0.2">
      <c r="V1069" s="44" t="s">
        <v>3661</v>
      </c>
      <c r="W1069" s="44" t="s">
        <v>493</v>
      </c>
      <c r="X1069" s="44" t="s">
        <v>493</v>
      </c>
      <c r="Y1069" s="44" t="s">
        <v>3662</v>
      </c>
      <c r="Z1069" s="44" t="s">
        <v>46</v>
      </c>
      <c r="AA1069" s="44" t="s">
        <v>3663</v>
      </c>
      <c r="AB1069" s="42" t="str">
        <f t="shared" si="50"/>
        <v>46</v>
      </c>
      <c r="AC1069" s="42" t="str">
        <f t="shared" si="51"/>
        <v>00161</v>
      </c>
      <c r="AD1069" s="42" t="str">
        <f t="shared" si="52"/>
        <v>01193</v>
      </c>
    </row>
    <row r="1070" spans="22:30" x14ac:dyDescent="0.2">
      <c r="V1070" s="44" t="s">
        <v>3664</v>
      </c>
      <c r="W1070" s="44" t="s">
        <v>493</v>
      </c>
      <c r="X1070" s="44" t="s">
        <v>493</v>
      </c>
      <c r="Y1070" s="44" t="s">
        <v>3665</v>
      </c>
      <c r="Z1070" s="44" t="s">
        <v>46</v>
      </c>
      <c r="AA1070" s="44" t="s">
        <v>3666</v>
      </c>
      <c r="AB1070" s="42" t="str">
        <f t="shared" si="50"/>
        <v>46</v>
      </c>
      <c r="AC1070" s="42" t="str">
        <f t="shared" si="51"/>
        <v>00161</v>
      </c>
      <c r="AD1070" s="42" t="str">
        <f t="shared" si="52"/>
        <v>01194</v>
      </c>
    </row>
    <row r="1071" spans="22:30" x14ac:dyDescent="0.2">
      <c r="V1071" s="44" t="s">
        <v>3667</v>
      </c>
      <c r="W1071" s="44" t="s">
        <v>493</v>
      </c>
      <c r="X1071" s="44" t="s">
        <v>493</v>
      </c>
      <c r="Y1071" s="44" t="s">
        <v>3668</v>
      </c>
      <c r="Z1071" s="44" t="s">
        <v>46</v>
      </c>
      <c r="AA1071" s="44" t="s">
        <v>3669</v>
      </c>
      <c r="AB1071" s="42" t="str">
        <f t="shared" si="50"/>
        <v>46</v>
      </c>
      <c r="AC1071" s="42" t="str">
        <f t="shared" si="51"/>
        <v>00161</v>
      </c>
      <c r="AD1071" s="42" t="str">
        <f t="shared" si="52"/>
        <v>01195</v>
      </c>
    </row>
    <row r="1072" spans="22:30" x14ac:dyDescent="0.2">
      <c r="V1072" s="44" t="s">
        <v>3670</v>
      </c>
      <c r="W1072" s="44" t="s">
        <v>493</v>
      </c>
      <c r="X1072" s="44" t="s">
        <v>493</v>
      </c>
      <c r="Y1072" s="44" t="s">
        <v>3671</v>
      </c>
      <c r="Z1072" s="44" t="s">
        <v>46</v>
      </c>
      <c r="AA1072" s="44" t="s">
        <v>3672</v>
      </c>
      <c r="AB1072" s="42" t="str">
        <f t="shared" si="50"/>
        <v>46</v>
      </c>
      <c r="AC1072" s="42" t="str">
        <f t="shared" si="51"/>
        <v>00161</v>
      </c>
      <c r="AD1072" s="42" t="str">
        <f t="shared" si="52"/>
        <v>01199</v>
      </c>
    </row>
    <row r="1073" spans="22:30" x14ac:dyDescent="0.2">
      <c r="V1073" s="44" t="s">
        <v>3673</v>
      </c>
      <c r="W1073" s="44" t="s">
        <v>493</v>
      </c>
      <c r="X1073" s="44" t="s">
        <v>493</v>
      </c>
      <c r="Y1073" s="44" t="s">
        <v>3674</v>
      </c>
      <c r="Z1073" s="44" t="s">
        <v>46</v>
      </c>
      <c r="AA1073" s="44" t="s">
        <v>3675</v>
      </c>
      <c r="AB1073" s="42" t="str">
        <f t="shared" si="50"/>
        <v>46</v>
      </c>
      <c r="AC1073" s="42" t="str">
        <f t="shared" si="51"/>
        <v>00161</v>
      </c>
      <c r="AD1073" s="42" t="str">
        <f t="shared" si="52"/>
        <v>01200</v>
      </c>
    </row>
    <row r="1074" spans="22:30" x14ac:dyDescent="0.2">
      <c r="V1074" s="44" t="s">
        <v>3676</v>
      </c>
      <c r="W1074" s="44" t="s">
        <v>493</v>
      </c>
      <c r="X1074" s="44" t="s">
        <v>493</v>
      </c>
      <c r="Y1074" s="44" t="s">
        <v>3677</v>
      </c>
      <c r="Z1074" s="44" t="s">
        <v>46</v>
      </c>
      <c r="AA1074" s="44" t="s">
        <v>3678</v>
      </c>
      <c r="AB1074" s="42" t="str">
        <f t="shared" si="50"/>
        <v>46</v>
      </c>
      <c r="AC1074" s="42" t="str">
        <f t="shared" si="51"/>
        <v>00161</v>
      </c>
      <c r="AD1074" s="42" t="str">
        <f t="shared" si="52"/>
        <v>01201</v>
      </c>
    </row>
    <row r="1075" spans="22:30" x14ac:dyDescent="0.2">
      <c r="V1075" s="44" t="s">
        <v>3679</v>
      </c>
      <c r="W1075" s="44" t="s">
        <v>493</v>
      </c>
      <c r="X1075" s="44" t="s">
        <v>493</v>
      </c>
      <c r="Y1075" s="44" t="s">
        <v>3680</v>
      </c>
      <c r="Z1075" s="44" t="s">
        <v>615</v>
      </c>
      <c r="AA1075" s="44" t="s">
        <v>3681</v>
      </c>
      <c r="AB1075" s="42" t="str">
        <f t="shared" si="50"/>
        <v>46</v>
      </c>
      <c r="AC1075" s="42" t="str">
        <f t="shared" si="51"/>
        <v>00161</v>
      </c>
      <c r="AD1075" s="42" t="str">
        <f t="shared" si="52"/>
        <v>01203</v>
      </c>
    </row>
    <row r="1076" spans="22:30" x14ac:dyDescent="0.2">
      <c r="V1076" s="44" t="s">
        <v>3682</v>
      </c>
      <c r="W1076" s="44" t="s">
        <v>493</v>
      </c>
      <c r="X1076" s="44" t="s">
        <v>493</v>
      </c>
      <c r="Y1076" s="44" t="s">
        <v>3683</v>
      </c>
      <c r="Z1076" s="44" t="s">
        <v>46</v>
      </c>
      <c r="AA1076" s="44" t="s">
        <v>3684</v>
      </c>
      <c r="AB1076" s="42" t="str">
        <f t="shared" si="50"/>
        <v>46</v>
      </c>
      <c r="AC1076" s="42" t="str">
        <f t="shared" si="51"/>
        <v>00161</v>
      </c>
      <c r="AD1076" s="42" t="str">
        <f t="shared" si="52"/>
        <v>00137</v>
      </c>
    </row>
    <row r="1077" spans="22:30" x14ac:dyDescent="0.2">
      <c r="V1077" s="44" t="s">
        <v>3685</v>
      </c>
      <c r="W1077" s="44" t="s">
        <v>493</v>
      </c>
      <c r="X1077" s="44" t="s">
        <v>493</v>
      </c>
      <c r="Y1077" s="44" t="s">
        <v>3686</v>
      </c>
      <c r="Z1077" s="44" t="s">
        <v>46</v>
      </c>
      <c r="AA1077" s="44" t="s">
        <v>3687</v>
      </c>
      <c r="AB1077" s="42" t="str">
        <f t="shared" si="50"/>
        <v>46</v>
      </c>
      <c r="AC1077" s="42" t="str">
        <f t="shared" si="51"/>
        <v>00161</v>
      </c>
      <c r="AD1077" s="42" t="str">
        <f t="shared" si="52"/>
        <v>01204</v>
      </c>
    </row>
    <row r="1078" spans="22:30" x14ac:dyDescent="0.2">
      <c r="V1078" s="44" t="s">
        <v>3688</v>
      </c>
      <c r="W1078" s="44" t="s">
        <v>493</v>
      </c>
      <c r="X1078" s="44" t="s">
        <v>493</v>
      </c>
      <c r="Y1078" s="44" t="s">
        <v>3689</v>
      </c>
      <c r="Z1078" s="44" t="s">
        <v>46</v>
      </c>
      <c r="AA1078" s="44" t="s">
        <v>3690</v>
      </c>
      <c r="AB1078" s="42" t="str">
        <f t="shared" si="50"/>
        <v>46</v>
      </c>
      <c r="AC1078" s="42" t="str">
        <f t="shared" si="51"/>
        <v>00575</v>
      </c>
      <c r="AD1078" s="42" t="str">
        <f t="shared" si="52"/>
        <v>00004</v>
      </c>
    </row>
    <row r="1079" spans="22:30" x14ac:dyDescent="0.2">
      <c r="V1079" s="44" t="s">
        <v>3691</v>
      </c>
      <c r="W1079" s="44" t="s">
        <v>493</v>
      </c>
      <c r="X1079" s="44" t="s">
        <v>493</v>
      </c>
      <c r="Y1079" s="44" t="s">
        <v>3692</v>
      </c>
      <c r="Z1079" s="44" t="s">
        <v>780</v>
      </c>
      <c r="AA1079" s="44" t="s">
        <v>3690</v>
      </c>
      <c r="AB1079" s="42" t="str">
        <f t="shared" si="50"/>
        <v>46</v>
      </c>
      <c r="AC1079" s="42" t="str">
        <f t="shared" si="51"/>
        <v>00161</v>
      </c>
      <c r="AD1079" s="42" t="str">
        <f t="shared" si="52"/>
        <v>00713</v>
      </c>
    </row>
    <row r="1080" spans="22:30" x14ac:dyDescent="0.2">
      <c r="V1080" s="44" t="s">
        <v>3693</v>
      </c>
      <c r="W1080" s="44" t="s">
        <v>493</v>
      </c>
      <c r="X1080" s="44" t="s">
        <v>493</v>
      </c>
      <c r="Y1080" s="44" t="s">
        <v>3694</v>
      </c>
      <c r="Z1080" s="44" t="s">
        <v>780</v>
      </c>
      <c r="AA1080" s="44" t="s">
        <v>3695</v>
      </c>
      <c r="AB1080" s="42" t="str">
        <f t="shared" si="50"/>
        <v>46</v>
      </c>
      <c r="AC1080" s="42" t="str">
        <f t="shared" si="51"/>
        <v>00161</v>
      </c>
      <c r="AD1080" s="42" t="str">
        <f t="shared" si="52"/>
        <v>00660</v>
      </c>
    </row>
    <row r="1081" spans="22:30" x14ac:dyDescent="0.2">
      <c r="V1081" s="44" t="s">
        <v>3696</v>
      </c>
      <c r="W1081" s="44" t="s">
        <v>493</v>
      </c>
      <c r="X1081" s="44" t="s">
        <v>493</v>
      </c>
      <c r="Y1081" s="44" t="s">
        <v>3697</v>
      </c>
      <c r="Z1081" s="44" t="s">
        <v>46</v>
      </c>
      <c r="AA1081" s="44" t="s">
        <v>3698</v>
      </c>
      <c r="AB1081" s="42" t="str">
        <f t="shared" si="50"/>
        <v>46</v>
      </c>
      <c r="AC1081" s="42" t="str">
        <f t="shared" si="51"/>
        <v>00161</v>
      </c>
      <c r="AD1081" s="42" t="str">
        <f t="shared" si="52"/>
        <v>01205</v>
      </c>
    </row>
    <row r="1082" spans="22:30" x14ac:dyDescent="0.2">
      <c r="V1082" s="44" t="s">
        <v>3699</v>
      </c>
      <c r="W1082" s="44" t="s">
        <v>493</v>
      </c>
      <c r="X1082" s="44" t="s">
        <v>493</v>
      </c>
      <c r="Y1082" s="44" t="s">
        <v>3700</v>
      </c>
      <c r="Z1082" s="44" t="s">
        <v>541</v>
      </c>
      <c r="AA1082" s="44" t="s">
        <v>3701</v>
      </c>
      <c r="AB1082" s="42" t="str">
        <f t="shared" si="50"/>
        <v>46</v>
      </c>
      <c r="AC1082" s="42" t="str">
        <f t="shared" si="51"/>
        <v>00161</v>
      </c>
      <c r="AD1082" s="42" t="str">
        <f t="shared" si="52"/>
        <v>01206</v>
      </c>
    </row>
    <row r="1083" spans="22:30" x14ac:dyDescent="0.2">
      <c r="V1083" s="44" t="s">
        <v>3702</v>
      </c>
      <c r="W1083" s="44" t="s">
        <v>493</v>
      </c>
      <c r="X1083" s="44" t="s">
        <v>493</v>
      </c>
      <c r="Y1083" s="44" t="s">
        <v>3703</v>
      </c>
      <c r="Z1083" s="44" t="s">
        <v>46</v>
      </c>
      <c r="AA1083" s="44" t="s">
        <v>3704</v>
      </c>
      <c r="AB1083" s="42" t="str">
        <f t="shared" si="50"/>
        <v>46</v>
      </c>
      <c r="AC1083" s="42" t="str">
        <f t="shared" si="51"/>
        <v>00161</v>
      </c>
      <c r="AD1083" s="42" t="str">
        <f t="shared" si="52"/>
        <v>01207</v>
      </c>
    </row>
    <row r="1084" spans="22:30" x14ac:dyDescent="0.2">
      <c r="V1084" s="44" t="s">
        <v>3705</v>
      </c>
      <c r="W1084" s="44" t="s">
        <v>493</v>
      </c>
      <c r="X1084" s="44" t="s">
        <v>493</v>
      </c>
      <c r="Y1084" s="44" t="s">
        <v>3706</v>
      </c>
      <c r="Z1084" s="44" t="s">
        <v>46</v>
      </c>
      <c r="AA1084" s="44" t="s">
        <v>3707</v>
      </c>
      <c r="AB1084" s="42" t="str">
        <f t="shared" si="50"/>
        <v>46</v>
      </c>
      <c r="AC1084" s="42" t="str">
        <f t="shared" si="51"/>
        <v>00161</v>
      </c>
      <c r="AD1084" s="42" t="str">
        <f t="shared" si="52"/>
        <v>01208</v>
      </c>
    </row>
    <row r="1085" spans="22:30" x14ac:dyDescent="0.2">
      <c r="V1085" s="44" t="s">
        <v>3708</v>
      </c>
      <c r="W1085" s="44" t="s">
        <v>493</v>
      </c>
      <c r="X1085" s="44" t="s">
        <v>493</v>
      </c>
      <c r="Y1085" s="44" t="s">
        <v>3709</v>
      </c>
      <c r="Z1085" s="44" t="s">
        <v>46</v>
      </c>
      <c r="AA1085" s="44" t="s">
        <v>3710</v>
      </c>
      <c r="AB1085" s="42" t="str">
        <f t="shared" si="50"/>
        <v>46</v>
      </c>
      <c r="AC1085" s="42" t="str">
        <f t="shared" si="51"/>
        <v>00161</v>
      </c>
      <c r="AD1085" s="42" t="str">
        <f t="shared" si="52"/>
        <v>00103</v>
      </c>
    </row>
    <row r="1086" spans="22:30" x14ac:dyDescent="0.2">
      <c r="V1086" s="44" t="s">
        <v>3711</v>
      </c>
      <c r="W1086" s="44" t="s">
        <v>493</v>
      </c>
      <c r="X1086" s="44" t="s">
        <v>493</v>
      </c>
      <c r="Y1086" s="44" t="s">
        <v>3712</v>
      </c>
      <c r="Z1086" s="44" t="s">
        <v>46</v>
      </c>
      <c r="AA1086" s="44" t="s">
        <v>3713</v>
      </c>
      <c r="AB1086" s="42" t="str">
        <f t="shared" si="50"/>
        <v>46</v>
      </c>
      <c r="AC1086" s="42" t="str">
        <f t="shared" si="51"/>
        <v>00161</v>
      </c>
      <c r="AD1086" s="42" t="str">
        <f t="shared" si="52"/>
        <v>01210</v>
      </c>
    </row>
    <row r="1087" spans="22:30" x14ac:dyDescent="0.2">
      <c r="V1087" s="44" t="s">
        <v>3714</v>
      </c>
      <c r="W1087" s="44" t="s">
        <v>493</v>
      </c>
      <c r="X1087" s="44" t="s">
        <v>493</v>
      </c>
      <c r="Y1087" s="44" t="s">
        <v>3715</v>
      </c>
      <c r="Z1087" s="44" t="s">
        <v>46</v>
      </c>
      <c r="AA1087" s="44" t="s">
        <v>3716</v>
      </c>
      <c r="AB1087" s="42" t="str">
        <f t="shared" si="50"/>
        <v>46</v>
      </c>
      <c r="AC1087" s="42" t="str">
        <f t="shared" si="51"/>
        <v>00161</v>
      </c>
      <c r="AD1087" s="42" t="str">
        <f t="shared" si="52"/>
        <v>01212</v>
      </c>
    </row>
    <row r="1088" spans="22:30" x14ac:dyDescent="0.2">
      <c r="V1088" s="44" t="s">
        <v>3717</v>
      </c>
      <c r="W1088" s="44" t="s">
        <v>493</v>
      </c>
      <c r="X1088" s="44" t="s">
        <v>493</v>
      </c>
      <c r="Y1088" s="44" t="s">
        <v>3718</v>
      </c>
      <c r="Z1088" s="44" t="s">
        <v>46</v>
      </c>
      <c r="AA1088" s="44" t="s">
        <v>3719</v>
      </c>
      <c r="AB1088" s="42" t="str">
        <f t="shared" si="50"/>
        <v>46</v>
      </c>
      <c r="AC1088" s="42" t="str">
        <f t="shared" si="51"/>
        <v>00161</v>
      </c>
      <c r="AD1088" s="42" t="str">
        <f t="shared" si="52"/>
        <v>01213</v>
      </c>
    </row>
    <row r="1089" spans="22:30" x14ac:dyDescent="0.2">
      <c r="V1089" s="44" t="s">
        <v>3720</v>
      </c>
      <c r="W1089" s="44" t="s">
        <v>493</v>
      </c>
      <c r="X1089" s="44" t="s">
        <v>493</v>
      </c>
      <c r="Y1089" s="44" t="s">
        <v>3721</v>
      </c>
      <c r="Z1089" s="44" t="s">
        <v>46</v>
      </c>
      <c r="AA1089" s="44" t="s">
        <v>3722</v>
      </c>
      <c r="AB1089" s="42" t="str">
        <f t="shared" si="50"/>
        <v>46</v>
      </c>
      <c r="AC1089" s="42" t="str">
        <f t="shared" si="51"/>
        <v>00039</v>
      </c>
      <c r="AD1089" s="42" t="str">
        <f t="shared" si="52"/>
        <v>01214</v>
      </c>
    </row>
    <row r="1090" spans="22:30" x14ac:dyDescent="0.2">
      <c r="V1090" s="44" t="s">
        <v>3723</v>
      </c>
      <c r="W1090" s="44" t="s">
        <v>493</v>
      </c>
      <c r="X1090" s="44" t="s">
        <v>493</v>
      </c>
      <c r="Y1090" s="44" t="s">
        <v>3724</v>
      </c>
      <c r="Z1090" s="44" t="s">
        <v>46</v>
      </c>
      <c r="AA1090" s="44" t="s">
        <v>3725</v>
      </c>
      <c r="AB1090" s="42" t="str">
        <f t="shared" si="50"/>
        <v>46</v>
      </c>
      <c r="AC1090" s="42" t="str">
        <f t="shared" si="51"/>
        <v>00161</v>
      </c>
      <c r="AD1090" s="42" t="str">
        <f t="shared" si="52"/>
        <v>01215</v>
      </c>
    </row>
    <row r="1091" spans="22:30" x14ac:dyDescent="0.2">
      <c r="V1091" s="44" t="s">
        <v>3726</v>
      </c>
      <c r="W1091" s="44" t="s">
        <v>493</v>
      </c>
      <c r="X1091" s="44" t="s">
        <v>493</v>
      </c>
      <c r="Y1091" s="44" t="s">
        <v>3727</v>
      </c>
      <c r="Z1091" s="44" t="s">
        <v>46</v>
      </c>
      <c r="AA1091" s="44" t="s">
        <v>3728</v>
      </c>
      <c r="AB1091" s="42" t="str">
        <f t="shared" ref="AB1091:AB1154" si="53">LEFT(Y1091,2)</f>
        <v>46</v>
      </c>
      <c r="AC1091" s="42" t="str">
        <f t="shared" ref="AC1091:AC1154" si="54">MID(Y1091,3,5)</f>
        <v>00161</v>
      </c>
      <c r="AD1091" s="42" t="str">
        <f t="shared" ref="AD1091:AD1154" si="55">RIGHT(Y1091,5)</f>
        <v>01216</v>
      </c>
    </row>
    <row r="1092" spans="22:30" x14ac:dyDescent="0.2">
      <c r="V1092" s="44" t="s">
        <v>3729</v>
      </c>
      <c r="W1092" s="44" t="s">
        <v>493</v>
      </c>
      <c r="X1092" s="44" t="s">
        <v>493</v>
      </c>
      <c r="Y1092" s="44" t="s">
        <v>3730</v>
      </c>
      <c r="Z1092" s="44" t="s">
        <v>46</v>
      </c>
      <c r="AA1092" s="44" t="s">
        <v>3731</v>
      </c>
      <c r="AB1092" s="42" t="str">
        <f t="shared" si="53"/>
        <v>46</v>
      </c>
      <c r="AC1092" s="42" t="str">
        <f t="shared" si="54"/>
        <v>00161</v>
      </c>
      <c r="AD1092" s="42" t="str">
        <f t="shared" si="55"/>
        <v>01217</v>
      </c>
    </row>
    <row r="1093" spans="22:30" x14ac:dyDescent="0.2">
      <c r="V1093" s="44" t="s">
        <v>3732</v>
      </c>
      <c r="W1093" s="44" t="s">
        <v>493</v>
      </c>
      <c r="X1093" s="44" t="s">
        <v>493</v>
      </c>
      <c r="Y1093" s="44" t="s">
        <v>3733</v>
      </c>
      <c r="Z1093" s="44" t="s">
        <v>534</v>
      </c>
      <c r="AA1093" s="44" t="s">
        <v>3734</v>
      </c>
      <c r="AB1093" s="42" t="str">
        <f t="shared" si="53"/>
        <v>46</v>
      </c>
      <c r="AC1093" s="42" t="str">
        <f t="shared" si="54"/>
        <v>00039</v>
      </c>
      <c r="AD1093" s="42" t="str">
        <f t="shared" si="55"/>
        <v>01218</v>
      </c>
    </row>
    <row r="1094" spans="22:30" x14ac:dyDescent="0.2">
      <c r="V1094" s="44" t="s">
        <v>3735</v>
      </c>
      <c r="W1094" s="44" t="s">
        <v>493</v>
      </c>
      <c r="X1094" s="44" t="s">
        <v>493</v>
      </c>
      <c r="Y1094" s="44" t="s">
        <v>3736</v>
      </c>
      <c r="Z1094" s="44" t="s">
        <v>3737</v>
      </c>
      <c r="AA1094" s="44" t="s">
        <v>3738</v>
      </c>
      <c r="AB1094" s="42" t="str">
        <f t="shared" si="53"/>
        <v>46</v>
      </c>
      <c r="AC1094" s="42" t="str">
        <f t="shared" si="54"/>
        <v>00161</v>
      </c>
      <c r="AD1094" s="42" t="str">
        <f t="shared" si="55"/>
        <v>01221</v>
      </c>
    </row>
    <row r="1095" spans="22:30" x14ac:dyDescent="0.2">
      <c r="V1095" s="44" t="s">
        <v>3739</v>
      </c>
      <c r="W1095" s="44" t="s">
        <v>493</v>
      </c>
      <c r="X1095" s="44" t="s">
        <v>493</v>
      </c>
      <c r="Y1095" s="44" t="s">
        <v>3740</v>
      </c>
      <c r="Z1095" s="44" t="s">
        <v>541</v>
      </c>
      <c r="AA1095" s="44" t="s">
        <v>3741</v>
      </c>
      <c r="AB1095" s="42" t="str">
        <f t="shared" si="53"/>
        <v>46</v>
      </c>
      <c r="AC1095" s="42" t="str">
        <f t="shared" si="54"/>
        <v>00161</v>
      </c>
      <c r="AD1095" s="42" t="str">
        <f t="shared" si="55"/>
        <v>01222</v>
      </c>
    </row>
    <row r="1096" spans="22:30" x14ac:dyDescent="0.2">
      <c r="V1096" s="44" t="s">
        <v>3742</v>
      </c>
      <c r="W1096" s="44" t="s">
        <v>493</v>
      </c>
      <c r="X1096" s="44" t="s">
        <v>493</v>
      </c>
      <c r="Y1096" s="44" t="s">
        <v>3743</v>
      </c>
      <c r="Z1096" s="44" t="s">
        <v>46</v>
      </c>
      <c r="AA1096" s="44" t="s">
        <v>3744</v>
      </c>
      <c r="AB1096" s="42" t="str">
        <f t="shared" si="53"/>
        <v>46</v>
      </c>
      <c r="AC1096" s="42" t="str">
        <f t="shared" si="54"/>
        <v>00161</v>
      </c>
      <c r="AD1096" s="42" t="str">
        <f t="shared" si="55"/>
        <v>00126</v>
      </c>
    </row>
    <row r="1097" spans="22:30" x14ac:dyDescent="0.2">
      <c r="V1097" s="44" t="s">
        <v>3745</v>
      </c>
      <c r="W1097" s="44" t="s">
        <v>493</v>
      </c>
      <c r="X1097" s="44" t="s">
        <v>493</v>
      </c>
      <c r="Y1097" s="44" t="s">
        <v>3746</v>
      </c>
      <c r="Z1097" s="44" t="s">
        <v>780</v>
      </c>
      <c r="AA1097" s="44" t="s">
        <v>3747</v>
      </c>
      <c r="AB1097" s="42" t="str">
        <f t="shared" si="53"/>
        <v>46</v>
      </c>
      <c r="AC1097" s="42" t="str">
        <f t="shared" si="54"/>
        <v>00161</v>
      </c>
      <c r="AD1097" s="42" t="str">
        <f t="shared" si="55"/>
        <v>00727</v>
      </c>
    </row>
    <row r="1098" spans="22:30" x14ac:dyDescent="0.2">
      <c r="V1098" s="44" t="s">
        <v>3748</v>
      </c>
      <c r="W1098" s="44" t="s">
        <v>493</v>
      </c>
      <c r="X1098" s="44" t="s">
        <v>493</v>
      </c>
      <c r="Y1098" s="44" t="s">
        <v>3749</v>
      </c>
      <c r="Z1098" s="44" t="s">
        <v>46</v>
      </c>
      <c r="AA1098" s="44" t="s">
        <v>3750</v>
      </c>
      <c r="AB1098" s="42" t="str">
        <f t="shared" si="53"/>
        <v>46</v>
      </c>
      <c r="AC1098" s="42" t="str">
        <f t="shared" si="54"/>
        <v>00161</v>
      </c>
      <c r="AD1098" s="42" t="str">
        <f t="shared" si="55"/>
        <v>00763</v>
      </c>
    </row>
    <row r="1099" spans="22:30" x14ac:dyDescent="0.2">
      <c r="V1099" s="44" t="s">
        <v>3751</v>
      </c>
      <c r="W1099" s="44" t="s">
        <v>493</v>
      </c>
      <c r="X1099" s="44" t="s">
        <v>493</v>
      </c>
      <c r="Y1099" s="44" t="s">
        <v>3752</v>
      </c>
      <c r="Z1099" s="44" t="s">
        <v>46</v>
      </c>
      <c r="AA1099" s="44" t="s">
        <v>3753</v>
      </c>
      <c r="AB1099" s="42" t="str">
        <f t="shared" si="53"/>
        <v>46</v>
      </c>
      <c r="AC1099" s="42" t="str">
        <f t="shared" si="54"/>
        <v>00333</v>
      </c>
      <c r="AD1099" s="42" t="str">
        <f t="shared" si="55"/>
        <v>37203</v>
      </c>
    </row>
    <row r="1100" spans="22:30" x14ac:dyDescent="0.2">
      <c r="V1100" s="44" t="s">
        <v>3754</v>
      </c>
      <c r="W1100" s="44" t="s">
        <v>493</v>
      </c>
      <c r="X1100" s="44" t="s">
        <v>493</v>
      </c>
      <c r="Y1100" s="44" t="s">
        <v>3755</v>
      </c>
      <c r="Z1100" s="44" t="s">
        <v>46</v>
      </c>
      <c r="AA1100" s="44" t="s">
        <v>3756</v>
      </c>
      <c r="AB1100" s="42" t="str">
        <f t="shared" si="53"/>
        <v>46</v>
      </c>
      <c r="AC1100" s="42" t="str">
        <f t="shared" si="54"/>
        <v>00484</v>
      </c>
      <c r="AD1100" s="42" t="str">
        <f t="shared" si="55"/>
        <v>00940</v>
      </c>
    </row>
    <row r="1101" spans="22:30" x14ac:dyDescent="0.2">
      <c r="V1101" s="44" t="s">
        <v>3757</v>
      </c>
      <c r="W1101" s="44" t="s">
        <v>493</v>
      </c>
      <c r="X1101" s="44" t="s">
        <v>493</v>
      </c>
      <c r="Y1101" s="44" t="s">
        <v>3758</v>
      </c>
      <c r="Z1101" s="44" t="s">
        <v>46</v>
      </c>
      <c r="AA1101" s="44" t="s">
        <v>3759</v>
      </c>
      <c r="AB1101" s="42" t="str">
        <f t="shared" si="53"/>
        <v>46</v>
      </c>
      <c r="AC1101" s="42" t="str">
        <f t="shared" si="54"/>
        <v>00161</v>
      </c>
      <c r="AD1101" s="42" t="str">
        <f t="shared" si="55"/>
        <v>01224</v>
      </c>
    </row>
    <row r="1102" spans="22:30" x14ac:dyDescent="0.2">
      <c r="V1102" s="44" t="s">
        <v>3760</v>
      </c>
      <c r="W1102" s="44" t="s">
        <v>493</v>
      </c>
      <c r="X1102" s="44" t="s">
        <v>493</v>
      </c>
      <c r="Y1102" s="44" t="s">
        <v>3761</v>
      </c>
      <c r="Z1102" s="44" t="s">
        <v>46</v>
      </c>
      <c r="AA1102" s="44" t="s">
        <v>3762</v>
      </c>
      <c r="AB1102" s="42" t="str">
        <f t="shared" si="53"/>
        <v>46</v>
      </c>
      <c r="AC1102" s="42" t="str">
        <f t="shared" si="54"/>
        <v>00161</v>
      </c>
      <c r="AD1102" s="42" t="str">
        <f t="shared" si="55"/>
        <v>01225</v>
      </c>
    </row>
    <row r="1103" spans="22:30" x14ac:dyDescent="0.2">
      <c r="V1103" s="44" t="s">
        <v>3763</v>
      </c>
      <c r="W1103" s="44" t="s">
        <v>493</v>
      </c>
      <c r="X1103" s="44" t="s">
        <v>493</v>
      </c>
      <c r="Y1103" s="44" t="s">
        <v>3764</v>
      </c>
      <c r="Z1103" s="44" t="s">
        <v>790</v>
      </c>
      <c r="AA1103" s="44" t="s">
        <v>3765</v>
      </c>
      <c r="AB1103" s="42" t="str">
        <f t="shared" si="53"/>
        <v>46</v>
      </c>
      <c r="AC1103" s="42" t="str">
        <f t="shared" si="54"/>
        <v>00381</v>
      </c>
      <c r="AD1103" s="42" t="str">
        <f t="shared" si="55"/>
        <v>56623</v>
      </c>
    </row>
    <row r="1104" spans="22:30" x14ac:dyDescent="0.2">
      <c r="V1104" s="44" t="s">
        <v>3766</v>
      </c>
      <c r="W1104" s="44" t="s">
        <v>493</v>
      </c>
      <c r="X1104" s="44" t="s">
        <v>493</v>
      </c>
      <c r="Y1104" s="44" t="s">
        <v>3767</v>
      </c>
      <c r="Z1104" s="44" t="s">
        <v>46</v>
      </c>
      <c r="AA1104" s="44" t="s">
        <v>3768</v>
      </c>
      <c r="AB1104" s="42" t="str">
        <f t="shared" si="53"/>
        <v>46</v>
      </c>
      <c r="AC1104" s="42" t="str">
        <f t="shared" si="54"/>
        <v>00161</v>
      </c>
      <c r="AD1104" s="42" t="str">
        <f t="shared" si="55"/>
        <v>01226</v>
      </c>
    </row>
    <row r="1105" spans="22:30" x14ac:dyDescent="0.2">
      <c r="V1105" s="44" t="s">
        <v>3769</v>
      </c>
      <c r="W1105" s="44" t="s">
        <v>493</v>
      </c>
      <c r="X1105" s="44" t="s">
        <v>493</v>
      </c>
      <c r="Y1105" s="44" t="s">
        <v>3770</v>
      </c>
      <c r="Z1105" s="44" t="s">
        <v>46</v>
      </c>
      <c r="AA1105" s="44" t="s">
        <v>3771</v>
      </c>
      <c r="AB1105" s="42" t="str">
        <f t="shared" si="53"/>
        <v>46</v>
      </c>
      <c r="AC1105" s="42" t="str">
        <f t="shared" si="54"/>
        <v>00161</v>
      </c>
      <c r="AD1105" s="42" t="str">
        <f t="shared" si="55"/>
        <v>01227</v>
      </c>
    </row>
    <row r="1106" spans="22:30" x14ac:dyDescent="0.2">
      <c r="V1106" s="44" t="s">
        <v>3772</v>
      </c>
      <c r="W1106" s="44" t="s">
        <v>493</v>
      </c>
      <c r="X1106" s="44" t="s">
        <v>493</v>
      </c>
      <c r="Y1106" s="44" t="s">
        <v>3773</v>
      </c>
      <c r="Z1106" s="44" t="s">
        <v>46</v>
      </c>
      <c r="AA1106" s="44" t="s">
        <v>3774</v>
      </c>
      <c r="AB1106" s="42" t="str">
        <f t="shared" si="53"/>
        <v>46</v>
      </c>
      <c r="AC1106" s="42" t="str">
        <f t="shared" si="54"/>
        <v>00161</v>
      </c>
      <c r="AD1106" s="42" t="str">
        <f t="shared" si="55"/>
        <v>01228</v>
      </c>
    </row>
    <row r="1107" spans="22:30" x14ac:dyDescent="0.2">
      <c r="V1107" s="44" t="s">
        <v>3775</v>
      </c>
      <c r="W1107" s="44" t="s">
        <v>493</v>
      </c>
      <c r="X1107" s="44" t="s">
        <v>493</v>
      </c>
      <c r="Y1107" s="44" t="s">
        <v>3776</v>
      </c>
      <c r="Z1107" s="44" t="s">
        <v>46</v>
      </c>
      <c r="AA1107" s="44" t="s">
        <v>3777</v>
      </c>
      <c r="AB1107" s="42" t="str">
        <f t="shared" si="53"/>
        <v>46</v>
      </c>
      <c r="AC1107" s="42" t="str">
        <f t="shared" si="54"/>
        <v>00161</v>
      </c>
      <c r="AD1107" s="42" t="str">
        <f t="shared" si="55"/>
        <v>01229</v>
      </c>
    </row>
    <row r="1108" spans="22:30" x14ac:dyDescent="0.2">
      <c r="V1108" s="44" t="s">
        <v>3778</v>
      </c>
      <c r="W1108" s="44" t="s">
        <v>493</v>
      </c>
      <c r="X1108" s="44" t="s">
        <v>493</v>
      </c>
      <c r="Y1108" s="44" t="s">
        <v>3779</v>
      </c>
      <c r="Z1108" s="44" t="s">
        <v>790</v>
      </c>
      <c r="AA1108" s="44" t="s">
        <v>3780</v>
      </c>
      <c r="AB1108" s="42" t="str">
        <f t="shared" si="53"/>
        <v>46</v>
      </c>
      <c r="AC1108" s="42" t="str">
        <f t="shared" si="54"/>
        <v>00161</v>
      </c>
      <c r="AD1108" s="42" t="str">
        <f t="shared" si="55"/>
        <v>01230</v>
      </c>
    </row>
    <row r="1109" spans="22:30" x14ac:dyDescent="0.2">
      <c r="V1109" s="44" t="s">
        <v>3781</v>
      </c>
      <c r="W1109" s="44" t="s">
        <v>493</v>
      </c>
      <c r="X1109" s="44" t="s">
        <v>493</v>
      </c>
      <c r="Y1109" s="44" t="s">
        <v>3782</v>
      </c>
      <c r="Z1109" s="44" t="s">
        <v>46</v>
      </c>
      <c r="AA1109" s="44" t="s">
        <v>3783</v>
      </c>
      <c r="AB1109" s="42" t="str">
        <f t="shared" si="53"/>
        <v>46</v>
      </c>
      <c r="AC1109" s="42" t="str">
        <f t="shared" si="54"/>
        <v>00161</v>
      </c>
      <c r="AD1109" s="42" t="str">
        <f t="shared" si="55"/>
        <v>01231</v>
      </c>
    </row>
    <row r="1110" spans="22:30" x14ac:dyDescent="0.2">
      <c r="V1110" s="44" t="s">
        <v>3784</v>
      </c>
      <c r="W1110" s="44" t="s">
        <v>493</v>
      </c>
      <c r="X1110" s="44" t="s">
        <v>493</v>
      </c>
      <c r="Y1110" s="44" t="s">
        <v>3785</v>
      </c>
      <c r="Z1110" s="44" t="s">
        <v>46</v>
      </c>
      <c r="AA1110" s="44" t="s">
        <v>3786</v>
      </c>
      <c r="AB1110" s="42" t="str">
        <f t="shared" si="53"/>
        <v>46</v>
      </c>
      <c r="AC1110" s="42" t="str">
        <f t="shared" si="54"/>
        <v>00161</v>
      </c>
      <c r="AD1110" s="42" t="str">
        <f t="shared" si="55"/>
        <v>01232</v>
      </c>
    </row>
    <row r="1111" spans="22:30" x14ac:dyDescent="0.2">
      <c r="V1111" s="44" t="s">
        <v>3787</v>
      </c>
      <c r="W1111" s="44" t="s">
        <v>493</v>
      </c>
      <c r="X1111" s="44" t="s">
        <v>493</v>
      </c>
      <c r="Y1111" s="44" t="s">
        <v>3788</v>
      </c>
      <c r="Z1111" s="44" t="s">
        <v>46</v>
      </c>
      <c r="AA1111" s="44" t="s">
        <v>3789</v>
      </c>
      <c r="AB1111" s="42" t="str">
        <f t="shared" si="53"/>
        <v>46</v>
      </c>
      <c r="AC1111" s="42" t="str">
        <f t="shared" si="54"/>
        <v>00161</v>
      </c>
      <c r="AD1111" s="42" t="str">
        <f t="shared" si="55"/>
        <v>01233</v>
      </c>
    </row>
    <row r="1112" spans="22:30" x14ac:dyDescent="0.2">
      <c r="V1112" s="44" t="s">
        <v>3790</v>
      </c>
      <c r="W1112" s="44" t="s">
        <v>493</v>
      </c>
      <c r="X1112" s="44" t="s">
        <v>493</v>
      </c>
      <c r="Y1112" s="44" t="s">
        <v>3791</v>
      </c>
      <c r="Z1112" s="44" t="s">
        <v>46</v>
      </c>
      <c r="AA1112" s="44" t="s">
        <v>3792</v>
      </c>
      <c r="AB1112" s="42" t="str">
        <f t="shared" si="53"/>
        <v>46</v>
      </c>
      <c r="AC1112" s="42" t="str">
        <f t="shared" si="54"/>
        <v>00161</v>
      </c>
      <c r="AD1112" s="42" t="str">
        <f t="shared" si="55"/>
        <v>01234</v>
      </c>
    </row>
    <row r="1113" spans="22:30" x14ac:dyDescent="0.2">
      <c r="V1113" s="44" t="s">
        <v>3793</v>
      </c>
      <c r="W1113" s="44" t="s">
        <v>493</v>
      </c>
      <c r="X1113" s="44" t="s">
        <v>493</v>
      </c>
      <c r="Y1113" s="44" t="s">
        <v>3794</v>
      </c>
      <c r="Z1113" s="44" t="s">
        <v>46</v>
      </c>
      <c r="AA1113" s="44" t="s">
        <v>3795</v>
      </c>
      <c r="AB1113" s="42" t="str">
        <f t="shared" si="53"/>
        <v>46</v>
      </c>
      <c r="AC1113" s="42" t="str">
        <f t="shared" si="54"/>
        <v>00161</v>
      </c>
      <c r="AD1113" s="42" t="str">
        <f t="shared" si="55"/>
        <v>01235</v>
      </c>
    </row>
    <row r="1114" spans="22:30" x14ac:dyDescent="0.2">
      <c r="V1114" s="44" t="s">
        <v>3796</v>
      </c>
      <c r="W1114" s="44" t="s">
        <v>493</v>
      </c>
      <c r="X1114" s="44" t="s">
        <v>493</v>
      </c>
      <c r="Y1114" s="44" t="s">
        <v>3797</v>
      </c>
      <c r="Z1114" s="44" t="s">
        <v>46</v>
      </c>
      <c r="AA1114" s="44" t="s">
        <v>3798</v>
      </c>
      <c r="AB1114" s="42" t="str">
        <f t="shared" si="53"/>
        <v>46</v>
      </c>
      <c r="AC1114" s="42" t="str">
        <f t="shared" si="54"/>
        <v>00161</v>
      </c>
      <c r="AD1114" s="42" t="str">
        <f t="shared" si="55"/>
        <v>01236</v>
      </c>
    </row>
    <row r="1115" spans="22:30" x14ac:dyDescent="0.2">
      <c r="V1115" s="44" t="s">
        <v>3799</v>
      </c>
      <c r="W1115" s="44" t="s">
        <v>493</v>
      </c>
      <c r="X1115" s="44" t="s">
        <v>493</v>
      </c>
      <c r="Y1115" s="44" t="s">
        <v>3800</v>
      </c>
      <c r="Z1115" s="44" t="s">
        <v>46</v>
      </c>
      <c r="AA1115" s="44" t="s">
        <v>3801</v>
      </c>
      <c r="AB1115" s="42" t="str">
        <f t="shared" si="53"/>
        <v>46</v>
      </c>
      <c r="AC1115" s="42" t="str">
        <f t="shared" si="54"/>
        <v>00161</v>
      </c>
      <c r="AD1115" s="42" t="str">
        <f t="shared" si="55"/>
        <v>00933</v>
      </c>
    </row>
    <row r="1116" spans="22:30" x14ac:dyDescent="0.2">
      <c r="V1116" s="44" t="s">
        <v>3802</v>
      </c>
      <c r="W1116" s="44" t="s">
        <v>493</v>
      </c>
      <c r="X1116" s="44" t="s">
        <v>493</v>
      </c>
      <c r="Y1116" s="44" t="s">
        <v>3803</v>
      </c>
      <c r="Z1116" s="44" t="s">
        <v>46</v>
      </c>
      <c r="AA1116" s="44" t="s">
        <v>3804</v>
      </c>
      <c r="AB1116" s="42" t="str">
        <f t="shared" si="53"/>
        <v>46</v>
      </c>
      <c r="AC1116" s="42" t="str">
        <f t="shared" si="54"/>
        <v>00484</v>
      </c>
      <c r="AD1116" s="42" t="str">
        <f t="shared" si="55"/>
        <v>00941</v>
      </c>
    </row>
    <row r="1117" spans="22:30" x14ac:dyDescent="0.2">
      <c r="V1117" s="44" t="s">
        <v>3805</v>
      </c>
      <c r="W1117" s="44" t="s">
        <v>493</v>
      </c>
      <c r="X1117" s="44" t="s">
        <v>493</v>
      </c>
      <c r="Y1117" s="44" t="s">
        <v>3806</v>
      </c>
      <c r="Z1117" s="44" t="s">
        <v>46</v>
      </c>
      <c r="AA1117" s="44" t="s">
        <v>3807</v>
      </c>
      <c r="AB1117" s="42" t="str">
        <f t="shared" si="53"/>
        <v>46</v>
      </c>
      <c r="AC1117" s="42" t="str">
        <f t="shared" si="54"/>
        <v>00161</v>
      </c>
      <c r="AD1117" s="42" t="str">
        <f t="shared" si="55"/>
        <v>00232</v>
      </c>
    </row>
    <row r="1118" spans="22:30" x14ac:dyDescent="0.2">
      <c r="V1118" s="44" t="s">
        <v>3808</v>
      </c>
      <c r="W1118" s="44" t="s">
        <v>493</v>
      </c>
      <c r="X1118" s="44" t="s">
        <v>493</v>
      </c>
      <c r="Y1118" s="44" t="s">
        <v>3809</v>
      </c>
      <c r="Z1118" s="44" t="s">
        <v>46</v>
      </c>
      <c r="AA1118" s="44" t="s">
        <v>3810</v>
      </c>
      <c r="AB1118" s="42" t="str">
        <f t="shared" si="53"/>
        <v>46</v>
      </c>
      <c r="AC1118" s="42" t="str">
        <f t="shared" si="54"/>
        <v>00161</v>
      </c>
      <c r="AD1118" s="42" t="str">
        <f t="shared" si="55"/>
        <v>01238</v>
      </c>
    </row>
    <row r="1119" spans="22:30" x14ac:dyDescent="0.2">
      <c r="V1119" s="44" t="s">
        <v>3811</v>
      </c>
      <c r="W1119" s="44" t="s">
        <v>493</v>
      </c>
      <c r="X1119" s="44" t="s">
        <v>493</v>
      </c>
      <c r="Y1119" s="44" t="s">
        <v>3812</v>
      </c>
      <c r="Z1119" s="44" t="s">
        <v>372</v>
      </c>
      <c r="AA1119" s="44" t="s">
        <v>3813</v>
      </c>
      <c r="AB1119" s="42" t="str">
        <f t="shared" si="53"/>
        <v>46</v>
      </c>
      <c r="AC1119" s="42" t="str">
        <f t="shared" si="54"/>
        <v>00161</v>
      </c>
      <c r="AD1119" s="42" t="str">
        <f t="shared" si="55"/>
        <v>01239</v>
      </c>
    </row>
    <row r="1120" spans="22:30" x14ac:dyDescent="0.2">
      <c r="V1120" s="44" t="s">
        <v>3814</v>
      </c>
      <c r="W1120" s="44" t="s">
        <v>493</v>
      </c>
      <c r="X1120" s="44" t="s">
        <v>493</v>
      </c>
      <c r="Y1120" s="44" t="s">
        <v>3815</v>
      </c>
      <c r="Z1120" s="44" t="s">
        <v>372</v>
      </c>
      <c r="AA1120" s="44" t="s">
        <v>3816</v>
      </c>
      <c r="AB1120" s="42" t="str">
        <f t="shared" si="53"/>
        <v>46</v>
      </c>
      <c r="AC1120" s="42" t="str">
        <f t="shared" si="54"/>
        <v>00161</v>
      </c>
      <c r="AD1120" s="42" t="str">
        <f t="shared" si="55"/>
        <v>01240</v>
      </c>
    </row>
    <row r="1121" spans="22:30" x14ac:dyDescent="0.2">
      <c r="V1121" s="44" t="s">
        <v>3817</v>
      </c>
      <c r="W1121" s="44" t="s">
        <v>493</v>
      </c>
      <c r="X1121" s="44" t="s">
        <v>493</v>
      </c>
      <c r="Y1121" s="44" t="s">
        <v>3818</v>
      </c>
      <c r="Z1121" s="44" t="s">
        <v>46</v>
      </c>
      <c r="AA1121" s="44" t="s">
        <v>3819</v>
      </c>
      <c r="AB1121" s="42" t="str">
        <f t="shared" si="53"/>
        <v>46</v>
      </c>
      <c r="AC1121" s="42" t="str">
        <f t="shared" si="54"/>
        <v>00161</v>
      </c>
      <c r="AD1121" s="42" t="str">
        <f t="shared" si="55"/>
        <v>01241</v>
      </c>
    </row>
    <row r="1122" spans="22:30" x14ac:dyDescent="0.2">
      <c r="V1122" s="44" t="s">
        <v>3820</v>
      </c>
      <c r="W1122" s="44" t="s">
        <v>493</v>
      </c>
      <c r="X1122" s="44" t="s">
        <v>493</v>
      </c>
      <c r="Y1122" s="44" t="s">
        <v>3821</v>
      </c>
      <c r="Z1122" s="44" t="s">
        <v>46</v>
      </c>
      <c r="AA1122" s="44" t="s">
        <v>3822</v>
      </c>
      <c r="AB1122" s="42" t="str">
        <f t="shared" si="53"/>
        <v>46</v>
      </c>
      <c r="AC1122" s="42" t="str">
        <f t="shared" si="54"/>
        <v>00161</v>
      </c>
      <c r="AD1122" s="42" t="str">
        <f t="shared" si="55"/>
        <v>01242</v>
      </c>
    </row>
    <row r="1123" spans="22:30" x14ac:dyDescent="0.2">
      <c r="V1123" s="44" t="s">
        <v>3823</v>
      </c>
      <c r="W1123" s="44" t="s">
        <v>493</v>
      </c>
      <c r="X1123" s="44" t="s">
        <v>493</v>
      </c>
      <c r="Y1123" s="44" t="s">
        <v>3824</v>
      </c>
      <c r="Z1123" s="44" t="s">
        <v>46</v>
      </c>
      <c r="AA1123" s="44" t="s">
        <v>3825</v>
      </c>
      <c r="AB1123" s="42" t="str">
        <f t="shared" si="53"/>
        <v>46</v>
      </c>
      <c r="AC1123" s="42" t="str">
        <f t="shared" si="54"/>
        <v>00161</v>
      </c>
      <c r="AD1123" s="42" t="str">
        <f t="shared" si="55"/>
        <v>01243</v>
      </c>
    </row>
    <row r="1124" spans="22:30" x14ac:dyDescent="0.2">
      <c r="V1124" s="44" t="s">
        <v>3826</v>
      </c>
      <c r="W1124" s="44" t="s">
        <v>493</v>
      </c>
      <c r="X1124" s="44" t="s">
        <v>493</v>
      </c>
      <c r="Y1124" s="44" t="s">
        <v>3827</v>
      </c>
      <c r="Z1124" s="44" t="s">
        <v>46</v>
      </c>
      <c r="AA1124" s="44" t="s">
        <v>3828</v>
      </c>
      <c r="AB1124" s="42" t="str">
        <f t="shared" si="53"/>
        <v>46</v>
      </c>
      <c r="AC1124" s="42" t="str">
        <f t="shared" si="54"/>
        <v>00161</v>
      </c>
      <c r="AD1124" s="42" t="str">
        <f t="shared" si="55"/>
        <v>01244</v>
      </c>
    </row>
    <row r="1125" spans="22:30" x14ac:dyDescent="0.2">
      <c r="V1125" s="44" t="s">
        <v>3829</v>
      </c>
      <c r="W1125" s="44" t="s">
        <v>493</v>
      </c>
      <c r="X1125" s="44" t="s">
        <v>493</v>
      </c>
      <c r="Y1125" s="44" t="s">
        <v>3830</v>
      </c>
      <c r="Z1125" s="44" t="s">
        <v>46</v>
      </c>
      <c r="AA1125" s="44" t="s">
        <v>3831</v>
      </c>
      <c r="AB1125" s="42" t="str">
        <f t="shared" si="53"/>
        <v>46</v>
      </c>
      <c r="AC1125" s="42" t="str">
        <f t="shared" si="54"/>
        <v>00161</v>
      </c>
      <c r="AD1125" s="42" t="str">
        <f t="shared" si="55"/>
        <v>01245</v>
      </c>
    </row>
    <row r="1126" spans="22:30" x14ac:dyDescent="0.2">
      <c r="V1126" s="44" t="s">
        <v>3832</v>
      </c>
      <c r="W1126" s="44" t="s">
        <v>493</v>
      </c>
      <c r="X1126" s="44" t="s">
        <v>493</v>
      </c>
      <c r="Y1126" s="44" t="s">
        <v>3833</v>
      </c>
      <c r="Z1126" s="44" t="s">
        <v>46</v>
      </c>
      <c r="AA1126" s="44" t="s">
        <v>3834</v>
      </c>
      <c r="AB1126" s="42" t="str">
        <f t="shared" si="53"/>
        <v>46</v>
      </c>
      <c r="AC1126" s="42" t="str">
        <f t="shared" si="54"/>
        <v>00039</v>
      </c>
      <c r="AD1126" s="42" t="str">
        <f t="shared" si="55"/>
        <v>01246</v>
      </c>
    </row>
    <row r="1127" spans="22:30" x14ac:dyDescent="0.2">
      <c r="V1127" s="44" t="s">
        <v>454</v>
      </c>
      <c r="W1127" s="44" t="s">
        <v>493</v>
      </c>
      <c r="X1127" s="44" t="s">
        <v>493</v>
      </c>
      <c r="Y1127" s="44" t="s">
        <v>3835</v>
      </c>
      <c r="Z1127" s="44" t="s">
        <v>46</v>
      </c>
      <c r="AA1127" s="44" t="s">
        <v>455</v>
      </c>
      <c r="AB1127" s="42" t="str">
        <f t="shared" si="53"/>
        <v>46</v>
      </c>
      <c r="AC1127" s="42" t="str">
        <f t="shared" si="54"/>
        <v>00161</v>
      </c>
      <c r="AD1127" s="42" t="str">
        <f t="shared" si="55"/>
        <v>01247</v>
      </c>
    </row>
    <row r="1128" spans="22:30" x14ac:dyDescent="0.2">
      <c r="V1128" s="44" t="s">
        <v>3836</v>
      </c>
      <c r="W1128" s="44" t="s">
        <v>493</v>
      </c>
      <c r="X1128" s="44" t="s">
        <v>493</v>
      </c>
      <c r="Y1128" s="44" t="s">
        <v>3837</v>
      </c>
      <c r="Z1128" s="44" t="s">
        <v>46</v>
      </c>
      <c r="AA1128" s="44" t="s">
        <v>3838</v>
      </c>
      <c r="AB1128" s="42" t="str">
        <f t="shared" si="53"/>
        <v>46</v>
      </c>
      <c r="AC1128" s="42" t="str">
        <f t="shared" si="54"/>
        <v>00161</v>
      </c>
      <c r="AD1128" s="42" t="str">
        <f t="shared" si="55"/>
        <v>01248</v>
      </c>
    </row>
    <row r="1129" spans="22:30" x14ac:dyDescent="0.2">
      <c r="V1129" s="44" t="s">
        <v>3839</v>
      </c>
      <c r="W1129" s="44" t="s">
        <v>493</v>
      </c>
      <c r="X1129" s="44" t="s">
        <v>493</v>
      </c>
      <c r="Y1129" s="44" t="s">
        <v>3840</v>
      </c>
      <c r="Z1129" s="44" t="s">
        <v>46</v>
      </c>
      <c r="AA1129" s="44" t="s">
        <v>3841</v>
      </c>
      <c r="AB1129" s="42" t="str">
        <f t="shared" si="53"/>
        <v>46</v>
      </c>
      <c r="AC1129" s="42" t="str">
        <f t="shared" si="54"/>
        <v>00161</v>
      </c>
      <c r="AD1129" s="42" t="str">
        <f t="shared" si="55"/>
        <v>01249</v>
      </c>
    </row>
    <row r="1130" spans="22:30" x14ac:dyDescent="0.2">
      <c r="V1130" s="44" t="s">
        <v>3842</v>
      </c>
      <c r="W1130" s="44" t="s">
        <v>493</v>
      </c>
      <c r="X1130" s="44" t="s">
        <v>493</v>
      </c>
      <c r="Y1130" s="44" t="s">
        <v>3843</v>
      </c>
      <c r="Z1130" s="44" t="s">
        <v>46</v>
      </c>
      <c r="AA1130" s="44" t="s">
        <v>3844</v>
      </c>
      <c r="AB1130" s="42" t="str">
        <f t="shared" si="53"/>
        <v>46</v>
      </c>
      <c r="AC1130" s="42" t="str">
        <f t="shared" si="54"/>
        <v>00161</v>
      </c>
      <c r="AD1130" s="42" t="str">
        <f t="shared" si="55"/>
        <v>01250</v>
      </c>
    </row>
    <row r="1131" spans="22:30" x14ac:dyDescent="0.2">
      <c r="V1131" s="44" t="s">
        <v>3845</v>
      </c>
      <c r="W1131" s="44" t="s">
        <v>493</v>
      </c>
      <c r="X1131" s="44" t="s">
        <v>493</v>
      </c>
      <c r="Y1131" s="44" t="s">
        <v>3846</v>
      </c>
      <c r="Z1131" s="44" t="s">
        <v>46</v>
      </c>
      <c r="AA1131" s="44" t="s">
        <v>3847</v>
      </c>
      <c r="AB1131" s="42" t="str">
        <f t="shared" si="53"/>
        <v>46</v>
      </c>
      <c r="AC1131" s="42" t="str">
        <f t="shared" si="54"/>
        <v>00161</v>
      </c>
      <c r="AD1131" s="42" t="str">
        <f t="shared" si="55"/>
        <v>01251</v>
      </c>
    </row>
    <row r="1132" spans="22:30" x14ac:dyDescent="0.2">
      <c r="V1132" s="44" t="s">
        <v>3848</v>
      </c>
      <c r="W1132" s="44" t="s">
        <v>493</v>
      </c>
      <c r="X1132" s="44" t="s">
        <v>493</v>
      </c>
      <c r="Y1132" s="44" t="s">
        <v>3849</v>
      </c>
      <c r="Z1132" s="44" t="s">
        <v>790</v>
      </c>
      <c r="AA1132" s="44" t="s">
        <v>3850</v>
      </c>
      <c r="AB1132" s="42" t="str">
        <f t="shared" si="53"/>
        <v>46</v>
      </c>
      <c r="AC1132" s="42" t="str">
        <f t="shared" si="54"/>
        <v>00161</v>
      </c>
      <c r="AD1132" s="42" t="str">
        <f t="shared" si="55"/>
        <v>01252</v>
      </c>
    </row>
    <row r="1133" spans="22:30" x14ac:dyDescent="0.2">
      <c r="V1133" s="44" t="s">
        <v>3851</v>
      </c>
      <c r="W1133" s="44" t="s">
        <v>493</v>
      </c>
      <c r="X1133" s="44" t="s">
        <v>493</v>
      </c>
      <c r="Y1133" s="44" t="s">
        <v>3852</v>
      </c>
      <c r="Z1133" s="44" t="s">
        <v>780</v>
      </c>
      <c r="AA1133" s="44" t="s">
        <v>3853</v>
      </c>
      <c r="AB1133" s="42" t="str">
        <f t="shared" si="53"/>
        <v>46</v>
      </c>
      <c r="AC1133" s="42" t="str">
        <f t="shared" si="54"/>
        <v>00161</v>
      </c>
      <c r="AD1133" s="42" t="str">
        <f t="shared" si="55"/>
        <v>00695</v>
      </c>
    </row>
    <row r="1134" spans="22:30" x14ac:dyDescent="0.2">
      <c r="V1134" s="44" t="s">
        <v>3854</v>
      </c>
      <c r="W1134" s="44" t="s">
        <v>493</v>
      </c>
      <c r="X1134" s="44" t="s">
        <v>493</v>
      </c>
      <c r="Y1134" s="44" t="s">
        <v>3855</v>
      </c>
      <c r="Z1134" s="44" t="s">
        <v>534</v>
      </c>
      <c r="AA1134" s="44" t="s">
        <v>3856</v>
      </c>
      <c r="AB1134" s="42" t="str">
        <f t="shared" si="53"/>
        <v>46</v>
      </c>
      <c r="AC1134" s="42" t="str">
        <f t="shared" si="54"/>
        <v>00161</v>
      </c>
      <c r="AD1134" s="42" t="str">
        <f t="shared" si="55"/>
        <v>01253</v>
      </c>
    </row>
    <row r="1135" spans="22:30" x14ac:dyDescent="0.2">
      <c r="V1135" s="44" t="s">
        <v>3857</v>
      </c>
      <c r="W1135" s="44" t="s">
        <v>493</v>
      </c>
      <c r="X1135" s="44" t="s">
        <v>493</v>
      </c>
      <c r="Y1135" s="44" t="s">
        <v>3858</v>
      </c>
      <c r="Z1135" s="44" t="s">
        <v>46</v>
      </c>
      <c r="AA1135" s="44" t="s">
        <v>3859</v>
      </c>
      <c r="AB1135" s="42" t="str">
        <f t="shared" si="53"/>
        <v>46</v>
      </c>
      <c r="AC1135" s="42" t="str">
        <f t="shared" si="54"/>
        <v>00161</v>
      </c>
      <c r="AD1135" s="42" t="str">
        <f t="shared" si="55"/>
        <v>01700</v>
      </c>
    </row>
    <row r="1136" spans="22:30" x14ac:dyDescent="0.2">
      <c r="V1136" s="44" t="s">
        <v>3860</v>
      </c>
      <c r="W1136" s="44" t="s">
        <v>493</v>
      </c>
      <c r="X1136" s="44" t="s">
        <v>493</v>
      </c>
      <c r="Y1136" s="44" t="s">
        <v>3861</v>
      </c>
      <c r="Z1136" s="44" t="s">
        <v>46</v>
      </c>
      <c r="AA1136" s="44" t="s">
        <v>3862</v>
      </c>
      <c r="AB1136" s="42" t="str">
        <f t="shared" si="53"/>
        <v>46</v>
      </c>
      <c r="AC1136" s="42" t="str">
        <f t="shared" si="54"/>
        <v>00161</v>
      </c>
      <c r="AD1136" s="42" t="str">
        <f t="shared" si="55"/>
        <v>01255</v>
      </c>
    </row>
    <row r="1137" spans="22:30" x14ac:dyDescent="0.2">
      <c r="V1137" s="44" t="s">
        <v>3863</v>
      </c>
      <c r="W1137" s="44" t="s">
        <v>493</v>
      </c>
      <c r="X1137" s="44" t="s">
        <v>493</v>
      </c>
      <c r="Y1137" s="44" t="s">
        <v>3864</v>
      </c>
      <c r="Z1137" s="44" t="s">
        <v>46</v>
      </c>
      <c r="AA1137" s="44" t="s">
        <v>3865</v>
      </c>
      <c r="AB1137" s="42" t="str">
        <f t="shared" si="53"/>
        <v>46</v>
      </c>
      <c r="AC1137" s="42" t="str">
        <f t="shared" si="54"/>
        <v>00161</v>
      </c>
      <c r="AD1137" s="42" t="str">
        <f t="shared" si="55"/>
        <v>01256</v>
      </c>
    </row>
    <row r="1138" spans="22:30" x14ac:dyDescent="0.2">
      <c r="V1138" s="44" t="s">
        <v>3866</v>
      </c>
      <c r="W1138" s="44" t="s">
        <v>493</v>
      </c>
      <c r="X1138" s="44" t="s">
        <v>493</v>
      </c>
      <c r="Y1138" s="44" t="s">
        <v>3867</v>
      </c>
      <c r="Z1138" s="44" t="s">
        <v>46</v>
      </c>
      <c r="AA1138" s="44" t="s">
        <v>3868</v>
      </c>
      <c r="AB1138" s="42" t="str">
        <f t="shared" si="53"/>
        <v>46</v>
      </c>
      <c r="AC1138" s="42" t="str">
        <f t="shared" si="54"/>
        <v>00161</v>
      </c>
      <c r="AD1138" s="42" t="str">
        <f t="shared" si="55"/>
        <v>01257</v>
      </c>
    </row>
    <row r="1139" spans="22:30" x14ac:dyDescent="0.2">
      <c r="V1139" s="44" t="s">
        <v>3869</v>
      </c>
      <c r="W1139" s="44" t="s">
        <v>493</v>
      </c>
      <c r="X1139" s="44" t="s">
        <v>493</v>
      </c>
      <c r="Y1139" s="44" t="s">
        <v>3870</v>
      </c>
      <c r="Z1139" s="44" t="s">
        <v>46</v>
      </c>
      <c r="AA1139" s="44" t="s">
        <v>3871</v>
      </c>
      <c r="AB1139" s="42" t="str">
        <f t="shared" si="53"/>
        <v>46</v>
      </c>
      <c r="AC1139" s="42" t="str">
        <f t="shared" si="54"/>
        <v>00161</v>
      </c>
      <c r="AD1139" s="42" t="str">
        <f t="shared" si="55"/>
        <v>01259</v>
      </c>
    </row>
    <row r="1140" spans="22:30" x14ac:dyDescent="0.2">
      <c r="V1140" s="44" t="s">
        <v>3872</v>
      </c>
      <c r="W1140" s="44" t="s">
        <v>493</v>
      </c>
      <c r="X1140" s="44" t="s">
        <v>493</v>
      </c>
      <c r="Y1140" s="44" t="s">
        <v>3873</v>
      </c>
      <c r="Z1140" s="44" t="s">
        <v>780</v>
      </c>
      <c r="AA1140" s="44" t="s">
        <v>3874</v>
      </c>
      <c r="AB1140" s="42" t="str">
        <f t="shared" si="53"/>
        <v>46</v>
      </c>
      <c r="AC1140" s="42" t="str">
        <f t="shared" si="54"/>
        <v>00161</v>
      </c>
      <c r="AD1140" s="42" t="str">
        <f t="shared" si="55"/>
        <v>00817</v>
      </c>
    </row>
    <row r="1141" spans="22:30" x14ac:dyDescent="0.2">
      <c r="V1141" s="44" t="s">
        <v>3875</v>
      </c>
      <c r="W1141" s="44" t="s">
        <v>493</v>
      </c>
      <c r="X1141" s="44" t="s">
        <v>493</v>
      </c>
      <c r="Y1141" s="44" t="s">
        <v>3876</v>
      </c>
      <c r="Z1141" s="44" t="s">
        <v>46</v>
      </c>
      <c r="AA1141" s="44" t="s">
        <v>3877</v>
      </c>
      <c r="AB1141" s="42" t="str">
        <f t="shared" si="53"/>
        <v>46</v>
      </c>
      <c r="AC1141" s="42" t="str">
        <f t="shared" si="54"/>
        <v>00161</v>
      </c>
      <c r="AD1141" s="42" t="str">
        <f t="shared" si="55"/>
        <v>01260</v>
      </c>
    </row>
    <row r="1142" spans="22:30" x14ac:dyDescent="0.2">
      <c r="V1142" s="44" t="s">
        <v>3878</v>
      </c>
      <c r="W1142" s="44" t="s">
        <v>493</v>
      </c>
      <c r="X1142" s="44" t="s">
        <v>493</v>
      </c>
      <c r="Y1142" s="44" t="s">
        <v>3879</v>
      </c>
      <c r="Z1142" s="44" t="s">
        <v>428</v>
      </c>
      <c r="AA1142" s="44" t="s">
        <v>3880</v>
      </c>
      <c r="AB1142" s="42" t="str">
        <f t="shared" si="53"/>
        <v>46</v>
      </c>
      <c r="AC1142" s="42" t="str">
        <f t="shared" si="54"/>
        <v>00161</v>
      </c>
      <c r="AD1142" s="42" t="str">
        <f t="shared" si="55"/>
        <v>00661</v>
      </c>
    </row>
    <row r="1143" spans="22:30" x14ac:dyDescent="0.2">
      <c r="V1143" s="44" t="s">
        <v>3881</v>
      </c>
      <c r="W1143" s="44" t="s">
        <v>493</v>
      </c>
      <c r="X1143" s="44" t="s">
        <v>493</v>
      </c>
      <c r="Y1143" s="44" t="s">
        <v>3882</v>
      </c>
      <c r="Z1143" s="44" t="s">
        <v>46</v>
      </c>
      <c r="AA1143" s="44" t="s">
        <v>3883</v>
      </c>
      <c r="AB1143" s="42" t="str">
        <f t="shared" si="53"/>
        <v>46</v>
      </c>
      <c r="AC1143" s="42" t="str">
        <f t="shared" si="54"/>
        <v>00161</v>
      </c>
      <c r="AD1143" s="42" t="str">
        <f t="shared" si="55"/>
        <v>01258</v>
      </c>
    </row>
    <row r="1144" spans="22:30" x14ac:dyDescent="0.2">
      <c r="V1144" s="44" t="s">
        <v>3884</v>
      </c>
      <c r="W1144" s="44" t="s">
        <v>493</v>
      </c>
      <c r="X1144" s="44" t="s">
        <v>493</v>
      </c>
      <c r="Y1144" s="44" t="s">
        <v>3885</v>
      </c>
      <c r="Z1144" s="44" t="s">
        <v>46</v>
      </c>
      <c r="AA1144" s="44" t="s">
        <v>3886</v>
      </c>
      <c r="AB1144" s="42" t="str">
        <f t="shared" si="53"/>
        <v>46</v>
      </c>
      <c r="AC1144" s="42" t="str">
        <f t="shared" si="54"/>
        <v>00161</v>
      </c>
      <c r="AD1144" s="42" t="str">
        <f t="shared" si="55"/>
        <v>01264</v>
      </c>
    </row>
    <row r="1145" spans="22:30" x14ac:dyDescent="0.2">
      <c r="V1145" s="44" t="s">
        <v>3887</v>
      </c>
      <c r="W1145" s="44" t="s">
        <v>493</v>
      </c>
      <c r="X1145" s="44" t="s">
        <v>493</v>
      </c>
      <c r="Y1145" s="44" t="s">
        <v>3888</v>
      </c>
      <c r="Z1145" s="44" t="s">
        <v>46</v>
      </c>
      <c r="AA1145" s="44" t="s">
        <v>3889</v>
      </c>
      <c r="AB1145" s="42" t="str">
        <f t="shared" si="53"/>
        <v>46</v>
      </c>
      <c r="AC1145" s="42" t="str">
        <f t="shared" si="54"/>
        <v>00161</v>
      </c>
      <c r="AD1145" s="42" t="str">
        <f t="shared" si="55"/>
        <v>01261</v>
      </c>
    </row>
    <row r="1146" spans="22:30" x14ac:dyDescent="0.2">
      <c r="V1146" s="44" t="s">
        <v>3890</v>
      </c>
      <c r="W1146" s="44" t="s">
        <v>493</v>
      </c>
      <c r="X1146" s="44" t="s">
        <v>493</v>
      </c>
      <c r="Y1146" s="44" t="s">
        <v>3891</v>
      </c>
      <c r="Z1146" s="44" t="s">
        <v>46</v>
      </c>
      <c r="AA1146" s="44" t="s">
        <v>3892</v>
      </c>
      <c r="AB1146" s="42" t="str">
        <f t="shared" si="53"/>
        <v>46</v>
      </c>
      <c r="AC1146" s="42" t="str">
        <f t="shared" si="54"/>
        <v>00161</v>
      </c>
      <c r="AD1146" s="42" t="str">
        <f t="shared" si="55"/>
        <v>01262</v>
      </c>
    </row>
    <row r="1147" spans="22:30" x14ac:dyDescent="0.2">
      <c r="V1147" s="44" t="s">
        <v>3893</v>
      </c>
      <c r="W1147" s="44" t="s">
        <v>493</v>
      </c>
      <c r="X1147" s="44" t="s">
        <v>493</v>
      </c>
      <c r="Y1147" s="44" t="s">
        <v>3894</v>
      </c>
      <c r="Z1147" s="44" t="s">
        <v>46</v>
      </c>
      <c r="AA1147" s="44" t="s">
        <v>3895</v>
      </c>
      <c r="AB1147" s="42" t="str">
        <f t="shared" si="53"/>
        <v>46</v>
      </c>
      <c r="AC1147" s="42" t="str">
        <f t="shared" si="54"/>
        <v>00161</v>
      </c>
      <c r="AD1147" s="42" t="str">
        <f t="shared" si="55"/>
        <v>01263</v>
      </c>
    </row>
    <row r="1148" spans="22:30" x14ac:dyDescent="0.2">
      <c r="V1148" s="44" t="s">
        <v>3896</v>
      </c>
      <c r="W1148" s="44" t="s">
        <v>493</v>
      </c>
      <c r="X1148" s="44" t="s">
        <v>493</v>
      </c>
      <c r="Y1148" s="44" t="s">
        <v>3897</v>
      </c>
      <c r="Z1148" s="44" t="s">
        <v>780</v>
      </c>
      <c r="AA1148" s="44" t="s">
        <v>3898</v>
      </c>
      <c r="AB1148" s="42" t="str">
        <f t="shared" si="53"/>
        <v>46</v>
      </c>
      <c r="AC1148" s="42" t="str">
        <f t="shared" si="54"/>
        <v>00161</v>
      </c>
      <c r="AD1148" s="42" t="str">
        <f t="shared" si="55"/>
        <v>01054</v>
      </c>
    </row>
    <row r="1149" spans="22:30" x14ac:dyDescent="0.2">
      <c r="V1149" s="44" t="s">
        <v>3899</v>
      </c>
      <c r="W1149" s="44" t="s">
        <v>493</v>
      </c>
      <c r="X1149" s="44" t="s">
        <v>493</v>
      </c>
      <c r="Y1149" s="44" t="s">
        <v>3900</v>
      </c>
      <c r="Z1149" s="44" t="s">
        <v>46</v>
      </c>
      <c r="AA1149" s="44" t="s">
        <v>3901</v>
      </c>
      <c r="AB1149" s="42" t="str">
        <f t="shared" si="53"/>
        <v>46</v>
      </c>
      <c r="AC1149" s="42" t="str">
        <f t="shared" si="54"/>
        <v>00161</v>
      </c>
      <c r="AD1149" s="42" t="str">
        <f t="shared" si="55"/>
        <v>01265</v>
      </c>
    </row>
    <row r="1150" spans="22:30" x14ac:dyDescent="0.2">
      <c r="V1150" s="44" t="s">
        <v>3902</v>
      </c>
      <c r="W1150" s="44" t="s">
        <v>493</v>
      </c>
      <c r="X1150" s="44" t="s">
        <v>493</v>
      </c>
      <c r="Y1150" s="44" t="s">
        <v>3903</v>
      </c>
      <c r="Z1150" s="44" t="s">
        <v>46</v>
      </c>
      <c r="AA1150" s="44" t="s">
        <v>3904</v>
      </c>
      <c r="AB1150" s="42" t="str">
        <f t="shared" si="53"/>
        <v>46</v>
      </c>
      <c r="AC1150" s="42" t="str">
        <f t="shared" si="54"/>
        <v>00161</v>
      </c>
      <c r="AD1150" s="42" t="str">
        <f t="shared" si="55"/>
        <v>01266</v>
      </c>
    </row>
    <row r="1151" spans="22:30" x14ac:dyDescent="0.2">
      <c r="V1151" s="44" t="s">
        <v>3905</v>
      </c>
      <c r="W1151" s="44" t="s">
        <v>493</v>
      </c>
      <c r="X1151" s="44" t="s">
        <v>493</v>
      </c>
      <c r="Y1151" s="44" t="s">
        <v>3906</v>
      </c>
      <c r="Z1151" s="44" t="s">
        <v>46</v>
      </c>
      <c r="AA1151" s="44" t="s">
        <v>3907</v>
      </c>
      <c r="AB1151" s="42" t="str">
        <f t="shared" si="53"/>
        <v>46</v>
      </c>
      <c r="AC1151" s="42" t="str">
        <f t="shared" si="54"/>
        <v>00161</v>
      </c>
      <c r="AD1151" s="42" t="str">
        <f t="shared" si="55"/>
        <v>01267</v>
      </c>
    </row>
    <row r="1152" spans="22:30" x14ac:dyDescent="0.2">
      <c r="V1152" s="44" t="s">
        <v>3908</v>
      </c>
      <c r="W1152" s="44" t="s">
        <v>493</v>
      </c>
      <c r="X1152" s="44" t="s">
        <v>493</v>
      </c>
      <c r="Y1152" s="44" t="s">
        <v>3909</v>
      </c>
      <c r="Z1152" s="44" t="s">
        <v>46</v>
      </c>
      <c r="AA1152" s="44" t="s">
        <v>3910</v>
      </c>
      <c r="AB1152" s="42" t="str">
        <f t="shared" si="53"/>
        <v>46</v>
      </c>
      <c r="AC1152" s="42" t="str">
        <f t="shared" si="54"/>
        <v>00334</v>
      </c>
      <c r="AD1152" s="42" t="str">
        <f t="shared" si="55"/>
        <v>50169</v>
      </c>
    </row>
    <row r="1153" spans="22:30" x14ac:dyDescent="0.2">
      <c r="V1153" s="44" t="s">
        <v>3911</v>
      </c>
      <c r="W1153" s="44" t="s">
        <v>493</v>
      </c>
      <c r="X1153" s="44" t="s">
        <v>493</v>
      </c>
      <c r="Y1153" s="44" t="s">
        <v>3912</v>
      </c>
      <c r="Z1153" s="44" t="s">
        <v>46</v>
      </c>
      <c r="AA1153" s="44" t="s">
        <v>3913</v>
      </c>
      <c r="AB1153" s="42" t="str">
        <f t="shared" si="53"/>
        <v>46</v>
      </c>
      <c r="AC1153" s="42" t="str">
        <f t="shared" si="54"/>
        <v>00161</v>
      </c>
      <c r="AD1153" s="42" t="str">
        <f t="shared" si="55"/>
        <v>01268</v>
      </c>
    </row>
    <row r="1154" spans="22:30" x14ac:dyDescent="0.2">
      <c r="V1154" s="44" t="s">
        <v>3914</v>
      </c>
      <c r="W1154" s="44" t="s">
        <v>493</v>
      </c>
      <c r="X1154" s="44" t="s">
        <v>493</v>
      </c>
      <c r="Y1154" s="44" t="s">
        <v>3915</v>
      </c>
      <c r="Z1154" s="44" t="s">
        <v>46</v>
      </c>
      <c r="AA1154" s="44" t="s">
        <v>3916</v>
      </c>
      <c r="AB1154" s="42" t="str">
        <f t="shared" si="53"/>
        <v>46</v>
      </c>
      <c r="AC1154" s="42" t="str">
        <f t="shared" si="54"/>
        <v>00161</v>
      </c>
      <c r="AD1154" s="42" t="str">
        <f t="shared" si="55"/>
        <v>01269</v>
      </c>
    </row>
    <row r="1155" spans="22:30" x14ac:dyDescent="0.2">
      <c r="V1155" s="44" t="s">
        <v>3917</v>
      </c>
      <c r="W1155" s="44" t="s">
        <v>493</v>
      </c>
      <c r="X1155" s="44" t="s">
        <v>493</v>
      </c>
      <c r="Y1155" s="44" t="s">
        <v>3918</v>
      </c>
      <c r="Z1155" s="44" t="s">
        <v>46</v>
      </c>
      <c r="AA1155" s="44" t="s">
        <v>3919</v>
      </c>
      <c r="AB1155" s="42" t="str">
        <f t="shared" ref="AB1155:AB1218" si="56">LEFT(Y1155,2)</f>
        <v>46</v>
      </c>
      <c r="AC1155" s="42" t="str">
        <f t="shared" ref="AC1155:AC1218" si="57">MID(Y1155,3,5)</f>
        <v>00161</v>
      </c>
      <c r="AD1155" s="42" t="str">
        <f t="shared" ref="AD1155:AD1218" si="58">RIGHT(Y1155,5)</f>
        <v>02870</v>
      </c>
    </row>
    <row r="1156" spans="22:30" x14ac:dyDescent="0.2">
      <c r="V1156" s="44" t="s">
        <v>3920</v>
      </c>
      <c r="W1156" s="44" t="s">
        <v>493</v>
      </c>
      <c r="X1156" s="44" t="s">
        <v>493</v>
      </c>
      <c r="Y1156" s="44" t="s">
        <v>3921</v>
      </c>
      <c r="Z1156" s="44" t="s">
        <v>46</v>
      </c>
      <c r="AA1156" s="44" t="s">
        <v>3922</v>
      </c>
      <c r="AB1156" s="42" t="str">
        <f t="shared" si="56"/>
        <v>46</v>
      </c>
      <c r="AC1156" s="42" t="str">
        <f t="shared" si="57"/>
        <v>00161</v>
      </c>
      <c r="AD1156" s="42" t="str">
        <f t="shared" si="58"/>
        <v>01270</v>
      </c>
    </row>
    <row r="1157" spans="22:30" x14ac:dyDescent="0.2">
      <c r="V1157" s="44" t="s">
        <v>3923</v>
      </c>
      <c r="W1157" s="44" t="s">
        <v>493</v>
      </c>
      <c r="X1157" s="44" t="s">
        <v>493</v>
      </c>
      <c r="Y1157" s="44" t="s">
        <v>3924</v>
      </c>
      <c r="Z1157" s="44" t="s">
        <v>46</v>
      </c>
      <c r="AA1157" s="44" t="s">
        <v>3925</v>
      </c>
      <c r="AB1157" s="42" t="str">
        <f t="shared" si="56"/>
        <v>46</v>
      </c>
      <c r="AC1157" s="42" t="str">
        <f t="shared" si="57"/>
        <v>00161</v>
      </c>
      <c r="AD1157" s="42" t="str">
        <f t="shared" si="58"/>
        <v>01271</v>
      </c>
    </row>
    <row r="1158" spans="22:30" x14ac:dyDescent="0.2">
      <c r="V1158" s="44" t="s">
        <v>3926</v>
      </c>
      <c r="W1158" s="44" t="s">
        <v>493</v>
      </c>
      <c r="X1158" s="44" t="s">
        <v>493</v>
      </c>
      <c r="Y1158" s="44" t="s">
        <v>3927</v>
      </c>
      <c r="Z1158" s="44" t="s">
        <v>46</v>
      </c>
      <c r="AA1158" s="44" t="s">
        <v>3928</v>
      </c>
      <c r="AB1158" s="42" t="str">
        <f t="shared" si="56"/>
        <v>46</v>
      </c>
      <c r="AC1158" s="42" t="str">
        <f t="shared" si="57"/>
        <v>00161</v>
      </c>
      <c r="AD1158" s="42" t="str">
        <f t="shared" si="58"/>
        <v>01272</v>
      </c>
    </row>
    <row r="1159" spans="22:30" x14ac:dyDescent="0.2">
      <c r="V1159" s="44" t="s">
        <v>3929</v>
      </c>
      <c r="W1159" s="44" t="s">
        <v>493</v>
      </c>
      <c r="X1159" s="44" t="s">
        <v>493</v>
      </c>
      <c r="Y1159" s="44" t="s">
        <v>3930</v>
      </c>
      <c r="Z1159" s="44" t="s">
        <v>46</v>
      </c>
      <c r="AA1159" s="44" t="s">
        <v>3931</v>
      </c>
      <c r="AB1159" s="42" t="str">
        <f t="shared" si="56"/>
        <v>46</v>
      </c>
      <c r="AC1159" s="42" t="str">
        <f t="shared" si="57"/>
        <v>00161</v>
      </c>
      <c r="AD1159" s="42" t="str">
        <f t="shared" si="58"/>
        <v>01273</v>
      </c>
    </row>
    <row r="1160" spans="22:30" x14ac:dyDescent="0.2">
      <c r="V1160" s="44" t="s">
        <v>3932</v>
      </c>
      <c r="W1160" s="44" t="s">
        <v>493</v>
      </c>
      <c r="X1160" s="44" t="s">
        <v>493</v>
      </c>
      <c r="Y1160" s="44" t="s">
        <v>3933</v>
      </c>
      <c r="Z1160" s="44" t="s">
        <v>46</v>
      </c>
      <c r="AA1160" s="44" t="s">
        <v>3934</v>
      </c>
      <c r="AB1160" s="42" t="str">
        <f t="shared" si="56"/>
        <v>46</v>
      </c>
      <c r="AC1160" s="42" t="str">
        <f t="shared" si="57"/>
        <v>00161</v>
      </c>
      <c r="AD1160" s="42" t="str">
        <f t="shared" si="58"/>
        <v>01275</v>
      </c>
    </row>
    <row r="1161" spans="22:30" x14ac:dyDescent="0.2">
      <c r="V1161" s="44" t="s">
        <v>3935</v>
      </c>
      <c r="W1161" s="44" t="s">
        <v>493</v>
      </c>
      <c r="X1161" s="44" t="s">
        <v>493</v>
      </c>
      <c r="Y1161" s="44" t="s">
        <v>3936</v>
      </c>
      <c r="Z1161" s="44" t="s">
        <v>46</v>
      </c>
      <c r="AA1161" s="44" t="s">
        <v>3937</v>
      </c>
      <c r="AB1161" s="42" t="str">
        <f t="shared" si="56"/>
        <v>46</v>
      </c>
      <c r="AC1161" s="42" t="str">
        <f t="shared" si="57"/>
        <v>00161</v>
      </c>
      <c r="AD1161" s="42" t="str">
        <f t="shared" si="58"/>
        <v>01276</v>
      </c>
    </row>
    <row r="1162" spans="22:30" x14ac:dyDescent="0.2">
      <c r="V1162" s="44" t="s">
        <v>3938</v>
      </c>
      <c r="W1162" s="44" t="s">
        <v>493</v>
      </c>
      <c r="X1162" s="44" t="s">
        <v>493</v>
      </c>
      <c r="Y1162" s="44" t="s">
        <v>3939</v>
      </c>
      <c r="Z1162" s="44" t="s">
        <v>541</v>
      </c>
      <c r="AA1162" s="44" t="s">
        <v>3940</v>
      </c>
      <c r="AB1162" s="42" t="str">
        <f t="shared" si="56"/>
        <v>46</v>
      </c>
      <c r="AC1162" s="42" t="str">
        <f t="shared" si="57"/>
        <v>00161</v>
      </c>
      <c r="AD1162" s="42" t="str">
        <f t="shared" si="58"/>
        <v>01277</v>
      </c>
    </row>
    <row r="1163" spans="22:30" x14ac:dyDescent="0.2">
      <c r="V1163" s="44" t="s">
        <v>3941</v>
      </c>
      <c r="W1163" s="44" t="s">
        <v>493</v>
      </c>
      <c r="X1163" s="44" t="s">
        <v>493</v>
      </c>
      <c r="Y1163" s="44" t="s">
        <v>3942</v>
      </c>
      <c r="Z1163" s="44" t="s">
        <v>46</v>
      </c>
      <c r="AA1163" s="44" t="s">
        <v>3943</v>
      </c>
      <c r="AB1163" s="42" t="str">
        <f t="shared" si="56"/>
        <v>46</v>
      </c>
      <c r="AC1163" s="42" t="str">
        <f t="shared" si="57"/>
        <v>00161</v>
      </c>
      <c r="AD1163" s="42" t="str">
        <f t="shared" si="58"/>
        <v>01280</v>
      </c>
    </row>
    <row r="1164" spans="22:30" x14ac:dyDescent="0.2">
      <c r="V1164" s="44" t="s">
        <v>3944</v>
      </c>
      <c r="W1164" s="44" t="s">
        <v>493</v>
      </c>
      <c r="X1164" s="44" t="s">
        <v>493</v>
      </c>
      <c r="Y1164" s="44" t="s">
        <v>3945</v>
      </c>
      <c r="Z1164" s="44" t="s">
        <v>46</v>
      </c>
      <c r="AA1164" s="44" t="s">
        <v>3946</v>
      </c>
      <c r="AB1164" s="42" t="str">
        <f t="shared" si="56"/>
        <v>46</v>
      </c>
      <c r="AC1164" s="42" t="str">
        <f t="shared" si="57"/>
        <v>00161</v>
      </c>
      <c r="AD1164" s="42" t="str">
        <f t="shared" si="58"/>
        <v>01281</v>
      </c>
    </row>
    <row r="1165" spans="22:30" x14ac:dyDescent="0.2">
      <c r="V1165" s="44" t="s">
        <v>3947</v>
      </c>
      <c r="W1165" s="44" t="s">
        <v>493</v>
      </c>
      <c r="X1165" s="44" t="s">
        <v>493</v>
      </c>
      <c r="Y1165" s="44" t="s">
        <v>3948</v>
      </c>
      <c r="Z1165" s="44" t="s">
        <v>46</v>
      </c>
      <c r="AA1165" s="44" t="s">
        <v>3949</v>
      </c>
      <c r="AB1165" s="42" t="str">
        <f t="shared" si="56"/>
        <v>46</v>
      </c>
      <c r="AC1165" s="42" t="str">
        <f t="shared" si="57"/>
        <v>00161</v>
      </c>
      <c r="AD1165" s="42" t="str">
        <f t="shared" si="58"/>
        <v>01282</v>
      </c>
    </row>
    <row r="1166" spans="22:30" x14ac:dyDescent="0.2">
      <c r="V1166" s="44" t="s">
        <v>3950</v>
      </c>
      <c r="W1166" s="44" t="s">
        <v>493</v>
      </c>
      <c r="X1166" s="44" t="s">
        <v>493</v>
      </c>
      <c r="Y1166" s="44" t="s">
        <v>3951</v>
      </c>
      <c r="Z1166" s="44" t="s">
        <v>780</v>
      </c>
      <c r="AA1166" s="44" t="s">
        <v>3952</v>
      </c>
      <c r="AB1166" s="42" t="str">
        <f t="shared" si="56"/>
        <v>46</v>
      </c>
      <c r="AC1166" s="42" t="str">
        <f t="shared" si="57"/>
        <v>00039</v>
      </c>
      <c r="AD1166" s="42" t="str">
        <f t="shared" si="58"/>
        <v>00020</v>
      </c>
    </row>
    <row r="1167" spans="22:30" x14ac:dyDescent="0.2">
      <c r="V1167" s="44" t="s">
        <v>3953</v>
      </c>
      <c r="W1167" s="44" t="s">
        <v>493</v>
      </c>
      <c r="X1167" s="44" t="s">
        <v>493</v>
      </c>
      <c r="Y1167" s="44" t="s">
        <v>3954</v>
      </c>
      <c r="Z1167" s="44" t="s">
        <v>46</v>
      </c>
      <c r="AA1167" s="44" t="s">
        <v>3955</v>
      </c>
      <c r="AB1167" s="42" t="str">
        <f t="shared" si="56"/>
        <v>46</v>
      </c>
      <c r="AC1167" s="42" t="str">
        <f t="shared" si="57"/>
        <v>00161</v>
      </c>
      <c r="AD1167" s="42" t="str">
        <f t="shared" si="58"/>
        <v>01283</v>
      </c>
    </row>
    <row r="1168" spans="22:30" x14ac:dyDescent="0.2">
      <c r="V1168" s="44" t="s">
        <v>3956</v>
      </c>
      <c r="W1168" s="44" t="s">
        <v>493</v>
      </c>
      <c r="X1168" s="44" t="s">
        <v>493</v>
      </c>
      <c r="Y1168" s="44" t="s">
        <v>3957</v>
      </c>
      <c r="Z1168" s="44" t="s">
        <v>46</v>
      </c>
      <c r="AA1168" s="44" t="s">
        <v>3958</v>
      </c>
      <c r="AB1168" s="42" t="str">
        <f t="shared" si="56"/>
        <v>46</v>
      </c>
      <c r="AC1168" s="42" t="str">
        <f t="shared" si="57"/>
        <v>00161</v>
      </c>
      <c r="AD1168" s="42" t="str">
        <f t="shared" si="58"/>
        <v>01284</v>
      </c>
    </row>
    <row r="1169" spans="22:30" x14ac:dyDescent="0.2">
      <c r="V1169" s="44" t="s">
        <v>3959</v>
      </c>
      <c r="W1169" s="44" t="s">
        <v>493</v>
      </c>
      <c r="X1169" s="44" t="s">
        <v>493</v>
      </c>
      <c r="Y1169" s="44" t="s">
        <v>3960</v>
      </c>
      <c r="Z1169" s="44" t="s">
        <v>46</v>
      </c>
      <c r="AA1169" s="44" t="s">
        <v>3961</v>
      </c>
      <c r="AB1169" s="42" t="str">
        <f t="shared" si="56"/>
        <v>46</v>
      </c>
      <c r="AC1169" s="42" t="str">
        <f t="shared" si="57"/>
        <v>00161</v>
      </c>
      <c r="AD1169" s="42" t="str">
        <f t="shared" si="58"/>
        <v>53151</v>
      </c>
    </row>
    <row r="1170" spans="22:30" x14ac:dyDescent="0.2">
      <c r="V1170" s="44" t="s">
        <v>3962</v>
      </c>
      <c r="W1170" s="44" t="s">
        <v>493</v>
      </c>
      <c r="X1170" s="44" t="s">
        <v>493</v>
      </c>
      <c r="Y1170" s="44" t="s">
        <v>3963</v>
      </c>
      <c r="Z1170" s="44" t="s">
        <v>46</v>
      </c>
      <c r="AA1170" s="44" t="s">
        <v>3964</v>
      </c>
      <c r="AB1170" s="42" t="str">
        <f t="shared" si="56"/>
        <v>46</v>
      </c>
      <c r="AC1170" s="42" t="str">
        <f t="shared" si="57"/>
        <v>00161</v>
      </c>
      <c r="AD1170" s="42" t="str">
        <f t="shared" si="58"/>
        <v>01986</v>
      </c>
    </row>
    <row r="1171" spans="22:30" x14ac:dyDescent="0.2">
      <c r="V1171" s="44" t="s">
        <v>3965</v>
      </c>
      <c r="W1171" s="44" t="s">
        <v>493</v>
      </c>
      <c r="X1171" s="44" t="s">
        <v>493</v>
      </c>
      <c r="Y1171" s="44" t="s">
        <v>3966</v>
      </c>
      <c r="Z1171" s="44" t="s">
        <v>541</v>
      </c>
      <c r="AA1171" s="44" t="s">
        <v>3967</v>
      </c>
      <c r="AB1171" s="42" t="str">
        <f t="shared" si="56"/>
        <v>46</v>
      </c>
      <c r="AC1171" s="42" t="str">
        <f t="shared" si="57"/>
        <v>00161</v>
      </c>
      <c r="AD1171" s="42" t="str">
        <f t="shared" si="58"/>
        <v>01289</v>
      </c>
    </row>
    <row r="1172" spans="22:30" x14ac:dyDescent="0.2">
      <c r="V1172" s="44" t="s">
        <v>3968</v>
      </c>
      <c r="W1172" s="44" t="s">
        <v>493</v>
      </c>
      <c r="X1172" s="44" t="s">
        <v>493</v>
      </c>
      <c r="Y1172" s="44" t="s">
        <v>3969</v>
      </c>
      <c r="Z1172" s="44" t="s">
        <v>3970</v>
      </c>
      <c r="AA1172" s="44" t="s">
        <v>3971</v>
      </c>
      <c r="AB1172" s="42" t="str">
        <f t="shared" si="56"/>
        <v>46</v>
      </c>
      <c r="AC1172" s="42" t="str">
        <f t="shared" si="57"/>
        <v>00161</v>
      </c>
      <c r="AD1172" s="42" t="str">
        <f t="shared" si="58"/>
        <v>01290</v>
      </c>
    </row>
    <row r="1173" spans="22:30" x14ac:dyDescent="0.2">
      <c r="V1173" s="44" t="s">
        <v>3972</v>
      </c>
      <c r="W1173" s="44" t="s">
        <v>493</v>
      </c>
      <c r="X1173" s="44" t="s">
        <v>493</v>
      </c>
      <c r="Y1173" s="44" t="s">
        <v>3973</v>
      </c>
      <c r="Z1173" s="44" t="s">
        <v>372</v>
      </c>
      <c r="AA1173" s="44" t="s">
        <v>3974</v>
      </c>
      <c r="AB1173" s="42" t="str">
        <f t="shared" si="56"/>
        <v>46</v>
      </c>
      <c r="AC1173" s="42" t="str">
        <f t="shared" si="57"/>
        <v>00161</v>
      </c>
      <c r="AD1173" s="42" t="str">
        <f t="shared" si="58"/>
        <v>01285</v>
      </c>
    </row>
    <row r="1174" spans="22:30" x14ac:dyDescent="0.2">
      <c r="V1174" s="44" t="s">
        <v>3975</v>
      </c>
      <c r="W1174" s="44" t="s">
        <v>493</v>
      </c>
      <c r="X1174" s="44" t="s">
        <v>493</v>
      </c>
      <c r="Y1174" s="44" t="s">
        <v>3976</v>
      </c>
      <c r="Z1174" s="44" t="s">
        <v>46</v>
      </c>
      <c r="AA1174" s="44" t="s">
        <v>3977</v>
      </c>
      <c r="AB1174" s="42" t="str">
        <f t="shared" si="56"/>
        <v>46</v>
      </c>
      <c r="AC1174" s="42" t="str">
        <f t="shared" si="57"/>
        <v>00161</v>
      </c>
      <c r="AD1174" s="42" t="str">
        <f t="shared" si="58"/>
        <v>01286</v>
      </c>
    </row>
    <row r="1175" spans="22:30" x14ac:dyDescent="0.2">
      <c r="V1175" s="44" t="s">
        <v>3978</v>
      </c>
      <c r="W1175" s="44" t="s">
        <v>493</v>
      </c>
      <c r="X1175" s="44" t="s">
        <v>493</v>
      </c>
      <c r="Y1175" s="44" t="s">
        <v>3979</v>
      </c>
      <c r="Z1175" s="44" t="s">
        <v>46</v>
      </c>
      <c r="AA1175" s="44" t="s">
        <v>3980</v>
      </c>
      <c r="AB1175" s="42" t="str">
        <f t="shared" si="56"/>
        <v>46</v>
      </c>
      <c r="AC1175" s="42" t="str">
        <f t="shared" si="57"/>
        <v>00161</v>
      </c>
      <c r="AD1175" s="42" t="str">
        <f t="shared" si="58"/>
        <v>01287</v>
      </c>
    </row>
    <row r="1176" spans="22:30" x14ac:dyDescent="0.2">
      <c r="V1176" s="44" t="s">
        <v>3981</v>
      </c>
      <c r="W1176" s="44" t="s">
        <v>493</v>
      </c>
      <c r="X1176" s="44" t="s">
        <v>493</v>
      </c>
      <c r="Y1176" s="44" t="s">
        <v>3982</v>
      </c>
      <c r="Z1176" s="44" t="s">
        <v>46</v>
      </c>
      <c r="AA1176" s="44" t="s">
        <v>3983</v>
      </c>
      <c r="AB1176" s="42" t="str">
        <f t="shared" si="56"/>
        <v>46</v>
      </c>
      <c r="AC1176" s="42" t="str">
        <f t="shared" si="57"/>
        <v>00161</v>
      </c>
      <c r="AD1176" s="42" t="str">
        <f t="shared" si="58"/>
        <v>01288</v>
      </c>
    </row>
    <row r="1177" spans="22:30" x14ac:dyDescent="0.2">
      <c r="V1177" s="44" t="s">
        <v>3984</v>
      </c>
      <c r="W1177" s="44" t="s">
        <v>493</v>
      </c>
      <c r="X1177" s="44" t="s">
        <v>493</v>
      </c>
      <c r="Y1177" s="44" t="s">
        <v>3985</v>
      </c>
      <c r="Z1177" s="44" t="s">
        <v>615</v>
      </c>
      <c r="AA1177" s="44" t="s">
        <v>3986</v>
      </c>
      <c r="AB1177" s="42" t="str">
        <f t="shared" si="56"/>
        <v>46</v>
      </c>
      <c r="AC1177" s="42" t="str">
        <f t="shared" si="57"/>
        <v>00161</v>
      </c>
      <c r="AD1177" s="42" t="str">
        <f t="shared" si="58"/>
        <v>01292</v>
      </c>
    </row>
    <row r="1178" spans="22:30" x14ac:dyDescent="0.2">
      <c r="V1178" s="44" t="s">
        <v>3987</v>
      </c>
      <c r="W1178" s="44" t="s">
        <v>493</v>
      </c>
      <c r="X1178" s="44" t="s">
        <v>493</v>
      </c>
      <c r="Y1178" s="44" t="s">
        <v>3988</v>
      </c>
      <c r="Z1178" s="44" t="s">
        <v>541</v>
      </c>
      <c r="AA1178" s="44" t="s">
        <v>3989</v>
      </c>
      <c r="AB1178" s="42" t="str">
        <f t="shared" si="56"/>
        <v>46</v>
      </c>
      <c r="AC1178" s="42" t="str">
        <f t="shared" si="57"/>
        <v>00161</v>
      </c>
      <c r="AD1178" s="42" t="str">
        <f t="shared" si="58"/>
        <v>01293</v>
      </c>
    </row>
    <row r="1179" spans="22:30" x14ac:dyDescent="0.2">
      <c r="V1179" s="44" t="s">
        <v>3990</v>
      </c>
      <c r="W1179" s="44" t="s">
        <v>493</v>
      </c>
      <c r="X1179" s="44" t="s">
        <v>493</v>
      </c>
      <c r="Y1179" s="44" t="s">
        <v>3991</v>
      </c>
      <c r="Z1179" s="44" t="s">
        <v>46</v>
      </c>
      <c r="AA1179" s="44" t="s">
        <v>3992</v>
      </c>
      <c r="AB1179" s="42" t="str">
        <f t="shared" si="56"/>
        <v>46</v>
      </c>
      <c r="AC1179" s="42" t="str">
        <f t="shared" si="57"/>
        <v>00161</v>
      </c>
      <c r="AD1179" s="42" t="str">
        <f t="shared" si="58"/>
        <v>01294</v>
      </c>
    </row>
    <row r="1180" spans="22:30" x14ac:dyDescent="0.2">
      <c r="V1180" s="44" t="s">
        <v>3993</v>
      </c>
      <c r="W1180" s="44" t="s">
        <v>493</v>
      </c>
      <c r="X1180" s="44" t="s">
        <v>493</v>
      </c>
      <c r="Y1180" s="44" t="s">
        <v>3994</v>
      </c>
      <c r="Z1180" s="44" t="s">
        <v>46</v>
      </c>
      <c r="AA1180" s="44" t="s">
        <v>3995</v>
      </c>
      <c r="AB1180" s="42" t="str">
        <f t="shared" si="56"/>
        <v>46</v>
      </c>
      <c r="AC1180" s="42" t="str">
        <f t="shared" si="57"/>
        <v>00484</v>
      </c>
      <c r="AD1180" s="42" t="str">
        <f t="shared" si="58"/>
        <v>00942</v>
      </c>
    </row>
    <row r="1181" spans="22:30" x14ac:dyDescent="0.2">
      <c r="V1181" s="44" t="s">
        <v>3996</v>
      </c>
      <c r="W1181" s="44" t="s">
        <v>493</v>
      </c>
      <c r="X1181" s="44" t="s">
        <v>493</v>
      </c>
      <c r="Y1181" s="44" t="s">
        <v>3997</v>
      </c>
      <c r="Z1181" s="44" t="s">
        <v>46</v>
      </c>
      <c r="AA1181" s="44" t="s">
        <v>3998</v>
      </c>
      <c r="AB1181" s="42" t="str">
        <f t="shared" si="56"/>
        <v>46</v>
      </c>
      <c r="AC1181" s="42" t="str">
        <f t="shared" si="57"/>
        <v>00039</v>
      </c>
      <c r="AD1181" s="42" t="str">
        <f t="shared" si="58"/>
        <v>01296</v>
      </c>
    </row>
    <row r="1182" spans="22:30" x14ac:dyDescent="0.2">
      <c r="V1182" s="44" t="s">
        <v>3999</v>
      </c>
      <c r="W1182" s="44" t="s">
        <v>493</v>
      </c>
      <c r="X1182" s="44" t="s">
        <v>493</v>
      </c>
      <c r="Y1182" s="44" t="s">
        <v>4000</v>
      </c>
      <c r="Z1182" s="44" t="s">
        <v>46</v>
      </c>
      <c r="AA1182" s="44" t="s">
        <v>4001</v>
      </c>
      <c r="AB1182" s="42" t="str">
        <f t="shared" si="56"/>
        <v>46</v>
      </c>
      <c r="AC1182" s="42" t="str">
        <f t="shared" si="57"/>
        <v>00161</v>
      </c>
      <c r="AD1182" s="42" t="str">
        <f t="shared" si="58"/>
        <v>01297</v>
      </c>
    </row>
    <row r="1183" spans="22:30" x14ac:dyDescent="0.2">
      <c r="V1183" s="44" t="s">
        <v>4002</v>
      </c>
      <c r="W1183" s="44" t="s">
        <v>493</v>
      </c>
      <c r="X1183" s="44" t="s">
        <v>493</v>
      </c>
      <c r="Y1183" s="44" t="s">
        <v>4003</v>
      </c>
      <c r="Z1183" s="44" t="s">
        <v>46</v>
      </c>
      <c r="AA1183" s="44" t="s">
        <v>4004</v>
      </c>
      <c r="AB1183" s="42" t="str">
        <f t="shared" si="56"/>
        <v>46</v>
      </c>
      <c r="AC1183" s="42" t="str">
        <f t="shared" si="57"/>
        <v>00314</v>
      </c>
      <c r="AD1183" s="42" t="str">
        <f t="shared" si="58"/>
        <v>52858</v>
      </c>
    </row>
    <row r="1184" spans="22:30" x14ac:dyDescent="0.2">
      <c r="V1184" s="44" t="s">
        <v>4005</v>
      </c>
      <c r="W1184" s="44" t="s">
        <v>493</v>
      </c>
      <c r="X1184" s="44" t="s">
        <v>493</v>
      </c>
      <c r="Y1184" s="44" t="s">
        <v>4006</v>
      </c>
      <c r="Z1184" s="44" t="s">
        <v>790</v>
      </c>
      <c r="AA1184" s="44" t="s">
        <v>4007</v>
      </c>
      <c r="AB1184" s="42" t="str">
        <f t="shared" si="56"/>
        <v>46</v>
      </c>
      <c r="AC1184" s="42" t="str">
        <f t="shared" si="57"/>
        <v>00381</v>
      </c>
      <c r="AD1184" s="42" t="str">
        <f t="shared" si="58"/>
        <v>56647</v>
      </c>
    </row>
    <row r="1185" spans="22:30" x14ac:dyDescent="0.2">
      <c r="V1185" s="44" t="s">
        <v>4008</v>
      </c>
      <c r="W1185" s="44" t="s">
        <v>493</v>
      </c>
      <c r="X1185" s="44" t="s">
        <v>493</v>
      </c>
      <c r="Y1185" s="44" t="s">
        <v>4009</v>
      </c>
      <c r="Z1185" s="44" t="s">
        <v>46</v>
      </c>
      <c r="AA1185" s="44" t="s">
        <v>4010</v>
      </c>
      <c r="AB1185" s="42" t="str">
        <f t="shared" si="56"/>
        <v>46</v>
      </c>
      <c r="AC1185" s="42" t="str">
        <f t="shared" si="57"/>
        <v>00161</v>
      </c>
      <c r="AD1185" s="42" t="str">
        <f t="shared" si="58"/>
        <v>01298</v>
      </c>
    </row>
    <row r="1186" spans="22:30" x14ac:dyDescent="0.2">
      <c r="V1186" s="44" t="s">
        <v>4011</v>
      </c>
      <c r="W1186" s="44" t="s">
        <v>493</v>
      </c>
      <c r="X1186" s="44" t="s">
        <v>493</v>
      </c>
      <c r="Y1186" s="44" t="s">
        <v>4012</v>
      </c>
      <c r="Z1186" s="44" t="s">
        <v>46</v>
      </c>
      <c r="AA1186" s="44" t="s">
        <v>4013</v>
      </c>
      <c r="AB1186" s="42" t="str">
        <f t="shared" si="56"/>
        <v>46</v>
      </c>
      <c r="AC1186" s="42" t="str">
        <f t="shared" si="57"/>
        <v>00161</v>
      </c>
      <c r="AD1186" s="42" t="str">
        <f t="shared" si="58"/>
        <v>01300</v>
      </c>
    </row>
    <row r="1187" spans="22:30" x14ac:dyDescent="0.2">
      <c r="V1187" s="44" t="s">
        <v>4014</v>
      </c>
      <c r="W1187" s="44" t="s">
        <v>493</v>
      </c>
      <c r="X1187" s="44" t="s">
        <v>493</v>
      </c>
      <c r="Y1187" s="44" t="s">
        <v>4015</v>
      </c>
      <c r="Z1187" s="44" t="s">
        <v>46</v>
      </c>
      <c r="AA1187" s="44" t="s">
        <v>4016</v>
      </c>
      <c r="AB1187" s="42" t="str">
        <f t="shared" si="56"/>
        <v>46</v>
      </c>
      <c r="AC1187" s="42" t="str">
        <f t="shared" si="57"/>
        <v>00161</v>
      </c>
      <c r="AD1187" s="42" t="str">
        <f t="shared" si="58"/>
        <v>01302</v>
      </c>
    </row>
    <row r="1188" spans="22:30" x14ac:dyDescent="0.2">
      <c r="V1188" s="44" t="s">
        <v>4017</v>
      </c>
      <c r="W1188" s="44" t="s">
        <v>493</v>
      </c>
      <c r="X1188" s="44" t="s">
        <v>493</v>
      </c>
      <c r="Y1188" s="44" t="s">
        <v>4018</v>
      </c>
      <c r="Z1188" s="44" t="s">
        <v>46</v>
      </c>
      <c r="AA1188" s="44" t="s">
        <v>4019</v>
      </c>
      <c r="AB1188" s="42" t="str">
        <f t="shared" si="56"/>
        <v>46</v>
      </c>
      <c r="AC1188" s="42" t="str">
        <f t="shared" si="57"/>
        <v>00161</v>
      </c>
      <c r="AD1188" s="42" t="str">
        <f t="shared" si="58"/>
        <v>01303</v>
      </c>
    </row>
    <row r="1189" spans="22:30" x14ac:dyDescent="0.2">
      <c r="V1189" s="44" t="s">
        <v>4020</v>
      </c>
      <c r="W1189" s="44" t="s">
        <v>493</v>
      </c>
      <c r="X1189" s="44" t="s">
        <v>493</v>
      </c>
      <c r="Y1189" s="44" t="s">
        <v>4021</v>
      </c>
      <c r="Z1189" s="44" t="s">
        <v>46</v>
      </c>
      <c r="AA1189" s="44" t="s">
        <v>4022</v>
      </c>
      <c r="AB1189" s="42" t="str">
        <f t="shared" si="56"/>
        <v>46</v>
      </c>
      <c r="AC1189" s="42" t="str">
        <f t="shared" si="57"/>
        <v>00161</v>
      </c>
      <c r="AD1189" s="42" t="str">
        <f t="shared" si="58"/>
        <v>01102</v>
      </c>
    </row>
    <row r="1190" spans="22:30" x14ac:dyDescent="0.2">
      <c r="V1190" s="44" t="s">
        <v>4023</v>
      </c>
      <c r="W1190" s="44" t="s">
        <v>493</v>
      </c>
      <c r="X1190" s="44" t="s">
        <v>493</v>
      </c>
      <c r="Y1190" s="44" t="s">
        <v>4024</v>
      </c>
      <c r="Z1190" s="44" t="s">
        <v>46</v>
      </c>
      <c r="AA1190" s="44" t="s">
        <v>4025</v>
      </c>
      <c r="AB1190" s="42" t="str">
        <f t="shared" si="56"/>
        <v>46</v>
      </c>
      <c r="AC1190" s="42" t="str">
        <f t="shared" si="57"/>
        <v>00161</v>
      </c>
      <c r="AD1190" s="42" t="str">
        <f t="shared" si="58"/>
        <v>01306</v>
      </c>
    </row>
    <row r="1191" spans="22:30" x14ac:dyDescent="0.2">
      <c r="V1191" s="44" t="s">
        <v>4026</v>
      </c>
      <c r="W1191" s="44" t="s">
        <v>493</v>
      </c>
      <c r="X1191" s="44" t="s">
        <v>493</v>
      </c>
      <c r="Y1191" s="44" t="s">
        <v>4027</v>
      </c>
      <c r="Z1191" s="44" t="s">
        <v>46</v>
      </c>
      <c r="AA1191" s="44" t="s">
        <v>4028</v>
      </c>
      <c r="AB1191" s="42" t="str">
        <f t="shared" si="56"/>
        <v>46</v>
      </c>
      <c r="AC1191" s="42" t="str">
        <f t="shared" si="57"/>
        <v>00161</v>
      </c>
      <c r="AD1191" s="42" t="str">
        <f t="shared" si="58"/>
        <v>00423</v>
      </c>
    </row>
    <row r="1192" spans="22:30" x14ac:dyDescent="0.2">
      <c r="V1192" s="44" t="s">
        <v>4029</v>
      </c>
      <c r="W1192" s="44" t="s">
        <v>493</v>
      </c>
      <c r="X1192" s="44" t="s">
        <v>493</v>
      </c>
      <c r="Y1192" s="44" t="s">
        <v>4030</v>
      </c>
      <c r="Z1192" s="44" t="s">
        <v>46</v>
      </c>
      <c r="AA1192" s="44" t="s">
        <v>4031</v>
      </c>
      <c r="AB1192" s="42" t="str">
        <f t="shared" si="56"/>
        <v>46</v>
      </c>
      <c r="AC1192" s="42" t="str">
        <f t="shared" si="57"/>
        <v>00378</v>
      </c>
      <c r="AD1192" s="42" t="str">
        <f t="shared" si="58"/>
        <v>03637</v>
      </c>
    </row>
    <row r="1193" spans="22:30" x14ac:dyDescent="0.2">
      <c r="V1193" s="44" t="s">
        <v>4032</v>
      </c>
      <c r="W1193" s="44" t="s">
        <v>493</v>
      </c>
      <c r="X1193" s="44" t="s">
        <v>493</v>
      </c>
      <c r="Y1193" s="44" t="s">
        <v>4033</v>
      </c>
      <c r="Z1193" s="44" t="s">
        <v>46</v>
      </c>
      <c r="AA1193" s="44" t="s">
        <v>4034</v>
      </c>
      <c r="AB1193" s="42" t="str">
        <f t="shared" si="56"/>
        <v>46</v>
      </c>
      <c r="AC1193" s="42" t="str">
        <f t="shared" si="57"/>
        <v>00161</v>
      </c>
      <c r="AD1193" s="42" t="str">
        <f t="shared" si="58"/>
        <v>01308</v>
      </c>
    </row>
    <row r="1194" spans="22:30" x14ac:dyDescent="0.2">
      <c r="V1194" s="44" t="s">
        <v>4035</v>
      </c>
      <c r="W1194" s="44" t="s">
        <v>493</v>
      </c>
      <c r="X1194" s="44" t="s">
        <v>493</v>
      </c>
      <c r="Y1194" s="44" t="s">
        <v>4036</v>
      </c>
      <c r="Z1194" s="44" t="s">
        <v>46</v>
      </c>
      <c r="AA1194" s="44" t="s">
        <v>4037</v>
      </c>
      <c r="AB1194" s="42" t="str">
        <f t="shared" si="56"/>
        <v>46</v>
      </c>
      <c r="AC1194" s="42" t="str">
        <f t="shared" si="57"/>
        <v>00161</v>
      </c>
      <c r="AD1194" s="42" t="str">
        <f t="shared" si="58"/>
        <v>01310</v>
      </c>
    </row>
    <row r="1195" spans="22:30" x14ac:dyDescent="0.2">
      <c r="V1195" s="44" t="s">
        <v>4038</v>
      </c>
      <c r="W1195" s="44" t="s">
        <v>493</v>
      </c>
      <c r="X1195" s="44" t="s">
        <v>493</v>
      </c>
      <c r="Y1195" s="44" t="s">
        <v>4039</v>
      </c>
      <c r="Z1195" s="44" t="s">
        <v>46</v>
      </c>
      <c r="AA1195" s="44" t="s">
        <v>4040</v>
      </c>
      <c r="AB1195" s="42" t="str">
        <f t="shared" si="56"/>
        <v>46</v>
      </c>
      <c r="AC1195" s="42" t="str">
        <f t="shared" si="57"/>
        <v>00161</v>
      </c>
      <c r="AD1195" s="42" t="str">
        <f t="shared" si="58"/>
        <v>01311</v>
      </c>
    </row>
    <row r="1196" spans="22:30" x14ac:dyDescent="0.2">
      <c r="V1196" s="44" t="s">
        <v>4041</v>
      </c>
      <c r="W1196" s="44" t="s">
        <v>493</v>
      </c>
      <c r="X1196" s="44" t="s">
        <v>493</v>
      </c>
      <c r="Y1196" s="44" t="s">
        <v>4042</v>
      </c>
      <c r="Z1196" s="44" t="s">
        <v>46</v>
      </c>
      <c r="AA1196" s="44" t="s">
        <v>4043</v>
      </c>
      <c r="AB1196" s="42" t="str">
        <f t="shared" si="56"/>
        <v>46</v>
      </c>
      <c r="AC1196" s="42" t="str">
        <f t="shared" si="57"/>
        <v>00161</v>
      </c>
      <c r="AD1196" s="42" t="str">
        <f t="shared" si="58"/>
        <v>01312</v>
      </c>
    </row>
    <row r="1197" spans="22:30" x14ac:dyDescent="0.2">
      <c r="V1197" s="44" t="s">
        <v>4044</v>
      </c>
      <c r="W1197" s="44" t="s">
        <v>493</v>
      </c>
      <c r="X1197" s="44" t="s">
        <v>493</v>
      </c>
      <c r="Y1197" s="44" t="s">
        <v>4045</v>
      </c>
      <c r="Z1197" s="44" t="s">
        <v>790</v>
      </c>
      <c r="AA1197" s="44" t="s">
        <v>4043</v>
      </c>
      <c r="AB1197" s="42" t="str">
        <f t="shared" si="56"/>
        <v>46</v>
      </c>
      <c r="AC1197" s="42" t="str">
        <f t="shared" si="57"/>
        <v>00161</v>
      </c>
      <c r="AD1197" s="42" t="str">
        <f t="shared" si="58"/>
        <v>01313</v>
      </c>
    </row>
    <row r="1198" spans="22:30" x14ac:dyDescent="0.2">
      <c r="V1198" s="44" t="s">
        <v>4046</v>
      </c>
      <c r="W1198" s="44" t="s">
        <v>493</v>
      </c>
      <c r="X1198" s="44" t="s">
        <v>493</v>
      </c>
      <c r="Y1198" s="44" t="s">
        <v>4047</v>
      </c>
      <c r="Z1198" s="44" t="s">
        <v>46</v>
      </c>
      <c r="AA1198" s="44" t="s">
        <v>4048</v>
      </c>
      <c r="AB1198" s="42" t="str">
        <f t="shared" si="56"/>
        <v>46</v>
      </c>
      <c r="AC1198" s="42" t="str">
        <f t="shared" si="57"/>
        <v>00161</v>
      </c>
      <c r="AD1198" s="42" t="str">
        <f t="shared" si="58"/>
        <v>01314</v>
      </c>
    </row>
    <row r="1199" spans="22:30" x14ac:dyDescent="0.2">
      <c r="V1199" s="44" t="s">
        <v>4049</v>
      </c>
      <c r="W1199" s="44" t="s">
        <v>493</v>
      </c>
      <c r="X1199" s="44" t="s">
        <v>493</v>
      </c>
      <c r="Y1199" s="44" t="s">
        <v>4050</v>
      </c>
      <c r="Z1199" s="44" t="s">
        <v>46</v>
      </c>
      <c r="AA1199" s="44" t="s">
        <v>4051</v>
      </c>
      <c r="AB1199" s="42" t="str">
        <f t="shared" si="56"/>
        <v>46</v>
      </c>
      <c r="AC1199" s="42" t="str">
        <f t="shared" si="57"/>
        <v>00039</v>
      </c>
      <c r="AD1199" s="42" t="str">
        <f t="shared" si="58"/>
        <v>01315</v>
      </c>
    </row>
    <row r="1200" spans="22:30" x14ac:dyDescent="0.2">
      <c r="V1200" s="44" t="s">
        <v>4052</v>
      </c>
      <c r="W1200" s="44" t="s">
        <v>493</v>
      </c>
      <c r="X1200" s="44" t="s">
        <v>493</v>
      </c>
      <c r="Y1200" s="44" t="s">
        <v>4053</v>
      </c>
      <c r="Z1200" s="44" t="s">
        <v>46</v>
      </c>
      <c r="AA1200" s="44" t="s">
        <v>4054</v>
      </c>
      <c r="AB1200" s="42" t="str">
        <f t="shared" si="56"/>
        <v>46</v>
      </c>
      <c r="AC1200" s="42" t="str">
        <f t="shared" si="57"/>
        <v>00161</v>
      </c>
      <c r="AD1200" s="42" t="str">
        <f t="shared" si="58"/>
        <v>01316</v>
      </c>
    </row>
    <row r="1201" spans="22:30" x14ac:dyDescent="0.2">
      <c r="V1201" s="44" t="s">
        <v>4055</v>
      </c>
      <c r="W1201" s="44" t="s">
        <v>493</v>
      </c>
      <c r="X1201" s="44" t="s">
        <v>493</v>
      </c>
      <c r="Y1201" s="44" t="s">
        <v>4056</v>
      </c>
      <c r="Z1201" s="44" t="s">
        <v>46</v>
      </c>
      <c r="AA1201" s="44" t="s">
        <v>4057</v>
      </c>
      <c r="AB1201" s="42" t="str">
        <f t="shared" si="56"/>
        <v>46</v>
      </c>
      <c r="AC1201" s="42" t="str">
        <f t="shared" si="57"/>
        <v>00161</v>
      </c>
      <c r="AD1201" s="42" t="str">
        <f t="shared" si="58"/>
        <v>01317</v>
      </c>
    </row>
    <row r="1202" spans="22:30" x14ac:dyDescent="0.2">
      <c r="V1202" s="44" t="s">
        <v>4058</v>
      </c>
      <c r="W1202" s="44" t="s">
        <v>493</v>
      </c>
      <c r="X1202" s="44" t="s">
        <v>493</v>
      </c>
      <c r="Y1202" s="44" t="s">
        <v>4059</v>
      </c>
      <c r="Z1202" s="44" t="s">
        <v>534</v>
      </c>
      <c r="AA1202" s="44" t="s">
        <v>4060</v>
      </c>
      <c r="AB1202" s="42" t="str">
        <f t="shared" si="56"/>
        <v>46</v>
      </c>
      <c r="AC1202" s="42" t="str">
        <f t="shared" si="57"/>
        <v>00161</v>
      </c>
      <c r="AD1202" s="42" t="str">
        <f t="shared" si="58"/>
        <v>01318</v>
      </c>
    </row>
    <row r="1203" spans="22:30" x14ac:dyDescent="0.2">
      <c r="V1203" s="44" t="s">
        <v>4061</v>
      </c>
      <c r="W1203" s="44" t="s">
        <v>493</v>
      </c>
      <c r="X1203" s="44" t="s">
        <v>493</v>
      </c>
      <c r="Y1203" s="44" t="s">
        <v>4062</v>
      </c>
      <c r="Z1203" s="44" t="s">
        <v>46</v>
      </c>
      <c r="AA1203" s="44" t="s">
        <v>4063</v>
      </c>
      <c r="AB1203" s="42" t="str">
        <f t="shared" si="56"/>
        <v>46</v>
      </c>
      <c r="AC1203" s="42" t="str">
        <f t="shared" si="57"/>
        <v>00161</v>
      </c>
      <c r="AD1203" s="42" t="str">
        <f t="shared" si="58"/>
        <v>01319</v>
      </c>
    </row>
    <row r="1204" spans="22:30" x14ac:dyDescent="0.2">
      <c r="V1204" s="44" t="s">
        <v>4064</v>
      </c>
      <c r="W1204" s="44" t="s">
        <v>493</v>
      </c>
      <c r="X1204" s="44" t="s">
        <v>493</v>
      </c>
      <c r="Y1204" s="44" t="s">
        <v>4065</v>
      </c>
      <c r="Z1204" s="44" t="s">
        <v>46</v>
      </c>
      <c r="AA1204" s="44" t="s">
        <v>4066</v>
      </c>
      <c r="AB1204" s="42" t="str">
        <f t="shared" si="56"/>
        <v>46</v>
      </c>
      <c r="AC1204" s="42" t="str">
        <f t="shared" si="57"/>
        <v>00161</v>
      </c>
      <c r="AD1204" s="42" t="str">
        <f t="shared" si="58"/>
        <v>01320</v>
      </c>
    </row>
    <row r="1205" spans="22:30" x14ac:dyDescent="0.2">
      <c r="V1205" s="44" t="s">
        <v>4067</v>
      </c>
      <c r="W1205" s="44" t="s">
        <v>493</v>
      </c>
      <c r="X1205" s="44" t="s">
        <v>493</v>
      </c>
      <c r="Y1205" s="44" t="s">
        <v>4068</v>
      </c>
      <c r="Z1205" s="44" t="s">
        <v>1005</v>
      </c>
      <c r="AA1205" s="44" t="s">
        <v>4069</v>
      </c>
      <c r="AB1205" s="42" t="str">
        <f t="shared" si="56"/>
        <v>46</v>
      </c>
      <c r="AC1205" s="42" t="str">
        <f t="shared" si="57"/>
        <v>00314</v>
      </c>
      <c r="AD1205" s="42" t="str">
        <f t="shared" si="58"/>
        <v>52842</v>
      </c>
    </row>
    <row r="1206" spans="22:30" x14ac:dyDescent="0.2">
      <c r="V1206" s="44" t="s">
        <v>4070</v>
      </c>
      <c r="W1206" s="44" t="s">
        <v>493</v>
      </c>
      <c r="X1206" s="44" t="s">
        <v>493</v>
      </c>
      <c r="Y1206" s="44" t="s">
        <v>4071</v>
      </c>
      <c r="Z1206" s="44" t="s">
        <v>1005</v>
      </c>
      <c r="AA1206" s="44" t="s">
        <v>4072</v>
      </c>
      <c r="AB1206" s="42" t="str">
        <f t="shared" si="56"/>
        <v>46</v>
      </c>
      <c r="AC1206" s="42" t="str">
        <f t="shared" si="57"/>
        <v>00314</v>
      </c>
      <c r="AD1206" s="42" t="str">
        <f t="shared" si="58"/>
        <v>53986</v>
      </c>
    </row>
    <row r="1207" spans="22:30" x14ac:dyDescent="0.2">
      <c r="V1207" s="44" t="s">
        <v>4073</v>
      </c>
      <c r="W1207" s="44" t="s">
        <v>493</v>
      </c>
      <c r="X1207" s="44" t="s">
        <v>493</v>
      </c>
      <c r="Y1207" s="44" t="s">
        <v>4074</v>
      </c>
      <c r="Z1207" s="44" t="s">
        <v>534</v>
      </c>
      <c r="AA1207" s="44" t="s">
        <v>4075</v>
      </c>
      <c r="AB1207" s="42" t="str">
        <f t="shared" si="56"/>
        <v>46</v>
      </c>
      <c r="AC1207" s="42" t="str">
        <f t="shared" si="57"/>
        <v>00314</v>
      </c>
      <c r="AD1207" s="42" t="str">
        <f t="shared" si="58"/>
        <v>04627</v>
      </c>
    </row>
    <row r="1208" spans="22:30" x14ac:dyDescent="0.2">
      <c r="V1208" s="44" t="s">
        <v>4076</v>
      </c>
      <c r="W1208" s="44" t="s">
        <v>493</v>
      </c>
      <c r="X1208" s="44" t="s">
        <v>493</v>
      </c>
      <c r="Y1208" s="44" t="s">
        <v>4077</v>
      </c>
      <c r="Z1208" s="44" t="s">
        <v>534</v>
      </c>
      <c r="AA1208" s="44" t="s">
        <v>4078</v>
      </c>
      <c r="AB1208" s="42" t="str">
        <f t="shared" si="56"/>
        <v>46</v>
      </c>
      <c r="AC1208" s="42" t="str">
        <f t="shared" si="57"/>
        <v>00381</v>
      </c>
      <c r="AD1208" s="42" t="str">
        <f t="shared" si="58"/>
        <v>43825</v>
      </c>
    </row>
    <row r="1209" spans="22:30" x14ac:dyDescent="0.2">
      <c r="V1209" s="44" t="s">
        <v>4079</v>
      </c>
      <c r="W1209" s="44" t="s">
        <v>493</v>
      </c>
      <c r="X1209" s="44" t="s">
        <v>493</v>
      </c>
      <c r="Y1209" s="44" t="s">
        <v>4080</v>
      </c>
      <c r="Z1209" s="44" t="s">
        <v>46</v>
      </c>
      <c r="AA1209" s="44" t="s">
        <v>4081</v>
      </c>
      <c r="AB1209" s="42" t="str">
        <f t="shared" si="56"/>
        <v>46</v>
      </c>
      <c r="AC1209" s="42" t="str">
        <f t="shared" si="57"/>
        <v>00161</v>
      </c>
      <c r="AD1209" s="42" t="str">
        <f t="shared" si="58"/>
        <v>01321</v>
      </c>
    </row>
    <row r="1210" spans="22:30" x14ac:dyDescent="0.2">
      <c r="V1210" s="44" t="s">
        <v>4082</v>
      </c>
      <c r="W1210" s="44" t="s">
        <v>493</v>
      </c>
      <c r="X1210" s="44" t="s">
        <v>493</v>
      </c>
      <c r="Y1210" s="44" t="s">
        <v>4083</v>
      </c>
      <c r="Z1210" s="44" t="s">
        <v>46</v>
      </c>
      <c r="AA1210" s="44" t="s">
        <v>4084</v>
      </c>
      <c r="AB1210" s="42" t="str">
        <f t="shared" si="56"/>
        <v>46</v>
      </c>
      <c r="AC1210" s="42" t="str">
        <f t="shared" si="57"/>
        <v>00161</v>
      </c>
      <c r="AD1210" s="42" t="str">
        <f t="shared" si="58"/>
        <v>01324</v>
      </c>
    </row>
    <row r="1211" spans="22:30" x14ac:dyDescent="0.2">
      <c r="V1211" s="44" t="s">
        <v>4085</v>
      </c>
      <c r="W1211" s="44" t="s">
        <v>493</v>
      </c>
      <c r="X1211" s="44" t="s">
        <v>493</v>
      </c>
      <c r="Y1211" s="44" t="s">
        <v>4086</v>
      </c>
      <c r="Z1211" s="44" t="s">
        <v>534</v>
      </c>
      <c r="AA1211" s="44" t="s">
        <v>4087</v>
      </c>
      <c r="AB1211" s="42" t="str">
        <f t="shared" si="56"/>
        <v>46</v>
      </c>
      <c r="AC1211" s="42" t="str">
        <f t="shared" si="57"/>
        <v>00161</v>
      </c>
      <c r="AD1211" s="42" t="str">
        <f t="shared" si="58"/>
        <v>01325</v>
      </c>
    </row>
    <row r="1212" spans="22:30" x14ac:dyDescent="0.2">
      <c r="V1212" s="44" t="s">
        <v>4088</v>
      </c>
      <c r="W1212" s="44" t="s">
        <v>493</v>
      </c>
      <c r="X1212" s="44" t="s">
        <v>493</v>
      </c>
      <c r="Y1212" s="44" t="s">
        <v>4089</v>
      </c>
      <c r="Z1212" s="44" t="s">
        <v>46</v>
      </c>
      <c r="AA1212" s="44" t="s">
        <v>4090</v>
      </c>
      <c r="AB1212" s="42" t="str">
        <f t="shared" si="56"/>
        <v>46</v>
      </c>
      <c r="AC1212" s="42" t="str">
        <f t="shared" si="57"/>
        <v>00161</v>
      </c>
      <c r="AD1212" s="42" t="str">
        <f t="shared" si="58"/>
        <v>01326</v>
      </c>
    </row>
    <row r="1213" spans="22:30" x14ac:dyDescent="0.2">
      <c r="V1213" s="44" t="s">
        <v>4091</v>
      </c>
      <c r="W1213" s="44" t="s">
        <v>493</v>
      </c>
      <c r="X1213" s="44" t="s">
        <v>493</v>
      </c>
      <c r="Y1213" s="44" t="s">
        <v>4092</v>
      </c>
      <c r="Z1213" s="44" t="s">
        <v>46</v>
      </c>
      <c r="AA1213" s="44" t="s">
        <v>4093</v>
      </c>
      <c r="AB1213" s="42" t="str">
        <f t="shared" si="56"/>
        <v>46</v>
      </c>
      <c r="AC1213" s="42" t="str">
        <f t="shared" si="57"/>
        <v>00161</v>
      </c>
      <c r="AD1213" s="42" t="str">
        <f t="shared" si="58"/>
        <v>03623</v>
      </c>
    </row>
    <row r="1214" spans="22:30" x14ac:dyDescent="0.2">
      <c r="V1214" s="44" t="s">
        <v>4094</v>
      </c>
      <c r="W1214" s="44" t="s">
        <v>493</v>
      </c>
      <c r="X1214" s="44" t="s">
        <v>493</v>
      </c>
      <c r="Y1214" s="44" t="s">
        <v>4095</v>
      </c>
      <c r="Z1214" s="44" t="s">
        <v>46</v>
      </c>
      <c r="AA1214" s="44" t="s">
        <v>4096</v>
      </c>
      <c r="AB1214" s="42" t="str">
        <f t="shared" si="56"/>
        <v>46</v>
      </c>
      <c r="AC1214" s="42" t="str">
        <f t="shared" si="57"/>
        <v>00161</v>
      </c>
      <c r="AD1214" s="42" t="str">
        <f t="shared" si="58"/>
        <v>01327</v>
      </c>
    </row>
    <row r="1215" spans="22:30" x14ac:dyDescent="0.2">
      <c r="V1215" s="44" t="s">
        <v>4097</v>
      </c>
      <c r="W1215" s="44" t="s">
        <v>493</v>
      </c>
      <c r="X1215" s="44" t="s">
        <v>493</v>
      </c>
      <c r="Y1215" s="44" t="s">
        <v>4098</v>
      </c>
      <c r="Z1215" s="44" t="s">
        <v>46</v>
      </c>
      <c r="AA1215" s="44" t="s">
        <v>4099</v>
      </c>
      <c r="AB1215" s="42" t="str">
        <f t="shared" si="56"/>
        <v>46</v>
      </c>
      <c r="AC1215" s="42" t="str">
        <f t="shared" si="57"/>
        <v>00161</v>
      </c>
      <c r="AD1215" s="42" t="str">
        <f t="shared" si="58"/>
        <v>01328</v>
      </c>
    </row>
    <row r="1216" spans="22:30" x14ac:dyDescent="0.2">
      <c r="V1216" s="44" t="s">
        <v>4100</v>
      </c>
      <c r="W1216" s="44" t="s">
        <v>493</v>
      </c>
      <c r="X1216" s="44" t="s">
        <v>493</v>
      </c>
      <c r="Y1216" s="44" t="s">
        <v>4101</v>
      </c>
      <c r="Z1216" s="44" t="s">
        <v>46</v>
      </c>
      <c r="AA1216" s="44" t="s">
        <v>4102</v>
      </c>
      <c r="AB1216" s="42" t="str">
        <f t="shared" si="56"/>
        <v>46</v>
      </c>
      <c r="AC1216" s="42" t="str">
        <f t="shared" si="57"/>
        <v>00379</v>
      </c>
      <c r="AD1216" s="42" t="str">
        <f t="shared" si="58"/>
        <v>50263</v>
      </c>
    </row>
    <row r="1217" spans="22:30" x14ac:dyDescent="0.2">
      <c r="V1217" s="44" t="s">
        <v>4103</v>
      </c>
      <c r="W1217" s="44" t="s">
        <v>493</v>
      </c>
      <c r="X1217" s="44" t="s">
        <v>493</v>
      </c>
      <c r="Y1217" s="44" t="s">
        <v>4104</v>
      </c>
      <c r="Z1217" s="44" t="s">
        <v>46</v>
      </c>
      <c r="AA1217" s="44" t="s">
        <v>4105</v>
      </c>
      <c r="AB1217" s="42" t="str">
        <f t="shared" si="56"/>
        <v>46</v>
      </c>
      <c r="AC1217" s="42" t="str">
        <f t="shared" si="57"/>
        <v>00161</v>
      </c>
      <c r="AD1217" s="42" t="str">
        <f t="shared" si="58"/>
        <v>01330</v>
      </c>
    </row>
    <row r="1218" spans="22:30" x14ac:dyDescent="0.2">
      <c r="V1218" s="44" t="s">
        <v>4106</v>
      </c>
      <c r="W1218" s="44" t="s">
        <v>493</v>
      </c>
      <c r="X1218" s="44" t="s">
        <v>493</v>
      </c>
      <c r="Y1218" s="44" t="s">
        <v>4107</v>
      </c>
      <c r="Z1218" s="44" t="s">
        <v>46</v>
      </c>
      <c r="AA1218" s="44" t="s">
        <v>4108</v>
      </c>
      <c r="AB1218" s="42" t="str">
        <f t="shared" si="56"/>
        <v>46</v>
      </c>
      <c r="AC1218" s="42" t="str">
        <f t="shared" si="57"/>
        <v>00161</v>
      </c>
      <c r="AD1218" s="42" t="str">
        <f t="shared" si="58"/>
        <v>01334</v>
      </c>
    </row>
    <row r="1219" spans="22:30" x14ac:dyDescent="0.2">
      <c r="V1219" s="44" t="s">
        <v>4109</v>
      </c>
      <c r="W1219" s="44" t="s">
        <v>493</v>
      </c>
      <c r="X1219" s="44" t="s">
        <v>493</v>
      </c>
      <c r="Y1219" s="44" t="s">
        <v>4110</v>
      </c>
      <c r="Z1219" s="44" t="s">
        <v>46</v>
      </c>
      <c r="AA1219" s="44" t="s">
        <v>4111</v>
      </c>
      <c r="AB1219" s="42" t="str">
        <f t="shared" ref="AB1219:AB1282" si="59">LEFT(Y1219,2)</f>
        <v>46</v>
      </c>
      <c r="AC1219" s="42" t="str">
        <f t="shared" ref="AC1219:AC1282" si="60">MID(Y1219,3,5)</f>
        <v>00161</v>
      </c>
      <c r="AD1219" s="42" t="str">
        <f t="shared" ref="AD1219:AD1282" si="61">RIGHT(Y1219,5)</f>
        <v>01335</v>
      </c>
    </row>
    <row r="1220" spans="22:30" x14ac:dyDescent="0.2">
      <c r="V1220" s="44" t="s">
        <v>456</v>
      </c>
      <c r="W1220" s="44" t="s">
        <v>493</v>
      </c>
      <c r="X1220" s="44" t="s">
        <v>493</v>
      </c>
      <c r="Y1220" s="44" t="s">
        <v>4112</v>
      </c>
      <c r="Z1220" s="44" t="s">
        <v>46</v>
      </c>
      <c r="AA1220" s="44" t="s">
        <v>457</v>
      </c>
      <c r="AB1220" s="42" t="str">
        <f t="shared" si="59"/>
        <v>46</v>
      </c>
      <c r="AC1220" s="42" t="str">
        <f t="shared" si="60"/>
        <v>00161</v>
      </c>
      <c r="AD1220" s="42" t="str">
        <f t="shared" si="61"/>
        <v>01337</v>
      </c>
    </row>
    <row r="1221" spans="22:30" x14ac:dyDescent="0.2">
      <c r="V1221" s="44" t="s">
        <v>4113</v>
      </c>
      <c r="W1221" s="44" t="s">
        <v>493</v>
      </c>
      <c r="X1221" s="44" t="s">
        <v>493</v>
      </c>
      <c r="Y1221" s="44" t="s">
        <v>4114</v>
      </c>
      <c r="Z1221" s="44" t="s">
        <v>46</v>
      </c>
      <c r="AA1221" s="44" t="s">
        <v>4115</v>
      </c>
      <c r="AB1221" s="42" t="str">
        <f t="shared" si="59"/>
        <v>46</v>
      </c>
      <c r="AC1221" s="42" t="str">
        <f t="shared" si="60"/>
        <v>00161</v>
      </c>
      <c r="AD1221" s="42" t="str">
        <f t="shared" si="61"/>
        <v>01338</v>
      </c>
    </row>
    <row r="1222" spans="22:30" x14ac:dyDescent="0.2">
      <c r="V1222" s="44" t="s">
        <v>4116</v>
      </c>
      <c r="W1222" s="44" t="s">
        <v>493</v>
      </c>
      <c r="X1222" s="44" t="s">
        <v>493</v>
      </c>
      <c r="Y1222" s="44" t="s">
        <v>4117</v>
      </c>
      <c r="Z1222" s="44" t="s">
        <v>46</v>
      </c>
      <c r="AA1222" s="44" t="s">
        <v>4118</v>
      </c>
      <c r="AB1222" s="42" t="str">
        <f t="shared" si="59"/>
        <v>46</v>
      </c>
      <c r="AC1222" s="42" t="str">
        <f t="shared" si="60"/>
        <v>00161</v>
      </c>
      <c r="AD1222" s="42" t="str">
        <f t="shared" si="61"/>
        <v>01340</v>
      </c>
    </row>
    <row r="1223" spans="22:30" x14ac:dyDescent="0.2">
      <c r="V1223" s="44" t="s">
        <v>4119</v>
      </c>
      <c r="W1223" s="44" t="s">
        <v>493</v>
      </c>
      <c r="X1223" s="44" t="s">
        <v>493</v>
      </c>
      <c r="Y1223" s="44" t="s">
        <v>4120</v>
      </c>
      <c r="Z1223" s="44" t="s">
        <v>46</v>
      </c>
      <c r="AA1223" s="44" t="s">
        <v>4121</v>
      </c>
      <c r="AB1223" s="42" t="str">
        <f t="shared" si="59"/>
        <v>46</v>
      </c>
      <c r="AC1223" s="42" t="str">
        <f t="shared" si="60"/>
        <v>00161</v>
      </c>
      <c r="AD1223" s="42" t="str">
        <f t="shared" si="61"/>
        <v>01341</v>
      </c>
    </row>
    <row r="1224" spans="22:30" x14ac:dyDescent="0.2">
      <c r="V1224" s="44" t="s">
        <v>4122</v>
      </c>
      <c r="W1224" s="44" t="s">
        <v>493</v>
      </c>
      <c r="X1224" s="44" t="s">
        <v>493</v>
      </c>
      <c r="Y1224" s="44" t="s">
        <v>4123</v>
      </c>
      <c r="Z1224" s="44" t="s">
        <v>46</v>
      </c>
      <c r="AA1224" s="44" t="s">
        <v>4124</v>
      </c>
      <c r="AB1224" s="42" t="str">
        <f t="shared" si="59"/>
        <v>46</v>
      </c>
      <c r="AC1224" s="42" t="str">
        <f t="shared" si="60"/>
        <v>00378</v>
      </c>
      <c r="AD1224" s="42" t="str">
        <f t="shared" si="61"/>
        <v>03640</v>
      </c>
    </row>
    <row r="1225" spans="22:30" x14ac:dyDescent="0.2">
      <c r="V1225" s="44" t="s">
        <v>4125</v>
      </c>
      <c r="W1225" s="44" t="s">
        <v>493</v>
      </c>
      <c r="X1225" s="44" t="s">
        <v>493</v>
      </c>
      <c r="Y1225" s="44" t="s">
        <v>4126</v>
      </c>
      <c r="Z1225" s="44" t="s">
        <v>46</v>
      </c>
      <c r="AA1225" s="44" t="s">
        <v>4127</v>
      </c>
      <c r="AB1225" s="42" t="str">
        <f t="shared" si="59"/>
        <v>46</v>
      </c>
      <c r="AC1225" s="42" t="str">
        <f t="shared" si="60"/>
        <v>00378</v>
      </c>
      <c r="AD1225" s="42" t="str">
        <f t="shared" si="61"/>
        <v>03638</v>
      </c>
    </row>
    <row r="1226" spans="22:30" x14ac:dyDescent="0.2">
      <c r="V1226" s="44" t="s">
        <v>4128</v>
      </c>
      <c r="W1226" s="44" t="s">
        <v>493</v>
      </c>
      <c r="X1226" s="44" t="s">
        <v>493</v>
      </c>
      <c r="Y1226" s="44" t="s">
        <v>4129</v>
      </c>
      <c r="Z1226" s="44" t="s">
        <v>46</v>
      </c>
      <c r="AA1226" s="44" t="s">
        <v>4130</v>
      </c>
      <c r="AB1226" s="42" t="str">
        <f t="shared" si="59"/>
        <v>46</v>
      </c>
      <c r="AC1226" s="42" t="str">
        <f t="shared" si="60"/>
        <v>00379</v>
      </c>
      <c r="AD1226" s="42" t="str">
        <f t="shared" si="61"/>
        <v>00022</v>
      </c>
    </row>
    <row r="1227" spans="22:30" x14ac:dyDescent="0.2">
      <c r="V1227" s="44" t="s">
        <v>4131</v>
      </c>
      <c r="W1227" s="44" t="s">
        <v>493</v>
      </c>
      <c r="X1227" s="44" t="s">
        <v>493</v>
      </c>
      <c r="Y1227" s="44" t="s">
        <v>4132</v>
      </c>
      <c r="Z1227" s="44" t="s">
        <v>3737</v>
      </c>
      <c r="AA1227" s="44" t="s">
        <v>4133</v>
      </c>
      <c r="AB1227" s="42" t="str">
        <f t="shared" si="59"/>
        <v>46</v>
      </c>
      <c r="AC1227" s="42" t="str">
        <f t="shared" si="60"/>
        <v>00161</v>
      </c>
      <c r="AD1227" s="42" t="str">
        <f t="shared" si="61"/>
        <v>01344</v>
      </c>
    </row>
    <row r="1228" spans="22:30" x14ac:dyDescent="0.2">
      <c r="V1228" s="44" t="s">
        <v>4134</v>
      </c>
      <c r="W1228" s="44" t="s">
        <v>493</v>
      </c>
      <c r="X1228" s="44" t="s">
        <v>493</v>
      </c>
      <c r="Y1228" s="44" t="s">
        <v>4135</v>
      </c>
      <c r="Z1228" s="44" t="s">
        <v>541</v>
      </c>
      <c r="AA1228" s="44" t="s">
        <v>4136</v>
      </c>
      <c r="AB1228" s="42" t="str">
        <f t="shared" si="59"/>
        <v>46</v>
      </c>
      <c r="AC1228" s="42" t="str">
        <f t="shared" si="60"/>
        <v>00575</v>
      </c>
      <c r="AD1228" s="42" t="str">
        <f t="shared" si="61"/>
        <v>01345</v>
      </c>
    </row>
    <row r="1229" spans="22:30" x14ac:dyDescent="0.2">
      <c r="V1229" s="44" t="s">
        <v>4137</v>
      </c>
      <c r="W1229" s="44" t="s">
        <v>493</v>
      </c>
      <c r="X1229" s="44" t="s">
        <v>493</v>
      </c>
      <c r="Y1229" s="44" t="s">
        <v>4138</v>
      </c>
      <c r="Z1229" s="44" t="s">
        <v>46</v>
      </c>
      <c r="AA1229" s="44" t="s">
        <v>4139</v>
      </c>
      <c r="AB1229" s="42" t="str">
        <f t="shared" si="59"/>
        <v>46</v>
      </c>
      <c r="AC1229" s="42" t="str">
        <f t="shared" si="60"/>
        <v>00161</v>
      </c>
      <c r="AD1229" s="42" t="str">
        <f t="shared" si="61"/>
        <v>01346</v>
      </c>
    </row>
    <row r="1230" spans="22:30" x14ac:dyDescent="0.2">
      <c r="V1230" s="44" t="s">
        <v>4140</v>
      </c>
      <c r="W1230" s="44" t="s">
        <v>493</v>
      </c>
      <c r="X1230" s="44" t="s">
        <v>493</v>
      </c>
      <c r="Y1230" s="44" t="s">
        <v>4141</v>
      </c>
      <c r="Z1230" s="44" t="s">
        <v>46</v>
      </c>
      <c r="AA1230" s="44" t="s">
        <v>4142</v>
      </c>
      <c r="AB1230" s="42" t="str">
        <f t="shared" si="59"/>
        <v>46</v>
      </c>
      <c r="AC1230" s="42" t="str">
        <f t="shared" si="60"/>
        <v>00161</v>
      </c>
      <c r="AD1230" s="42" t="str">
        <f t="shared" si="61"/>
        <v>01348</v>
      </c>
    </row>
    <row r="1231" spans="22:30" x14ac:dyDescent="0.2">
      <c r="V1231" s="44" t="s">
        <v>4143</v>
      </c>
      <c r="W1231" s="44" t="s">
        <v>493</v>
      </c>
      <c r="X1231" s="44" t="s">
        <v>493</v>
      </c>
      <c r="Y1231" s="44" t="s">
        <v>4144</v>
      </c>
      <c r="Z1231" s="44" t="s">
        <v>46</v>
      </c>
      <c r="AA1231" s="44" t="s">
        <v>4145</v>
      </c>
      <c r="AB1231" s="42" t="str">
        <f t="shared" si="59"/>
        <v>46</v>
      </c>
      <c r="AC1231" s="42" t="str">
        <f t="shared" si="60"/>
        <v>00161</v>
      </c>
      <c r="AD1231" s="42" t="str">
        <f t="shared" si="61"/>
        <v>01349</v>
      </c>
    </row>
    <row r="1232" spans="22:30" x14ac:dyDescent="0.2">
      <c r="V1232" s="44" t="s">
        <v>4146</v>
      </c>
      <c r="W1232" s="44" t="s">
        <v>493</v>
      </c>
      <c r="X1232" s="44" t="s">
        <v>493</v>
      </c>
      <c r="Y1232" s="44" t="s">
        <v>4147</v>
      </c>
      <c r="Z1232" s="44" t="s">
        <v>46</v>
      </c>
      <c r="AA1232" s="44" t="s">
        <v>4148</v>
      </c>
      <c r="AB1232" s="42" t="str">
        <f t="shared" si="59"/>
        <v>46</v>
      </c>
      <c r="AC1232" s="42" t="str">
        <f t="shared" si="60"/>
        <v>00161</v>
      </c>
      <c r="AD1232" s="42" t="str">
        <f t="shared" si="61"/>
        <v>01350</v>
      </c>
    </row>
    <row r="1233" spans="22:30" x14ac:dyDescent="0.2">
      <c r="V1233" s="44" t="s">
        <v>4149</v>
      </c>
      <c r="W1233" s="44" t="s">
        <v>493</v>
      </c>
      <c r="X1233" s="44" t="s">
        <v>493</v>
      </c>
      <c r="Y1233" s="44" t="s">
        <v>4150</v>
      </c>
      <c r="Z1233" s="44" t="s">
        <v>46</v>
      </c>
      <c r="AA1233" s="44" t="s">
        <v>4151</v>
      </c>
      <c r="AB1233" s="42" t="str">
        <f t="shared" si="59"/>
        <v>46</v>
      </c>
      <c r="AC1233" s="42" t="str">
        <f t="shared" si="60"/>
        <v>00434</v>
      </c>
      <c r="AD1233" s="42" t="str">
        <f t="shared" si="61"/>
        <v>01351</v>
      </c>
    </row>
    <row r="1234" spans="22:30" x14ac:dyDescent="0.2">
      <c r="V1234" s="44" t="s">
        <v>4152</v>
      </c>
      <c r="W1234" s="44" t="s">
        <v>493</v>
      </c>
      <c r="X1234" s="44" t="s">
        <v>493</v>
      </c>
      <c r="Y1234" s="44" t="s">
        <v>4153</v>
      </c>
      <c r="Z1234" s="44" t="s">
        <v>3022</v>
      </c>
      <c r="AA1234" s="44" t="s">
        <v>4154</v>
      </c>
      <c r="AB1234" s="42" t="str">
        <f t="shared" si="59"/>
        <v>46</v>
      </c>
      <c r="AC1234" s="42" t="str">
        <f t="shared" si="60"/>
        <v>00161</v>
      </c>
      <c r="AD1234" s="42" t="str">
        <f t="shared" si="61"/>
        <v>01352</v>
      </c>
    </row>
    <row r="1235" spans="22:30" x14ac:dyDescent="0.2">
      <c r="V1235" s="44" t="s">
        <v>4155</v>
      </c>
      <c r="W1235" s="44" t="s">
        <v>493</v>
      </c>
      <c r="X1235" s="44" t="s">
        <v>493</v>
      </c>
      <c r="Y1235" s="44" t="s">
        <v>4156</v>
      </c>
      <c r="Z1235" s="44" t="s">
        <v>534</v>
      </c>
      <c r="AA1235" s="44" t="s">
        <v>4157</v>
      </c>
      <c r="AB1235" s="42" t="str">
        <f t="shared" si="59"/>
        <v>46</v>
      </c>
      <c r="AC1235" s="42" t="str">
        <f t="shared" si="60"/>
        <v>00161</v>
      </c>
      <c r="AD1235" s="42" t="str">
        <f t="shared" si="61"/>
        <v>01354</v>
      </c>
    </row>
    <row r="1236" spans="22:30" x14ac:dyDescent="0.2">
      <c r="V1236" s="44" t="s">
        <v>458</v>
      </c>
      <c r="W1236" s="44" t="s">
        <v>493</v>
      </c>
      <c r="X1236" s="44" t="s">
        <v>493</v>
      </c>
      <c r="Y1236" s="44" t="s">
        <v>4158</v>
      </c>
      <c r="Z1236" s="44" t="s">
        <v>46</v>
      </c>
      <c r="AA1236" s="44" t="s">
        <v>459</v>
      </c>
      <c r="AB1236" s="42" t="str">
        <f t="shared" si="59"/>
        <v>46</v>
      </c>
      <c r="AC1236" s="42" t="str">
        <f t="shared" si="60"/>
        <v>00161</v>
      </c>
      <c r="AD1236" s="42" t="str">
        <f t="shared" si="61"/>
        <v>01355</v>
      </c>
    </row>
    <row r="1237" spans="22:30" x14ac:dyDescent="0.2">
      <c r="V1237" s="44" t="s">
        <v>4159</v>
      </c>
      <c r="W1237" s="44" t="s">
        <v>493</v>
      </c>
      <c r="X1237" s="44" t="s">
        <v>493</v>
      </c>
      <c r="Y1237" s="44" t="s">
        <v>4160</v>
      </c>
      <c r="Z1237" s="44" t="s">
        <v>46</v>
      </c>
      <c r="AA1237" s="44" t="s">
        <v>4161</v>
      </c>
      <c r="AB1237" s="42" t="str">
        <f t="shared" si="59"/>
        <v>46</v>
      </c>
      <c r="AC1237" s="42" t="str">
        <f t="shared" si="60"/>
        <v>00039</v>
      </c>
      <c r="AD1237" s="42" t="str">
        <f t="shared" si="61"/>
        <v>00943</v>
      </c>
    </row>
    <row r="1238" spans="22:30" x14ac:dyDescent="0.2">
      <c r="V1238" s="44" t="s">
        <v>4162</v>
      </c>
      <c r="W1238" s="44" t="s">
        <v>493</v>
      </c>
      <c r="X1238" s="44" t="s">
        <v>493</v>
      </c>
      <c r="Y1238" s="44" t="s">
        <v>4163</v>
      </c>
      <c r="Z1238" s="44" t="s">
        <v>46</v>
      </c>
      <c r="AA1238" s="44" t="s">
        <v>4164</v>
      </c>
      <c r="AB1238" s="42" t="str">
        <f t="shared" si="59"/>
        <v>46</v>
      </c>
      <c r="AC1238" s="42" t="str">
        <f t="shared" si="60"/>
        <v>00161</v>
      </c>
      <c r="AD1238" s="42" t="str">
        <f t="shared" si="61"/>
        <v>01357</v>
      </c>
    </row>
    <row r="1239" spans="22:30" x14ac:dyDescent="0.2">
      <c r="V1239" s="44" t="s">
        <v>4165</v>
      </c>
      <c r="W1239" s="44" t="s">
        <v>493</v>
      </c>
      <c r="X1239" s="44" t="s">
        <v>493</v>
      </c>
      <c r="Y1239" s="44" t="s">
        <v>4166</v>
      </c>
      <c r="Z1239" s="44" t="s">
        <v>605</v>
      </c>
      <c r="AA1239" s="44" t="s">
        <v>4167</v>
      </c>
      <c r="AB1239" s="42" t="str">
        <f t="shared" si="59"/>
        <v>46</v>
      </c>
      <c r="AC1239" s="42" t="str">
        <f t="shared" si="60"/>
        <v>00377</v>
      </c>
      <c r="AD1239" s="42" t="str">
        <f t="shared" si="61"/>
        <v>49797</v>
      </c>
    </row>
    <row r="1240" spans="22:30" x14ac:dyDescent="0.2">
      <c r="V1240" s="44" t="s">
        <v>4168</v>
      </c>
      <c r="W1240" s="44" t="s">
        <v>493</v>
      </c>
      <c r="X1240" s="44" t="s">
        <v>493</v>
      </c>
      <c r="Y1240" s="44" t="s">
        <v>4169</v>
      </c>
      <c r="Z1240" s="44" t="s">
        <v>46</v>
      </c>
      <c r="AA1240" s="44" t="s">
        <v>4170</v>
      </c>
      <c r="AB1240" s="42" t="str">
        <f t="shared" si="59"/>
        <v>46</v>
      </c>
      <c r="AC1240" s="42" t="str">
        <f t="shared" si="60"/>
        <v>00161</v>
      </c>
      <c r="AD1240" s="42" t="str">
        <f t="shared" si="61"/>
        <v>01359</v>
      </c>
    </row>
    <row r="1241" spans="22:30" x14ac:dyDescent="0.2">
      <c r="V1241" s="44" t="s">
        <v>4171</v>
      </c>
      <c r="W1241" s="44" t="s">
        <v>493</v>
      </c>
      <c r="X1241" s="44" t="s">
        <v>493</v>
      </c>
      <c r="Y1241" s="44" t="s">
        <v>4172</v>
      </c>
      <c r="Z1241" s="44" t="s">
        <v>46</v>
      </c>
      <c r="AA1241" s="44" t="s">
        <v>4173</v>
      </c>
      <c r="AB1241" s="42" t="str">
        <f t="shared" si="59"/>
        <v>46</v>
      </c>
      <c r="AC1241" s="42" t="str">
        <f t="shared" si="60"/>
        <v>00161</v>
      </c>
      <c r="AD1241" s="42" t="str">
        <f t="shared" si="61"/>
        <v>01360</v>
      </c>
    </row>
    <row r="1242" spans="22:30" x14ac:dyDescent="0.2">
      <c r="V1242" s="44" t="s">
        <v>4174</v>
      </c>
      <c r="W1242" s="44" t="s">
        <v>493</v>
      </c>
      <c r="X1242" s="44" t="s">
        <v>493</v>
      </c>
      <c r="Y1242" s="44" t="s">
        <v>4175</v>
      </c>
      <c r="Z1242" s="44" t="s">
        <v>46</v>
      </c>
      <c r="AA1242" s="44" t="s">
        <v>4176</v>
      </c>
      <c r="AB1242" s="42" t="str">
        <f t="shared" si="59"/>
        <v>46</v>
      </c>
      <c r="AC1242" s="42" t="str">
        <f t="shared" si="60"/>
        <v>00142</v>
      </c>
      <c r="AD1242" s="42" t="str">
        <f t="shared" si="61"/>
        <v>00005</v>
      </c>
    </row>
    <row r="1243" spans="22:30" x14ac:dyDescent="0.2">
      <c r="V1243" s="44" t="s">
        <v>4177</v>
      </c>
      <c r="W1243" s="44" t="s">
        <v>493</v>
      </c>
      <c r="X1243" s="44" t="s">
        <v>493</v>
      </c>
      <c r="Y1243" s="44" t="s">
        <v>4178</v>
      </c>
      <c r="Z1243" s="44" t="s">
        <v>534</v>
      </c>
      <c r="AA1243" s="44" t="s">
        <v>4179</v>
      </c>
      <c r="AB1243" s="42" t="str">
        <f t="shared" si="59"/>
        <v>46</v>
      </c>
      <c r="AC1243" s="42" t="str">
        <f t="shared" si="60"/>
        <v>00314</v>
      </c>
      <c r="AD1243" s="42" t="str">
        <f t="shared" si="61"/>
        <v>04626</v>
      </c>
    </row>
    <row r="1244" spans="22:30" x14ac:dyDescent="0.2">
      <c r="V1244" s="44" t="s">
        <v>4180</v>
      </c>
      <c r="W1244" s="44" t="s">
        <v>493</v>
      </c>
      <c r="X1244" s="44" t="s">
        <v>493</v>
      </c>
      <c r="Y1244" s="44" t="s">
        <v>4181</v>
      </c>
      <c r="Z1244" s="44" t="s">
        <v>790</v>
      </c>
      <c r="AA1244" s="44" t="s">
        <v>4182</v>
      </c>
      <c r="AB1244" s="42" t="str">
        <f t="shared" si="59"/>
        <v>46</v>
      </c>
      <c r="AC1244" s="42" t="str">
        <f t="shared" si="60"/>
        <v>00381</v>
      </c>
      <c r="AD1244" s="42" t="str">
        <f t="shared" si="61"/>
        <v>55183</v>
      </c>
    </row>
    <row r="1245" spans="22:30" x14ac:dyDescent="0.2">
      <c r="V1245" s="44" t="s">
        <v>4183</v>
      </c>
      <c r="W1245" s="44" t="s">
        <v>493</v>
      </c>
      <c r="X1245" s="44" t="s">
        <v>493</v>
      </c>
      <c r="Y1245" s="44" t="s">
        <v>4184</v>
      </c>
      <c r="Z1245" s="44" t="s">
        <v>625</v>
      </c>
      <c r="AA1245" s="44" t="s">
        <v>4185</v>
      </c>
      <c r="AB1245" s="42" t="str">
        <f t="shared" si="59"/>
        <v>46</v>
      </c>
      <c r="AC1245" s="42" t="str">
        <f t="shared" si="60"/>
        <v>00381</v>
      </c>
      <c r="AD1245" s="42" t="str">
        <f t="shared" si="61"/>
        <v>43854</v>
      </c>
    </row>
    <row r="1246" spans="22:30" x14ac:dyDescent="0.2">
      <c r="V1246" s="44" t="s">
        <v>4186</v>
      </c>
      <c r="W1246" s="44" t="s">
        <v>493</v>
      </c>
      <c r="X1246" s="44" t="s">
        <v>493</v>
      </c>
      <c r="Y1246" s="44" t="s">
        <v>4187</v>
      </c>
      <c r="Z1246" s="44" t="s">
        <v>46</v>
      </c>
      <c r="AA1246" s="44" t="s">
        <v>4188</v>
      </c>
      <c r="AB1246" s="42" t="str">
        <f t="shared" si="59"/>
        <v>46</v>
      </c>
      <c r="AC1246" s="42" t="str">
        <f t="shared" si="60"/>
        <v>00161</v>
      </c>
      <c r="AD1246" s="42" t="str">
        <f t="shared" si="61"/>
        <v>01361</v>
      </c>
    </row>
    <row r="1247" spans="22:30" x14ac:dyDescent="0.2">
      <c r="V1247" s="44" t="s">
        <v>4189</v>
      </c>
      <c r="W1247" s="44" t="s">
        <v>493</v>
      </c>
      <c r="X1247" s="44" t="s">
        <v>493</v>
      </c>
      <c r="Y1247" s="44" t="s">
        <v>4190</v>
      </c>
      <c r="Z1247" s="44" t="s">
        <v>46</v>
      </c>
      <c r="AA1247" s="44" t="s">
        <v>4191</v>
      </c>
      <c r="AB1247" s="42" t="str">
        <f t="shared" si="59"/>
        <v>46</v>
      </c>
      <c r="AC1247" s="42" t="str">
        <f t="shared" si="60"/>
        <v>00161</v>
      </c>
      <c r="AD1247" s="42" t="str">
        <f t="shared" si="61"/>
        <v>01362</v>
      </c>
    </row>
    <row r="1248" spans="22:30" x14ac:dyDescent="0.2">
      <c r="V1248" s="44" t="s">
        <v>4192</v>
      </c>
      <c r="W1248" s="44" t="s">
        <v>493</v>
      </c>
      <c r="X1248" s="44" t="s">
        <v>493</v>
      </c>
      <c r="Y1248" s="44" t="s">
        <v>4193</v>
      </c>
      <c r="Z1248" s="44" t="s">
        <v>46</v>
      </c>
      <c r="AA1248" s="44" t="s">
        <v>4194</v>
      </c>
      <c r="AB1248" s="42" t="str">
        <f t="shared" si="59"/>
        <v>46</v>
      </c>
      <c r="AC1248" s="42" t="str">
        <f t="shared" si="60"/>
        <v>00161</v>
      </c>
      <c r="AD1248" s="42" t="str">
        <f t="shared" si="61"/>
        <v>01364</v>
      </c>
    </row>
    <row r="1249" spans="22:30" x14ac:dyDescent="0.2">
      <c r="V1249" s="44" t="s">
        <v>4195</v>
      </c>
      <c r="W1249" s="44" t="s">
        <v>493</v>
      </c>
      <c r="X1249" s="44" t="s">
        <v>493</v>
      </c>
      <c r="Y1249" s="44" t="s">
        <v>4196</v>
      </c>
      <c r="Z1249" s="44" t="s">
        <v>46</v>
      </c>
      <c r="AA1249" s="44" t="s">
        <v>4197</v>
      </c>
      <c r="AB1249" s="42" t="str">
        <f t="shared" si="59"/>
        <v>46</v>
      </c>
      <c r="AC1249" s="42" t="str">
        <f t="shared" si="60"/>
        <v>00161</v>
      </c>
      <c r="AD1249" s="42" t="str">
        <f t="shared" si="61"/>
        <v>01365</v>
      </c>
    </row>
    <row r="1250" spans="22:30" x14ac:dyDescent="0.2">
      <c r="V1250" s="44" t="s">
        <v>4198</v>
      </c>
      <c r="W1250" s="44" t="s">
        <v>493</v>
      </c>
      <c r="X1250" s="44" t="s">
        <v>493</v>
      </c>
      <c r="Y1250" s="44" t="s">
        <v>4199</v>
      </c>
      <c r="Z1250" s="44" t="s">
        <v>46</v>
      </c>
      <c r="AA1250" s="44" t="s">
        <v>4200</v>
      </c>
      <c r="AB1250" s="42" t="str">
        <f t="shared" si="59"/>
        <v>46</v>
      </c>
      <c r="AC1250" s="42" t="str">
        <f t="shared" si="60"/>
        <v>00161</v>
      </c>
      <c r="AD1250" s="42" t="str">
        <f t="shared" si="61"/>
        <v>01366</v>
      </c>
    </row>
    <row r="1251" spans="22:30" x14ac:dyDescent="0.2">
      <c r="V1251" s="44" t="s">
        <v>4201</v>
      </c>
      <c r="W1251" s="44" t="s">
        <v>493</v>
      </c>
      <c r="X1251" s="44" t="s">
        <v>493</v>
      </c>
      <c r="Y1251" s="44" t="s">
        <v>4202</v>
      </c>
      <c r="Z1251" s="44" t="s">
        <v>46</v>
      </c>
      <c r="AA1251" s="44" t="s">
        <v>4203</v>
      </c>
      <c r="AB1251" s="42" t="str">
        <f t="shared" si="59"/>
        <v>46</v>
      </c>
      <c r="AC1251" s="42" t="str">
        <f t="shared" si="60"/>
        <v>00161</v>
      </c>
      <c r="AD1251" s="42" t="str">
        <f t="shared" si="61"/>
        <v>01104</v>
      </c>
    </row>
    <row r="1252" spans="22:30" x14ac:dyDescent="0.2">
      <c r="V1252" s="44" t="s">
        <v>4204</v>
      </c>
      <c r="W1252" s="44" t="s">
        <v>493</v>
      </c>
      <c r="X1252" s="44" t="s">
        <v>493</v>
      </c>
      <c r="Y1252" s="44" t="s">
        <v>4205</v>
      </c>
      <c r="Z1252" s="44" t="s">
        <v>46</v>
      </c>
      <c r="AA1252" s="44" t="s">
        <v>4206</v>
      </c>
      <c r="AB1252" s="42" t="str">
        <f t="shared" si="59"/>
        <v>46</v>
      </c>
      <c r="AC1252" s="42" t="str">
        <f t="shared" si="60"/>
        <v>00161</v>
      </c>
      <c r="AD1252" s="42" t="str">
        <f t="shared" si="61"/>
        <v>01367</v>
      </c>
    </row>
    <row r="1253" spans="22:30" x14ac:dyDescent="0.2">
      <c r="V1253" s="44" t="s">
        <v>4207</v>
      </c>
      <c r="W1253" s="44" t="s">
        <v>493</v>
      </c>
      <c r="X1253" s="44" t="s">
        <v>493</v>
      </c>
      <c r="Y1253" s="44" t="s">
        <v>4208</v>
      </c>
      <c r="Z1253" s="44" t="s">
        <v>615</v>
      </c>
      <c r="AA1253" s="44" t="s">
        <v>4209</v>
      </c>
      <c r="AB1253" s="42" t="str">
        <f t="shared" si="59"/>
        <v>46</v>
      </c>
      <c r="AC1253" s="42" t="str">
        <f t="shared" si="60"/>
        <v>00381</v>
      </c>
      <c r="AD1253" s="42" t="str">
        <f t="shared" si="61"/>
        <v>53486</v>
      </c>
    </row>
    <row r="1254" spans="22:30" x14ac:dyDescent="0.2">
      <c r="V1254" s="44" t="s">
        <v>381</v>
      </c>
      <c r="W1254" s="44" t="s">
        <v>493</v>
      </c>
      <c r="X1254" s="44" t="s">
        <v>493</v>
      </c>
      <c r="Y1254" s="44" t="s">
        <v>4210</v>
      </c>
      <c r="Z1254" s="44" t="s">
        <v>46</v>
      </c>
      <c r="AA1254" s="44" t="s">
        <v>382</v>
      </c>
      <c r="AB1254" s="42" t="str">
        <f t="shared" si="59"/>
        <v>46</v>
      </c>
      <c r="AC1254" s="42" t="str">
        <f t="shared" si="60"/>
        <v>00161</v>
      </c>
      <c r="AD1254" s="42" t="str">
        <f t="shared" si="61"/>
        <v>01369</v>
      </c>
    </row>
    <row r="1255" spans="22:30" x14ac:dyDescent="0.2">
      <c r="V1255" s="44" t="s">
        <v>4211</v>
      </c>
      <c r="W1255" s="44" t="s">
        <v>493</v>
      </c>
      <c r="X1255" s="44" t="s">
        <v>493</v>
      </c>
      <c r="Y1255" s="44" t="s">
        <v>4212</v>
      </c>
      <c r="Z1255" s="44" t="s">
        <v>46</v>
      </c>
      <c r="AA1255" s="44" t="s">
        <v>4213</v>
      </c>
      <c r="AB1255" s="42" t="str">
        <f t="shared" si="59"/>
        <v>46</v>
      </c>
      <c r="AC1255" s="42" t="str">
        <f t="shared" si="60"/>
        <v>00161</v>
      </c>
      <c r="AD1255" s="42" t="str">
        <f t="shared" si="61"/>
        <v>01370</v>
      </c>
    </row>
    <row r="1256" spans="22:30" x14ac:dyDescent="0.2">
      <c r="V1256" s="44" t="s">
        <v>4214</v>
      </c>
      <c r="W1256" s="44" t="s">
        <v>493</v>
      </c>
      <c r="X1256" s="44" t="s">
        <v>493</v>
      </c>
      <c r="Y1256" s="44" t="s">
        <v>4215</v>
      </c>
      <c r="Z1256" s="44" t="s">
        <v>46</v>
      </c>
      <c r="AA1256" s="44" t="s">
        <v>4216</v>
      </c>
      <c r="AB1256" s="42" t="str">
        <f t="shared" si="59"/>
        <v>46</v>
      </c>
      <c r="AC1256" s="42" t="str">
        <f t="shared" si="60"/>
        <v>00161</v>
      </c>
      <c r="AD1256" s="42" t="str">
        <f t="shared" si="61"/>
        <v>01371</v>
      </c>
    </row>
    <row r="1257" spans="22:30" x14ac:dyDescent="0.2">
      <c r="V1257" s="44" t="s">
        <v>4217</v>
      </c>
      <c r="W1257" s="44" t="s">
        <v>493</v>
      </c>
      <c r="X1257" s="44" t="s">
        <v>493</v>
      </c>
      <c r="Y1257" s="44" t="s">
        <v>4218</v>
      </c>
      <c r="Z1257" s="44" t="s">
        <v>46</v>
      </c>
      <c r="AA1257" s="44" t="s">
        <v>4219</v>
      </c>
      <c r="AB1257" s="42" t="str">
        <f t="shared" si="59"/>
        <v>46</v>
      </c>
      <c r="AC1257" s="42" t="str">
        <f t="shared" si="60"/>
        <v>00161</v>
      </c>
      <c r="AD1257" s="42" t="str">
        <f t="shared" si="61"/>
        <v>01372</v>
      </c>
    </row>
    <row r="1258" spans="22:30" x14ac:dyDescent="0.2">
      <c r="V1258" s="44" t="s">
        <v>4220</v>
      </c>
      <c r="W1258" s="44" t="s">
        <v>493</v>
      </c>
      <c r="X1258" s="44" t="s">
        <v>493</v>
      </c>
      <c r="Y1258" s="44" t="s">
        <v>4221</v>
      </c>
      <c r="Z1258" s="44" t="s">
        <v>46</v>
      </c>
      <c r="AA1258" s="44" t="s">
        <v>4222</v>
      </c>
      <c r="AB1258" s="42" t="str">
        <f t="shared" si="59"/>
        <v>46</v>
      </c>
      <c r="AC1258" s="42" t="str">
        <f t="shared" si="60"/>
        <v>00161</v>
      </c>
      <c r="AD1258" s="42" t="str">
        <f t="shared" si="61"/>
        <v>01374</v>
      </c>
    </row>
    <row r="1259" spans="22:30" x14ac:dyDescent="0.2">
      <c r="V1259" s="44" t="s">
        <v>4223</v>
      </c>
      <c r="W1259" s="44" t="s">
        <v>493</v>
      </c>
      <c r="X1259" s="44" t="s">
        <v>493</v>
      </c>
      <c r="Y1259" s="44" t="s">
        <v>4224</v>
      </c>
      <c r="Z1259" s="44" t="s">
        <v>46</v>
      </c>
      <c r="AA1259" s="44" t="s">
        <v>4225</v>
      </c>
      <c r="AB1259" s="42" t="str">
        <f t="shared" si="59"/>
        <v>46</v>
      </c>
      <c r="AC1259" s="42" t="str">
        <f t="shared" si="60"/>
        <v>00161</v>
      </c>
      <c r="AD1259" s="42" t="str">
        <f t="shared" si="61"/>
        <v>01375</v>
      </c>
    </row>
    <row r="1260" spans="22:30" x14ac:dyDescent="0.2">
      <c r="V1260" s="44" t="s">
        <v>4226</v>
      </c>
      <c r="W1260" s="44" t="s">
        <v>493</v>
      </c>
      <c r="X1260" s="44" t="s">
        <v>493</v>
      </c>
      <c r="Y1260" s="44" t="s">
        <v>4227</v>
      </c>
      <c r="Z1260" s="44" t="s">
        <v>46</v>
      </c>
      <c r="AA1260" s="44" t="s">
        <v>4228</v>
      </c>
      <c r="AB1260" s="42" t="str">
        <f t="shared" si="59"/>
        <v>46</v>
      </c>
      <c r="AC1260" s="42" t="str">
        <f t="shared" si="60"/>
        <v>00039</v>
      </c>
      <c r="AD1260" s="42" t="str">
        <f t="shared" si="61"/>
        <v>01376</v>
      </c>
    </row>
    <row r="1261" spans="22:30" x14ac:dyDescent="0.2">
      <c r="V1261" s="44" t="s">
        <v>4229</v>
      </c>
      <c r="W1261" s="44" t="s">
        <v>493</v>
      </c>
      <c r="X1261" s="44" t="s">
        <v>493</v>
      </c>
      <c r="Y1261" s="44" t="s">
        <v>4230</v>
      </c>
      <c r="Z1261" s="44" t="s">
        <v>541</v>
      </c>
      <c r="AA1261" s="44" t="s">
        <v>4231</v>
      </c>
      <c r="AB1261" s="42" t="str">
        <f t="shared" si="59"/>
        <v>46</v>
      </c>
      <c r="AC1261" s="42" t="str">
        <f t="shared" si="60"/>
        <v>00161</v>
      </c>
      <c r="AD1261" s="42" t="str">
        <f t="shared" si="61"/>
        <v>01377</v>
      </c>
    </row>
    <row r="1262" spans="22:30" x14ac:dyDescent="0.2">
      <c r="V1262" s="44" t="s">
        <v>4232</v>
      </c>
      <c r="W1262" s="44" t="s">
        <v>493</v>
      </c>
      <c r="X1262" s="44" t="s">
        <v>493</v>
      </c>
      <c r="Y1262" s="44" t="s">
        <v>4233</v>
      </c>
      <c r="Z1262" s="44" t="s">
        <v>46</v>
      </c>
      <c r="AA1262" s="44" t="s">
        <v>4234</v>
      </c>
      <c r="AB1262" s="42" t="str">
        <f t="shared" si="59"/>
        <v>46</v>
      </c>
      <c r="AC1262" s="42" t="str">
        <f t="shared" si="60"/>
        <v>00161</v>
      </c>
      <c r="AD1262" s="42" t="str">
        <f t="shared" si="61"/>
        <v>01378</v>
      </c>
    </row>
    <row r="1263" spans="22:30" x14ac:dyDescent="0.2">
      <c r="V1263" s="44" t="s">
        <v>4235</v>
      </c>
      <c r="W1263" s="44" t="s">
        <v>493</v>
      </c>
      <c r="X1263" s="44" t="s">
        <v>493</v>
      </c>
      <c r="Y1263" s="44" t="s">
        <v>4236</v>
      </c>
      <c r="Z1263" s="44" t="s">
        <v>46</v>
      </c>
      <c r="AA1263" s="44" t="s">
        <v>4237</v>
      </c>
      <c r="AB1263" s="42" t="str">
        <f t="shared" si="59"/>
        <v>46</v>
      </c>
      <c r="AC1263" s="42" t="str">
        <f t="shared" si="60"/>
        <v>00161</v>
      </c>
      <c r="AD1263" s="42" t="str">
        <f t="shared" si="61"/>
        <v>01380</v>
      </c>
    </row>
    <row r="1264" spans="22:30" x14ac:dyDescent="0.2">
      <c r="V1264" s="44" t="s">
        <v>383</v>
      </c>
      <c r="W1264" s="44" t="s">
        <v>493</v>
      </c>
      <c r="X1264" s="44" t="s">
        <v>493</v>
      </c>
      <c r="Y1264" s="44" t="s">
        <v>4238</v>
      </c>
      <c r="Z1264" s="44" t="s">
        <v>46</v>
      </c>
      <c r="AA1264" s="44" t="s">
        <v>384</v>
      </c>
      <c r="AB1264" s="42" t="str">
        <f t="shared" si="59"/>
        <v>46</v>
      </c>
      <c r="AC1264" s="42" t="str">
        <f t="shared" si="60"/>
        <v>00161</v>
      </c>
      <c r="AD1264" s="42" t="str">
        <f t="shared" si="61"/>
        <v>01381</v>
      </c>
    </row>
    <row r="1265" spans="22:30" x14ac:dyDescent="0.2">
      <c r="V1265" s="44" t="s">
        <v>4239</v>
      </c>
      <c r="W1265" s="44" t="s">
        <v>493</v>
      </c>
      <c r="X1265" s="44" t="s">
        <v>493</v>
      </c>
      <c r="Y1265" s="44" t="s">
        <v>4240</v>
      </c>
      <c r="Z1265" s="44" t="s">
        <v>46</v>
      </c>
      <c r="AA1265" s="44" t="s">
        <v>4241</v>
      </c>
      <c r="AB1265" s="42" t="str">
        <f t="shared" si="59"/>
        <v>46</v>
      </c>
      <c r="AC1265" s="42" t="str">
        <f t="shared" si="60"/>
        <v>00161</v>
      </c>
      <c r="AD1265" s="42" t="str">
        <f t="shared" si="61"/>
        <v>01382</v>
      </c>
    </row>
    <row r="1266" spans="22:30" x14ac:dyDescent="0.2">
      <c r="V1266" s="44" t="s">
        <v>4242</v>
      </c>
      <c r="W1266" s="44" t="s">
        <v>493</v>
      </c>
      <c r="X1266" s="44" t="s">
        <v>493</v>
      </c>
      <c r="Y1266" s="44" t="s">
        <v>4243</v>
      </c>
      <c r="Z1266" s="44" t="s">
        <v>541</v>
      </c>
      <c r="AA1266" s="44" t="s">
        <v>4244</v>
      </c>
      <c r="AB1266" s="42" t="str">
        <f t="shared" si="59"/>
        <v>46</v>
      </c>
      <c r="AC1266" s="42" t="str">
        <f t="shared" si="60"/>
        <v>00333</v>
      </c>
      <c r="AD1266" s="42" t="str">
        <f t="shared" si="61"/>
        <v>53659</v>
      </c>
    </row>
    <row r="1267" spans="22:30" x14ac:dyDescent="0.2">
      <c r="V1267" s="44" t="s">
        <v>4245</v>
      </c>
      <c r="W1267" s="44" t="s">
        <v>493</v>
      </c>
      <c r="X1267" s="44" t="s">
        <v>493</v>
      </c>
      <c r="Y1267" s="44" t="s">
        <v>4246</v>
      </c>
      <c r="Z1267" s="44" t="s">
        <v>46</v>
      </c>
      <c r="AA1267" s="44" t="s">
        <v>4247</v>
      </c>
      <c r="AB1267" s="42" t="str">
        <f t="shared" si="59"/>
        <v>46</v>
      </c>
      <c r="AC1267" s="42" t="str">
        <f t="shared" si="60"/>
        <v>00161</v>
      </c>
      <c r="AD1267" s="42" t="str">
        <f t="shared" si="61"/>
        <v>01384</v>
      </c>
    </row>
    <row r="1268" spans="22:30" x14ac:dyDescent="0.2">
      <c r="V1268" s="44" t="s">
        <v>4248</v>
      </c>
      <c r="W1268" s="44" t="s">
        <v>493</v>
      </c>
      <c r="X1268" s="44" t="s">
        <v>493</v>
      </c>
      <c r="Y1268" s="44" t="s">
        <v>4249</v>
      </c>
      <c r="Z1268" s="44" t="s">
        <v>46</v>
      </c>
      <c r="AA1268" s="44" t="s">
        <v>4250</v>
      </c>
      <c r="AB1268" s="42" t="str">
        <f t="shared" si="59"/>
        <v>46</v>
      </c>
      <c r="AC1268" s="42" t="str">
        <f t="shared" si="60"/>
        <v>00161</v>
      </c>
      <c r="AD1268" s="42" t="str">
        <f t="shared" si="61"/>
        <v>01386</v>
      </c>
    </row>
    <row r="1269" spans="22:30" x14ac:dyDescent="0.2">
      <c r="V1269" s="44" t="s">
        <v>4251</v>
      </c>
      <c r="W1269" s="44" t="s">
        <v>493</v>
      </c>
      <c r="X1269" s="44" t="s">
        <v>493</v>
      </c>
      <c r="Y1269" s="44" t="s">
        <v>4252</v>
      </c>
      <c r="Z1269" s="44" t="s">
        <v>46</v>
      </c>
      <c r="AA1269" s="44" t="s">
        <v>4253</v>
      </c>
      <c r="AB1269" s="42" t="str">
        <f t="shared" si="59"/>
        <v>46</v>
      </c>
      <c r="AC1269" s="42" t="str">
        <f t="shared" si="60"/>
        <v>00161</v>
      </c>
      <c r="AD1269" s="42" t="str">
        <f t="shared" si="61"/>
        <v>00944</v>
      </c>
    </row>
    <row r="1270" spans="22:30" x14ac:dyDescent="0.2">
      <c r="V1270" s="44" t="s">
        <v>4251</v>
      </c>
      <c r="W1270" s="44" t="s">
        <v>493</v>
      </c>
      <c r="X1270" s="44" t="s">
        <v>493</v>
      </c>
      <c r="Y1270" s="44" t="s">
        <v>4254</v>
      </c>
      <c r="Z1270" s="44" t="s">
        <v>46</v>
      </c>
      <c r="AA1270" s="44" t="s">
        <v>4253</v>
      </c>
      <c r="AB1270" s="42" t="str">
        <f t="shared" si="59"/>
        <v>46</v>
      </c>
      <c r="AC1270" s="42" t="str">
        <f t="shared" si="60"/>
        <v>00484</v>
      </c>
      <c r="AD1270" s="42" t="str">
        <f t="shared" si="61"/>
        <v>00944</v>
      </c>
    </row>
    <row r="1271" spans="22:30" x14ac:dyDescent="0.2">
      <c r="V1271" s="44" t="s">
        <v>4255</v>
      </c>
      <c r="W1271" s="44" t="s">
        <v>493</v>
      </c>
      <c r="X1271" s="44" t="s">
        <v>493</v>
      </c>
      <c r="Y1271" s="44" t="s">
        <v>4256</v>
      </c>
      <c r="Z1271" s="44" t="s">
        <v>46</v>
      </c>
      <c r="AA1271" s="44" t="s">
        <v>4257</v>
      </c>
      <c r="AB1271" s="42" t="str">
        <f t="shared" si="59"/>
        <v>46</v>
      </c>
      <c r="AC1271" s="42" t="str">
        <f t="shared" si="60"/>
        <v>00161</v>
      </c>
      <c r="AD1271" s="42" t="str">
        <f t="shared" si="61"/>
        <v>01387</v>
      </c>
    </row>
    <row r="1272" spans="22:30" x14ac:dyDescent="0.2">
      <c r="V1272" s="44" t="s">
        <v>4258</v>
      </c>
      <c r="W1272" s="44" t="s">
        <v>493</v>
      </c>
      <c r="X1272" s="44" t="s">
        <v>493</v>
      </c>
      <c r="Y1272" s="44" t="s">
        <v>4259</v>
      </c>
      <c r="Z1272" s="44" t="s">
        <v>46</v>
      </c>
      <c r="AA1272" s="44" t="s">
        <v>4260</v>
      </c>
      <c r="AB1272" s="42" t="str">
        <f t="shared" si="59"/>
        <v>46</v>
      </c>
      <c r="AC1272" s="42" t="str">
        <f t="shared" si="60"/>
        <v>00379</v>
      </c>
      <c r="AD1272" s="42" t="str">
        <f t="shared" si="61"/>
        <v>00007</v>
      </c>
    </row>
    <row r="1273" spans="22:30" x14ac:dyDescent="0.2">
      <c r="V1273" s="44" t="s">
        <v>4261</v>
      </c>
      <c r="W1273" s="44" t="s">
        <v>493</v>
      </c>
      <c r="X1273" s="44" t="s">
        <v>493</v>
      </c>
      <c r="Y1273" s="44" t="s">
        <v>4262</v>
      </c>
      <c r="Z1273" s="44" t="s">
        <v>46</v>
      </c>
      <c r="AA1273" s="44" t="s">
        <v>4263</v>
      </c>
      <c r="AB1273" s="42" t="str">
        <f t="shared" si="59"/>
        <v>46</v>
      </c>
      <c r="AC1273" s="42" t="str">
        <f t="shared" si="60"/>
        <v>00381</v>
      </c>
      <c r="AD1273" s="42" t="str">
        <f t="shared" si="61"/>
        <v>55195</v>
      </c>
    </row>
    <row r="1274" spans="22:30" x14ac:dyDescent="0.2">
      <c r="V1274" s="44" t="s">
        <v>4264</v>
      </c>
      <c r="W1274" s="44" t="s">
        <v>493</v>
      </c>
      <c r="X1274" s="44" t="s">
        <v>493</v>
      </c>
      <c r="Y1274" s="44" t="s">
        <v>4265</v>
      </c>
      <c r="Z1274" s="44" t="s">
        <v>46</v>
      </c>
      <c r="AA1274" s="44" t="s">
        <v>4266</v>
      </c>
      <c r="AB1274" s="42" t="str">
        <f t="shared" si="59"/>
        <v>46</v>
      </c>
      <c r="AC1274" s="42" t="str">
        <f t="shared" si="60"/>
        <v>00161</v>
      </c>
      <c r="AD1274" s="42" t="str">
        <f t="shared" si="61"/>
        <v>01388</v>
      </c>
    </row>
    <row r="1275" spans="22:30" x14ac:dyDescent="0.2">
      <c r="V1275" s="44" t="s">
        <v>4267</v>
      </c>
      <c r="W1275" s="44" t="s">
        <v>493</v>
      </c>
      <c r="X1275" s="44" t="s">
        <v>493</v>
      </c>
      <c r="Y1275" s="44" t="s">
        <v>4268</v>
      </c>
      <c r="Z1275" s="44" t="s">
        <v>46</v>
      </c>
      <c r="AA1275" s="44" t="s">
        <v>4269</v>
      </c>
      <c r="AB1275" s="42" t="str">
        <f t="shared" si="59"/>
        <v>46</v>
      </c>
      <c r="AC1275" s="42" t="str">
        <f t="shared" si="60"/>
        <v>00161</v>
      </c>
      <c r="AD1275" s="42" t="str">
        <f t="shared" si="61"/>
        <v>01390</v>
      </c>
    </row>
    <row r="1276" spans="22:30" x14ac:dyDescent="0.2">
      <c r="V1276" s="44" t="s">
        <v>4270</v>
      </c>
      <c r="W1276" s="44" t="s">
        <v>493</v>
      </c>
      <c r="X1276" s="44" t="s">
        <v>493</v>
      </c>
      <c r="Y1276" s="44" t="s">
        <v>4271</v>
      </c>
      <c r="Z1276" s="44" t="s">
        <v>46</v>
      </c>
      <c r="AA1276" s="44" t="s">
        <v>4272</v>
      </c>
      <c r="AB1276" s="42" t="str">
        <f t="shared" si="59"/>
        <v>46</v>
      </c>
      <c r="AC1276" s="42" t="str">
        <f t="shared" si="60"/>
        <v>00161</v>
      </c>
      <c r="AD1276" s="42" t="str">
        <f t="shared" si="61"/>
        <v>00076</v>
      </c>
    </row>
    <row r="1277" spans="22:30" x14ac:dyDescent="0.2">
      <c r="V1277" s="44" t="s">
        <v>4273</v>
      </c>
      <c r="W1277" s="44" t="s">
        <v>493</v>
      </c>
      <c r="X1277" s="44" t="s">
        <v>493</v>
      </c>
      <c r="Y1277" s="44" t="s">
        <v>4274</v>
      </c>
      <c r="Z1277" s="44" t="s">
        <v>46</v>
      </c>
      <c r="AA1277" s="44" t="s">
        <v>4275</v>
      </c>
      <c r="AB1277" s="42" t="str">
        <f t="shared" si="59"/>
        <v>46</v>
      </c>
      <c r="AC1277" s="42" t="str">
        <f t="shared" si="60"/>
        <v>00161</v>
      </c>
      <c r="AD1277" s="42" t="str">
        <f t="shared" si="61"/>
        <v>01393</v>
      </c>
    </row>
    <row r="1278" spans="22:30" x14ac:dyDescent="0.2">
      <c r="V1278" s="44" t="s">
        <v>4276</v>
      </c>
      <c r="W1278" s="44" t="s">
        <v>493</v>
      </c>
      <c r="X1278" s="44" t="s">
        <v>493</v>
      </c>
      <c r="Y1278" s="44" t="s">
        <v>4277</v>
      </c>
      <c r="Z1278" s="44" t="s">
        <v>46</v>
      </c>
      <c r="AA1278" s="44" t="s">
        <v>4278</v>
      </c>
      <c r="AB1278" s="42" t="str">
        <f t="shared" si="59"/>
        <v>46</v>
      </c>
      <c r="AC1278" s="42" t="str">
        <f t="shared" si="60"/>
        <v>00161</v>
      </c>
      <c r="AD1278" s="42" t="str">
        <f t="shared" si="61"/>
        <v>01394</v>
      </c>
    </row>
    <row r="1279" spans="22:30" x14ac:dyDescent="0.2">
      <c r="V1279" s="44" t="s">
        <v>4279</v>
      </c>
      <c r="W1279" s="44" t="s">
        <v>493</v>
      </c>
      <c r="X1279" s="44" t="s">
        <v>493</v>
      </c>
      <c r="Y1279" s="44" t="s">
        <v>4280</v>
      </c>
      <c r="Z1279" s="44" t="s">
        <v>46</v>
      </c>
      <c r="AA1279" s="44" t="s">
        <v>4281</v>
      </c>
      <c r="AB1279" s="42" t="str">
        <f t="shared" si="59"/>
        <v>46</v>
      </c>
      <c r="AC1279" s="42" t="str">
        <f t="shared" si="60"/>
        <v>00161</v>
      </c>
      <c r="AD1279" s="42" t="str">
        <f t="shared" si="61"/>
        <v>01395</v>
      </c>
    </row>
    <row r="1280" spans="22:30" x14ac:dyDescent="0.2">
      <c r="V1280" s="44" t="s">
        <v>4282</v>
      </c>
      <c r="W1280" s="44" t="s">
        <v>493</v>
      </c>
      <c r="X1280" s="44" t="s">
        <v>493</v>
      </c>
      <c r="Y1280" s="44" t="s">
        <v>4283</v>
      </c>
      <c r="Z1280" s="44" t="s">
        <v>46</v>
      </c>
      <c r="AA1280" s="44" t="s">
        <v>4284</v>
      </c>
      <c r="AB1280" s="42" t="str">
        <f t="shared" si="59"/>
        <v>46</v>
      </c>
      <c r="AC1280" s="42" t="str">
        <f t="shared" si="60"/>
        <v>00161</v>
      </c>
      <c r="AD1280" s="42" t="str">
        <f t="shared" si="61"/>
        <v>01396</v>
      </c>
    </row>
    <row r="1281" spans="22:30" x14ac:dyDescent="0.2">
      <c r="V1281" s="44" t="s">
        <v>4285</v>
      </c>
      <c r="W1281" s="44" t="s">
        <v>493</v>
      </c>
      <c r="X1281" s="44" t="s">
        <v>493</v>
      </c>
      <c r="Y1281" s="44" t="s">
        <v>4286</v>
      </c>
      <c r="Z1281" s="44" t="s">
        <v>46</v>
      </c>
      <c r="AA1281" s="44" t="s">
        <v>4287</v>
      </c>
      <c r="AB1281" s="42" t="str">
        <f t="shared" si="59"/>
        <v>46</v>
      </c>
      <c r="AC1281" s="42" t="str">
        <f t="shared" si="60"/>
        <v>00333</v>
      </c>
      <c r="AD1281" s="42" t="str">
        <f t="shared" si="61"/>
        <v>39534</v>
      </c>
    </row>
    <row r="1282" spans="22:30" x14ac:dyDescent="0.2">
      <c r="V1282" s="44" t="s">
        <v>4288</v>
      </c>
      <c r="W1282" s="44" t="s">
        <v>493</v>
      </c>
      <c r="X1282" s="44" t="s">
        <v>493</v>
      </c>
      <c r="Y1282" s="44" t="s">
        <v>4289</v>
      </c>
      <c r="Z1282" s="44" t="s">
        <v>46</v>
      </c>
      <c r="AA1282" s="44" t="s">
        <v>4290</v>
      </c>
      <c r="AB1282" s="42" t="str">
        <f t="shared" si="59"/>
        <v>46</v>
      </c>
      <c r="AC1282" s="42" t="str">
        <f t="shared" si="60"/>
        <v>00161</v>
      </c>
      <c r="AD1282" s="42" t="str">
        <f t="shared" si="61"/>
        <v>01634</v>
      </c>
    </row>
    <row r="1283" spans="22:30" x14ac:dyDescent="0.2">
      <c r="V1283" s="44" t="s">
        <v>4291</v>
      </c>
      <c r="W1283" s="44" t="s">
        <v>493</v>
      </c>
      <c r="X1283" s="44" t="s">
        <v>493</v>
      </c>
      <c r="Y1283" s="44" t="s">
        <v>4292</v>
      </c>
      <c r="Z1283" s="44" t="s">
        <v>46</v>
      </c>
      <c r="AA1283" s="44" t="s">
        <v>4293</v>
      </c>
      <c r="AB1283" s="42" t="str">
        <f t="shared" ref="AB1283:AB1346" si="62">LEFT(Y1283,2)</f>
        <v>46</v>
      </c>
      <c r="AC1283" s="42" t="str">
        <f t="shared" ref="AC1283:AC1346" si="63">MID(Y1283,3,5)</f>
        <v>00161</v>
      </c>
      <c r="AD1283" s="42" t="str">
        <f t="shared" ref="AD1283:AD1346" si="64">RIGHT(Y1283,5)</f>
        <v>01398</v>
      </c>
    </row>
    <row r="1284" spans="22:30" x14ac:dyDescent="0.2">
      <c r="V1284" s="44" t="s">
        <v>4294</v>
      </c>
      <c r="W1284" s="44" t="s">
        <v>493</v>
      </c>
      <c r="X1284" s="44" t="s">
        <v>493</v>
      </c>
      <c r="Y1284" s="44" t="s">
        <v>4295</v>
      </c>
      <c r="Z1284" s="44" t="s">
        <v>46</v>
      </c>
      <c r="AA1284" s="44" t="s">
        <v>4296</v>
      </c>
      <c r="AB1284" s="42" t="str">
        <f t="shared" si="62"/>
        <v>46</v>
      </c>
      <c r="AC1284" s="42" t="str">
        <f t="shared" si="63"/>
        <v>00161</v>
      </c>
      <c r="AD1284" s="42" t="str">
        <f t="shared" si="64"/>
        <v>01399</v>
      </c>
    </row>
    <row r="1285" spans="22:30" x14ac:dyDescent="0.2">
      <c r="V1285" s="44" t="s">
        <v>4297</v>
      </c>
      <c r="W1285" s="44" t="s">
        <v>493</v>
      </c>
      <c r="X1285" s="44" t="s">
        <v>493</v>
      </c>
      <c r="Y1285" s="44" t="s">
        <v>4298</v>
      </c>
      <c r="Z1285" s="44" t="s">
        <v>46</v>
      </c>
      <c r="AA1285" s="44" t="s">
        <v>4299</v>
      </c>
      <c r="AB1285" s="42" t="str">
        <f t="shared" si="62"/>
        <v>46</v>
      </c>
      <c r="AC1285" s="42" t="str">
        <f t="shared" si="63"/>
        <v>00161</v>
      </c>
      <c r="AD1285" s="42" t="str">
        <f t="shared" si="64"/>
        <v>02942</v>
      </c>
    </row>
    <row r="1286" spans="22:30" x14ac:dyDescent="0.2">
      <c r="V1286" s="44" t="s">
        <v>4300</v>
      </c>
      <c r="W1286" s="44" t="s">
        <v>493</v>
      </c>
      <c r="X1286" s="44" t="s">
        <v>493</v>
      </c>
      <c r="Y1286" s="44" t="s">
        <v>4301</v>
      </c>
      <c r="Z1286" s="44" t="s">
        <v>46</v>
      </c>
      <c r="AA1286" s="44" t="s">
        <v>4302</v>
      </c>
      <c r="AB1286" s="42" t="str">
        <f t="shared" si="62"/>
        <v>46</v>
      </c>
      <c r="AC1286" s="42" t="str">
        <f t="shared" si="63"/>
        <v>00161</v>
      </c>
      <c r="AD1286" s="42" t="str">
        <f t="shared" si="64"/>
        <v>01400</v>
      </c>
    </row>
    <row r="1287" spans="22:30" x14ac:dyDescent="0.2">
      <c r="V1287" s="44" t="s">
        <v>4303</v>
      </c>
      <c r="W1287" s="44" t="s">
        <v>493</v>
      </c>
      <c r="X1287" s="44" t="s">
        <v>493</v>
      </c>
      <c r="Y1287" s="44" t="s">
        <v>4304</v>
      </c>
      <c r="Z1287" s="44" t="s">
        <v>46</v>
      </c>
      <c r="AA1287" s="44" t="s">
        <v>4305</v>
      </c>
      <c r="AB1287" s="42" t="str">
        <f t="shared" si="62"/>
        <v>46</v>
      </c>
      <c r="AC1287" s="42" t="str">
        <f t="shared" si="63"/>
        <v>00161</v>
      </c>
      <c r="AD1287" s="42" t="str">
        <f t="shared" si="64"/>
        <v>01105</v>
      </c>
    </row>
    <row r="1288" spans="22:30" x14ac:dyDescent="0.2">
      <c r="V1288" s="44" t="s">
        <v>4306</v>
      </c>
      <c r="W1288" s="44" t="s">
        <v>493</v>
      </c>
      <c r="X1288" s="44" t="s">
        <v>493</v>
      </c>
      <c r="Y1288" s="44" t="s">
        <v>4307</v>
      </c>
      <c r="Z1288" s="44" t="s">
        <v>46</v>
      </c>
      <c r="AA1288" s="44" t="s">
        <v>4308</v>
      </c>
      <c r="AB1288" s="42" t="str">
        <f t="shared" si="62"/>
        <v>46</v>
      </c>
      <c r="AC1288" s="42" t="str">
        <f t="shared" si="63"/>
        <v>00161</v>
      </c>
      <c r="AD1288" s="42" t="str">
        <f t="shared" si="64"/>
        <v>01401</v>
      </c>
    </row>
    <row r="1289" spans="22:30" x14ac:dyDescent="0.2">
      <c r="V1289" s="44" t="s">
        <v>4309</v>
      </c>
      <c r="W1289" s="44" t="s">
        <v>493</v>
      </c>
      <c r="X1289" s="44" t="s">
        <v>493</v>
      </c>
      <c r="Y1289" s="44" t="s">
        <v>4310</v>
      </c>
      <c r="Z1289" s="44" t="s">
        <v>46</v>
      </c>
      <c r="AA1289" s="44" t="s">
        <v>4311</v>
      </c>
      <c r="AB1289" s="42" t="str">
        <f t="shared" si="62"/>
        <v>46</v>
      </c>
      <c r="AC1289" s="42" t="str">
        <f t="shared" si="63"/>
        <v>00161</v>
      </c>
      <c r="AD1289" s="42" t="str">
        <f t="shared" si="64"/>
        <v>01402</v>
      </c>
    </row>
    <row r="1290" spans="22:30" x14ac:dyDescent="0.2">
      <c r="V1290" s="44" t="s">
        <v>4312</v>
      </c>
      <c r="W1290" s="44" t="s">
        <v>493</v>
      </c>
      <c r="X1290" s="44" t="s">
        <v>493</v>
      </c>
      <c r="Y1290" s="44" t="s">
        <v>4313</v>
      </c>
      <c r="Z1290" s="44" t="s">
        <v>46</v>
      </c>
      <c r="AA1290" s="44" t="s">
        <v>4314</v>
      </c>
      <c r="AB1290" s="42" t="str">
        <f t="shared" si="62"/>
        <v>46</v>
      </c>
      <c r="AC1290" s="42" t="str">
        <f t="shared" si="63"/>
        <v>00161</v>
      </c>
      <c r="AD1290" s="42" t="str">
        <f t="shared" si="64"/>
        <v>01403</v>
      </c>
    </row>
    <row r="1291" spans="22:30" x14ac:dyDescent="0.2">
      <c r="V1291" s="44" t="s">
        <v>4315</v>
      </c>
      <c r="W1291" s="44" t="s">
        <v>493</v>
      </c>
      <c r="X1291" s="44" t="s">
        <v>493</v>
      </c>
      <c r="Y1291" s="44" t="s">
        <v>4316</v>
      </c>
      <c r="Z1291" s="44" t="s">
        <v>46</v>
      </c>
      <c r="AA1291" s="44" t="s">
        <v>4317</v>
      </c>
      <c r="AB1291" s="42" t="str">
        <f t="shared" si="62"/>
        <v>46</v>
      </c>
      <c r="AC1291" s="42" t="str">
        <f t="shared" si="63"/>
        <v>00377</v>
      </c>
      <c r="AD1291" s="42" t="str">
        <f t="shared" si="64"/>
        <v>00003</v>
      </c>
    </row>
    <row r="1292" spans="22:30" x14ac:dyDescent="0.2">
      <c r="V1292" s="44" t="s">
        <v>4318</v>
      </c>
      <c r="W1292" s="44" t="s">
        <v>493</v>
      </c>
      <c r="X1292" s="44" t="s">
        <v>493</v>
      </c>
      <c r="Y1292" s="44" t="s">
        <v>4319</v>
      </c>
      <c r="Z1292" s="44" t="s">
        <v>46</v>
      </c>
      <c r="AA1292" s="44" t="s">
        <v>4320</v>
      </c>
      <c r="AB1292" s="42" t="str">
        <f t="shared" si="62"/>
        <v>46</v>
      </c>
      <c r="AC1292" s="42" t="str">
        <f t="shared" si="63"/>
        <v>00161</v>
      </c>
      <c r="AD1292" s="42" t="str">
        <f t="shared" si="64"/>
        <v>01404</v>
      </c>
    </row>
    <row r="1293" spans="22:30" x14ac:dyDescent="0.2">
      <c r="V1293" s="44" t="s">
        <v>4321</v>
      </c>
      <c r="W1293" s="44" t="s">
        <v>493</v>
      </c>
      <c r="X1293" s="44" t="s">
        <v>493</v>
      </c>
      <c r="Y1293" s="44" t="s">
        <v>4322</v>
      </c>
      <c r="Z1293" s="44" t="s">
        <v>46</v>
      </c>
      <c r="AA1293" s="44" t="s">
        <v>4323</v>
      </c>
      <c r="AB1293" s="42" t="str">
        <f t="shared" si="62"/>
        <v>46</v>
      </c>
      <c r="AC1293" s="42" t="str">
        <f t="shared" si="63"/>
        <v>00161</v>
      </c>
      <c r="AD1293" s="42" t="str">
        <f t="shared" si="64"/>
        <v>01405</v>
      </c>
    </row>
    <row r="1294" spans="22:30" x14ac:dyDescent="0.2">
      <c r="V1294" s="44" t="s">
        <v>4324</v>
      </c>
      <c r="W1294" s="44" t="s">
        <v>493</v>
      </c>
      <c r="X1294" s="44" t="s">
        <v>493</v>
      </c>
      <c r="Y1294" s="44" t="s">
        <v>4325</v>
      </c>
      <c r="Z1294" s="44" t="s">
        <v>46</v>
      </c>
      <c r="AA1294" s="44" t="s">
        <v>4326</v>
      </c>
      <c r="AB1294" s="42" t="str">
        <f t="shared" si="62"/>
        <v>46</v>
      </c>
      <c r="AC1294" s="42" t="str">
        <f t="shared" si="63"/>
        <v>00161</v>
      </c>
      <c r="AD1294" s="42" t="str">
        <f t="shared" si="64"/>
        <v>01406</v>
      </c>
    </row>
    <row r="1295" spans="22:30" x14ac:dyDescent="0.2">
      <c r="V1295" s="44" t="s">
        <v>4327</v>
      </c>
      <c r="W1295" s="44" t="s">
        <v>493</v>
      </c>
      <c r="X1295" s="44" t="s">
        <v>493</v>
      </c>
      <c r="Y1295" s="44" t="s">
        <v>4328</v>
      </c>
      <c r="Z1295" s="44" t="s">
        <v>46</v>
      </c>
      <c r="AA1295" s="44" t="s">
        <v>4329</v>
      </c>
      <c r="AB1295" s="42" t="str">
        <f t="shared" si="62"/>
        <v>46</v>
      </c>
      <c r="AC1295" s="42" t="str">
        <f t="shared" si="63"/>
        <v>00161</v>
      </c>
      <c r="AD1295" s="42" t="str">
        <f t="shared" si="64"/>
        <v>01407</v>
      </c>
    </row>
    <row r="1296" spans="22:30" x14ac:dyDescent="0.2">
      <c r="V1296" s="44" t="s">
        <v>4330</v>
      </c>
      <c r="W1296" s="44" t="s">
        <v>493</v>
      </c>
      <c r="X1296" s="44" t="s">
        <v>493</v>
      </c>
      <c r="Y1296" s="44" t="s">
        <v>4331</v>
      </c>
      <c r="Z1296" s="44" t="s">
        <v>46</v>
      </c>
      <c r="AA1296" s="44" t="s">
        <v>4332</v>
      </c>
      <c r="AB1296" s="42" t="str">
        <f t="shared" si="62"/>
        <v>46</v>
      </c>
      <c r="AC1296" s="42" t="str">
        <f t="shared" si="63"/>
        <v>00381</v>
      </c>
      <c r="AD1296" s="42" t="str">
        <f t="shared" si="64"/>
        <v>54950</v>
      </c>
    </row>
    <row r="1297" spans="22:30" x14ac:dyDescent="0.2">
      <c r="V1297" s="44" t="s">
        <v>4333</v>
      </c>
      <c r="W1297" s="44" t="s">
        <v>493</v>
      </c>
      <c r="X1297" s="44" t="s">
        <v>493</v>
      </c>
      <c r="Y1297" s="44" t="s">
        <v>4334</v>
      </c>
      <c r="Z1297" s="44" t="s">
        <v>46</v>
      </c>
      <c r="AA1297" s="44" t="s">
        <v>4335</v>
      </c>
      <c r="AB1297" s="42" t="str">
        <f t="shared" si="62"/>
        <v>46</v>
      </c>
      <c r="AC1297" s="42" t="str">
        <f t="shared" si="63"/>
        <v>00434</v>
      </c>
      <c r="AD1297" s="42" t="str">
        <f t="shared" si="64"/>
        <v>35828</v>
      </c>
    </row>
    <row r="1298" spans="22:30" x14ac:dyDescent="0.2">
      <c r="V1298" s="44" t="s">
        <v>4336</v>
      </c>
      <c r="W1298" s="44" t="s">
        <v>493</v>
      </c>
      <c r="X1298" s="44" t="s">
        <v>493</v>
      </c>
      <c r="Y1298" s="44" t="s">
        <v>4337</v>
      </c>
      <c r="Z1298" s="44" t="s">
        <v>46</v>
      </c>
      <c r="AA1298" s="44" t="s">
        <v>4338</v>
      </c>
      <c r="AB1298" s="42" t="str">
        <f t="shared" si="62"/>
        <v>46</v>
      </c>
      <c r="AC1298" s="42" t="str">
        <f t="shared" si="63"/>
        <v>00379</v>
      </c>
      <c r="AD1298" s="42" t="str">
        <f t="shared" si="64"/>
        <v>50266</v>
      </c>
    </row>
    <row r="1299" spans="22:30" x14ac:dyDescent="0.2">
      <c r="V1299" s="44" t="s">
        <v>4339</v>
      </c>
      <c r="W1299" s="44" t="s">
        <v>493</v>
      </c>
      <c r="X1299" s="44" t="s">
        <v>493</v>
      </c>
      <c r="Y1299" s="44" t="s">
        <v>4340</v>
      </c>
      <c r="Z1299" s="44" t="s">
        <v>541</v>
      </c>
      <c r="AA1299" s="44" t="s">
        <v>4341</v>
      </c>
      <c r="AB1299" s="42" t="str">
        <f t="shared" si="62"/>
        <v>46</v>
      </c>
      <c r="AC1299" s="42" t="str">
        <f t="shared" si="63"/>
        <v>00161</v>
      </c>
      <c r="AD1299" s="42" t="str">
        <f t="shared" si="64"/>
        <v>01410</v>
      </c>
    </row>
    <row r="1300" spans="22:30" x14ac:dyDescent="0.2">
      <c r="V1300" s="44" t="s">
        <v>4342</v>
      </c>
      <c r="W1300" s="44" t="s">
        <v>493</v>
      </c>
      <c r="X1300" s="44" t="s">
        <v>493</v>
      </c>
      <c r="Y1300" s="44" t="s">
        <v>4343</v>
      </c>
      <c r="Z1300" s="44" t="s">
        <v>46</v>
      </c>
      <c r="AA1300" s="44" t="s">
        <v>4344</v>
      </c>
      <c r="AB1300" s="42" t="str">
        <f t="shared" si="62"/>
        <v>46</v>
      </c>
      <c r="AC1300" s="42" t="str">
        <f t="shared" si="63"/>
        <v>00161</v>
      </c>
      <c r="AD1300" s="42" t="str">
        <f t="shared" si="64"/>
        <v>01411</v>
      </c>
    </row>
    <row r="1301" spans="22:30" x14ac:dyDescent="0.2">
      <c r="V1301" s="44" t="s">
        <v>4345</v>
      </c>
      <c r="W1301" s="44" t="s">
        <v>493</v>
      </c>
      <c r="X1301" s="44" t="s">
        <v>493</v>
      </c>
      <c r="Y1301" s="44" t="s">
        <v>4346</v>
      </c>
      <c r="Z1301" s="44" t="s">
        <v>534</v>
      </c>
      <c r="AA1301" s="44" t="s">
        <v>4347</v>
      </c>
      <c r="AB1301" s="42" t="str">
        <f t="shared" si="62"/>
        <v>46</v>
      </c>
      <c r="AC1301" s="42" t="str">
        <f t="shared" si="63"/>
        <v>00161</v>
      </c>
      <c r="AD1301" s="42" t="str">
        <f t="shared" si="64"/>
        <v>01412</v>
      </c>
    </row>
    <row r="1302" spans="22:30" x14ac:dyDescent="0.2">
      <c r="V1302" s="44" t="s">
        <v>4348</v>
      </c>
      <c r="W1302" s="44" t="s">
        <v>493</v>
      </c>
      <c r="X1302" s="44" t="s">
        <v>493</v>
      </c>
      <c r="Y1302" s="44" t="s">
        <v>4349</v>
      </c>
      <c r="Z1302" s="44" t="s">
        <v>534</v>
      </c>
      <c r="AA1302" s="44" t="s">
        <v>4350</v>
      </c>
      <c r="AB1302" s="42" t="str">
        <f t="shared" si="62"/>
        <v>46</v>
      </c>
      <c r="AC1302" s="42" t="str">
        <f t="shared" si="63"/>
        <v>00161</v>
      </c>
      <c r="AD1302" s="42" t="str">
        <f t="shared" si="64"/>
        <v>01413</v>
      </c>
    </row>
    <row r="1303" spans="22:30" x14ac:dyDescent="0.2">
      <c r="V1303" s="44" t="s">
        <v>4351</v>
      </c>
      <c r="W1303" s="44" t="s">
        <v>493</v>
      </c>
      <c r="X1303" s="44" t="s">
        <v>493</v>
      </c>
      <c r="Y1303" s="44" t="s">
        <v>4352</v>
      </c>
      <c r="Z1303" s="44" t="s">
        <v>46</v>
      </c>
      <c r="AA1303" s="44" t="s">
        <v>4353</v>
      </c>
      <c r="AB1303" s="42" t="str">
        <f t="shared" si="62"/>
        <v>46</v>
      </c>
      <c r="AC1303" s="42" t="str">
        <f t="shared" si="63"/>
        <v>00161</v>
      </c>
      <c r="AD1303" s="42" t="str">
        <f t="shared" si="64"/>
        <v>01414</v>
      </c>
    </row>
    <row r="1304" spans="22:30" x14ac:dyDescent="0.2">
      <c r="V1304" s="44" t="s">
        <v>4354</v>
      </c>
      <c r="W1304" s="44" t="s">
        <v>493</v>
      </c>
      <c r="X1304" s="44" t="s">
        <v>493</v>
      </c>
      <c r="Y1304" s="44" t="s">
        <v>4355</v>
      </c>
      <c r="Z1304" s="44" t="s">
        <v>46</v>
      </c>
      <c r="AA1304" s="44" t="s">
        <v>4356</v>
      </c>
      <c r="AB1304" s="42" t="str">
        <f t="shared" si="62"/>
        <v>46</v>
      </c>
      <c r="AC1304" s="42" t="str">
        <f t="shared" si="63"/>
        <v>00161</v>
      </c>
      <c r="AD1304" s="42" t="str">
        <f t="shared" si="64"/>
        <v>01415</v>
      </c>
    </row>
    <row r="1305" spans="22:30" x14ac:dyDescent="0.2">
      <c r="V1305" s="44" t="s">
        <v>4357</v>
      </c>
      <c r="W1305" s="44" t="s">
        <v>493</v>
      </c>
      <c r="X1305" s="44" t="s">
        <v>493</v>
      </c>
      <c r="Y1305" s="44" t="s">
        <v>4358</v>
      </c>
      <c r="Z1305" s="44" t="s">
        <v>46</v>
      </c>
      <c r="AA1305" s="44" t="s">
        <v>4359</v>
      </c>
      <c r="AB1305" s="42" t="str">
        <f t="shared" si="62"/>
        <v>46</v>
      </c>
      <c r="AC1305" s="42" t="str">
        <f t="shared" si="63"/>
        <v>00161</v>
      </c>
      <c r="AD1305" s="42" t="str">
        <f t="shared" si="64"/>
        <v>01416</v>
      </c>
    </row>
    <row r="1306" spans="22:30" x14ac:dyDescent="0.2">
      <c r="V1306" s="44" t="s">
        <v>4360</v>
      </c>
      <c r="W1306" s="44" t="s">
        <v>493</v>
      </c>
      <c r="X1306" s="44" t="s">
        <v>493</v>
      </c>
      <c r="Y1306" s="44" t="s">
        <v>4361</v>
      </c>
      <c r="Z1306" s="44" t="s">
        <v>46</v>
      </c>
      <c r="AA1306" s="44" t="s">
        <v>4362</v>
      </c>
      <c r="AB1306" s="42" t="str">
        <f t="shared" si="62"/>
        <v>46</v>
      </c>
      <c r="AC1306" s="42" t="str">
        <f t="shared" si="63"/>
        <v>00161</v>
      </c>
      <c r="AD1306" s="42" t="str">
        <f t="shared" si="64"/>
        <v>01418</v>
      </c>
    </row>
    <row r="1307" spans="22:30" x14ac:dyDescent="0.2">
      <c r="V1307" s="44" t="s">
        <v>4363</v>
      </c>
      <c r="W1307" s="44" t="s">
        <v>493</v>
      </c>
      <c r="X1307" s="44" t="s">
        <v>493</v>
      </c>
      <c r="Y1307" s="44" t="s">
        <v>4364</v>
      </c>
      <c r="Z1307" s="44" t="s">
        <v>46</v>
      </c>
      <c r="AA1307" s="44" t="s">
        <v>4365</v>
      </c>
      <c r="AB1307" s="42" t="str">
        <f t="shared" si="62"/>
        <v>46</v>
      </c>
      <c r="AC1307" s="42" t="str">
        <f t="shared" si="63"/>
        <v>00161</v>
      </c>
      <c r="AD1307" s="42" t="str">
        <f t="shared" si="64"/>
        <v>01419</v>
      </c>
    </row>
    <row r="1308" spans="22:30" x14ac:dyDescent="0.2">
      <c r="V1308" s="44" t="s">
        <v>4366</v>
      </c>
      <c r="W1308" s="44" t="s">
        <v>493</v>
      </c>
      <c r="X1308" s="44" t="s">
        <v>493</v>
      </c>
      <c r="Y1308" s="44" t="s">
        <v>4367</v>
      </c>
      <c r="Z1308" s="44" t="s">
        <v>46</v>
      </c>
      <c r="AA1308" s="44" t="s">
        <v>4368</v>
      </c>
      <c r="AB1308" s="42" t="str">
        <f t="shared" si="62"/>
        <v>46</v>
      </c>
      <c r="AC1308" s="42" t="str">
        <f t="shared" si="63"/>
        <v>00161</v>
      </c>
      <c r="AD1308" s="42" t="str">
        <f t="shared" si="64"/>
        <v>01421</v>
      </c>
    </row>
    <row r="1309" spans="22:30" x14ac:dyDescent="0.2">
      <c r="V1309" s="44" t="s">
        <v>4369</v>
      </c>
      <c r="W1309" s="44" t="s">
        <v>493</v>
      </c>
      <c r="X1309" s="44" t="s">
        <v>493</v>
      </c>
      <c r="Y1309" s="44" t="s">
        <v>4370</v>
      </c>
      <c r="Z1309" s="44" t="s">
        <v>46</v>
      </c>
      <c r="AA1309" s="44" t="s">
        <v>4371</v>
      </c>
      <c r="AB1309" s="42" t="str">
        <f t="shared" si="62"/>
        <v>46</v>
      </c>
      <c r="AC1309" s="42" t="str">
        <f t="shared" si="63"/>
        <v>00161</v>
      </c>
      <c r="AD1309" s="42" t="str">
        <f t="shared" si="64"/>
        <v>01422</v>
      </c>
    </row>
    <row r="1310" spans="22:30" x14ac:dyDescent="0.2">
      <c r="V1310" s="44" t="s">
        <v>4372</v>
      </c>
      <c r="W1310" s="44" t="s">
        <v>493</v>
      </c>
      <c r="X1310" s="44" t="s">
        <v>493</v>
      </c>
      <c r="Y1310" s="44" t="s">
        <v>4373</v>
      </c>
      <c r="Z1310" s="44" t="s">
        <v>46</v>
      </c>
      <c r="AA1310" s="44" t="s">
        <v>4374</v>
      </c>
      <c r="AB1310" s="42" t="str">
        <f t="shared" si="62"/>
        <v>46</v>
      </c>
      <c r="AC1310" s="42" t="str">
        <f t="shared" si="63"/>
        <v>00161</v>
      </c>
      <c r="AD1310" s="42" t="str">
        <f t="shared" si="64"/>
        <v>01423</v>
      </c>
    </row>
    <row r="1311" spans="22:30" x14ac:dyDescent="0.2">
      <c r="V1311" s="44" t="s">
        <v>4375</v>
      </c>
      <c r="W1311" s="44" t="s">
        <v>493</v>
      </c>
      <c r="X1311" s="44" t="s">
        <v>493</v>
      </c>
      <c r="Y1311" s="44" t="s">
        <v>4376</v>
      </c>
      <c r="Z1311" s="44" t="s">
        <v>46</v>
      </c>
      <c r="AA1311" s="44" t="s">
        <v>4377</v>
      </c>
      <c r="AB1311" s="42" t="str">
        <f t="shared" si="62"/>
        <v>46</v>
      </c>
      <c r="AC1311" s="42" t="str">
        <f t="shared" si="63"/>
        <v>00161</v>
      </c>
      <c r="AD1311" s="42" t="str">
        <f t="shared" si="64"/>
        <v>01425</v>
      </c>
    </row>
    <row r="1312" spans="22:30" x14ac:dyDescent="0.2">
      <c r="V1312" s="44" t="s">
        <v>4378</v>
      </c>
      <c r="W1312" s="44" t="s">
        <v>493</v>
      </c>
      <c r="X1312" s="44" t="s">
        <v>493</v>
      </c>
      <c r="Y1312" s="44" t="s">
        <v>4379</v>
      </c>
      <c r="Z1312" s="44" t="s">
        <v>46</v>
      </c>
      <c r="AA1312" s="44" t="s">
        <v>4380</v>
      </c>
      <c r="AB1312" s="42" t="str">
        <f t="shared" si="62"/>
        <v>46</v>
      </c>
      <c r="AC1312" s="42" t="str">
        <f t="shared" si="63"/>
        <v>00161</v>
      </c>
      <c r="AD1312" s="42" t="str">
        <f t="shared" si="64"/>
        <v>01426</v>
      </c>
    </row>
    <row r="1313" spans="22:30" x14ac:dyDescent="0.2">
      <c r="V1313" s="44" t="s">
        <v>4381</v>
      </c>
      <c r="W1313" s="44" t="s">
        <v>493</v>
      </c>
      <c r="X1313" s="44" t="s">
        <v>493</v>
      </c>
      <c r="Y1313" s="44" t="s">
        <v>4382</v>
      </c>
      <c r="Z1313" s="44" t="s">
        <v>46</v>
      </c>
      <c r="AA1313" s="44" t="s">
        <v>4383</v>
      </c>
      <c r="AB1313" s="42" t="str">
        <f t="shared" si="62"/>
        <v>46</v>
      </c>
      <c r="AC1313" s="42" t="str">
        <f t="shared" si="63"/>
        <v>00142</v>
      </c>
      <c r="AD1313" s="42" t="str">
        <f t="shared" si="64"/>
        <v>50423</v>
      </c>
    </row>
    <row r="1314" spans="22:30" x14ac:dyDescent="0.2">
      <c r="V1314" s="44" t="s">
        <v>4384</v>
      </c>
      <c r="W1314" s="44" t="s">
        <v>493</v>
      </c>
      <c r="X1314" s="44" t="s">
        <v>493</v>
      </c>
      <c r="Y1314" s="44" t="s">
        <v>4385</v>
      </c>
      <c r="Z1314" s="44" t="s">
        <v>46</v>
      </c>
      <c r="AA1314" s="44" t="s">
        <v>4386</v>
      </c>
      <c r="AB1314" s="42" t="str">
        <f t="shared" si="62"/>
        <v>46</v>
      </c>
      <c r="AC1314" s="42" t="str">
        <f t="shared" si="63"/>
        <v>00161</v>
      </c>
      <c r="AD1314" s="42" t="str">
        <f t="shared" si="64"/>
        <v>01427</v>
      </c>
    </row>
    <row r="1315" spans="22:30" x14ac:dyDescent="0.2">
      <c r="V1315" s="44" t="s">
        <v>4387</v>
      </c>
      <c r="W1315" s="44" t="s">
        <v>493</v>
      </c>
      <c r="X1315" s="44" t="s">
        <v>493</v>
      </c>
      <c r="Y1315" s="44" t="s">
        <v>4388</v>
      </c>
      <c r="Z1315" s="44" t="s">
        <v>46</v>
      </c>
      <c r="AA1315" s="44" t="s">
        <v>4389</v>
      </c>
      <c r="AB1315" s="42" t="str">
        <f t="shared" si="62"/>
        <v>46</v>
      </c>
      <c r="AC1315" s="42" t="str">
        <f t="shared" si="63"/>
        <v>00161</v>
      </c>
      <c r="AD1315" s="42" t="str">
        <f t="shared" si="64"/>
        <v>01429</v>
      </c>
    </row>
    <row r="1316" spans="22:30" x14ac:dyDescent="0.2">
      <c r="V1316" s="44" t="s">
        <v>4390</v>
      </c>
      <c r="W1316" s="44" t="s">
        <v>493</v>
      </c>
      <c r="X1316" s="44" t="s">
        <v>493</v>
      </c>
      <c r="Y1316" s="44" t="s">
        <v>4391</v>
      </c>
      <c r="Z1316" s="44" t="s">
        <v>46</v>
      </c>
      <c r="AA1316" s="44" t="s">
        <v>4392</v>
      </c>
      <c r="AB1316" s="42" t="str">
        <f t="shared" si="62"/>
        <v>46</v>
      </c>
      <c r="AC1316" s="42" t="str">
        <f t="shared" si="63"/>
        <v>00161</v>
      </c>
      <c r="AD1316" s="42" t="str">
        <f t="shared" si="64"/>
        <v>01430</v>
      </c>
    </row>
    <row r="1317" spans="22:30" x14ac:dyDescent="0.2">
      <c r="V1317" s="44" t="s">
        <v>4393</v>
      </c>
      <c r="W1317" s="44" t="s">
        <v>493</v>
      </c>
      <c r="X1317" s="44" t="s">
        <v>493</v>
      </c>
      <c r="Y1317" s="44" t="s">
        <v>4394</v>
      </c>
      <c r="Z1317" s="44" t="s">
        <v>46</v>
      </c>
      <c r="AA1317" s="44" t="s">
        <v>4395</v>
      </c>
      <c r="AB1317" s="42" t="str">
        <f t="shared" si="62"/>
        <v>46</v>
      </c>
      <c r="AC1317" s="42" t="str">
        <f t="shared" si="63"/>
        <v>00161</v>
      </c>
      <c r="AD1317" s="42" t="str">
        <f t="shared" si="64"/>
        <v>54238</v>
      </c>
    </row>
    <row r="1318" spans="22:30" x14ac:dyDescent="0.2">
      <c r="V1318" s="44" t="s">
        <v>4396</v>
      </c>
      <c r="W1318" s="44" t="s">
        <v>493</v>
      </c>
      <c r="X1318" s="44" t="s">
        <v>493</v>
      </c>
      <c r="Y1318" s="44" t="s">
        <v>4397</v>
      </c>
      <c r="Z1318" s="44" t="s">
        <v>46</v>
      </c>
      <c r="AA1318" s="44" t="s">
        <v>4398</v>
      </c>
      <c r="AB1318" s="42" t="str">
        <f t="shared" si="62"/>
        <v>46</v>
      </c>
      <c r="AC1318" s="42" t="str">
        <f t="shared" si="63"/>
        <v>00161</v>
      </c>
      <c r="AD1318" s="42" t="str">
        <f t="shared" si="64"/>
        <v>01428</v>
      </c>
    </row>
    <row r="1319" spans="22:30" x14ac:dyDescent="0.2">
      <c r="V1319" s="44" t="s">
        <v>4399</v>
      </c>
      <c r="W1319" s="44" t="s">
        <v>493</v>
      </c>
      <c r="X1319" s="44" t="s">
        <v>493</v>
      </c>
      <c r="Y1319" s="44" t="s">
        <v>4400</v>
      </c>
      <c r="Z1319" s="44" t="s">
        <v>46</v>
      </c>
      <c r="AA1319" s="44" t="s">
        <v>4401</v>
      </c>
      <c r="AB1319" s="42" t="str">
        <f t="shared" si="62"/>
        <v>46</v>
      </c>
      <c r="AC1319" s="42" t="str">
        <f t="shared" si="63"/>
        <v>00161</v>
      </c>
      <c r="AD1319" s="42" t="str">
        <f t="shared" si="64"/>
        <v>01431</v>
      </c>
    </row>
    <row r="1320" spans="22:30" x14ac:dyDescent="0.2">
      <c r="V1320" s="44" t="s">
        <v>4402</v>
      </c>
      <c r="W1320" s="44" t="s">
        <v>493</v>
      </c>
      <c r="X1320" s="44" t="s">
        <v>493</v>
      </c>
      <c r="Y1320" s="44" t="s">
        <v>4403</v>
      </c>
      <c r="Z1320" s="44" t="s">
        <v>46</v>
      </c>
      <c r="AA1320" s="44" t="s">
        <v>4404</v>
      </c>
      <c r="AB1320" s="42" t="str">
        <f t="shared" si="62"/>
        <v>46</v>
      </c>
      <c r="AC1320" s="42" t="str">
        <f t="shared" si="63"/>
        <v>00161</v>
      </c>
      <c r="AD1320" s="42" t="str">
        <f t="shared" si="64"/>
        <v>00708</v>
      </c>
    </row>
    <row r="1321" spans="22:30" x14ac:dyDescent="0.2">
      <c r="V1321" s="44" t="s">
        <v>4405</v>
      </c>
      <c r="W1321" s="44" t="s">
        <v>493</v>
      </c>
      <c r="X1321" s="44" t="s">
        <v>493</v>
      </c>
      <c r="Y1321" s="44" t="s">
        <v>4406</v>
      </c>
      <c r="Z1321" s="44" t="s">
        <v>46</v>
      </c>
      <c r="AA1321" s="44" t="s">
        <v>4407</v>
      </c>
      <c r="AB1321" s="42" t="str">
        <f t="shared" si="62"/>
        <v>46</v>
      </c>
      <c r="AC1321" s="42" t="str">
        <f t="shared" si="63"/>
        <v>00161</v>
      </c>
      <c r="AD1321" s="42" t="str">
        <f t="shared" si="64"/>
        <v>00744</v>
      </c>
    </row>
    <row r="1322" spans="22:30" x14ac:dyDescent="0.2">
      <c r="V1322" s="44" t="s">
        <v>4408</v>
      </c>
      <c r="W1322" s="44" t="s">
        <v>493</v>
      </c>
      <c r="X1322" s="44" t="s">
        <v>493</v>
      </c>
      <c r="Y1322" s="44" t="s">
        <v>4409</v>
      </c>
      <c r="Z1322" s="44" t="s">
        <v>541</v>
      </c>
      <c r="AA1322" s="44" t="s">
        <v>385</v>
      </c>
      <c r="AB1322" s="42" t="str">
        <f t="shared" si="62"/>
        <v>46</v>
      </c>
      <c r="AC1322" s="42" t="str">
        <f t="shared" si="63"/>
        <v>00161</v>
      </c>
      <c r="AD1322" s="42" t="str">
        <f t="shared" si="64"/>
        <v>50409</v>
      </c>
    </row>
    <row r="1323" spans="22:30" x14ac:dyDescent="0.2">
      <c r="V1323" s="44" t="s">
        <v>4410</v>
      </c>
      <c r="W1323" s="44" t="s">
        <v>493</v>
      </c>
      <c r="X1323" s="44" t="s">
        <v>493</v>
      </c>
      <c r="Y1323" s="44" t="s">
        <v>4411</v>
      </c>
      <c r="Z1323" s="44" t="s">
        <v>541</v>
      </c>
      <c r="AA1323" s="44" t="s">
        <v>4412</v>
      </c>
      <c r="AB1323" s="42" t="str">
        <f t="shared" si="62"/>
        <v>46</v>
      </c>
      <c r="AC1323" s="42" t="str">
        <f t="shared" si="63"/>
        <v>00161</v>
      </c>
      <c r="AD1323" s="42" t="str">
        <f t="shared" si="64"/>
        <v>01432</v>
      </c>
    </row>
    <row r="1324" spans="22:30" x14ac:dyDescent="0.2">
      <c r="V1324" s="44" t="s">
        <v>4413</v>
      </c>
      <c r="W1324" s="44" t="s">
        <v>493</v>
      </c>
      <c r="X1324" s="44" t="s">
        <v>493</v>
      </c>
      <c r="Y1324" s="44" t="s">
        <v>4414</v>
      </c>
      <c r="Z1324" s="44" t="s">
        <v>46</v>
      </c>
      <c r="AA1324" s="44" t="s">
        <v>4415</v>
      </c>
      <c r="AB1324" s="42" t="str">
        <f t="shared" si="62"/>
        <v>46</v>
      </c>
      <c r="AC1324" s="42" t="str">
        <f t="shared" si="63"/>
        <v>00161</v>
      </c>
      <c r="AD1324" s="42" t="str">
        <f t="shared" si="64"/>
        <v>01433</v>
      </c>
    </row>
    <row r="1325" spans="22:30" x14ac:dyDescent="0.2">
      <c r="V1325" s="44" t="s">
        <v>4416</v>
      </c>
      <c r="W1325" s="44" t="s">
        <v>493</v>
      </c>
      <c r="X1325" s="44" t="s">
        <v>493</v>
      </c>
      <c r="Y1325" s="44" t="s">
        <v>4417</v>
      </c>
      <c r="Z1325" s="44" t="s">
        <v>615</v>
      </c>
      <c r="AA1325" s="44" t="s">
        <v>4418</v>
      </c>
      <c r="AB1325" s="42" t="str">
        <f t="shared" si="62"/>
        <v>46</v>
      </c>
      <c r="AC1325" s="42" t="str">
        <f t="shared" si="63"/>
        <v>00161</v>
      </c>
      <c r="AD1325" s="42" t="str">
        <f t="shared" si="64"/>
        <v>01383</v>
      </c>
    </row>
    <row r="1326" spans="22:30" x14ac:dyDescent="0.2">
      <c r="V1326" s="44" t="s">
        <v>4419</v>
      </c>
      <c r="W1326" s="44" t="s">
        <v>493</v>
      </c>
      <c r="X1326" s="44" t="s">
        <v>493</v>
      </c>
      <c r="Y1326" s="44" t="s">
        <v>4420</v>
      </c>
      <c r="Z1326" s="44" t="s">
        <v>541</v>
      </c>
      <c r="AA1326" s="44" t="s">
        <v>4421</v>
      </c>
      <c r="AB1326" s="42" t="str">
        <f t="shared" si="62"/>
        <v>46</v>
      </c>
      <c r="AC1326" s="42" t="str">
        <f t="shared" si="63"/>
        <v>00161</v>
      </c>
      <c r="AD1326" s="42" t="str">
        <f t="shared" si="64"/>
        <v>01434</v>
      </c>
    </row>
    <row r="1327" spans="22:30" x14ac:dyDescent="0.2">
      <c r="V1327" s="44" t="s">
        <v>4422</v>
      </c>
      <c r="W1327" s="44" t="s">
        <v>493</v>
      </c>
      <c r="X1327" s="44" t="s">
        <v>493</v>
      </c>
      <c r="Y1327" s="44" t="s">
        <v>4423</v>
      </c>
      <c r="Z1327" s="44" t="s">
        <v>46</v>
      </c>
      <c r="AA1327" s="44" t="s">
        <v>4424</v>
      </c>
      <c r="AB1327" s="42" t="str">
        <f t="shared" si="62"/>
        <v>46</v>
      </c>
      <c r="AC1327" s="42" t="str">
        <f t="shared" si="63"/>
        <v>00161</v>
      </c>
      <c r="AD1327" s="42" t="str">
        <f t="shared" si="64"/>
        <v>01435</v>
      </c>
    </row>
    <row r="1328" spans="22:30" x14ac:dyDescent="0.2">
      <c r="V1328" s="44" t="s">
        <v>4425</v>
      </c>
      <c r="W1328" s="44" t="s">
        <v>493</v>
      </c>
      <c r="X1328" s="44" t="s">
        <v>493</v>
      </c>
      <c r="Y1328" s="44" t="s">
        <v>4426</v>
      </c>
      <c r="Z1328" s="44" t="s">
        <v>46</v>
      </c>
      <c r="AA1328" s="44" t="s">
        <v>4427</v>
      </c>
      <c r="AB1328" s="42" t="str">
        <f t="shared" si="62"/>
        <v>46</v>
      </c>
      <c r="AC1328" s="42" t="str">
        <f t="shared" si="63"/>
        <v>00161</v>
      </c>
      <c r="AD1328" s="42" t="str">
        <f t="shared" si="64"/>
        <v>01436</v>
      </c>
    </row>
    <row r="1329" spans="22:30" x14ac:dyDescent="0.2">
      <c r="V1329" s="44" t="s">
        <v>4428</v>
      </c>
      <c r="W1329" s="44" t="s">
        <v>493</v>
      </c>
      <c r="X1329" s="44" t="s">
        <v>493</v>
      </c>
      <c r="Y1329" s="44" t="s">
        <v>4429</v>
      </c>
      <c r="Z1329" s="44" t="s">
        <v>615</v>
      </c>
      <c r="AA1329" s="44" t="s">
        <v>4430</v>
      </c>
      <c r="AB1329" s="42" t="str">
        <f t="shared" si="62"/>
        <v>46</v>
      </c>
      <c r="AC1329" s="42" t="str">
        <f t="shared" si="63"/>
        <v>00161</v>
      </c>
      <c r="AD1329" s="42" t="str">
        <f t="shared" si="64"/>
        <v>01437</v>
      </c>
    </row>
    <row r="1330" spans="22:30" x14ac:dyDescent="0.2">
      <c r="V1330" s="44" t="s">
        <v>4431</v>
      </c>
      <c r="W1330" s="44" t="s">
        <v>493</v>
      </c>
      <c r="X1330" s="44" t="s">
        <v>493</v>
      </c>
      <c r="Y1330" s="44" t="s">
        <v>4432</v>
      </c>
      <c r="Z1330" s="44" t="s">
        <v>372</v>
      </c>
      <c r="AA1330" s="44" t="s">
        <v>4433</v>
      </c>
      <c r="AB1330" s="42" t="str">
        <f t="shared" si="62"/>
        <v>46</v>
      </c>
      <c r="AC1330" s="42" t="str">
        <f t="shared" si="63"/>
        <v>00161</v>
      </c>
      <c r="AD1330" s="42" t="str">
        <f t="shared" si="64"/>
        <v>01439</v>
      </c>
    </row>
    <row r="1331" spans="22:30" x14ac:dyDescent="0.2">
      <c r="V1331" s="44" t="s">
        <v>4434</v>
      </c>
      <c r="W1331" s="44" t="s">
        <v>493</v>
      </c>
      <c r="X1331" s="44" t="s">
        <v>493</v>
      </c>
      <c r="Y1331" s="44" t="s">
        <v>4435</v>
      </c>
      <c r="Z1331" s="44" t="s">
        <v>46</v>
      </c>
      <c r="AA1331" s="44" t="s">
        <v>4436</v>
      </c>
      <c r="AB1331" s="42" t="str">
        <f t="shared" si="62"/>
        <v>46</v>
      </c>
      <c r="AC1331" s="42" t="str">
        <f t="shared" si="63"/>
        <v>00161</v>
      </c>
      <c r="AD1331" s="42" t="str">
        <f t="shared" si="64"/>
        <v>01438</v>
      </c>
    </row>
    <row r="1332" spans="22:30" x14ac:dyDescent="0.2">
      <c r="V1332" s="44" t="s">
        <v>4437</v>
      </c>
      <c r="W1332" s="44" t="s">
        <v>493</v>
      </c>
      <c r="X1332" s="44" t="s">
        <v>493</v>
      </c>
      <c r="Y1332" s="44" t="s">
        <v>4438</v>
      </c>
      <c r="Z1332" s="44" t="s">
        <v>541</v>
      </c>
      <c r="AA1332" s="44" t="s">
        <v>4439</v>
      </c>
      <c r="AB1332" s="42" t="str">
        <f t="shared" si="62"/>
        <v>46</v>
      </c>
      <c r="AC1332" s="42" t="str">
        <f t="shared" si="63"/>
        <v>00161</v>
      </c>
      <c r="AD1332" s="42" t="str">
        <f t="shared" si="64"/>
        <v>01443</v>
      </c>
    </row>
    <row r="1333" spans="22:30" x14ac:dyDescent="0.2">
      <c r="V1333" s="44" t="s">
        <v>4440</v>
      </c>
      <c r="W1333" s="44" t="s">
        <v>493</v>
      </c>
      <c r="X1333" s="44" t="s">
        <v>493</v>
      </c>
      <c r="Y1333" s="44" t="s">
        <v>4441</v>
      </c>
      <c r="Z1333" s="44" t="s">
        <v>46</v>
      </c>
      <c r="AA1333" s="44" t="s">
        <v>4442</v>
      </c>
      <c r="AB1333" s="42" t="str">
        <f t="shared" si="62"/>
        <v>46</v>
      </c>
      <c r="AC1333" s="42" t="str">
        <f t="shared" si="63"/>
        <v>00161</v>
      </c>
      <c r="AD1333" s="42" t="str">
        <f t="shared" si="64"/>
        <v>01440</v>
      </c>
    </row>
    <row r="1334" spans="22:30" x14ac:dyDescent="0.2">
      <c r="V1334" s="44" t="s">
        <v>4443</v>
      </c>
      <c r="W1334" s="44" t="s">
        <v>493</v>
      </c>
      <c r="X1334" s="44" t="s">
        <v>493</v>
      </c>
      <c r="Y1334" s="44" t="s">
        <v>4444</v>
      </c>
      <c r="Z1334" s="44" t="s">
        <v>46</v>
      </c>
      <c r="AA1334" s="44" t="s">
        <v>4445</v>
      </c>
      <c r="AB1334" s="42" t="str">
        <f t="shared" si="62"/>
        <v>46</v>
      </c>
      <c r="AC1334" s="42" t="str">
        <f t="shared" si="63"/>
        <v>00161</v>
      </c>
      <c r="AD1334" s="42" t="str">
        <f t="shared" si="64"/>
        <v>01441</v>
      </c>
    </row>
    <row r="1335" spans="22:30" x14ac:dyDescent="0.2">
      <c r="V1335" s="44" t="s">
        <v>4446</v>
      </c>
      <c r="W1335" s="44" t="s">
        <v>493</v>
      </c>
      <c r="X1335" s="44" t="s">
        <v>493</v>
      </c>
      <c r="Y1335" s="44" t="s">
        <v>4447</v>
      </c>
      <c r="Z1335" s="44" t="s">
        <v>1005</v>
      </c>
      <c r="AA1335" s="44" t="s">
        <v>4448</v>
      </c>
      <c r="AB1335" s="42" t="str">
        <f t="shared" si="62"/>
        <v>46</v>
      </c>
      <c r="AC1335" s="42" t="str">
        <f t="shared" si="63"/>
        <v>00379</v>
      </c>
      <c r="AD1335" s="42" t="str">
        <f t="shared" si="64"/>
        <v>00012</v>
      </c>
    </row>
    <row r="1336" spans="22:30" x14ac:dyDescent="0.2">
      <c r="V1336" s="44" t="s">
        <v>4449</v>
      </c>
      <c r="W1336" s="44" t="s">
        <v>493</v>
      </c>
      <c r="X1336" s="44" t="s">
        <v>493</v>
      </c>
      <c r="Y1336" s="44" t="s">
        <v>4450</v>
      </c>
      <c r="Z1336" s="44" t="s">
        <v>46</v>
      </c>
      <c r="AA1336" s="44" t="s">
        <v>4451</v>
      </c>
      <c r="AB1336" s="42" t="str">
        <f t="shared" si="62"/>
        <v>46</v>
      </c>
      <c r="AC1336" s="42" t="str">
        <f t="shared" si="63"/>
        <v>00161</v>
      </c>
      <c r="AD1336" s="42" t="str">
        <f t="shared" si="64"/>
        <v>00237</v>
      </c>
    </row>
    <row r="1337" spans="22:30" x14ac:dyDescent="0.2">
      <c r="V1337" s="44" t="s">
        <v>4452</v>
      </c>
      <c r="W1337" s="44" t="s">
        <v>493</v>
      </c>
      <c r="X1337" s="44" t="s">
        <v>493</v>
      </c>
      <c r="Y1337" s="44" t="s">
        <v>4453</v>
      </c>
      <c r="Z1337" s="44" t="s">
        <v>46</v>
      </c>
      <c r="AA1337" s="44" t="s">
        <v>4454</v>
      </c>
      <c r="AB1337" s="42" t="str">
        <f t="shared" si="62"/>
        <v>46</v>
      </c>
      <c r="AC1337" s="42" t="str">
        <f t="shared" si="63"/>
        <v>00161</v>
      </c>
      <c r="AD1337" s="42" t="str">
        <f t="shared" si="64"/>
        <v>00260</v>
      </c>
    </row>
    <row r="1338" spans="22:30" x14ac:dyDescent="0.2">
      <c r="V1338" s="44" t="s">
        <v>4455</v>
      </c>
      <c r="W1338" s="44" t="s">
        <v>493</v>
      </c>
      <c r="X1338" s="44" t="s">
        <v>493</v>
      </c>
      <c r="Y1338" s="44" t="s">
        <v>4456</v>
      </c>
      <c r="Z1338" s="44" t="s">
        <v>46</v>
      </c>
      <c r="AA1338" s="44" t="s">
        <v>4457</v>
      </c>
      <c r="AB1338" s="42" t="str">
        <f t="shared" si="62"/>
        <v>46</v>
      </c>
      <c r="AC1338" s="42" t="str">
        <f t="shared" si="63"/>
        <v>00161</v>
      </c>
      <c r="AD1338" s="42" t="str">
        <f t="shared" si="64"/>
        <v>01444</v>
      </c>
    </row>
    <row r="1339" spans="22:30" x14ac:dyDescent="0.2">
      <c r="V1339" s="44" t="s">
        <v>4458</v>
      </c>
      <c r="W1339" s="44" t="s">
        <v>493</v>
      </c>
      <c r="X1339" s="44" t="s">
        <v>493</v>
      </c>
      <c r="Y1339" s="44" t="s">
        <v>4459</v>
      </c>
      <c r="Z1339" s="44" t="s">
        <v>541</v>
      </c>
      <c r="AA1339" s="44" t="s">
        <v>4460</v>
      </c>
      <c r="AB1339" s="42" t="str">
        <f t="shared" si="62"/>
        <v>46</v>
      </c>
      <c r="AC1339" s="42" t="str">
        <f t="shared" si="63"/>
        <v>00161</v>
      </c>
      <c r="AD1339" s="42" t="str">
        <f t="shared" si="64"/>
        <v>01445</v>
      </c>
    </row>
    <row r="1340" spans="22:30" x14ac:dyDescent="0.2">
      <c r="V1340" s="44" t="s">
        <v>4461</v>
      </c>
      <c r="W1340" s="44" t="s">
        <v>493</v>
      </c>
      <c r="X1340" s="44" t="s">
        <v>493</v>
      </c>
      <c r="Y1340" s="44" t="s">
        <v>4462</v>
      </c>
      <c r="Z1340" s="44" t="s">
        <v>46</v>
      </c>
      <c r="AA1340" s="44" t="s">
        <v>4463</v>
      </c>
      <c r="AB1340" s="42" t="str">
        <f t="shared" si="62"/>
        <v>46</v>
      </c>
      <c r="AC1340" s="42" t="str">
        <f t="shared" si="63"/>
        <v>00161</v>
      </c>
      <c r="AD1340" s="42" t="str">
        <f t="shared" si="64"/>
        <v>01446</v>
      </c>
    </row>
    <row r="1341" spans="22:30" x14ac:dyDescent="0.2">
      <c r="V1341" s="44" t="s">
        <v>4464</v>
      </c>
      <c r="W1341" s="44" t="s">
        <v>493</v>
      </c>
      <c r="X1341" s="44" t="s">
        <v>493</v>
      </c>
      <c r="Y1341" s="44" t="s">
        <v>4465</v>
      </c>
      <c r="Z1341" s="44" t="s">
        <v>46</v>
      </c>
      <c r="AA1341" s="44" t="s">
        <v>4466</v>
      </c>
      <c r="AB1341" s="42" t="str">
        <f t="shared" si="62"/>
        <v>46</v>
      </c>
      <c r="AC1341" s="42" t="str">
        <f t="shared" si="63"/>
        <v>00161</v>
      </c>
      <c r="AD1341" s="42" t="str">
        <f t="shared" si="64"/>
        <v>01447</v>
      </c>
    </row>
    <row r="1342" spans="22:30" x14ac:dyDescent="0.2">
      <c r="V1342" s="44" t="s">
        <v>4467</v>
      </c>
      <c r="W1342" s="44" t="s">
        <v>493</v>
      </c>
      <c r="X1342" s="44" t="s">
        <v>493</v>
      </c>
      <c r="Y1342" s="44" t="s">
        <v>4468</v>
      </c>
      <c r="Z1342" s="44" t="s">
        <v>46</v>
      </c>
      <c r="AA1342" s="44" t="s">
        <v>4469</v>
      </c>
      <c r="AB1342" s="42" t="str">
        <f t="shared" si="62"/>
        <v>46</v>
      </c>
      <c r="AC1342" s="42" t="str">
        <f t="shared" si="63"/>
        <v>00484</v>
      </c>
      <c r="AD1342" s="42" t="str">
        <f t="shared" si="64"/>
        <v>00945</v>
      </c>
    </row>
    <row r="1343" spans="22:30" x14ac:dyDescent="0.2">
      <c r="V1343" s="44" t="s">
        <v>4470</v>
      </c>
      <c r="W1343" s="44" t="s">
        <v>493</v>
      </c>
      <c r="X1343" s="44" t="s">
        <v>493</v>
      </c>
      <c r="Y1343" s="44" t="s">
        <v>4471</v>
      </c>
      <c r="Z1343" s="44" t="s">
        <v>46</v>
      </c>
      <c r="AA1343" s="44" t="s">
        <v>4472</v>
      </c>
      <c r="AB1343" s="42" t="str">
        <f t="shared" si="62"/>
        <v>46</v>
      </c>
      <c r="AC1343" s="42" t="str">
        <f t="shared" si="63"/>
        <v>00378</v>
      </c>
      <c r="AD1343" s="42" t="str">
        <f t="shared" si="64"/>
        <v>36255</v>
      </c>
    </row>
    <row r="1344" spans="22:30" x14ac:dyDescent="0.2">
      <c r="V1344" s="44" t="s">
        <v>4473</v>
      </c>
      <c r="W1344" s="44" t="s">
        <v>493</v>
      </c>
      <c r="X1344" s="44" t="s">
        <v>493</v>
      </c>
      <c r="Y1344" s="44" t="s">
        <v>4474</v>
      </c>
      <c r="Z1344" s="44" t="s">
        <v>46</v>
      </c>
      <c r="AA1344" s="44" t="s">
        <v>4475</v>
      </c>
      <c r="AB1344" s="42" t="str">
        <f t="shared" si="62"/>
        <v>46</v>
      </c>
      <c r="AC1344" s="42" t="str">
        <f t="shared" si="63"/>
        <v>00161</v>
      </c>
      <c r="AD1344" s="42" t="str">
        <f t="shared" si="64"/>
        <v>01452</v>
      </c>
    </row>
    <row r="1345" spans="22:30" x14ac:dyDescent="0.2">
      <c r="V1345" s="44" t="s">
        <v>4476</v>
      </c>
      <c r="W1345" s="44" t="s">
        <v>493</v>
      </c>
      <c r="X1345" s="44" t="s">
        <v>493</v>
      </c>
      <c r="Y1345" s="44" t="s">
        <v>4477</v>
      </c>
      <c r="Z1345" s="44" t="s">
        <v>46</v>
      </c>
      <c r="AA1345" s="44" t="s">
        <v>4478</v>
      </c>
      <c r="AB1345" s="42" t="str">
        <f t="shared" si="62"/>
        <v>46</v>
      </c>
      <c r="AC1345" s="42" t="str">
        <f t="shared" si="63"/>
        <v>00161</v>
      </c>
      <c r="AD1345" s="42" t="str">
        <f t="shared" si="64"/>
        <v>01453</v>
      </c>
    </row>
    <row r="1346" spans="22:30" x14ac:dyDescent="0.2">
      <c r="V1346" s="44" t="s">
        <v>4479</v>
      </c>
      <c r="W1346" s="44" t="s">
        <v>493</v>
      </c>
      <c r="X1346" s="44" t="s">
        <v>493</v>
      </c>
      <c r="Y1346" s="44" t="s">
        <v>4480</v>
      </c>
      <c r="Z1346" s="44" t="s">
        <v>46</v>
      </c>
      <c r="AA1346" s="44" t="s">
        <v>4481</v>
      </c>
      <c r="AB1346" s="42" t="str">
        <f t="shared" si="62"/>
        <v>46</v>
      </c>
      <c r="AC1346" s="42" t="str">
        <f t="shared" si="63"/>
        <v>00161</v>
      </c>
      <c r="AD1346" s="42" t="str">
        <f t="shared" si="64"/>
        <v>01454</v>
      </c>
    </row>
    <row r="1347" spans="22:30" x14ac:dyDescent="0.2">
      <c r="V1347" s="44" t="s">
        <v>4482</v>
      </c>
      <c r="W1347" s="44" t="s">
        <v>493</v>
      </c>
      <c r="X1347" s="44" t="s">
        <v>493</v>
      </c>
      <c r="Y1347" s="44" t="s">
        <v>4483</v>
      </c>
      <c r="Z1347" s="44" t="s">
        <v>790</v>
      </c>
      <c r="AA1347" s="44" t="s">
        <v>4484</v>
      </c>
      <c r="AB1347" s="42" t="str">
        <f t="shared" ref="AB1347:AB1410" si="65">LEFT(Y1347,2)</f>
        <v>46</v>
      </c>
      <c r="AC1347" s="42" t="str">
        <f t="shared" ref="AC1347:AC1410" si="66">MID(Y1347,3,5)</f>
        <v>00379</v>
      </c>
      <c r="AD1347" s="42" t="str">
        <f t="shared" ref="AD1347:AD1410" si="67">RIGHT(Y1347,5)</f>
        <v>50273</v>
      </c>
    </row>
    <row r="1348" spans="22:30" x14ac:dyDescent="0.2">
      <c r="V1348" s="44" t="s">
        <v>4485</v>
      </c>
      <c r="W1348" s="44" t="s">
        <v>493</v>
      </c>
      <c r="X1348" s="44" t="s">
        <v>493</v>
      </c>
      <c r="Y1348" s="44" t="s">
        <v>4486</v>
      </c>
      <c r="Z1348" s="44" t="s">
        <v>46</v>
      </c>
      <c r="AA1348" s="44" t="s">
        <v>4487</v>
      </c>
      <c r="AB1348" s="42" t="str">
        <f t="shared" si="65"/>
        <v>46</v>
      </c>
      <c r="AC1348" s="42" t="str">
        <f t="shared" si="66"/>
        <v>00161</v>
      </c>
      <c r="AD1348" s="42" t="str">
        <f t="shared" si="67"/>
        <v>01455</v>
      </c>
    </row>
    <row r="1349" spans="22:30" x14ac:dyDescent="0.2">
      <c r="V1349" s="44" t="s">
        <v>4488</v>
      </c>
      <c r="W1349" s="44" t="s">
        <v>493</v>
      </c>
      <c r="X1349" s="44" t="s">
        <v>493</v>
      </c>
      <c r="Y1349" s="44" t="s">
        <v>4489</v>
      </c>
      <c r="Z1349" s="44" t="s">
        <v>46</v>
      </c>
      <c r="AA1349" s="44" t="s">
        <v>4490</v>
      </c>
      <c r="AB1349" s="42" t="str">
        <f t="shared" si="65"/>
        <v>46</v>
      </c>
      <c r="AC1349" s="42" t="str">
        <f t="shared" si="66"/>
        <v>00161</v>
      </c>
      <c r="AD1349" s="42" t="str">
        <f t="shared" si="67"/>
        <v>01456</v>
      </c>
    </row>
    <row r="1350" spans="22:30" x14ac:dyDescent="0.2">
      <c r="V1350" s="44" t="s">
        <v>4491</v>
      </c>
      <c r="W1350" s="44" t="s">
        <v>493</v>
      </c>
      <c r="X1350" s="44" t="s">
        <v>493</v>
      </c>
      <c r="Y1350" s="44" t="s">
        <v>4492</v>
      </c>
      <c r="Z1350" s="44" t="s">
        <v>46</v>
      </c>
      <c r="AA1350" s="44" t="s">
        <v>4493</v>
      </c>
      <c r="AB1350" s="42" t="str">
        <f t="shared" si="65"/>
        <v>46</v>
      </c>
      <c r="AC1350" s="42" t="str">
        <f t="shared" si="66"/>
        <v>00161</v>
      </c>
      <c r="AD1350" s="42" t="str">
        <f t="shared" si="67"/>
        <v>01457</v>
      </c>
    </row>
    <row r="1351" spans="22:30" x14ac:dyDescent="0.2">
      <c r="V1351" s="44" t="s">
        <v>4494</v>
      </c>
      <c r="W1351" s="44" t="s">
        <v>493</v>
      </c>
      <c r="X1351" s="44" t="s">
        <v>493</v>
      </c>
      <c r="Y1351" s="44" t="s">
        <v>4495</v>
      </c>
      <c r="Z1351" s="44" t="s">
        <v>46</v>
      </c>
      <c r="AA1351" s="44" t="s">
        <v>4496</v>
      </c>
      <c r="AB1351" s="42" t="str">
        <f t="shared" si="65"/>
        <v>46</v>
      </c>
      <c r="AC1351" s="42" t="str">
        <f t="shared" si="66"/>
        <v>00161</v>
      </c>
      <c r="AD1351" s="42" t="str">
        <f t="shared" si="67"/>
        <v>01458</v>
      </c>
    </row>
    <row r="1352" spans="22:30" x14ac:dyDescent="0.2">
      <c r="V1352" s="44" t="s">
        <v>4497</v>
      </c>
      <c r="W1352" s="44" t="s">
        <v>493</v>
      </c>
      <c r="X1352" s="44" t="s">
        <v>493</v>
      </c>
      <c r="Y1352" s="44" t="s">
        <v>4498</v>
      </c>
      <c r="Z1352" s="44" t="s">
        <v>46</v>
      </c>
      <c r="AA1352" s="44" t="s">
        <v>4499</v>
      </c>
      <c r="AB1352" s="42" t="str">
        <f t="shared" si="65"/>
        <v>46</v>
      </c>
      <c r="AC1352" s="42" t="str">
        <f t="shared" si="66"/>
        <v>00161</v>
      </c>
      <c r="AD1352" s="42" t="str">
        <f t="shared" si="67"/>
        <v>01459</v>
      </c>
    </row>
    <row r="1353" spans="22:30" x14ac:dyDescent="0.2">
      <c r="V1353" s="44" t="s">
        <v>4500</v>
      </c>
      <c r="W1353" s="44" t="s">
        <v>493</v>
      </c>
      <c r="X1353" s="44" t="s">
        <v>493</v>
      </c>
      <c r="Y1353" s="44" t="s">
        <v>4501</v>
      </c>
      <c r="Z1353" s="44" t="s">
        <v>46</v>
      </c>
      <c r="AA1353" s="44" t="s">
        <v>4502</v>
      </c>
      <c r="AB1353" s="42" t="str">
        <f t="shared" si="65"/>
        <v>46</v>
      </c>
      <c r="AC1353" s="42" t="str">
        <f t="shared" si="66"/>
        <v>00161</v>
      </c>
      <c r="AD1353" s="42" t="str">
        <f t="shared" si="67"/>
        <v>01460</v>
      </c>
    </row>
    <row r="1354" spans="22:30" x14ac:dyDescent="0.2">
      <c r="V1354" s="44" t="s">
        <v>4503</v>
      </c>
      <c r="W1354" s="44" t="s">
        <v>493</v>
      </c>
      <c r="X1354" s="44" t="s">
        <v>493</v>
      </c>
      <c r="Y1354" s="44" t="s">
        <v>4504</v>
      </c>
      <c r="Z1354" s="44" t="s">
        <v>541</v>
      </c>
      <c r="AA1354" s="44" t="s">
        <v>4505</v>
      </c>
      <c r="AB1354" s="42" t="str">
        <f t="shared" si="65"/>
        <v>46</v>
      </c>
      <c r="AC1354" s="42" t="str">
        <f t="shared" si="66"/>
        <v>00161</v>
      </c>
      <c r="AD1354" s="42" t="str">
        <f t="shared" si="67"/>
        <v>01461</v>
      </c>
    </row>
    <row r="1355" spans="22:30" x14ac:dyDescent="0.2">
      <c r="V1355" s="44" t="s">
        <v>4506</v>
      </c>
      <c r="W1355" s="44" t="s">
        <v>493</v>
      </c>
      <c r="X1355" s="44" t="s">
        <v>493</v>
      </c>
      <c r="Y1355" s="44" t="s">
        <v>4507</v>
      </c>
      <c r="Z1355" s="44" t="s">
        <v>46</v>
      </c>
      <c r="AA1355" s="44" t="s">
        <v>4508</v>
      </c>
      <c r="AB1355" s="42" t="str">
        <f t="shared" si="65"/>
        <v>46</v>
      </c>
      <c r="AC1355" s="42" t="str">
        <f t="shared" si="66"/>
        <v>00161</v>
      </c>
      <c r="AD1355" s="42" t="str">
        <f t="shared" si="67"/>
        <v>01462</v>
      </c>
    </row>
    <row r="1356" spans="22:30" x14ac:dyDescent="0.2">
      <c r="V1356" s="44" t="s">
        <v>4509</v>
      </c>
      <c r="W1356" s="44" t="s">
        <v>493</v>
      </c>
      <c r="X1356" s="44" t="s">
        <v>493</v>
      </c>
      <c r="Y1356" s="44" t="s">
        <v>4510</v>
      </c>
      <c r="Z1356" s="44" t="s">
        <v>46</v>
      </c>
      <c r="AA1356" s="44" t="s">
        <v>4511</v>
      </c>
      <c r="AB1356" s="42" t="str">
        <f t="shared" si="65"/>
        <v>46</v>
      </c>
      <c r="AC1356" s="42" t="str">
        <f t="shared" si="66"/>
        <v>00161</v>
      </c>
      <c r="AD1356" s="42" t="str">
        <f t="shared" si="67"/>
        <v>01463</v>
      </c>
    </row>
    <row r="1357" spans="22:30" x14ac:dyDescent="0.2">
      <c r="V1357" s="44" t="s">
        <v>4512</v>
      </c>
      <c r="W1357" s="44" t="s">
        <v>493</v>
      </c>
      <c r="X1357" s="44" t="s">
        <v>493</v>
      </c>
      <c r="Y1357" s="44" t="s">
        <v>4513</v>
      </c>
      <c r="Z1357" s="44" t="s">
        <v>541</v>
      </c>
      <c r="AA1357" s="44" t="s">
        <v>4514</v>
      </c>
      <c r="AB1357" s="42" t="str">
        <f t="shared" si="65"/>
        <v>46</v>
      </c>
      <c r="AC1357" s="42" t="str">
        <f t="shared" si="66"/>
        <v>00161</v>
      </c>
      <c r="AD1357" s="42" t="str">
        <f t="shared" si="67"/>
        <v>01468</v>
      </c>
    </row>
    <row r="1358" spans="22:30" x14ac:dyDescent="0.2">
      <c r="V1358" s="44" t="s">
        <v>4515</v>
      </c>
      <c r="W1358" s="44" t="s">
        <v>493</v>
      </c>
      <c r="X1358" s="44" t="s">
        <v>493</v>
      </c>
      <c r="Y1358" s="44" t="s">
        <v>4516</v>
      </c>
      <c r="Z1358" s="44" t="s">
        <v>541</v>
      </c>
      <c r="AA1358" s="44" t="s">
        <v>4517</v>
      </c>
      <c r="AB1358" s="42" t="str">
        <f t="shared" si="65"/>
        <v>46</v>
      </c>
      <c r="AC1358" s="42" t="str">
        <f t="shared" si="66"/>
        <v>00161</v>
      </c>
      <c r="AD1358" s="42" t="str">
        <f t="shared" si="67"/>
        <v>01467</v>
      </c>
    </row>
    <row r="1359" spans="22:30" x14ac:dyDescent="0.2">
      <c r="V1359" s="44" t="s">
        <v>4518</v>
      </c>
      <c r="W1359" s="44" t="s">
        <v>493</v>
      </c>
      <c r="X1359" s="44" t="s">
        <v>493</v>
      </c>
      <c r="Y1359" s="44" t="s">
        <v>4519</v>
      </c>
      <c r="Z1359" s="44" t="s">
        <v>46</v>
      </c>
      <c r="AA1359" s="44" t="s">
        <v>4520</v>
      </c>
      <c r="AB1359" s="42" t="str">
        <f t="shared" si="65"/>
        <v>46</v>
      </c>
      <c r="AC1359" s="42" t="str">
        <f t="shared" si="66"/>
        <v>00161</v>
      </c>
      <c r="AD1359" s="42" t="str">
        <f t="shared" si="67"/>
        <v>01471</v>
      </c>
    </row>
    <row r="1360" spans="22:30" x14ac:dyDescent="0.2">
      <c r="V1360" s="44" t="s">
        <v>4521</v>
      </c>
      <c r="W1360" s="44" t="s">
        <v>493</v>
      </c>
      <c r="X1360" s="44" t="s">
        <v>493</v>
      </c>
      <c r="Y1360" s="44" t="s">
        <v>4522</v>
      </c>
      <c r="Z1360" s="44" t="s">
        <v>46</v>
      </c>
      <c r="AA1360" s="44" t="s">
        <v>4523</v>
      </c>
      <c r="AB1360" s="42" t="str">
        <f t="shared" si="65"/>
        <v>46</v>
      </c>
      <c r="AC1360" s="42" t="str">
        <f t="shared" si="66"/>
        <v>00161</v>
      </c>
      <c r="AD1360" s="42" t="str">
        <f t="shared" si="67"/>
        <v>01470</v>
      </c>
    </row>
    <row r="1361" spans="22:30" x14ac:dyDescent="0.2">
      <c r="V1361" s="44" t="s">
        <v>4524</v>
      </c>
      <c r="W1361" s="44" t="s">
        <v>493</v>
      </c>
      <c r="X1361" s="44" t="s">
        <v>493</v>
      </c>
      <c r="Y1361" s="44" t="s">
        <v>4525</v>
      </c>
      <c r="Z1361" s="44" t="s">
        <v>541</v>
      </c>
      <c r="AA1361" s="44" t="s">
        <v>4526</v>
      </c>
      <c r="AB1361" s="42" t="str">
        <f t="shared" si="65"/>
        <v>46</v>
      </c>
      <c r="AC1361" s="42" t="str">
        <f t="shared" si="66"/>
        <v>00161</v>
      </c>
      <c r="AD1361" s="42" t="str">
        <f t="shared" si="67"/>
        <v>01469</v>
      </c>
    </row>
    <row r="1362" spans="22:30" x14ac:dyDescent="0.2">
      <c r="V1362" s="44" t="s">
        <v>4527</v>
      </c>
      <c r="W1362" s="44" t="s">
        <v>493</v>
      </c>
      <c r="X1362" s="44" t="s">
        <v>493</v>
      </c>
      <c r="Y1362" s="44" t="s">
        <v>4528</v>
      </c>
      <c r="Z1362" s="44" t="s">
        <v>541</v>
      </c>
      <c r="AA1362" s="44" t="s">
        <v>4529</v>
      </c>
      <c r="AB1362" s="42" t="str">
        <f t="shared" si="65"/>
        <v>46</v>
      </c>
      <c r="AC1362" s="42" t="str">
        <f t="shared" si="66"/>
        <v>00161</v>
      </c>
      <c r="AD1362" s="42" t="str">
        <f t="shared" si="67"/>
        <v>01465</v>
      </c>
    </row>
    <row r="1363" spans="22:30" x14ac:dyDescent="0.2">
      <c r="V1363" s="44" t="s">
        <v>4530</v>
      </c>
      <c r="W1363" s="44" t="s">
        <v>493</v>
      </c>
      <c r="X1363" s="44" t="s">
        <v>493</v>
      </c>
      <c r="Y1363" s="44" t="s">
        <v>4531</v>
      </c>
      <c r="Z1363" s="44" t="s">
        <v>46</v>
      </c>
      <c r="AA1363" s="44" t="s">
        <v>4532</v>
      </c>
      <c r="AB1363" s="42" t="str">
        <f t="shared" si="65"/>
        <v>46</v>
      </c>
      <c r="AC1363" s="42" t="str">
        <f t="shared" si="66"/>
        <v>00161</v>
      </c>
      <c r="AD1363" s="42" t="str">
        <f t="shared" si="67"/>
        <v>01472</v>
      </c>
    </row>
    <row r="1364" spans="22:30" x14ac:dyDescent="0.2">
      <c r="V1364" s="44" t="s">
        <v>4533</v>
      </c>
      <c r="W1364" s="44" t="s">
        <v>493</v>
      </c>
      <c r="X1364" s="44" t="s">
        <v>493</v>
      </c>
      <c r="Y1364" s="44" t="s">
        <v>4534</v>
      </c>
      <c r="Z1364" s="44" t="s">
        <v>46</v>
      </c>
      <c r="AA1364" s="44" t="s">
        <v>4535</v>
      </c>
      <c r="AB1364" s="42" t="str">
        <f t="shared" si="65"/>
        <v>46</v>
      </c>
      <c r="AC1364" s="42" t="str">
        <f t="shared" si="66"/>
        <v>00161</v>
      </c>
      <c r="AD1364" s="42" t="str">
        <f t="shared" si="67"/>
        <v>01473</v>
      </c>
    </row>
    <row r="1365" spans="22:30" x14ac:dyDescent="0.2">
      <c r="V1365" s="44" t="s">
        <v>4536</v>
      </c>
      <c r="W1365" s="44" t="s">
        <v>493</v>
      </c>
      <c r="X1365" s="44" t="s">
        <v>493</v>
      </c>
      <c r="Y1365" s="44" t="s">
        <v>4537</v>
      </c>
      <c r="Z1365" s="44" t="s">
        <v>46</v>
      </c>
      <c r="AA1365" s="44" t="s">
        <v>4538</v>
      </c>
      <c r="AB1365" s="42" t="str">
        <f t="shared" si="65"/>
        <v>46</v>
      </c>
      <c r="AC1365" s="42" t="str">
        <f t="shared" si="66"/>
        <v>00161</v>
      </c>
      <c r="AD1365" s="42" t="str">
        <f t="shared" si="67"/>
        <v>01474</v>
      </c>
    </row>
    <row r="1366" spans="22:30" x14ac:dyDescent="0.2">
      <c r="V1366" s="44" t="s">
        <v>4539</v>
      </c>
      <c r="W1366" s="44" t="s">
        <v>493</v>
      </c>
      <c r="X1366" s="44" t="s">
        <v>493</v>
      </c>
      <c r="Y1366" s="44" t="s">
        <v>4540</v>
      </c>
      <c r="Z1366" s="44" t="s">
        <v>46</v>
      </c>
      <c r="AA1366" s="44" t="s">
        <v>4541</v>
      </c>
      <c r="AB1366" s="42" t="str">
        <f t="shared" si="65"/>
        <v>46</v>
      </c>
      <c r="AC1366" s="42" t="str">
        <f t="shared" si="66"/>
        <v>00161</v>
      </c>
      <c r="AD1366" s="42" t="str">
        <f t="shared" si="67"/>
        <v>01475</v>
      </c>
    </row>
    <row r="1367" spans="22:30" x14ac:dyDescent="0.2">
      <c r="V1367" s="44" t="s">
        <v>4542</v>
      </c>
      <c r="W1367" s="44" t="s">
        <v>493</v>
      </c>
      <c r="X1367" s="44" t="s">
        <v>493</v>
      </c>
      <c r="Y1367" s="44" t="s">
        <v>4543</v>
      </c>
      <c r="Z1367" s="44" t="s">
        <v>46</v>
      </c>
      <c r="AA1367" s="44" t="s">
        <v>4544</v>
      </c>
      <c r="AB1367" s="42" t="str">
        <f t="shared" si="65"/>
        <v>46</v>
      </c>
      <c r="AC1367" s="42" t="str">
        <f t="shared" si="66"/>
        <v>00161</v>
      </c>
      <c r="AD1367" s="42" t="str">
        <f t="shared" si="67"/>
        <v>01476</v>
      </c>
    </row>
    <row r="1368" spans="22:30" x14ac:dyDescent="0.2">
      <c r="V1368" s="44" t="s">
        <v>4545</v>
      </c>
      <c r="W1368" s="44" t="s">
        <v>493</v>
      </c>
      <c r="X1368" s="44" t="s">
        <v>493</v>
      </c>
      <c r="Y1368" s="44" t="s">
        <v>4546</v>
      </c>
      <c r="Z1368" s="44" t="s">
        <v>46</v>
      </c>
      <c r="AA1368" s="44" t="s">
        <v>4547</v>
      </c>
      <c r="AB1368" s="42" t="str">
        <f t="shared" si="65"/>
        <v>46</v>
      </c>
      <c r="AC1368" s="42" t="str">
        <f t="shared" si="66"/>
        <v>00161</v>
      </c>
      <c r="AD1368" s="42" t="str">
        <f t="shared" si="67"/>
        <v>01478</v>
      </c>
    </row>
    <row r="1369" spans="22:30" x14ac:dyDescent="0.2">
      <c r="V1369" s="44" t="s">
        <v>4548</v>
      </c>
      <c r="W1369" s="44" t="s">
        <v>493</v>
      </c>
      <c r="X1369" s="44" t="s">
        <v>493</v>
      </c>
      <c r="Y1369" s="44" t="s">
        <v>4549</v>
      </c>
      <c r="Z1369" s="44" t="s">
        <v>46</v>
      </c>
      <c r="AA1369" s="44" t="s">
        <v>4550</v>
      </c>
      <c r="AB1369" s="42" t="str">
        <f t="shared" si="65"/>
        <v>46</v>
      </c>
      <c r="AC1369" s="42" t="str">
        <f t="shared" si="66"/>
        <v>00161</v>
      </c>
      <c r="AD1369" s="42" t="str">
        <f t="shared" si="67"/>
        <v>01479</v>
      </c>
    </row>
    <row r="1370" spans="22:30" x14ac:dyDescent="0.2">
      <c r="V1370" s="44" t="s">
        <v>4551</v>
      </c>
      <c r="W1370" s="44" t="s">
        <v>493</v>
      </c>
      <c r="X1370" s="44" t="s">
        <v>493</v>
      </c>
      <c r="Y1370" s="44" t="s">
        <v>4552</v>
      </c>
      <c r="Z1370" s="44" t="s">
        <v>46</v>
      </c>
      <c r="AA1370" s="44" t="s">
        <v>4553</v>
      </c>
      <c r="AB1370" s="42" t="str">
        <f t="shared" si="65"/>
        <v>46</v>
      </c>
      <c r="AC1370" s="42" t="str">
        <f t="shared" si="66"/>
        <v>00039</v>
      </c>
      <c r="AD1370" s="42" t="str">
        <f t="shared" si="67"/>
        <v>01480</v>
      </c>
    </row>
    <row r="1371" spans="22:30" x14ac:dyDescent="0.2">
      <c r="V1371" s="44" t="s">
        <v>4554</v>
      </c>
      <c r="W1371" s="44" t="s">
        <v>493</v>
      </c>
      <c r="X1371" s="44" t="s">
        <v>493</v>
      </c>
      <c r="Y1371" s="44" t="s">
        <v>4555</v>
      </c>
      <c r="Z1371" s="44" t="s">
        <v>46</v>
      </c>
      <c r="AA1371" s="44" t="s">
        <v>4556</v>
      </c>
      <c r="AB1371" s="42" t="str">
        <f t="shared" si="65"/>
        <v>46</v>
      </c>
      <c r="AC1371" s="42" t="str">
        <f t="shared" si="66"/>
        <v>00039</v>
      </c>
      <c r="AD1371" s="42" t="str">
        <f t="shared" si="67"/>
        <v>01481</v>
      </c>
    </row>
    <row r="1372" spans="22:30" x14ac:dyDescent="0.2">
      <c r="V1372" s="44" t="s">
        <v>4557</v>
      </c>
      <c r="W1372" s="44" t="s">
        <v>493</v>
      </c>
      <c r="X1372" s="44" t="s">
        <v>493</v>
      </c>
      <c r="Y1372" s="44" t="s">
        <v>4558</v>
      </c>
      <c r="Z1372" s="44" t="s">
        <v>46</v>
      </c>
      <c r="AA1372" s="44" t="s">
        <v>4559</v>
      </c>
      <c r="AB1372" s="42" t="str">
        <f t="shared" si="65"/>
        <v>46</v>
      </c>
      <c r="AC1372" s="42" t="str">
        <f t="shared" si="66"/>
        <v>00161</v>
      </c>
      <c r="AD1372" s="42" t="str">
        <f t="shared" si="67"/>
        <v>01482</v>
      </c>
    </row>
    <row r="1373" spans="22:30" x14ac:dyDescent="0.2">
      <c r="V1373" s="44" t="s">
        <v>4560</v>
      </c>
      <c r="W1373" s="44" t="s">
        <v>493</v>
      </c>
      <c r="X1373" s="44" t="s">
        <v>493</v>
      </c>
      <c r="Y1373" s="44" t="s">
        <v>4561</v>
      </c>
      <c r="Z1373" s="44" t="s">
        <v>46</v>
      </c>
      <c r="AA1373" s="44" t="s">
        <v>4562</v>
      </c>
      <c r="AB1373" s="42" t="str">
        <f t="shared" si="65"/>
        <v>46</v>
      </c>
      <c r="AC1373" s="42" t="str">
        <f t="shared" si="66"/>
        <v>00161</v>
      </c>
      <c r="AD1373" s="42" t="str">
        <f t="shared" si="67"/>
        <v>01483</v>
      </c>
    </row>
    <row r="1374" spans="22:30" x14ac:dyDescent="0.2">
      <c r="V1374" s="44" t="s">
        <v>4563</v>
      </c>
      <c r="W1374" s="44" t="s">
        <v>493</v>
      </c>
      <c r="X1374" s="44" t="s">
        <v>493</v>
      </c>
      <c r="Y1374" s="44" t="s">
        <v>4564</v>
      </c>
      <c r="Z1374" s="44" t="s">
        <v>46</v>
      </c>
      <c r="AA1374" s="44" t="s">
        <v>4565</v>
      </c>
      <c r="AB1374" s="42" t="str">
        <f t="shared" si="65"/>
        <v>46</v>
      </c>
      <c r="AC1374" s="42" t="str">
        <f t="shared" si="66"/>
        <v>00161</v>
      </c>
      <c r="AD1374" s="42" t="str">
        <f t="shared" si="67"/>
        <v>01484</v>
      </c>
    </row>
    <row r="1375" spans="22:30" x14ac:dyDescent="0.2">
      <c r="V1375" s="44" t="s">
        <v>4566</v>
      </c>
      <c r="W1375" s="44" t="s">
        <v>493</v>
      </c>
      <c r="X1375" s="44" t="s">
        <v>493</v>
      </c>
      <c r="Y1375" s="44" t="s">
        <v>4567</v>
      </c>
      <c r="Z1375" s="44" t="s">
        <v>46</v>
      </c>
      <c r="AA1375" s="44" t="s">
        <v>4568</v>
      </c>
      <c r="AB1375" s="42" t="str">
        <f t="shared" si="65"/>
        <v>46</v>
      </c>
      <c r="AC1375" s="42" t="str">
        <f t="shared" si="66"/>
        <v>00161</v>
      </c>
      <c r="AD1375" s="42" t="str">
        <f t="shared" si="67"/>
        <v>01485</v>
      </c>
    </row>
    <row r="1376" spans="22:30" x14ac:dyDescent="0.2">
      <c r="V1376" s="44" t="s">
        <v>4569</v>
      </c>
      <c r="W1376" s="44" t="s">
        <v>493</v>
      </c>
      <c r="X1376" s="44" t="s">
        <v>493</v>
      </c>
      <c r="Y1376" s="44" t="s">
        <v>4570</v>
      </c>
      <c r="Z1376" s="44" t="s">
        <v>46</v>
      </c>
      <c r="AA1376" s="44" t="s">
        <v>4571</v>
      </c>
      <c r="AB1376" s="42" t="str">
        <f t="shared" si="65"/>
        <v>46</v>
      </c>
      <c r="AC1376" s="42" t="str">
        <f t="shared" si="66"/>
        <v>00161</v>
      </c>
      <c r="AD1376" s="42" t="str">
        <f t="shared" si="67"/>
        <v>01486</v>
      </c>
    </row>
    <row r="1377" spans="22:30" x14ac:dyDescent="0.2">
      <c r="V1377" s="44" t="s">
        <v>4572</v>
      </c>
      <c r="W1377" s="44" t="s">
        <v>493</v>
      </c>
      <c r="X1377" s="44" t="s">
        <v>493</v>
      </c>
      <c r="Y1377" s="44" t="s">
        <v>4573</v>
      </c>
      <c r="Z1377" s="44" t="s">
        <v>534</v>
      </c>
      <c r="AA1377" s="44" t="s">
        <v>4574</v>
      </c>
      <c r="AB1377" s="42" t="str">
        <f t="shared" si="65"/>
        <v>46</v>
      </c>
      <c r="AC1377" s="42" t="str">
        <f t="shared" si="66"/>
        <v>00161</v>
      </c>
      <c r="AD1377" s="42" t="str">
        <f t="shared" si="67"/>
        <v>01821</v>
      </c>
    </row>
    <row r="1378" spans="22:30" x14ac:dyDescent="0.2">
      <c r="V1378" s="44" t="s">
        <v>4575</v>
      </c>
      <c r="W1378" s="44" t="s">
        <v>493</v>
      </c>
      <c r="X1378" s="44" t="s">
        <v>493</v>
      </c>
      <c r="Y1378" s="44" t="s">
        <v>4576</v>
      </c>
      <c r="Z1378" s="44" t="s">
        <v>46</v>
      </c>
      <c r="AA1378" s="44" t="s">
        <v>4577</v>
      </c>
      <c r="AB1378" s="42" t="str">
        <f t="shared" si="65"/>
        <v>46</v>
      </c>
      <c r="AC1378" s="42" t="str">
        <f t="shared" si="66"/>
        <v>00161</v>
      </c>
      <c r="AD1378" s="42" t="str">
        <f t="shared" si="67"/>
        <v>01487</v>
      </c>
    </row>
    <row r="1379" spans="22:30" x14ac:dyDescent="0.2">
      <c r="V1379" s="44" t="s">
        <v>4578</v>
      </c>
      <c r="W1379" s="44" t="s">
        <v>493</v>
      </c>
      <c r="X1379" s="44" t="s">
        <v>493</v>
      </c>
      <c r="Y1379" s="44" t="s">
        <v>4579</v>
      </c>
      <c r="Z1379" s="44" t="s">
        <v>46</v>
      </c>
      <c r="AA1379" s="44" t="s">
        <v>4580</v>
      </c>
      <c r="AB1379" s="42" t="str">
        <f t="shared" si="65"/>
        <v>46</v>
      </c>
      <c r="AC1379" s="42" t="str">
        <f t="shared" si="66"/>
        <v>00161</v>
      </c>
      <c r="AD1379" s="42" t="str">
        <f t="shared" si="67"/>
        <v>01488</v>
      </c>
    </row>
    <row r="1380" spans="22:30" x14ac:dyDescent="0.2">
      <c r="V1380" s="44" t="s">
        <v>4581</v>
      </c>
      <c r="W1380" s="44" t="s">
        <v>493</v>
      </c>
      <c r="X1380" s="44" t="s">
        <v>493</v>
      </c>
      <c r="Y1380" s="44" t="s">
        <v>4582</v>
      </c>
      <c r="Z1380" s="44" t="s">
        <v>534</v>
      </c>
      <c r="AA1380" s="44" t="s">
        <v>4583</v>
      </c>
      <c r="AB1380" s="42" t="str">
        <f t="shared" si="65"/>
        <v>46</v>
      </c>
      <c r="AC1380" s="42" t="str">
        <f t="shared" si="66"/>
        <v>00161</v>
      </c>
      <c r="AD1380" s="42" t="str">
        <f t="shared" si="67"/>
        <v>56362</v>
      </c>
    </row>
    <row r="1381" spans="22:30" x14ac:dyDescent="0.2">
      <c r="V1381" s="44" t="s">
        <v>401</v>
      </c>
      <c r="W1381" s="44" t="s">
        <v>493</v>
      </c>
      <c r="X1381" s="44" t="s">
        <v>493</v>
      </c>
      <c r="Y1381" s="44" t="s">
        <v>4584</v>
      </c>
      <c r="Z1381" s="44" t="s">
        <v>46</v>
      </c>
      <c r="AA1381" s="44" t="s">
        <v>386</v>
      </c>
      <c r="AB1381" s="42" t="str">
        <f t="shared" si="65"/>
        <v>46</v>
      </c>
      <c r="AC1381" s="42" t="str">
        <f t="shared" si="66"/>
        <v>00161</v>
      </c>
      <c r="AD1381" s="42" t="str">
        <f t="shared" si="67"/>
        <v>01491</v>
      </c>
    </row>
    <row r="1382" spans="22:30" x14ac:dyDescent="0.2">
      <c r="V1382" s="44" t="s">
        <v>4585</v>
      </c>
      <c r="W1382" s="44" t="s">
        <v>493</v>
      </c>
      <c r="X1382" s="44" t="s">
        <v>493</v>
      </c>
      <c r="Y1382" s="44" t="s">
        <v>4586</v>
      </c>
      <c r="Z1382" s="44" t="s">
        <v>46</v>
      </c>
      <c r="AA1382" s="44" t="s">
        <v>4587</v>
      </c>
      <c r="AB1382" s="42" t="str">
        <f t="shared" si="65"/>
        <v>46</v>
      </c>
      <c r="AC1382" s="42" t="str">
        <f t="shared" si="66"/>
        <v>00161</v>
      </c>
      <c r="AD1382" s="42" t="str">
        <f t="shared" si="67"/>
        <v>01495</v>
      </c>
    </row>
    <row r="1383" spans="22:30" x14ac:dyDescent="0.2">
      <c r="V1383" s="44" t="s">
        <v>4588</v>
      </c>
      <c r="W1383" s="44" t="s">
        <v>493</v>
      </c>
      <c r="X1383" s="44" t="s">
        <v>493</v>
      </c>
      <c r="Y1383" s="44" t="s">
        <v>4589</v>
      </c>
      <c r="Z1383" s="44" t="s">
        <v>46</v>
      </c>
      <c r="AA1383" s="44" t="s">
        <v>4590</v>
      </c>
      <c r="AB1383" s="42" t="str">
        <f t="shared" si="65"/>
        <v>46</v>
      </c>
      <c r="AC1383" s="42" t="str">
        <f t="shared" si="66"/>
        <v>00161</v>
      </c>
      <c r="AD1383" s="42" t="str">
        <f t="shared" si="67"/>
        <v>01492</v>
      </c>
    </row>
    <row r="1384" spans="22:30" x14ac:dyDescent="0.2">
      <c r="V1384" s="44" t="s">
        <v>4591</v>
      </c>
      <c r="W1384" s="44" t="s">
        <v>493</v>
      </c>
      <c r="X1384" s="44" t="s">
        <v>493</v>
      </c>
      <c r="Y1384" s="44" t="s">
        <v>4592</v>
      </c>
      <c r="Z1384" s="44" t="s">
        <v>46</v>
      </c>
      <c r="AA1384" s="44" t="s">
        <v>4593</v>
      </c>
      <c r="AB1384" s="42" t="str">
        <f t="shared" si="65"/>
        <v>46</v>
      </c>
      <c r="AC1384" s="42" t="str">
        <f t="shared" si="66"/>
        <v>00161</v>
      </c>
      <c r="AD1384" s="42" t="str">
        <f t="shared" si="67"/>
        <v>01496</v>
      </c>
    </row>
    <row r="1385" spans="22:30" x14ac:dyDescent="0.2">
      <c r="V1385" s="44" t="s">
        <v>4594</v>
      </c>
      <c r="W1385" s="44" t="s">
        <v>493</v>
      </c>
      <c r="X1385" s="44" t="s">
        <v>493</v>
      </c>
      <c r="Y1385" s="44" t="s">
        <v>4595</v>
      </c>
      <c r="Z1385" s="44" t="s">
        <v>46</v>
      </c>
      <c r="AA1385" s="44" t="s">
        <v>4596</v>
      </c>
      <c r="AB1385" s="42" t="str">
        <f t="shared" si="65"/>
        <v>46</v>
      </c>
      <c r="AC1385" s="42" t="str">
        <f t="shared" si="66"/>
        <v>00161</v>
      </c>
      <c r="AD1385" s="42" t="str">
        <f t="shared" si="67"/>
        <v>01701</v>
      </c>
    </row>
    <row r="1386" spans="22:30" x14ac:dyDescent="0.2">
      <c r="V1386" s="44" t="s">
        <v>4597</v>
      </c>
      <c r="W1386" s="44" t="s">
        <v>493</v>
      </c>
      <c r="X1386" s="44" t="s">
        <v>493</v>
      </c>
      <c r="Y1386" s="44" t="s">
        <v>4598</v>
      </c>
      <c r="Z1386" s="44" t="s">
        <v>46</v>
      </c>
      <c r="AA1386" s="44" t="s">
        <v>4599</v>
      </c>
      <c r="AB1386" s="42" t="str">
        <f t="shared" si="65"/>
        <v>46</v>
      </c>
      <c r="AC1386" s="42" t="str">
        <f t="shared" si="66"/>
        <v>00161</v>
      </c>
      <c r="AD1386" s="42" t="str">
        <f t="shared" si="67"/>
        <v>01497</v>
      </c>
    </row>
    <row r="1387" spans="22:30" x14ac:dyDescent="0.2">
      <c r="V1387" s="44" t="s">
        <v>4600</v>
      </c>
      <c r="W1387" s="44" t="s">
        <v>493</v>
      </c>
      <c r="X1387" s="44" t="s">
        <v>493</v>
      </c>
      <c r="Y1387" s="44" t="s">
        <v>4601</v>
      </c>
      <c r="Z1387" s="44" t="s">
        <v>46</v>
      </c>
      <c r="AA1387" s="44" t="s">
        <v>4602</v>
      </c>
      <c r="AB1387" s="42" t="str">
        <f t="shared" si="65"/>
        <v>46</v>
      </c>
      <c r="AC1387" s="42" t="str">
        <f t="shared" si="66"/>
        <v>00161</v>
      </c>
      <c r="AD1387" s="42" t="str">
        <f t="shared" si="67"/>
        <v>01499</v>
      </c>
    </row>
    <row r="1388" spans="22:30" x14ac:dyDescent="0.2">
      <c r="V1388" s="44" t="s">
        <v>4603</v>
      </c>
      <c r="W1388" s="44" t="s">
        <v>493</v>
      </c>
      <c r="X1388" s="44" t="s">
        <v>493</v>
      </c>
      <c r="Y1388" s="44" t="s">
        <v>4604</v>
      </c>
      <c r="Z1388" s="44" t="s">
        <v>46</v>
      </c>
      <c r="AA1388" s="44" t="s">
        <v>4605</v>
      </c>
      <c r="AB1388" s="42" t="str">
        <f t="shared" si="65"/>
        <v>46</v>
      </c>
      <c r="AC1388" s="42" t="str">
        <f t="shared" si="66"/>
        <v>00161</v>
      </c>
      <c r="AD1388" s="42" t="str">
        <f t="shared" si="67"/>
        <v>01498</v>
      </c>
    </row>
    <row r="1389" spans="22:30" x14ac:dyDescent="0.2">
      <c r="V1389" s="44" t="s">
        <v>4606</v>
      </c>
      <c r="W1389" s="44" t="s">
        <v>493</v>
      </c>
      <c r="X1389" s="44" t="s">
        <v>493</v>
      </c>
      <c r="Y1389" s="44" t="s">
        <v>4607</v>
      </c>
      <c r="Z1389" s="44" t="s">
        <v>46</v>
      </c>
      <c r="AA1389" s="44" t="s">
        <v>4608</v>
      </c>
      <c r="AB1389" s="42" t="str">
        <f t="shared" si="65"/>
        <v>46</v>
      </c>
      <c r="AC1389" s="42" t="str">
        <f t="shared" si="66"/>
        <v>00161</v>
      </c>
      <c r="AD1389" s="42" t="str">
        <f t="shared" si="67"/>
        <v>01500</v>
      </c>
    </row>
    <row r="1390" spans="22:30" x14ac:dyDescent="0.2">
      <c r="V1390" s="44" t="s">
        <v>4609</v>
      </c>
      <c r="W1390" s="44" t="s">
        <v>493</v>
      </c>
      <c r="X1390" s="44" t="s">
        <v>493</v>
      </c>
      <c r="Y1390" s="44" t="s">
        <v>4610</v>
      </c>
      <c r="Z1390" s="44" t="s">
        <v>46</v>
      </c>
      <c r="AA1390" s="44" t="s">
        <v>4611</v>
      </c>
      <c r="AB1390" s="42" t="str">
        <f t="shared" si="65"/>
        <v>46</v>
      </c>
      <c r="AC1390" s="42" t="str">
        <f t="shared" si="66"/>
        <v>00161</v>
      </c>
      <c r="AD1390" s="42" t="str">
        <f t="shared" si="67"/>
        <v>00506</v>
      </c>
    </row>
    <row r="1391" spans="22:30" x14ac:dyDescent="0.2">
      <c r="V1391" s="44" t="s">
        <v>4612</v>
      </c>
      <c r="W1391" s="44" t="s">
        <v>493</v>
      </c>
      <c r="X1391" s="44" t="s">
        <v>493</v>
      </c>
      <c r="Y1391" s="44" t="s">
        <v>4613</v>
      </c>
      <c r="Z1391" s="44" t="s">
        <v>46</v>
      </c>
      <c r="AA1391" s="44" t="s">
        <v>4614</v>
      </c>
      <c r="AB1391" s="42" t="str">
        <f t="shared" si="65"/>
        <v>46</v>
      </c>
      <c r="AC1391" s="42" t="str">
        <f t="shared" si="66"/>
        <v>00161</v>
      </c>
      <c r="AD1391" s="42" t="str">
        <f t="shared" si="67"/>
        <v>01503</v>
      </c>
    </row>
    <row r="1392" spans="22:30" x14ac:dyDescent="0.2">
      <c r="V1392" s="44" t="s">
        <v>4615</v>
      </c>
      <c r="W1392" s="44" t="s">
        <v>493</v>
      </c>
      <c r="X1392" s="44" t="s">
        <v>493</v>
      </c>
      <c r="Y1392" s="44" t="s">
        <v>4616</v>
      </c>
      <c r="Z1392" s="44" t="s">
        <v>46</v>
      </c>
      <c r="AA1392" s="44" t="s">
        <v>4617</v>
      </c>
      <c r="AB1392" s="42" t="str">
        <f t="shared" si="65"/>
        <v>46</v>
      </c>
      <c r="AC1392" s="42" t="str">
        <f t="shared" si="66"/>
        <v>00161</v>
      </c>
      <c r="AD1392" s="42" t="str">
        <f t="shared" si="67"/>
        <v>01504</v>
      </c>
    </row>
    <row r="1393" spans="22:30" x14ac:dyDescent="0.2">
      <c r="V1393" s="44" t="s">
        <v>4618</v>
      </c>
      <c r="W1393" s="44" t="s">
        <v>493</v>
      </c>
      <c r="X1393" s="44" t="s">
        <v>493</v>
      </c>
      <c r="Y1393" s="44" t="s">
        <v>4619</v>
      </c>
      <c r="Z1393" s="44" t="s">
        <v>46</v>
      </c>
      <c r="AA1393" s="44" t="s">
        <v>4620</v>
      </c>
      <c r="AB1393" s="42" t="str">
        <f t="shared" si="65"/>
        <v>46</v>
      </c>
      <c r="AC1393" s="42" t="str">
        <f t="shared" si="66"/>
        <v>00161</v>
      </c>
      <c r="AD1393" s="42" t="str">
        <f t="shared" si="67"/>
        <v>01505</v>
      </c>
    </row>
    <row r="1394" spans="22:30" x14ac:dyDescent="0.2">
      <c r="V1394" s="44" t="s">
        <v>4621</v>
      </c>
      <c r="W1394" s="44" t="s">
        <v>493</v>
      </c>
      <c r="X1394" s="44" t="s">
        <v>493</v>
      </c>
      <c r="Y1394" s="44" t="s">
        <v>4622</v>
      </c>
      <c r="Z1394" s="44" t="s">
        <v>46</v>
      </c>
      <c r="AA1394" s="44" t="s">
        <v>4623</v>
      </c>
      <c r="AB1394" s="42" t="str">
        <f t="shared" si="65"/>
        <v>46</v>
      </c>
      <c r="AC1394" s="42" t="str">
        <f t="shared" si="66"/>
        <v>00161</v>
      </c>
      <c r="AD1394" s="42" t="str">
        <f t="shared" si="67"/>
        <v>03622</v>
      </c>
    </row>
    <row r="1395" spans="22:30" x14ac:dyDescent="0.2">
      <c r="V1395" s="44" t="s">
        <v>4624</v>
      </c>
      <c r="W1395" s="44" t="s">
        <v>493</v>
      </c>
      <c r="X1395" s="44" t="s">
        <v>493</v>
      </c>
      <c r="Y1395" s="44" t="s">
        <v>4625</v>
      </c>
      <c r="Z1395" s="44" t="s">
        <v>780</v>
      </c>
      <c r="AA1395" s="44" t="s">
        <v>4626</v>
      </c>
      <c r="AB1395" s="42" t="str">
        <f t="shared" si="65"/>
        <v>46</v>
      </c>
      <c r="AC1395" s="42" t="str">
        <f t="shared" si="66"/>
        <v>00161</v>
      </c>
      <c r="AD1395" s="42" t="str">
        <f t="shared" si="67"/>
        <v>01011</v>
      </c>
    </row>
    <row r="1396" spans="22:30" x14ac:dyDescent="0.2">
      <c r="V1396" s="44" t="s">
        <v>4627</v>
      </c>
      <c r="W1396" s="44" t="s">
        <v>493</v>
      </c>
      <c r="X1396" s="44" t="s">
        <v>493</v>
      </c>
      <c r="Y1396" s="44" t="s">
        <v>4628</v>
      </c>
      <c r="Z1396" s="44" t="s">
        <v>534</v>
      </c>
      <c r="AA1396" s="44" t="s">
        <v>4629</v>
      </c>
      <c r="AB1396" s="42" t="str">
        <f t="shared" si="65"/>
        <v>46</v>
      </c>
      <c r="AC1396" s="42" t="str">
        <f t="shared" si="66"/>
        <v>00161</v>
      </c>
      <c r="AD1396" s="42" t="str">
        <f t="shared" si="67"/>
        <v>01506</v>
      </c>
    </row>
    <row r="1397" spans="22:30" x14ac:dyDescent="0.2">
      <c r="V1397" s="44" t="s">
        <v>4630</v>
      </c>
      <c r="W1397" s="44" t="s">
        <v>493</v>
      </c>
      <c r="X1397" s="44" t="s">
        <v>493</v>
      </c>
      <c r="Y1397" s="44" t="s">
        <v>4631</v>
      </c>
      <c r="Z1397" s="44" t="s">
        <v>46</v>
      </c>
      <c r="AA1397" s="44" t="s">
        <v>4632</v>
      </c>
      <c r="AB1397" s="42" t="str">
        <f t="shared" si="65"/>
        <v>46</v>
      </c>
      <c r="AC1397" s="42" t="str">
        <f t="shared" si="66"/>
        <v>00161</v>
      </c>
      <c r="AD1397" s="42" t="str">
        <f t="shared" si="67"/>
        <v>01507</v>
      </c>
    </row>
    <row r="1398" spans="22:30" x14ac:dyDescent="0.2">
      <c r="V1398" s="44" t="s">
        <v>4633</v>
      </c>
      <c r="W1398" s="44" t="s">
        <v>493</v>
      </c>
      <c r="X1398" s="44" t="s">
        <v>493</v>
      </c>
      <c r="Y1398" s="44" t="s">
        <v>4634</v>
      </c>
      <c r="Z1398" s="44" t="s">
        <v>46</v>
      </c>
      <c r="AA1398" s="44" t="s">
        <v>4635</v>
      </c>
      <c r="AB1398" s="42" t="str">
        <f t="shared" si="65"/>
        <v>46</v>
      </c>
      <c r="AC1398" s="42" t="str">
        <f t="shared" si="66"/>
        <v>00161</v>
      </c>
      <c r="AD1398" s="42" t="str">
        <f t="shared" si="67"/>
        <v>01508</v>
      </c>
    </row>
    <row r="1399" spans="22:30" x14ac:dyDescent="0.2">
      <c r="V1399" s="44" t="s">
        <v>4636</v>
      </c>
      <c r="W1399" s="44" t="s">
        <v>493</v>
      </c>
      <c r="X1399" s="44" t="s">
        <v>493</v>
      </c>
      <c r="Y1399" s="44" t="s">
        <v>4637</v>
      </c>
      <c r="Z1399" s="44" t="s">
        <v>46</v>
      </c>
      <c r="AA1399" s="44" t="s">
        <v>4638</v>
      </c>
      <c r="AB1399" s="42" t="str">
        <f t="shared" si="65"/>
        <v>46</v>
      </c>
      <c r="AC1399" s="42" t="str">
        <f t="shared" si="66"/>
        <v>00161</v>
      </c>
      <c r="AD1399" s="42" t="str">
        <f t="shared" si="67"/>
        <v>01510</v>
      </c>
    </row>
    <row r="1400" spans="22:30" x14ac:dyDescent="0.2">
      <c r="V1400" s="44" t="s">
        <v>4639</v>
      </c>
      <c r="W1400" s="44" t="s">
        <v>493</v>
      </c>
      <c r="X1400" s="44" t="s">
        <v>493</v>
      </c>
      <c r="Y1400" s="44" t="s">
        <v>4640</v>
      </c>
      <c r="Z1400" s="44" t="s">
        <v>46</v>
      </c>
      <c r="AA1400" s="44" t="s">
        <v>4641</v>
      </c>
      <c r="AB1400" s="42" t="str">
        <f t="shared" si="65"/>
        <v>46</v>
      </c>
      <c r="AC1400" s="42" t="str">
        <f t="shared" si="66"/>
        <v>00161</v>
      </c>
      <c r="AD1400" s="42" t="str">
        <f t="shared" si="67"/>
        <v>01511</v>
      </c>
    </row>
    <row r="1401" spans="22:30" x14ac:dyDescent="0.2">
      <c r="V1401" s="44" t="s">
        <v>4642</v>
      </c>
      <c r="W1401" s="44" t="s">
        <v>493</v>
      </c>
      <c r="X1401" s="44" t="s">
        <v>493</v>
      </c>
      <c r="Y1401" s="44" t="s">
        <v>4643</v>
      </c>
      <c r="Z1401" s="44" t="s">
        <v>46</v>
      </c>
      <c r="AA1401" s="44" t="s">
        <v>4644</v>
      </c>
      <c r="AB1401" s="42" t="str">
        <f t="shared" si="65"/>
        <v>46</v>
      </c>
      <c r="AC1401" s="42" t="str">
        <f t="shared" si="66"/>
        <v>00161</v>
      </c>
      <c r="AD1401" s="42" t="str">
        <f t="shared" si="67"/>
        <v>01513</v>
      </c>
    </row>
    <row r="1402" spans="22:30" x14ac:dyDescent="0.2">
      <c r="V1402" s="44" t="s">
        <v>4645</v>
      </c>
      <c r="W1402" s="44" t="s">
        <v>493</v>
      </c>
      <c r="X1402" s="44" t="s">
        <v>493</v>
      </c>
      <c r="Y1402" s="44" t="s">
        <v>4646</v>
      </c>
      <c r="Z1402" s="44" t="s">
        <v>46</v>
      </c>
      <c r="AA1402" s="44" t="s">
        <v>4647</v>
      </c>
      <c r="AB1402" s="42" t="str">
        <f t="shared" si="65"/>
        <v>46</v>
      </c>
      <c r="AC1402" s="42" t="str">
        <f t="shared" si="66"/>
        <v>00161</v>
      </c>
      <c r="AD1402" s="42" t="str">
        <f t="shared" si="67"/>
        <v>01514</v>
      </c>
    </row>
    <row r="1403" spans="22:30" x14ac:dyDescent="0.2">
      <c r="V1403" s="44" t="s">
        <v>4648</v>
      </c>
      <c r="W1403" s="44" t="s">
        <v>493</v>
      </c>
      <c r="X1403" s="44" t="s">
        <v>493</v>
      </c>
      <c r="Y1403" s="44" t="s">
        <v>4649</v>
      </c>
      <c r="Z1403" s="44" t="s">
        <v>46</v>
      </c>
      <c r="AA1403" s="44" t="s">
        <v>4650</v>
      </c>
      <c r="AB1403" s="42" t="str">
        <f t="shared" si="65"/>
        <v>46</v>
      </c>
      <c r="AC1403" s="42" t="str">
        <f t="shared" si="66"/>
        <v>00161</v>
      </c>
      <c r="AD1403" s="42" t="str">
        <f t="shared" si="67"/>
        <v>01515</v>
      </c>
    </row>
    <row r="1404" spans="22:30" x14ac:dyDescent="0.2">
      <c r="V1404" s="44" t="s">
        <v>4651</v>
      </c>
      <c r="W1404" s="44" t="s">
        <v>493</v>
      </c>
      <c r="X1404" s="44" t="s">
        <v>493</v>
      </c>
      <c r="Y1404" s="44" t="s">
        <v>4652</v>
      </c>
      <c r="Z1404" s="44" t="s">
        <v>46</v>
      </c>
      <c r="AA1404" s="44" t="s">
        <v>4653</v>
      </c>
      <c r="AB1404" s="42" t="str">
        <f t="shared" si="65"/>
        <v>46</v>
      </c>
      <c r="AC1404" s="42" t="str">
        <f t="shared" si="66"/>
        <v>00161</v>
      </c>
      <c r="AD1404" s="42" t="str">
        <f t="shared" si="67"/>
        <v>01517</v>
      </c>
    </row>
    <row r="1405" spans="22:30" x14ac:dyDescent="0.2">
      <c r="V1405" s="44" t="s">
        <v>4654</v>
      </c>
      <c r="W1405" s="44" t="s">
        <v>493</v>
      </c>
      <c r="X1405" s="44" t="s">
        <v>493</v>
      </c>
      <c r="Y1405" s="44" t="s">
        <v>4655</v>
      </c>
      <c r="Z1405" s="44" t="s">
        <v>46</v>
      </c>
      <c r="AA1405" s="44" t="s">
        <v>4656</v>
      </c>
      <c r="AB1405" s="42" t="str">
        <f t="shared" si="65"/>
        <v>46</v>
      </c>
      <c r="AC1405" s="42" t="str">
        <f t="shared" si="66"/>
        <v>00161</v>
      </c>
      <c r="AD1405" s="42" t="str">
        <f t="shared" si="67"/>
        <v>01518</v>
      </c>
    </row>
    <row r="1406" spans="22:30" x14ac:dyDescent="0.2">
      <c r="V1406" s="44" t="s">
        <v>4657</v>
      </c>
      <c r="W1406" s="44" t="s">
        <v>493</v>
      </c>
      <c r="X1406" s="44" t="s">
        <v>493</v>
      </c>
      <c r="Y1406" s="44" t="s">
        <v>4658</v>
      </c>
      <c r="Z1406" s="44" t="s">
        <v>46</v>
      </c>
      <c r="AA1406" s="44" t="s">
        <v>4659</v>
      </c>
      <c r="AB1406" s="42" t="str">
        <f t="shared" si="65"/>
        <v>46</v>
      </c>
      <c r="AC1406" s="42" t="str">
        <f t="shared" si="66"/>
        <v>00161</v>
      </c>
      <c r="AD1406" s="42" t="str">
        <f t="shared" si="67"/>
        <v>01519</v>
      </c>
    </row>
    <row r="1407" spans="22:30" x14ac:dyDescent="0.2">
      <c r="V1407" s="44" t="s">
        <v>4660</v>
      </c>
      <c r="W1407" s="44" t="s">
        <v>493</v>
      </c>
      <c r="X1407" s="44" t="s">
        <v>493</v>
      </c>
      <c r="Y1407" s="44" t="s">
        <v>4661</v>
      </c>
      <c r="Z1407" s="44" t="s">
        <v>46</v>
      </c>
      <c r="AA1407" s="44" t="s">
        <v>4662</v>
      </c>
      <c r="AB1407" s="42" t="str">
        <f t="shared" si="65"/>
        <v>46</v>
      </c>
      <c r="AC1407" s="42" t="str">
        <f t="shared" si="66"/>
        <v>00161</v>
      </c>
      <c r="AD1407" s="42" t="str">
        <f t="shared" si="67"/>
        <v>01520</v>
      </c>
    </row>
    <row r="1408" spans="22:30" x14ac:dyDescent="0.2">
      <c r="V1408" s="44" t="s">
        <v>4663</v>
      </c>
      <c r="W1408" s="44" t="s">
        <v>493</v>
      </c>
      <c r="X1408" s="44" t="s">
        <v>493</v>
      </c>
      <c r="Y1408" s="44" t="s">
        <v>4664</v>
      </c>
      <c r="Z1408" s="44" t="s">
        <v>625</v>
      </c>
      <c r="AA1408" s="44" t="s">
        <v>4665</v>
      </c>
      <c r="AB1408" s="42" t="str">
        <f t="shared" si="65"/>
        <v>46</v>
      </c>
      <c r="AC1408" s="42" t="str">
        <f t="shared" si="66"/>
        <v>00161</v>
      </c>
      <c r="AD1408" s="42" t="str">
        <f t="shared" si="67"/>
        <v>00200</v>
      </c>
    </row>
    <row r="1409" spans="22:30" x14ac:dyDescent="0.2">
      <c r="V1409" s="44" t="s">
        <v>4666</v>
      </c>
      <c r="W1409" s="44" t="s">
        <v>493</v>
      </c>
      <c r="X1409" s="44" t="s">
        <v>493</v>
      </c>
      <c r="Y1409" s="44" t="s">
        <v>4667</v>
      </c>
      <c r="Z1409" s="44" t="s">
        <v>46</v>
      </c>
      <c r="AA1409" s="44" t="s">
        <v>4668</v>
      </c>
      <c r="AB1409" s="42" t="str">
        <f t="shared" si="65"/>
        <v>46</v>
      </c>
      <c r="AC1409" s="42" t="str">
        <f t="shared" si="66"/>
        <v>00161</v>
      </c>
      <c r="AD1409" s="42" t="str">
        <f t="shared" si="67"/>
        <v>01526</v>
      </c>
    </row>
    <row r="1410" spans="22:30" x14ac:dyDescent="0.2">
      <c r="V1410" s="44" t="s">
        <v>4669</v>
      </c>
      <c r="W1410" s="44" t="s">
        <v>493</v>
      </c>
      <c r="X1410" s="44" t="s">
        <v>493</v>
      </c>
      <c r="Y1410" s="44" t="s">
        <v>4670</v>
      </c>
      <c r="Z1410" s="44" t="s">
        <v>46</v>
      </c>
      <c r="AA1410" s="44" t="s">
        <v>4671</v>
      </c>
      <c r="AB1410" s="42" t="str">
        <f t="shared" si="65"/>
        <v>46</v>
      </c>
      <c r="AC1410" s="42" t="str">
        <f t="shared" si="66"/>
        <v>00161</v>
      </c>
      <c r="AD1410" s="42" t="str">
        <f t="shared" si="67"/>
        <v>01525</v>
      </c>
    </row>
    <row r="1411" spans="22:30" x14ac:dyDescent="0.2">
      <c r="V1411" s="44" t="s">
        <v>4672</v>
      </c>
      <c r="W1411" s="44" t="s">
        <v>493</v>
      </c>
      <c r="X1411" s="44" t="s">
        <v>493</v>
      </c>
      <c r="Y1411" s="44" t="s">
        <v>4673</v>
      </c>
      <c r="Z1411" s="44" t="s">
        <v>46</v>
      </c>
      <c r="AA1411" s="44" t="s">
        <v>4674</v>
      </c>
      <c r="AB1411" s="42" t="str">
        <f t="shared" ref="AB1411:AB1474" si="68">LEFT(Y1411,2)</f>
        <v>46</v>
      </c>
      <c r="AC1411" s="42" t="str">
        <f t="shared" ref="AC1411:AC1474" si="69">MID(Y1411,3,5)</f>
        <v>00161</v>
      </c>
      <c r="AD1411" s="42" t="str">
        <f t="shared" ref="AD1411:AD1474" si="70">RIGHT(Y1411,5)</f>
        <v>01527</v>
      </c>
    </row>
    <row r="1412" spans="22:30" x14ac:dyDescent="0.2">
      <c r="V1412" s="44" t="s">
        <v>4675</v>
      </c>
      <c r="W1412" s="44" t="s">
        <v>493</v>
      </c>
      <c r="X1412" s="44" t="s">
        <v>493</v>
      </c>
      <c r="Y1412" s="44" t="s">
        <v>4676</v>
      </c>
      <c r="Z1412" s="44" t="s">
        <v>2957</v>
      </c>
      <c r="AA1412" s="44" t="s">
        <v>4677</v>
      </c>
      <c r="AB1412" s="42" t="str">
        <f t="shared" si="68"/>
        <v>46</v>
      </c>
      <c r="AC1412" s="42" t="str">
        <f t="shared" si="69"/>
        <v>00161</v>
      </c>
      <c r="AD1412" s="42" t="str">
        <f t="shared" si="70"/>
        <v>00643</v>
      </c>
    </row>
    <row r="1413" spans="22:30" x14ac:dyDescent="0.2">
      <c r="V1413" s="44" t="s">
        <v>4678</v>
      </c>
      <c r="W1413" s="44" t="s">
        <v>493</v>
      </c>
      <c r="X1413" s="44" t="s">
        <v>493</v>
      </c>
      <c r="Y1413" s="44" t="s">
        <v>4679</v>
      </c>
      <c r="Z1413" s="44" t="s">
        <v>534</v>
      </c>
      <c r="AA1413" s="44" t="s">
        <v>4680</v>
      </c>
      <c r="AB1413" s="42" t="str">
        <f t="shared" si="68"/>
        <v>46</v>
      </c>
      <c r="AC1413" s="42" t="str">
        <f t="shared" si="69"/>
        <v>00161</v>
      </c>
      <c r="AD1413" s="42" t="str">
        <f t="shared" si="70"/>
        <v>01530</v>
      </c>
    </row>
    <row r="1414" spans="22:30" x14ac:dyDescent="0.2">
      <c r="V1414" s="44" t="s">
        <v>4681</v>
      </c>
      <c r="W1414" s="44" t="s">
        <v>493</v>
      </c>
      <c r="X1414" s="44" t="s">
        <v>493</v>
      </c>
      <c r="Y1414" s="44" t="s">
        <v>4682</v>
      </c>
      <c r="Z1414" s="44" t="s">
        <v>46</v>
      </c>
      <c r="AA1414" s="44" t="s">
        <v>4683</v>
      </c>
      <c r="AB1414" s="42" t="str">
        <f t="shared" si="68"/>
        <v>46</v>
      </c>
      <c r="AC1414" s="42" t="str">
        <f t="shared" si="69"/>
        <v>00161</v>
      </c>
      <c r="AD1414" s="42" t="str">
        <f t="shared" si="70"/>
        <v>01531</v>
      </c>
    </row>
    <row r="1415" spans="22:30" x14ac:dyDescent="0.2">
      <c r="V1415" s="44" t="s">
        <v>4684</v>
      </c>
      <c r="W1415" s="44" t="s">
        <v>493</v>
      </c>
      <c r="X1415" s="44" t="s">
        <v>493</v>
      </c>
      <c r="Y1415" s="44" t="s">
        <v>4685</v>
      </c>
      <c r="Z1415" s="44" t="s">
        <v>780</v>
      </c>
      <c r="AA1415" s="44" t="s">
        <v>4686</v>
      </c>
      <c r="AB1415" s="42" t="str">
        <f t="shared" si="68"/>
        <v>46</v>
      </c>
      <c r="AC1415" s="42" t="str">
        <f t="shared" si="69"/>
        <v>00161</v>
      </c>
      <c r="AD1415" s="42" t="str">
        <f t="shared" si="70"/>
        <v>00969</v>
      </c>
    </row>
    <row r="1416" spans="22:30" x14ac:dyDescent="0.2">
      <c r="V1416" s="44" t="s">
        <v>4687</v>
      </c>
      <c r="W1416" s="44" t="s">
        <v>493</v>
      </c>
      <c r="X1416" s="44" t="s">
        <v>493</v>
      </c>
      <c r="Y1416" s="44" t="s">
        <v>4688</v>
      </c>
      <c r="Z1416" s="44" t="s">
        <v>46</v>
      </c>
      <c r="AA1416" s="44" t="s">
        <v>4689</v>
      </c>
      <c r="AB1416" s="42" t="str">
        <f t="shared" si="68"/>
        <v>46</v>
      </c>
      <c r="AC1416" s="42" t="str">
        <f t="shared" si="69"/>
        <v>00161</v>
      </c>
      <c r="AD1416" s="42" t="str">
        <f t="shared" si="70"/>
        <v>01529</v>
      </c>
    </row>
    <row r="1417" spans="22:30" x14ac:dyDescent="0.2">
      <c r="V1417" s="44" t="s">
        <v>4690</v>
      </c>
      <c r="W1417" s="44" t="s">
        <v>493</v>
      </c>
      <c r="X1417" s="44" t="s">
        <v>493</v>
      </c>
      <c r="Y1417" s="44" t="s">
        <v>4691</v>
      </c>
      <c r="Z1417" s="44" t="s">
        <v>46</v>
      </c>
      <c r="AA1417" s="44" t="s">
        <v>4692</v>
      </c>
      <c r="AB1417" s="42" t="str">
        <f t="shared" si="68"/>
        <v>46</v>
      </c>
      <c r="AC1417" s="42" t="str">
        <f t="shared" si="69"/>
        <v>00161</v>
      </c>
      <c r="AD1417" s="42" t="str">
        <f t="shared" si="70"/>
        <v>01528</v>
      </c>
    </row>
    <row r="1418" spans="22:30" x14ac:dyDescent="0.2">
      <c r="V1418" s="44" t="s">
        <v>4693</v>
      </c>
      <c r="W1418" s="44" t="s">
        <v>493</v>
      </c>
      <c r="X1418" s="44" t="s">
        <v>493</v>
      </c>
      <c r="Y1418" s="44" t="s">
        <v>4694</v>
      </c>
      <c r="Z1418" s="44" t="s">
        <v>541</v>
      </c>
      <c r="AA1418" s="44" t="s">
        <v>4692</v>
      </c>
      <c r="AB1418" s="42" t="str">
        <f t="shared" si="68"/>
        <v>46</v>
      </c>
      <c r="AC1418" s="42" t="str">
        <f t="shared" si="69"/>
        <v>00161</v>
      </c>
      <c r="AD1418" s="42" t="str">
        <f t="shared" si="70"/>
        <v>00999</v>
      </c>
    </row>
    <row r="1419" spans="22:30" x14ac:dyDescent="0.2">
      <c r="V1419" s="44" t="s">
        <v>4695</v>
      </c>
      <c r="W1419" s="44" t="s">
        <v>493</v>
      </c>
      <c r="X1419" s="44" t="s">
        <v>493</v>
      </c>
      <c r="Y1419" s="44" t="s">
        <v>4696</v>
      </c>
      <c r="Z1419" s="44" t="s">
        <v>46</v>
      </c>
      <c r="AA1419" s="44" t="s">
        <v>4697</v>
      </c>
      <c r="AB1419" s="42" t="str">
        <f t="shared" si="68"/>
        <v>46</v>
      </c>
      <c r="AC1419" s="42" t="str">
        <f t="shared" si="69"/>
        <v>00142</v>
      </c>
      <c r="AD1419" s="42" t="str">
        <f t="shared" si="70"/>
        <v>00002</v>
      </c>
    </row>
    <row r="1420" spans="22:30" x14ac:dyDescent="0.2">
      <c r="V1420" s="44" t="s">
        <v>4695</v>
      </c>
      <c r="W1420" s="44" t="s">
        <v>493</v>
      </c>
      <c r="X1420" s="44" t="s">
        <v>493</v>
      </c>
      <c r="Y1420" s="44" t="s">
        <v>4698</v>
      </c>
      <c r="Z1420" s="44" t="s">
        <v>46</v>
      </c>
      <c r="AA1420" s="44" t="s">
        <v>4697</v>
      </c>
      <c r="AB1420" s="42" t="str">
        <f t="shared" si="68"/>
        <v>46</v>
      </c>
      <c r="AC1420" s="42" t="str">
        <f t="shared" si="69"/>
        <v>00334</v>
      </c>
      <c r="AD1420" s="42" t="str">
        <f t="shared" si="70"/>
        <v>00006</v>
      </c>
    </row>
    <row r="1421" spans="22:30" x14ac:dyDescent="0.2">
      <c r="V1421" s="44" t="s">
        <v>4699</v>
      </c>
      <c r="W1421" s="44" t="s">
        <v>493</v>
      </c>
      <c r="X1421" s="44" t="s">
        <v>493</v>
      </c>
      <c r="Y1421" s="44" t="s">
        <v>4700</v>
      </c>
      <c r="Z1421" s="44" t="s">
        <v>541</v>
      </c>
      <c r="AA1421" s="44" t="s">
        <v>4701</v>
      </c>
      <c r="AB1421" s="42" t="str">
        <f t="shared" si="68"/>
        <v>46</v>
      </c>
      <c r="AC1421" s="42" t="str">
        <f t="shared" si="69"/>
        <v>00380</v>
      </c>
      <c r="AD1421" s="42" t="str">
        <f t="shared" si="70"/>
        <v>50426</v>
      </c>
    </row>
    <row r="1422" spans="22:30" x14ac:dyDescent="0.2">
      <c r="V1422" s="44" t="s">
        <v>4702</v>
      </c>
      <c r="W1422" s="44" t="s">
        <v>493</v>
      </c>
      <c r="X1422" s="44" t="s">
        <v>493</v>
      </c>
      <c r="Y1422" s="44" t="s">
        <v>4703</v>
      </c>
      <c r="Z1422" s="44" t="s">
        <v>46</v>
      </c>
      <c r="AA1422" s="44" t="s">
        <v>4704</v>
      </c>
      <c r="AB1422" s="42" t="str">
        <f t="shared" si="68"/>
        <v>46</v>
      </c>
      <c r="AC1422" s="42" t="str">
        <f t="shared" si="69"/>
        <v>00161</v>
      </c>
      <c r="AD1422" s="42" t="str">
        <f t="shared" si="70"/>
        <v>00577</v>
      </c>
    </row>
    <row r="1423" spans="22:30" x14ac:dyDescent="0.2">
      <c r="V1423" s="44" t="s">
        <v>4705</v>
      </c>
      <c r="W1423" s="44" t="s">
        <v>493</v>
      </c>
      <c r="X1423" s="44" t="s">
        <v>493</v>
      </c>
      <c r="Y1423" s="44" t="s">
        <v>4706</v>
      </c>
      <c r="Z1423" s="44" t="s">
        <v>780</v>
      </c>
      <c r="AA1423" s="44" t="s">
        <v>4707</v>
      </c>
      <c r="AB1423" s="42" t="str">
        <f t="shared" si="68"/>
        <v>46</v>
      </c>
      <c r="AC1423" s="42" t="str">
        <f t="shared" si="69"/>
        <v>00161</v>
      </c>
      <c r="AD1423" s="42" t="str">
        <f t="shared" si="70"/>
        <v>00673</v>
      </c>
    </row>
    <row r="1424" spans="22:30" x14ac:dyDescent="0.2">
      <c r="V1424" s="44" t="s">
        <v>4708</v>
      </c>
      <c r="W1424" s="44" t="s">
        <v>493</v>
      </c>
      <c r="X1424" s="44" t="s">
        <v>493</v>
      </c>
      <c r="Y1424" s="44" t="s">
        <v>4709</v>
      </c>
      <c r="Z1424" s="44" t="s">
        <v>46</v>
      </c>
      <c r="AA1424" s="44" t="s">
        <v>4710</v>
      </c>
      <c r="AB1424" s="42" t="str">
        <f t="shared" si="68"/>
        <v>46</v>
      </c>
      <c r="AC1424" s="42" t="str">
        <f t="shared" si="69"/>
        <v>00161</v>
      </c>
      <c r="AD1424" s="42" t="str">
        <f t="shared" si="70"/>
        <v>01534</v>
      </c>
    </row>
    <row r="1425" spans="22:30" x14ac:dyDescent="0.2">
      <c r="V1425" s="44" t="s">
        <v>4711</v>
      </c>
      <c r="W1425" s="44" t="s">
        <v>493</v>
      </c>
      <c r="X1425" s="44" t="s">
        <v>493</v>
      </c>
      <c r="Y1425" s="44" t="s">
        <v>4712</v>
      </c>
      <c r="Z1425" s="44" t="s">
        <v>46</v>
      </c>
      <c r="AA1425" s="44" t="s">
        <v>4713</v>
      </c>
      <c r="AB1425" s="42" t="str">
        <f t="shared" si="68"/>
        <v>46</v>
      </c>
      <c r="AC1425" s="42" t="str">
        <f t="shared" si="69"/>
        <v>00161</v>
      </c>
      <c r="AD1425" s="42" t="str">
        <f t="shared" si="70"/>
        <v>01535</v>
      </c>
    </row>
    <row r="1426" spans="22:30" x14ac:dyDescent="0.2">
      <c r="V1426" s="44" t="s">
        <v>4714</v>
      </c>
      <c r="W1426" s="44" t="s">
        <v>493</v>
      </c>
      <c r="X1426" s="44" t="s">
        <v>493</v>
      </c>
      <c r="Y1426" s="44" t="s">
        <v>4715</v>
      </c>
      <c r="Z1426" s="44" t="s">
        <v>46</v>
      </c>
      <c r="AA1426" s="44" t="s">
        <v>4716</v>
      </c>
      <c r="AB1426" s="42" t="str">
        <f t="shared" si="68"/>
        <v>46</v>
      </c>
      <c r="AC1426" s="42" t="str">
        <f t="shared" si="69"/>
        <v>00161</v>
      </c>
      <c r="AD1426" s="42" t="str">
        <f t="shared" si="70"/>
        <v>01536</v>
      </c>
    </row>
    <row r="1427" spans="22:30" x14ac:dyDescent="0.2">
      <c r="V1427" s="44" t="s">
        <v>4717</v>
      </c>
      <c r="W1427" s="44" t="s">
        <v>493</v>
      </c>
      <c r="X1427" s="44" t="s">
        <v>493</v>
      </c>
      <c r="Y1427" s="44" t="s">
        <v>4718</v>
      </c>
      <c r="Z1427" s="44" t="s">
        <v>541</v>
      </c>
      <c r="AA1427" s="44" t="s">
        <v>4719</v>
      </c>
      <c r="AB1427" s="42" t="str">
        <f t="shared" si="68"/>
        <v>46</v>
      </c>
      <c r="AC1427" s="42" t="str">
        <f t="shared" si="69"/>
        <v>00161</v>
      </c>
      <c r="AD1427" s="42" t="str">
        <f t="shared" si="70"/>
        <v>01538</v>
      </c>
    </row>
    <row r="1428" spans="22:30" x14ac:dyDescent="0.2">
      <c r="V1428" s="44" t="s">
        <v>4720</v>
      </c>
      <c r="W1428" s="44" t="s">
        <v>493</v>
      </c>
      <c r="X1428" s="44" t="s">
        <v>493</v>
      </c>
      <c r="Y1428" s="44" t="s">
        <v>4721</v>
      </c>
      <c r="Z1428" s="44" t="s">
        <v>46</v>
      </c>
      <c r="AA1428" s="44" t="s">
        <v>4722</v>
      </c>
      <c r="AB1428" s="42" t="str">
        <f t="shared" si="68"/>
        <v>46</v>
      </c>
      <c r="AC1428" s="42" t="str">
        <f t="shared" si="69"/>
        <v>00039</v>
      </c>
      <c r="AD1428" s="42" t="str">
        <f t="shared" si="70"/>
        <v>01539</v>
      </c>
    </row>
    <row r="1429" spans="22:30" x14ac:dyDescent="0.2">
      <c r="V1429" s="44" t="s">
        <v>4723</v>
      </c>
      <c r="W1429" s="44" t="s">
        <v>493</v>
      </c>
      <c r="X1429" s="44" t="s">
        <v>493</v>
      </c>
      <c r="Y1429" s="44" t="s">
        <v>4724</v>
      </c>
      <c r="Z1429" s="44" t="s">
        <v>46</v>
      </c>
      <c r="AA1429" s="44" t="s">
        <v>4725</v>
      </c>
      <c r="AB1429" s="42" t="str">
        <f t="shared" si="68"/>
        <v>46</v>
      </c>
      <c r="AC1429" s="42" t="str">
        <f t="shared" si="69"/>
        <v>00161</v>
      </c>
      <c r="AD1429" s="42" t="str">
        <f t="shared" si="70"/>
        <v>01540</v>
      </c>
    </row>
    <row r="1430" spans="22:30" x14ac:dyDescent="0.2">
      <c r="V1430" s="44" t="s">
        <v>4726</v>
      </c>
      <c r="W1430" s="44" t="s">
        <v>493</v>
      </c>
      <c r="X1430" s="44" t="s">
        <v>493</v>
      </c>
      <c r="Y1430" s="44" t="s">
        <v>4727</v>
      </c>
      <c r="Z1430" s="44" t="s">
        <v>46</v>
      </c>
      <c r="AA1430" s="44" t="s">
        <v>4728</v>
      </c>
      <c r="AB1430" s="42" t="str">
        <f t="shared" si="68"/>
        <v>46</v>
      </c>
      <c r="AC1430" s="42" t="str">
        <f t="shared" si="69"/>
        <v>00161</v>
      </c>
      <c r="AD1430" s="42" t="str">
        <f t="shared" si="70"/>
        <v>03193</v>
      </c>
    </row>
    <row r="1431" spans="22:30" x14ac:dyDescent="0.2">
      <c r="V1431" s="44" t="s">
        <v>4729</v>
      </c>
      <c r="W1431" s="44" t="s">
        <v>493</v>
      </c>
      <c r="X1431" s="44" t="s">
        <v>493</v>
      </c>
      <c r="Y1431" s="44" t="s">
        <v>4730</v>
      </c>
      <c r="Z1431" s="44" t="s">
        <v>46</v>
      </c>
      <c r="AA1431" s="44" t="s">
        <v>4731</v>
      </c>
      <c r="AB1431" s="42" t="str">
        <f t="shared" si="68"/>
        <v>46</v>
      </c>
      <c r="AC1431" s="42" t="str">
        <f t="shared" si="69"/>
        <v>00161</v>
      </c>
      <c r="AD1431" s="42" t="str">
        <f t="shared" si="70"/>
        <v>01542</v>
      </c>
    </row>
    <row r="1432" spans="22:30" x14ac:dyDescent="0.2">
      <c r="V1432" s="44" t="s">
        <v>4732</v>
      </c>
      <c r="W1432" s="44" t="s">
        <v>493</v>
      </c>
      <c r="X1432" s="44" t="s">
        <v>493</v>
      </c>
      <c r="Y1432" s="44" t="s">
        <v>4733</v>
      </c>
      <c r="Z1432" s="44" t="s">
        <v>46</v>
      </c>
      <c r="AA1432" s="44" t="s">
        <v>4734</v>
      </c>
      <c r="AB1432" s="42" t="str">
        <f t="shared" si="68"/>
        <v>46</v>
      </c>
      <c r="AC1432" s="42" t="str">
        <f t="shared" si="69"/>
        <v>00161</v>
      </c>
      <c r="AD1432" s="42" t="str">
        <f t="shared" si="70"/>
        <v>03608</v>
      </c>
    </row>
    <row r="1433" spans="22:30" x14ac:dyDescent="0.2">
      <c r="V1433" s="44" t="s">
        <v>4735</v>
      </c>
      <c r="W1433" s="44" t="s">
        <v>493</v>
      </c>
      <c r="X1433" s="44" t="s">
        <v>493</v>
      </c>
      <c r="Y1433" s="44" t="s">
        <v>4736</v>
      </c>
      <c r="Z1433" s="44" t="s">
        <v>46</v>
      </c>
      <c r="AA1433" s="44" t="s">
        <v>4737</v>
      </c>
      <c r="AB1433" s="42" t="str">
        <f t="shared" si="68"/>
        <v>46</v>
      </c>
      <c r="AC1433" s="42" t="str">
        <f t="shared" si="69"/>
        <v>00161</v>
      </c>
      <c r="AD1433" s="42" t="str">
        <f t="shared" si="70"/>
        <v>00616</v>
      </c>
    </row>
    <row r="1434" spans="22:30" x14ac:dyDescent="0.2">
      <c r="V1434" s="44" t="s">
        <v>4738</v>
      </c>
      <c r="W1434" s="44" t="s">
        <v>493</v>
      </c>
      <c r="X1434" s="44" t="s">
        <v>493</v>
      </c>
      <c r="Y1434" s="44" t="s">
        <v>4739</v>
      </c>
      <c r="Z1434" s="44" t="s">
        <v>46</v>
      </c>
      <c r="AA1434" s="44" t="s">
        <v>4740</v>
      </c>
      <c r="AB1434" s="42" t="str">
        <f t="shared" si="68"/>
        <v>46</v>
      </c>
      <c r="AC1434" s="42" t="str">
        <f t="shared" si="69"/>
        <v>00161</v>
      </c>
      <c r="AD1434" s="42" t="str">
        <f t="shared" si="70"/>
        <v>01543</v>
      </c>
    </row>
    <row r="1435" spans="22:30" x14ac:dyDescent="0.2">
      <c r="V1435" s="44" t="s">
        <v>4741</v>
      </c>
      <c r="W1435" s="44" t="s">
        <v>493</v>
      </c>
      <c r="X1435" s="44" t="s">
        <v>493</v>
      </c>
      <c r="Y1435" s="44" t="s">
        <v>4742</v>
      </c>
      <c r="Z1435" s="44" t="s">
        <v>46</v>
      </c>
      <c r="AA1435" s="44" t="s">
        <v>4743</v>
      </c>
      <c r="AB1435" s="42" t="str">
        <f t="shared" si="68"/>
        <v>46</v>
      </c>
      <c r="AC1435" s="42" t="str">
        <f t="shared" si="69"/>
        <v>00161</v>
      </c>
      <c r="AD1435" s="42" t="str">
        <f t="shared" si="70"/>
        <v>01544</v>
      </c>
    </row>
    <row r="1436" spans="22:30" x14ac:dyDescent="0.2">
      <c r="V1436" s="44" t="s">
        <v>4744</v>
      </c>
      <c r="W1436" s="44" t="s">
        <v>493</v>
      </c>
      <c r="X1436" s="44" t="s">
        <v>493</v>
      </c>
      <c r="Y1436" s="44" t="s">
        <v>4745</v>
      </c>
      <c r="Z1436" s="44" t="s">
        <v>46</v>
      </c>
      <c r="AA1436" s="44" t="s">
        <v>4746</v>
      </c>
      <c r="AB1436" s="42" t="str">
        <f t="shared" si="68"/>
        <v>46</v>
      </c>
      <c r="AC1436" s="42" t="str">
        <f t="shared" si="69"/>
        <v>00161</v>
      </c>
      <c r="AD1436" s="42" t="str">
        <f t="shared" si="70"/>
        <v>01545</v>
      </c>
    </row>
    <row r="1437" spans="22:30" x14ac:dyDescent="0.2">
      <c r="V1437" s="44" t="s">
        <v>4747</v>
      </c>
      <c r="W1437" s="44" t="s">
        <v>493</v>
      </c>
      <c r="X1437" s="44" t="s">
        <v>493</v>
      </c>
      <c r="Y1437" s="44" t="s">
        <v>4748</v>
      </c>
      <c r="Z1437" s="44" t="s">
        <v>780</v>
      </c>
      <c r="AA1437" s="44" t="s">
        <v>4749</v>
      </c>
      <c r="AB1437" s="42" t="str">
        <f t="shared" si="68"/>
        <v>46</v>
      </c>
      <c r="AC1437" s="42" t="str">
        <f t="shared" si="69"/>
        <v>00161</v>
      </c>
      <c r="AD1437" s="42" t="str">
        <f t="shared" si="70"/>
        <v>00949</v>
      </c>
    </row>
    <row r="1438" spans="22:30" x14ac:dyDescent="0.2">
      <c r="V1438" s="44" t="s">
        <v>4750</v>
      </c>
      <c r="W1438" s="44" t="s">
        <v>493</v>
      </c>
      <c r="X1438" s="44" t="s">
        <v>493</v>
      </c>
      <c r="Y1438" s="44" t="s">
        <v>4751</v>
      </c>
      <c r="Z1438" s="44" t="s">
        <v>46</v>
      </c>
      <c r="AA1438" s="44" t="s">
        <v>4752</v>
      </c>
      <c r="AB1438" s="42" t="str">
        <f t="shared" si="68"/>
        <v>46</v>
      </c>
      <c r="AC1438" s="42" t="str">
        <f t="shared" si="69"/>
        <v>00161</v>
      </c>
      <c r="AD1438" s="42" t="str">
        <f t="shared" si="70"/>
        <v>01546</v>
      </c>
    </row>
    <row r="1439" spans="22:30" x14ac:dyDescent="0.2">
      <c r="V1439" s="44" t="s">
        <v>4753</v>
      </c>
      <c r="W1439" s="44" t="s">
        <v>493</v>
      </c>
      <c r="X1439" s="44" t="s">
        <v>493</v>
      </c>
      <c r="Y1439" s="44" t="s">
        <v>4754</v>
      </c>
      <c r="Z1439" s="44" t="s">
        <v>46</v>
      </c>
      <c r="AA1439" s="44" t="s">
        <v>4755</v>
      </c>
      <c r="AB1439" s="42" t="str">
        <f t="shared" si="68"/>
        <v>46</v>
      </c>
      <c r="AC1439" s="42" t="str">
        <f t="shared" si="69"/>
        <v>00377</v>
      </c>
      <c r="AD1439" s="42" t="str">
        <f t="shared" si="70"/>
        <v>49753</v>
      </c>
    </row>
    <row r="1440" spans="22:30" x14ac:dyDescent="0.2">
      <c r="V1440" s="44" t="s">
        <v>4756</v>
      </c>
      <c r="W1440" s="44" t="s">
        <v>493</v>
      </c>
      <c r="X1440" s="44" t="s">
        <v>493</v>
      </c>
      <c r="Y1440" s="44" t="s">
        <v>4757</v>
      </c>
      <c r="Z1440" s="44" t="s">
        <v>46</v>
      </c>
      <c r="AA1440" s="44" t="s">
        <v>4758</v>
      </c>
      <c r="AB1440" s="42" t="str">
        <f t="shared" si="68"/>
        <v>46</v>
      </c>
      <c r="AC1440" s="42" t="str">
        <f t="shared" si="69"/>
        <v>00161</v>
      </c>
      <c r="AD1440" s="42" t="str">
        <f t="shared" si="70"/>
        <v>01550</v>
      </c>
    </row>
    <row r="1441" spans="22:30" x14ac:dyDescent="0.2">
      <c r="V1441" s="44" t="s">
        <v>4759</v>
      </c>
      <c r="W1441" s="44" t="s">
        <v>493</v>
      </c>
      <c r="X1441" s="44" t="s">
        <v>493</v>
      </c>
      <c r="Y1441" s="44" t="s">
        <v>4760</v>
      </c>
      <c r="Z1441" s="44" t="s">
        <v>46</v>
      </c>
      <c r="AA1441" s="44" t="s">
        <v>4761</v>
      </c>
      <c r="AB1441" s="42" t="str">
        <f t="shared" si="68"/>
        <v>46</v>
      </c>
      <c r="AC1441" s="42" t="str">
        <f t="shared" si="69"/>
        <v>00161</v>
      </c>
      <c r="AD1441" s="42" t="str">
        <f t="shared" si="70"/>
        <v>01551</v>
      </c>
    </row>
    <row r="1442" spans="22:30" x14ac:dyDescent="0.2">
      <c r="V1442" s="44" t="s">
        <v>4762</v>
      </c>
      <c r="W1442" s="44" t="s">
        <v>493</v>
      </c>
      <c r="X1442" s="44" t="s">
        <v>493</v>
      </c>
      <c r="Y1442" s="44" t="s">
        <v>4763</v>
      </c>
      <c r="Z1442" s="44" t="s">
        <v>46</v>
      </c>
      <c r="AA1442" s="44" t="s">
        <v>4764</v>
      </c>
      <c r="AB1442" s="42" t="str">
        <f t="shared" si="68"/>
        <v>46</v>
      </c>
      <c r="AC1442" s="42" t="str">
        <f t="shared" si="69"/>
        <v>00161</v>
      </c>
      <c r="AD1442" s="42" t="str">
        <f t="shared" si="70"/>
        <v>00745</v>
      </c>
    </row>
    <row r="1443" spans="22:30" x14ac:dyDescent="0.2">
      <c r="V1443" s="44" t="s">
        <v>4765</v>
      </c>
      <c r="W1443" s="44" t="s">
        <v>493</v>
      </c>
      <c r="X1443" s="44" t="s">
        <v>493</v>
      </c>
      <c r="Y1443" s="44" t="s">
        <v>4766</v>
      </c>
      <c r="Z1443" s="44" t="s">
        <v>46</v>
      </c>
      <c r="AA1443" s="44" t="s">
        <v>4767</v>
      </c>
      <c r="AB1443" s="42" t="str">
        <f t="shared" si="68"/>
        <v>46</v>
      </c>
      <c r="AC1443" s="42" t="str">
        <f t="shared" si="69"/>
        <v>00161</v>
      </c>
      <c r="AD1443" s="42" t="str">
        <f t="shared" si="70"/>
        <v>01554</v>
      </c>
    </row>
    <row r="1444" spans="22:30" x14ac:dyDescent="0.2">
      <c r="V1444" s="44" t="s">
        <v>4768</v>
      </c>
      <c r="W1444" s="44" t="s">
        <v>493</v>
      </c>
      <c r="X1444" s="44" t="s">
        <v>493</v>
      </c>
      <c r="Y1444" s="44" t="s">
        <v>4769</v>
      </c>
      <c r="Z1444" s="44" t="s">
        <v>46</v>
      </c>
      <c r="AA1444" s="44" t="s">
        <v>4770</v>
      </c>
      <c r="AB1444" s="42" t="str">
        <f t="shared" si="68"/>
        <v>46</v>
      </c>
      <c r="AC1444" s="42" t="str">
        <f t="shared" si="69"/>
        <v>00161</v>
      </c>
      <c r="AD1444" s="42" t="str">
        <f t="shared" si="70"/>
        <v>01555</v>
      </c>
    </row>
    <row r="1445" spans="22:30" x14ac:dyDescent="0.2">
      <c r="V1445" s="44" t="s">
        <v>4771</v>
      </c>
      <c r="W1445" s="44" t="s">
        <v>493</v>
      </c>
      <c r="X1445" s="44" t="s">
        <v>493</v>
      </c>
      <c r="Y1445" s="44" t="s">
        <v>4772</v>
      </c>
      <c r="Z1445" s="44" t="s">
        <v>780</v>
      </c>
      <c r="AA1445" s="44" t="s">
        <v>4773</v>
      </c>
      <c r="AB1445" s="42" t="str">
        <f t="shared" si="68"/>
        <v>46</v>
      </c>
      <c r="AC1445" s="42" t="str">
        <f t="shared" si="69"/>
        <v>00039</v>
      </c>
      <c r="AD1445" s="42" t="str">
        <f t="shared" si="70"/>
        <v>00022</v>
      </c>
    </row>
    <row r="1446" spans="22:30" x14ac:dyDescent="0.2">
      <c r="V1446" s="44" t="s">
        <v>4774</v>
      </c>
      <c r="W1446" s="44" t="s">
        <v>493</v>
      </c>
      <c r="X1446" s="44" t="s">
        <v>493</v>
      </c>
      <c r="Y1446" s="44" t="s">
        <v>4775</v>
      </c>
      <c r="Z1446" s="44" t="s">
        <v>780</v>
      </c>
      <c r="AA1446" s="44" t="s">
        <v>4776</v>
      </c>
      <c r="AB1446" s="42" t="str">
        <f t="shared" si="68"/>
        <v>46</v>
      </c>
      <c r="AC1446" s="42" t="str">
        <f t="shared" si="69"/>
        <v>00161</v>
      </c>
      <c r="AD1446" s="42" t="str">
        <f t="shared" si="70"/>
        <v>00666</v>
      </c>
    </row>
    <row r="1447" spans="22:30" x14ac:dyDescent="0.2">
      <c r="V1447" s="44" t="s">
        <v>4777</v>
      </c>
      <c r="W1447" s="44" t="s">
        <v>493</v>
      </c>
      <c r="X1447" s="44" t="s">
        <v>493</v>
      </c>
      <c r="Y1447" s="44" t="s">
        <v>4778</v>
      </c>
      <c r="Z1447" s="44" t="s">
        <v>46</v>
      </c>
      <c r="AA1447" s="44" t="s">
        <v>4779</v>
      </c>
      <c r="AB1447" s="42" t="str">
        <f t="shared" si="68"/>
        <v>46</v>
      </c>
      <c r="AC1447" s="42" t="str">
        <f t="shared" si="69"/>
        <v>00161</v>
      </c>
      <c r="AD1447" s="42" t="str">
        <f t="shared" si="70"/>
        <v>01573</v>
      </c>
    </row>
    <row r="1448" spans="22:30" x14ac:dyDescent="0.2">
      <c r="V1448" s="44" t="s">
        <v>4780</v>
      </c>
      <c r="W1448" s="44" t="s">
        <v>493</v>
      </c>
      <c r="X1448" s="44" t="s">
        <v>493</v>
      </c>
      <c r="Y1448" s="44" t="s">
        <v>4781</v>
      </c>
      <c r="Z1448" s="44" t="s">
        <v>46</v>
      </c>
      <c r="AA1448" s="44" t="s">
        <v>4782</v>
      </c>
      <c r="AB1448" s="42" t="str">
        <f t="shared" si="68"/>
        <v>46</v>
      </c>
      <c r="AC1448" s="42" t="str">
        <f t="shared" si="69"/>
        <v>00161</v>
      </c>
      <c r="AD1448" s="42" t="str">
        <f t="shared" si="70"/>
        <v>01557</v>
      </c>
    </row>
    <row r="1449" spans="22:30" x14ac:dyDescent="0.2">
      <c r="V1449" s="44" t="s">
        <v>4783</v>
      </c>
      <c r="W1449" s="44" t="s">
        <v>493</v>
      </c>
      <c r="X1449" s="44" t="s">
        <v>493</v>
      </c>
      <c r="Y1449" s="44" t="s">
        <v>4784</v>
      </c>
      <c r="Z1449" s="44" t="s">
        <v>46</v>
      </c>
      <c r="AA1449" s="44" t="s">
        <v>4785</v>
      </c>
      <c r="AB1449" s="42" t="str">
        <f t="shared" si="68"/>
        <v>46</v>
      </c>
      <c r="AC1449" s="42" t="str">
        <f t="shared" si="69"/>
        <v>00161</v>
      </c>
      <c r="AD1449" s="42" t="str">
        <f t="shared" si="70"/>
        <v>01558</v>
      </c>
    </row>
    <row r="1450" spans="22:30" x14ac:dyDescent="0.2">
      <c r="V1450" s="44" t="s">
        <v>4786</v>
      </c>
      <c r="W1450" s="44" t="s">
        <v>493</v>
      </c>
      <c r="X1450" s="44" t="s">
        <v>493</v>
      </c>
      <c r="Y1450" s="44" t="s">
        <v>4787</v>
      </c>
      <c r="Z1450" s="44" t="s">
        <v>46</v>
      </c>
      <c r="AA1450" s="44" t="s">
        <v>4788</v>
      </c>
      <c r="AB1450" s="42" t="str">
        <f t="shared" si="68"/>
        <v>46</v>
      </c>
      <c r="AC1450" s="42" t="str">
        <f t="shared" si="69"/>
        <v>00161</v>
      </c>
      <c r="AD1450" s="42" t="str">
        <f t="shared" si="70"/>
        <v>01559</v>
      </c>
    </row>
    <row r="1451" spans="22:30" x14ac:dyDescent="0.2">
      <c r="V1451" s="44" t="s">
        <v>4789</v>
      </c>
      <c r="W1451" s="44" t="s">
        <v>493</v>
      </c>
      <c r="X1451" s="44" t="s">
        <v>493</v>
      </c>
      <c r="Y1451" s="44" t="s">
        <v>4790</v>
      </c>
      <c r="Z1451" s="44" t="s">
        <v>46</v>
      </c>
      <c r="AA1451" s="44" t="s">
        <v>4791</v>
      </c>
      <c r="AB1451" s="42" t="str">
        <f t="shared" si="68"/>
        <v>46</v>
      </c>
      <c r="AC1451" s="42" t="str">
        <f t="shared" si="69"/>
        <v>00161</v>
      </c>
      <c r="AD1451" s="42" t="str">
        <f t="shared" si="70"/>
        <v>01560</v>
      </c>
    </row>
    <row r="1452" spans="22:30" x14ac:dyDescent="0.2">
      <c r="V1452" s="44" t="s">
        <v>4792</v>
      </c>
      <c r="W1452" s="44" t="s">
        <v>493</v>
      </c>
      <c r="X1452" s="44" t="s">
        <v>493</v>
      </c>
      <c r="Y1452" s="44" t="s">
        <v>4793</v>
      </c>
      <c r="Z1452" s="44" t="s">
        <v>46</v>
      </c>
      <c r="AA1452" s="44" t="s">
        <v>4794</v>
      </c>
      <c r="AB1452" s="42" t="str">
        <f t="shared" si="68"/>
        <v>46</v>
      </c>
      <c r="AC1452" s="42" t="str">
        <f t="shared" si="69"/>
        <v>00161</v>
      </c>
      <c r="AD1452" s="42" t="str">
        <f t="shared" si="70"/>
        <v>01562</v>
      </c>
    </row>
    <row r="1453" spans="22:30" x14ac:dyDescent="0.2">
      <c r="V1453" s="44" t="s">
        <v>4795</v>
      </c>
      <c r="W1453" s="44" t="s">
        <v>493</v>
      </c>
      <c r="X1453" s="44" t="s">
        <v>493</v>
      </c>
      <c r="Y1453" s="44" t="s">
        <v>4796</v>
      </c>
      <c r="Z1453" s="44" t="s">
        <v>780</v>
      </c>
      <c r="AA1453" s="44" t="s">
        <v>4797</v>
      </c>
      <c r="AB1453" s="42" t="str">
        <f t="shared" si="68"/>
        <v>46</v>
      </c>
      <c r="AC1453" s="42" t="str">
        <f t="shared" si="69"/>
        <v>00161</v>
      </c>
      <c r="AD1453" s="42" t="str">
        <f t="shared" si="70"/>
        <v>01024</v>
      </c>
    </row>
    <row r="1454" spans="22:30" x14ac:dyDescent="0.2">
      <c r="V1454" s="44" t="s">
        <v>4798</v>
      </c>
      <c r="W1454" s="44" t="s">
        <v>493</v>
      </c>
      <c r="X1454" s="44" t="s">
        <v>493</v>
      </c>
      <c r="Y1454" s="44" t="s">
        <v>4799</v>
      </c>
      <c r="Z1454" s="44" t="s">
        <v>46</v>
      </c>
      <c r="AA1454" s="44" t="s">
        <v>4800</v>
      </c>
      <c r="AB1454" s="42" t="str">
        <f t="shared" si="68"/>
        <v>46</v>
      </c>
      <c r="AC1454" s="42" t="str">
        <f t="shared" si="69"/>
        <v>00161</v>
      </c>
      <c r="AD1454" s="42" t="str">
        <f t="shared" si="70"/>
        <v>01563</v>
      </c>
    </row>
    <row r="1455" spans="22:30" x14ac:dyDescent="0.2">
      <c r="V1455" s="44" t="s">
        <v>4801</v>
      </c>
      <c r="W1455" s="44" t="s">
        <v>493</v>
      </c>
      <c r="X1455" s="44" t="s">
        <v>493</v>
      </c>
      <c r="Y1455" s="44" t="s">
        <v>4802</v>
      </c>
      <c r="Z1455" s="44" t="s">
        <v>46</v>
      </c>
      <c r="AA1455" s="44" t="s">
        <v>4803</v>
      </c>
      <c r="AB1455" s="42" t="str">
        <f t="shared" si="68"/>
        <v>46</v>
      </c>
      <c r="AC1455" s="42" t="str">
        <f t="shared" si="69"/>
        <v>00161</v>
      </c>
      <c r="AD1455" s="42" t="str">
        <f t="shared" si="70"/>
        <v>01564</v>
      </c>
    </row>
    <row r="1456" spans="22:30" x14ac:dyDescent="0.2">
      <c r="V1456" s="44" t="s">
        <v>4804</v>
      </c>
      <c r="W1456" s="44" t="s">
        <v>493</v>
      </c>
      <c r="X1456" s="44" t="s">
        <v>493</v>
      </c>
      <c r="Y1456" s="44" t="s">
        <v>4805</v>
      </c>
      <c r="Z1456" s="44" t="s">
        <v>780</v>
      </c>
      <c r="AA1456" s="44" t="s">
        <v>4806</v>
      </c>
      <c r="AB1456" s="42" t="str">
        <f t="shared" si="68"/>
        <v>46</v>
      </c>
      <c r="AC1456" s="42" t="str">
        <f t="shared" si="69"/>
        <v>00161</v>
      </c>
      <c r="AD1456" s="42" t="str">
        <f t="shared" si="70"/>
        <v>00425</v>
      </c>
    </row>
    <row r="1457" spans="22:30" x14ac:dyDescent="0.2">
      <c r="V1457" s="44" t="s">
        <v>4807</v>
      </c>
      <c r="W1457" s="44" t="s">
        <v>493</v>
      </c>
      <c r="X1457" s="44" t="s">
        <v>493</v>
      </c>
      <c r="Y1457" s="44" t="s">
        <v>4808</v>
      </c>
      <c r="Z1457" s="44" t="s">
        <v>46</v>
      </c>
      <c r="AA1457" s="44" t="s">
        <v>4809</v>
      </c>
      <c r="AB1457" s="42" t="str">
        <f t="shared" si="68"/>
        <v>46</v>
      </c>
      <c r="AC1457" s="42" t="str">
        <f t="shared" si="69"/>
        <v>00161</v>
      </c>
      <c r="AD1457" s="42" t="str">
        <f t="shared" si="70"/>
        <v>01565</v>
      </c>
    </row>
    <row r="1458" spans="22:30" x14ac:dyDescent="0.2">
      <c r="V1458" s="44" t="s">
        <v>4810</v>
      </c>
      <c r="W1458" s="44" t="s">
        <v>493</v>
      </c>
      <c r="X1458" s="44" t="s">
        <v>493</v>
      </c>
      <c r="Y1458" s="44" t="s">
        <v>4811</v>
      </c>
      <c r="Z1458" s="44" t="s">
        <v>46</v>
      </c>
      <c r="AA1458" s="44" t="s">
        <v>4812</v>
      </c>
      <c r="AB1458" s="42" t="str">
        <f t="shared" si="68"/>
        <v>46</v>
      </c>
      <c r="AC1458" s="42" t="str">
        <f t="shared" si="69"/>
        <v>00378</v>
      </c>
      <c r="AD1458" s="42" t="str">
        <f t="shared" si="70"/>
        <v>03639</v>
      </c>
    </row>
    <row r="1459" spans="22:30" x14ac:dyDescent="0.2">
      <c r="V1459" s="44" t="s">
        <v>4813</v>
      </c>
      <c r="W1459" s="44" t="s">
        <v>493</v>
      </c>
      <c r="X1459" s="44" t="s">
        <v>493</v>
      </c>
      <c r="Y1459" s="44" t="s">
        <v>4814</v>
      </c>
      <c r="Z1459" s="44" t="s">
        <v>541</v>
      </c>
      <c r="AA1459" s="44" t="s">
        <v>4815</v>
      </c>
      <c r="AB1459" s="42" t="str">
        <f t="shared" si="68"/>
        <v>46</v>
      </c>
      <c r="AC1459" s="42" t="str">
        <f t="shared" si="69"/>
        <v>00161</v>
      </c>
      <c r="AD1459" s="42" t="str">
        <f t="shared" si="70"/>
        <v>00795</v>
      </c>
    </row>
    <row r="1460" spans="22:30" x14ac:dyDescent="0.2">
      <c r="V1460" s="44" t="s">
        <v>4816</v>
      </c>
      <c r="W1460" s="44" t="s">
        <v>493</v>
      </c>
      <c r="X1460" s="44" t="s">
        <v>493</v>
      </c>
      <c r="Y1460" s="44" t="s">
        <v>4817</v>
      </c>
      <c r="Z1460" s="44" t="s">
        <v>46</v>
      </c>
      <c r="AA1460" s="44" t="s">
        <v>4818</v>
      </c>
      <c r="AB1460" s="42" t="str">
        <f t="shared" si="68"/>
        <v>46</v>
      </c>
      <c r="AC1460" s="42" t="str">
        <f t="shared" si="69"/>
        <v>00161</v>
      </c>
      <c r="AD1460" s="42" t="str">
        <f t="shared" si="70"/>
        <v>01566</v>
      </c>
    </row>
    <row r="1461" spans="22:30" x14ac:dyDescent="0.2">
      <c r="V1461" s="44" t="s">
        <v>4819</v>
      </c>
      <c r="W1461" s="44" t="s">
        <v>493</v>
      </c>
      <c r="X1461" s="44" t="s">
        <v>493</v>
      </c>
      <c r="Y1461" s="44" t="s">
        <v>4820</v>
      </c>
      <c r="Z1461" s="44" t="s">
        <v>46</v>
      </c>
      <c r="AA1461" s="44" t="s">
        <v>4821</v>
      </c>
      <c r="AB1461" s="42" t="str">
        <f t="shared" si="68"/>
        <v>46</v>
      </c>
      <c r="AC1461" s="42" t="str">
        <f t="shared" si="69"/>
        <v>00161</v>
      </c>
      <c r="AD1461" s="42" t="str">
        <f t="shared" si="70"/>
        <v>01567</v>
      </c>
    </row>
    <row r="1462" spans="22:30" x14ac:dyDescent="0.2">
      <c r="V1462" s="44" t="s">
        <v>4822</v>
      </c>
      <c r="W1462" s="44" t="s">
        <v>493</v>
      </c>
      <c r="X1462" s="44" t="s">
        <v>493</v>
      </c>
      <c r="Y1462" s="44" t="s">
        <v>4823</v>
      </c>
      <c r="Z1462" s="44" t="s">
        <v>541</v>
      </c>
      <c r="AA1462" s="44" t="s">
        <v>4824</v>
      </c>
      <c r="AB1462" s="42" t="str">
        <f t="shared" si="68"/>
        <v>46</v>
      </c>
      <c r="AC1462" s="42" t="str">
        <f t="shared" si="69"/>
        <v>00161</v>
      </c>
      <c r="AD1462" s="42" t="str">
        <f t="shared" si="70"/>
        <v>03606</v>
      </c>
    </row>
    <row r="1463" spans="22:30" x14ac:dyDescent="0.2">
      <c r="V1463" s="44" t="s">
        <v>4825</v>
      </c>
      <c r="W1463" s="44" t="s">
        <v>493</v>
      </c>
      <c r="X1463" s="44" t="s">
        <v>493</v>
      </c>
      <c r="Y1463" s="44" t="s">
        <v>4826</v>
      </c>
      <c r="Z1463" s="44" t="s">
        <v>46</v>
      </c>
      <c r="AA1463" s="44" t="s">
        <v>4827</v>
      </c>
      <c r="AB1463" s="42" t="str">
        <f t="shared" si="68"/>
        <v>46</v>
      </c>
      <c r="AC1463" s="42" t="str">
        <f t="shared" si="69"/>
        <v>00161</v>
      </c>
      <c r="AD1463" s="42" t="str">
        <f t="shared" si="70"/>
        <v>01568</v>
      </c>
    </row>
    <row r="1464" spans="22:30" x14ac:dyDescent="0.2">
      <c r="V1464" s="44" t="s">
        <v>4828</v>
      </c>
      <c r="W1464" s="44" t="s">
        <v>493</v>
      </c>
      <c r="X1464" s="44" t="s">
        <v>493</v>
      </c>
      <c r="Y1464" s="44" t="s">
        <v>4829</v>
      </c>
      <c r="Z1464" s="44" t="s">
        <v>541</v>
      </c>
      <c r="AA1464" s="44" t="s">
        <v>4830</v>
      </c>
      <c r="AB1464" s="42" t="str">
        <f t="shared" si="68"/>
        <v>46</v>
      </c>
      <c r="AC1464" s="42" t="str">
        <f t="shared" si="69"/>
        <v>00161</v>
      </c>
      <c r="AD1464" s="42" t="str">
        <f t="shared" si="70"/>
        <v>01569</v>
      </c>
    </row>
    <row r="1465" spans="22:30" x14ac:dyDescent="0.2">
      <c r="V1465" s="44" t="s">
        <v>4831</v>
      </c>
      <c r="W1465" s="44" t="s">
        <v>493</v>
      </c>
      <c r="X1465" s="44" t="s">
        <v>493</v>
      </c>
      <c r="Y1465" s="44" t="s">
        <v>4832</v>
      </c>
      <c r="Z1465" s="44" t="s">
        <v>46</v>
      </c>
      <c r="AA1465" s="44" t="s">
        <v>4833</v>
      </c>
      <c r="AB1465" s="42" t="str">
        <f t="shared" si="68"/>
        <v>46</v>
      </c>
      <c r="AC1465" s="42" t="str">
        <f t="shared" si="69"/>
        <v>00161</v>
      </c>
      <c r="AD1465" s="42" t="str">
        <f t="shared" si="70"/>
        <v>01570</v>
      </c>
    </row>
    <row r="1466" spans="22:30" x14ac:dyDescent="0.2">
      <c r="V1466" s="44" t="s">
        <v>4834</v>
      </c>
      <c r="W1466" s="44" t="s">
        <v>493</v>
      </c>
      <c r="X1466" s="44" t="s">
        <v>493</v>
      </c>
      <c r="Y1466" s="44" t="s">
        <v>4835</v>
      </c>
      <c r="Z1466" s="44" t="s">
        <v>46</v>
      </c>
      <c r="AA1466" s="44" t="s">
        <v>4836</v>
      </c>
      <c r="AB1466" s="42" t="str">
        <f t="shared" si="68"/>
        <v>46</v>
      </c>
      <c r="AC1466" s="42" t="str">
        <f t="shared" si="69"/>
        <v>00161</v>
      </c>
      <c r="AD1466" s="42" t="str">
        <f t="shared" si="70"/>
        <v>01571</v>
      </c>
    </row>
    <row r="1467" spans="22:30" x14ac:dyDescent="0.2">
      <c r="V1467" s="44" t="s">
        <v>4837</v>
      </c>
      <c r="W1467" s="44" t="s">
        <v>493</v>
      </c>
      <c r="X1467" s="44" t="s">
        <v>493</v>
      </c>
      <c r="Y1467" s="44" t="s">
        <v>4838</v>
      </c>
      <c r="Z1467" s="44" t="s">
        <v>780</v>
      </c>
      <c r="AA1467" s="44" t="s">
        <v>4839</v>
      </c>
      <c r="AB1467" s="42" t="str">
        <f t="shared" si="68"/>
        <v>46</v>
      </c>
      <c r="AC1467" s="42" t="str">
        <f t="shared" si="69"/>
        <v>00434</v>
      </c>
      <c r="AD1467" s="42" t="str">
        <f t="shared" si="70"/>
        <v>00008</v>
      </c>
    </row>
    <row r="1468" spans="22:30" x14ac:dyDescent="0.2">
      <c r="V1468" s="44" t="s">
        <v>4840</v>
      </c>
      <c r="W1468" s="44" t="s">
        <v>493</v>
      </c>
      <c r="X1468" s="44" t="s">
        <v>493</v>
      </c>
      <c r="Y1468" s="44" t="s">
        <v>4841</v>
      </c>
      <c r="Z1468" s="44" t="s">
        <v>46</v>
      </c>
      <c r="AA1468" s="44" t="s">
        <v>4842</v>
      </c>
      <c r="AB1468" s="42" t="str">
        <f t="shared" si="68"/>
        <v>46</v>
      </c>
      <c r="AC1468" s="42" t="str">
        <f t="shared" si="69"/>
        <v>00161</v>
      </c>
      <c r="AD1468" s="42" t="str">
        <f t="shared" si="70"/>
        <v>01574</v>
      </c>
    </row>
    <row r="1469" spans="22:30" x14ac:dyDescent="0.2">
      <c r="V1469" s="44" t="s">
        <v>4843</v>
      </c>
      <c r="W1469" s="44" t="s">
        <v>493</v>
      </c>
      <c r="X1469" s="44" t="s">
        <v>493</v>
      </c>
      <c r="Y1469" s="44" t="s">
        <v>4844</v>
      </c>
      <c r="Z1469" s="44" t="s">
        <v>46</v>
      </c>
      <c r="AA1469" s="44" t="s">
        <v>4845</v>
      </c>
      <c r="AB1469" s="42" t="str">
        <f t="shared" si="68"/>
        <v>46</v>
      </c>
      <c r="AC1469" s="42" t="str">
        <f t="shared" si="69"/>
        <v>00161</v>
      </c>
      <c r="AD1469" s="42" t="str">
        <f t="shared" si="70"/>
        <v>01576</v>
      </c>
    </row>
    <row r="1470" spans="22:30" x14ac:dyDescent="0.2">
      <c r="V1470" s="44" t="s">
        <v>4846</v>
      </c>
      <c r="W1470" s="44" t="s">
        <v>493</v>
      </c>
      <c r="X1470" s="44" t="s">
        <v>493</v>
      </c>
      <c r="Y1470" s="44" t="s">
        <v>4847</v>
      </c>
      <c r="Z1470" s="44" t="s">
        <v>46</v>
      </c>
      <c r="AA1470" s="44" t="s">
        <v>4848</v>
      </c>
      <c r="AB1470" s="42" t="str">
        <f t="shared" si="68"/>
        <v>46</v>
      </c>
      <c r="AC1470" s="42" t="str">
        <f t="shared" si="69"/>
        <v>00161</v>
      </c>
      <c r="AD1470" s="42" t="str">
        <f t="shared" si="70"/>
        <v>01577</v>
      </c>
    </row>
    <row r="1471" spans="22:30" x14ac:dyDescent="0.2">
      <c r="V1471" s="44" t="s">
        <v>4849</v>
      </c>
      <c r="W1471" s="44" t="s">
        <v>493</v>
      </c>
      <c r="X1471" s="44" t="s">
        <v>493</v>
      </c>
      <c r="Y1471" s="44" t="s">
        <v>4850</v>
      </c>
      <c r="Z1471" s="44" t="s">
        <v>46</v>
      </c>
      <c r="AA1471" s="44" t="s">
        <v>4851</v>
      </c>
      <c r="AB1471" s="42" t="str">
        <f t="shared" si="68"/>
        <v>46</v>
      </c>
      <c r="AC1471" s="42" t="str">
        <f t="shared" si="69"/>
        <v>00161</v>
      </c>
      <c r="AD1471" s="42" t="str">
        <f t="shared" si="70"/>
        <v>01578</v>
      </c>
    </row>
    <row r="1472" spans="22:30" x14ac:dyDescent="0.2">
      <c r="V1472" s="44" t="s">
        <v>4852</v>
      </c>
      <c r="W1472" s="44" t="s">
        <v>493</v>
      </c>
      <c r="X1472" s="44" t="s">
        <v>493</v>
      </c>
      <c r="Y1472" s="44" t="s">
        <v>4853</v>
      </c>
      <c r="Z1472" s="44" t="s">
        <v>780</v>
      </c>
      <c r="AA1472" s="44" t="s">
        <v>4854</v>
      </c>
      <c r="AB1472" s="42" t="str">
        <f t="shared" si="68"/>
        <v>46</v>
      </c>
      <c r="AC1472" s="42" t="str">
        <f t="shared" si="69"/>
        <v>00161</v>
      </c>
      <c r="AD1472" s="42" t="str">
        <f t="shared" si="70"/>
        <v>00890</v>
      </c>
    </row>
    <row r="1473" spans="22:30" x14ac:dyDescent="0.2">
      <c r="V1473" s="44" t="s">
        <v>4855</v>
      </c>
      <c r="W1473" s="44" t="s">
        <v>493</v>
      </c>
      <c r="X1473" s="44" t="s">
        <v>493</v>
      </c>
      <c r="Y1473" s="44" t="s">
        <v>4856</v>
      </c>
      <c r="Z1473" s="44" t="s">
        <v>46</v>
      </c>
      <c r="AA1473" s="44" t="s">
        <v>4857</v>
      </c>
      <c r="AB1473" s="42" t="str">
        <f t="shared" si="68"/>
        <v>46</v>
      </c>
      <c r="AC1473" s="42" t="str">
        <f t="shared" si="69"/>
        <v>00161</v>
      </c>
      <c r="AD1473" s="42" t="str">
        <f t="shared" si="70"/>
        <v>00089</v>
      </c>
    </row>
    <row r="1474" spans="22:30" x14ac:dyDescent="0.2">
      <c r="V1474" s="44" t="s">
        <v>4858</v>
      </c>
      <c r="W1474" s="44" t="s">
        <v>493</v>
      </c>
      <c r="X1474" s="44" t="s">
        <v>493</v>
      </c>
      <c r="Y1474" s="44" t="s">
        <v>4859</v>
      </c>
      <c r="Z1474" s="44" t="s">
        <v>2957</v>
      </c>
      <c r="AA1474" s="44" t="s">
        <v>4860</v>
      </c>
      <c r="AB1474" s="42" t="str">
        <f t="shared" si="68"/>
        <v>46</v>
      </c>
      <c r="AC1474" s="42" t="str">
        <f t="shared" si="69"/>
        <v>00161</v>
      </c>
      <c r="AD1474" s="42" t="str">
        <f t="shared" si="70"/>
        <v>00939</v>
      </c>
    </row>
    <row r="1475" spans="22:30" x14ac:dyDescent="0.2">
      <c r="V1475" s="44" t="s">
        <v>4861</v>
      </c>
      <c r="W1475" s="44" t="s">
        <v>493</v>
      </c>
      <c r="X1475" s="44" t="s">
        <v>493</v>
      </c>
      <c r="Y1475" s="44" t="s">
        <v>4862</v>
      </c>
      <c r="Z1475" s="44" t="s">
        <v>46</v>
      </c>
      <c r="AA1475" s="44" t="s">
        <v>4863</v>
      </c>
      <c r="AB1475" s="42" t="str">
        <f t="shared" ref="AB1475:AB1538" si="71">LEFT(Y1475,2)</f>
        <v>46</v>
      </c>
      <c r="AC1475" s="42" t="str">
        <f t="shared" ref="AC1475:AC1538" si="72">MID(Y1475,3,5)</f>
        <v>00377</v>
      </c>
      <c r="AD1475" s="42" t="str">
        <f t="shared" ref="AD1475:AD1538" si="73">RIGHT(Y1475,5)</f>
        <v>54058</v>
      </c>
    </row>
    <row r="1476" spans="22:30" x14ac:dyDescent="0.2">
      <c r="V1476" s="44" t="s">
        <v>4864</v>
      </c>
      <c r="W1476" s="44" t="s">
        <v>493</v>
      </c>
      <c r="X1476" s="44" t="s">
        <v>493</v>
      </c>
      <c r="Y1476" s="44" t="s">
        <v>4865</v>
      </c>
      <c r="Z1476" s="44" t="s">
        <v>780</v>
      </c>
      <c r="AA1476" s="44" t="s">
        <v>4866</v>
      </c>
      <c r="AB1476" s="42" t="str">
        <f t="shared" si="71"/>
        <v>46</v>
      </c>
      <c r="AC1476" s="42" t="str">
        <f t="shared" si="72"/>
        <v>00161</v>
      </c>
      <c r="AD1476" s="42" t="str">
        <f t="shared" si="73"/>
        <v>00699</v>
      </c>
    </row>
    <row r="1477" spans="22:30" x14ac:dyDescent="0.2">
      <c r="V1477" s="44" t="s">
        <v>4867</v>
      </c>
      <c r="W1477" s="44" t="s">
        <v>493</v>
      </c>
      <c r="X1477" s="44" t="s">
        <v>493</v>
      </c>
      <c r="Y1477" s="44" t="s">
        <v>4868</v>
      </c>
      <c r="Z1477" s="44" t="s">
        <v>46</v>
      </c>
      <c r="AA1477" s="44" t="s">
        <v>4869</v>
      </c>
      <c r="AB1477" s="42" t="str">
        <f t="shared" si="71"/>
        <v>46</v>
      </c>
      <c r="AC1477" s="42" t="str">
        <f t="shared" si="72"/>
        <v>00161</v>
      </c>
      <c r="AD1477" s="42" t="str">
        <f t="shared" si="73"/>
        <v>01579</v>
      </c>
    </row>
    <row r="1478" spans="22:30" x14ac:dyDescent="0.2">
      <c r="V1478" s="44" t="s">
        <v>4870</v>
      </c>
      <c r="W1478" s="44" t="s">
        <v>493</v>
      </c>
      <c r="X1478" s="44" t="s">
        <v>493</v>
      </c>
      <c r="Y1478" s="44" t="s">
        <v>4871</v>
      </c>
      <c r="Z1478" s="44" t="s">
        <v>46</v>
      </c>
      <c r="AA1478" s="44" t="s">
        <v>4872</v>
      </c>
      <c r="AB1478" s="42" t="str">
        <f t="shared" si="71"/>
        <v>46</v>
      </c>
      <c r="AC1478" s="42" t="str">
        <f t="shared" si="72"/>
        <v>00161</v>
      </c>
      <c r="AD1478" s="42" t="str">
        <f t="shared" si="73"/>
        <v>01580</v>
      </c>
    </row>
    <row r="1479" spans="22:30" x14ac:dyDescent="0.2">
      <c r="V1479" s="44" t="s">
        <v>4873</v>
      </c>
      <c r="W1479" s="44" t="s">
        <v>493</v>
      </c>
      <c r="X1479" s="44" t="s">
        <v>493</v>
      </c>
      <c r="Y1479" s="44" t="s">
        <v>4874</v>
      </c>
      <c r="Z1479" s="44" t="s">
        <v>780</v>
      </c>
      <c r="AA1479" s="44" t="s">
        <v>4875</v>
      </c>
      <c r="AB1479" s="42" t="str">
        <f t="shared" si="71"/>
        <v>46</v>
      </c>
      <c r="AC1479" s="42" t="str">
        <f t="shared" si="72"/>
        <v>00161</v>
      </c>
      <c r="AD1479" s="42" t="str">
        <f t="shared" si="73"/>
        <v>01055</v>
      </c>
    </row>
    <row r="1480" spans="22:30" x14ac:dyDescent="0.2">
      <c r="V1480" s="44" t="s">
        <v>4876</v>
      </c>
      <c r="W1480" s="44" t="s">
        <v>493</v>
      </c>
      <c r="X1480" s="44" t="s">
        <v>493</v>
      </c>
      <c r="Y1480" s="44" t="s">
        <v>4877</v>
      </c>
      <c r="Z1480" s="44" t="s">
        <v>541</v>
      </c>
      <c r="AA1480" s="44" t="s">
        <v>4878</v>
      </c>
      <c r="AB1480" s="42" t="str">
        <f t="shared" si="71"/>
        <v>46</v>
      </c>
      <c r="AC1480" s="42" t="str">
        <f t="shared" si="72"/>
        <v>00161</v>
      </c>
      <c r="AD1480" s="42" t="str">
        <f t="shared" si="73"/>
        <v>01583</v>
      </c>
    </row>
    <row r="1481" spans="22:30" x14ac:dyDescent="0.2">
      <c r="V1481" s="44" t="s">
        <v>4879</v>
      </c>
      <c r="W1481" s="44" t="s">
        <v>493</v>
      </c>
      <c r="X1481" s="44" t="s">
        <v>493</v>
      </c>
      <c r="Y1481" s="44" t="s">
        <v>4880</v>
      </c>
      <c r="Z1481" s="44" t="s">
        <v>46</v>
      </c>
      <c r="AA1481" s="44" t="s">
        <v>4881</v>
      </c>
      <c r="AB1481" s="42" t="str">
        <f t="shared" si="71"/>
        <v>46</v>
      </c>
      <c r="AC1481" s="42" t="str">
        <f t="shared" si="72"/>
        <v>00161</v>
      </c>
      <c r="AD1481" s="42" t="str">
        <f t="shared" si="73"/>
        <v>01584</v>
      </c>
    </row>
    <row r="1482" spans="22:30" x14ac:dyDescent="0.2">
      <c r="V1482" s="44" t="s">
        <v>4882</v>
      </c>
      <c r="W1482" s="44" t="s">
        <v>493</v>
      </c>
      <c r="X1482" s="44" t="s">
        <v>493</v>
      </c>
      <c r="Y1482" s="44" t="s">
        <v>4883</v>
      </c>
      <c r="Z1482" s="44" t="s">
        <v>780</v>
      </c>
      <c r="AA1482" s="44" t="s">
        <v>4884</v>
      </c>
      <c r="AB1482" s="42" t="str">
        <f t="shared" si="71"/>
        <v>46</v>
      </c>
      <c r="AC1482" s="42" t="str">
        <f t="shared" si="72"/>
        <v>00379</v>
      </c>
      <c r="AD1482" s="42" t="str">
        <f t="shared" si="73"/>
        <v>00016</v>
      </c>
    </row>
    <row r="1483" spans="22:30" x14ac:dyDescent="0.2">
      <c r="V1483" s="44" t="s">
        <v>4885</v>
      </c>
      <c r="W1483" s="44" t="s">
        <v>493</v>
      </c>
      <c r="X1483" s="44" t="s">
        <v>493</v>
      </c>
      <c r="Y1483" s="44" t="s">
        <v>4886</v>
      </c>
      <c r="Z1483" s="44" t="s">
        <v>46</v>
      </c>
      <c r="AA1483" s="44" t="s">
        <v>4887</v>
      </c>
      <c r="AB1483" s="42" t="str">
        <f t="shared" si="71"/>
        <v>46</v>
      </c>
      <c r="AC1483" s="42" t="str">
        <f t="shared" si="72"/>
        <v>00161</v>
      </c>
      <c r="AD1483" s="42" t="str">
        <f t="shared" si="73"/>
        <v>01586</v>
      </c>
    </row>
    <row r="1484" spans="22:30" x14ac:dyDescent="0.2">
      <c r="V1484" s="44" t="s">
        <v>4888</v>
      </c>
      <c r="W1484" s="44" t="s">
        <v>493</v>
      </c>
      <c r="X1484" s="44" t="s">
        <v>493</v>
      </c>
      <c r="Y1484" s="44" t="s">
        <v>4889</v>
      </c>
      <c r="Z1484" s="44" t="s">
        <v>46</v>
      </c>
      <c r="AA1484" s="44" t="s">
        <v>4890</v>
      </c>
      <c r="AB1484" s="42" t="str">
        <f t="shared" si="71"/>
        <v>46</v>
      </c>
      <c r="AC1484" s="42" t="str">
        <f t="shared" si="72"/>
        <v>00161</v>
      </c>
      <c r="AD1484" s="42" t="str">
        <f t="shared" si="73"/>
        <v>01587</v>
      </c>
    </row>
    <row r="1485" spans="22:30" x14ac:dyDescent="0.2">
      <c r="V1485" s="44" t="s">
        <v>4891</v>
      </c>
      <c r="W1485" s="44" t="s">
        <v>493</v>
      </c>
      <c r="X1485" s="44" t="s">
        <v>493</v>
      </c>
      <c r="Y1485" s="44" t="s">
        <v>4892</v>
      </c>
      <c r="Z1485" s="44" t="s">
        <v>46</v>
      </c>
      <c r="AA1485" s="44" t="s">
        <v>4893</v>
      </c>
      <c r="AB1485" s="42" t="str">
        <f t="shared" si="71"/>
        <v>46</v>
      </c>
      <c r="AC1485" s="42" t="str">
        <f t="shared" si="72"/>
        <v>00161</v>
      </c>
      <c r="AD1485" s="42" t="str">
        <f t="shared" si="73"/>
        <v>01588</v>
      </c>
    </row>
    <row r="1486" spans="22:30" x14ac:dyDescent="0.2">
      <c r="V1486" s="44" t="s">
        <v>4894</v>
      </c>
      <c r="W1486" s="44" t="s">
        <v>493</v>
      </c>
      <c r="X1486" s="44" t="s">
        <v>493</v>
      </c>
      <c r="Y1486" s="44" t="s">
        <v>4895</v>
      </c>
      <c r="Z1486" s="44" t="s">
        <v>46</v>
      </c>
      <c r="AA1486" s="44" t="s">
        <v>4896</v>
      </c>
      <c r="AB1486" s="42" t="str">
        <f t="shared" si="71"/>
        <v>46</v>
      </c>
      <c r="AC1486" s="42" t="str">
        <f t="shared" si="72"/>
        <v>00161</v>
      </c>
      <c r="AD1486" s="42" t="str">
        <f t="shared" si="73"/>
        <v>01589</v>
      </c>
    </row>
    <row r="1487" spans="22:30" x14ac:dyDescent="0.2">
      <c r="V1487" s="44" t="s">
        <v>4897</v>
      </c>
      <c r="W1487" s="44" t="s">
        <v>493</v>
      </c>
      <c r="X1487" s="44" t="s">
        <v>493</v>
      </c>
      <c r="Y1487" s="44" t="s">
        <v>4898</v>
      </c>
      <c r="Z1487" s="44" t="s">
        <v>46</v>
      </c>
      <c r="AA1487" s="44" t="s">
        <v>4899</v>
      </c>
      <c r="AB1487" s="42" t="str">
        <f t="shared" si="71"/>
        <v>46</v>
      </c>
      <c r="AC1487" s="42" t="str">
        <f t="shared" si="72"/>
        <v>00377</v>
      </c>
      <c r="AD1487" s="42" t="str">
        <f t="shared" si="73"/>
        <v>49792</v>
      </c>
    </row>
    <row r="1488" spans="22:30" x14ac:dyDescent="0.2">
      <c r="V1488" s="44" t="s">
        <v>4900</v>
      </c>
      <c r="W1488" s="44" t="s">
        <v>493</v>
      </c>
      <c r="X1488" s="44" t="s">
        <v>493</v>
      </c>
      <c r="Y1488" s="44" t="s">
        <v>4901</v>
      </c>
      <c r="Z1488" s="44" t="s">
        <v>46</v>
      </c>
      <c r="AA1488" s="44" t="s">
        <v>4902</v>
      </c>
      <c r="AB1488" s="42" t="str">
        <f t="shared" si="71"/>
        <v>46</v>
      </c>
      <c r="AC1488" s="42" t="str">
        <f t="shared" si="72"/>
        <v>00161</v>
      </c>
      <c r="AD1488" s="42" t="str">
        <f t="shared" si="73"/>
        <v>01590</v>
      </c>
    </row>
    <row r="1489" spans="22:30" x14ac:dyDescent="0.2">
      <c r="V1489" s="44" t="s">
        <v>4903</v>
      </c>
      <c r="W1489" s="44" t="s">
        <v>493</v>
      </c>
      <c r="X1489" s="44" t="s">
        <v>493</v>
      </c>
      <c r="Y1489" s="44" t="s">
        <v>4904</v>
      </c>
      <c r="Z1489" s="44" t="s">
        <v>46</v>
      </c>
      <c r="AA1489" s="44" t="s">
        <v>4905</v>
      </c>
      <c r="AB1489" s="42" t="str">
        <f t="shared" si="71"/>
        <v>46</v>
      </c>
      <c r="AC1489" s="42" t="str">
        <f t="shared" si="72"/>
        <v>00161</v>
      </c>
      <c r="AD1489" s="42" t="str">
        <f t="shared" si="73"/>
        <v>01591</v>
      </c>
    </row>
    <row r="1490" spans="22:30" x14ac:dyDescent="0.2">
      <c r="V1490" s="44" t="s">
        <v>4906</v>
      </c>
      <c r="W1490" s="44" t="s">
        <v>493</v>
      </c>
      <c r="X1490" s="44" t="s">
        <v>493</v>
      </c>
      <c r="Y1490" s="44" t="s">
        <v>4907</v>
      </c>
      <c r="Z1490" s="44" t="s">
        <v>46</v>
      </c>
      <c r="AA1490" s="44" t="s">
        <v>4908</v>
      </c>
      <c r="AB1490" s="42" t="str">
        <f t="shared" si="71"/>
        <v>46</v>
      </c>
      <c r="AC1490" s="42" t="str">
        <f t="shared" si="72"/>
        <v>00039</v>
      </c>
      <c r="AD1490" s="42" t="str">
        <f t="shared" si="73"/>
        <v>01592</v>
      </c>
    </row>
    <row r="1491" spans="22:30" x14ac:dyDescent="0.2">
      <c r="V1491" s="44" t="s">
        <v>4909</v>
      </c>
      <c r="W1491" s="44" t="s">
        <v>493</v>
      </c>
      <c r="X1491" s="44" t="s">
        <v>493</v>
      </c>
      <c r="Y1491" s="44" t="s">
        <v>4910</v>
      </c>
      <c r="Z1491" s="44" t="s">
        <v>46</v>
      </c>
      <c r="AA1491" s="44" t="s">
        <v>4911</v>
      </c>
      <c r="AB1491" s="42" t="str">
        <f t="shared" si="71"/>
        <v>46</v>
      </c>
      <c r="AC1491" s="42" t="str">
        <f t="shared" si="72"/>
        <v>00161</v>
      </c>
      <c r="AD1491" s="42" t="str">
        <f t="shared" si="73"/>
        <v>01593</v>
      </c>
    </row>
    <row r="1492" spans="22:30" x14ac:dyDescent="0.2">
      <c r="V1492" s="44" t="s">
        <v>4912</v>
      </c>
      <c r="W1492" s="44" t="s">
        <v>493</v>
      </c>
      <c r="X1492" s="44" t="s">
        <v>493</v>
      </c>
      <c r="Y1492" s="44" t="s">
        <v>4913</v>
      </c>
      <c r="Z1492" s="44" t="s">
        <v>46</v>
      </c>
      <c r="AA1492" s="44" t="s">
        <v>4914</v>
      </c>
      <c r="AB1492" s="42" t="str">
        <f t="shared" si="71"/>
        <v>46</v>
      </c>
      <c r="AC1492" s="42" t="str">
        <f t="shared" si="72"/>
        <v>00161</v>
      </c>
      <c r="AD1492" s="42" t="str">
        <f t="shared" si="73"/>
        <v>01581</v>
      </c>
    </row>
    <row r="1493" spans="22:30" x14ac:dyDescent="0.2">
      <c r="V1493" s="44" t="s">
        <v>4915</v>
      </c>
      <c r="W1493" s="44" t="s">
        <v>493</v>
      </c>
      <c r="X1493" s="44" t="s">
        <v>493</v>
      </c>
      <c r="Y1493" s="44" t="s">
        <v>4916</v>
      </c>
      <c r="Z1493" s="44" t="s">
        <v>46</v>
      </c>
      <c r="AA1493" s="44" t="s">
        <v>4917</v>
      </c>
      <c r="AB1493" s="42" t="str">
        <f t="shared" si="71"/>
        <v>46</v>
      </c>
      <c r="AC1493" s="42" t="str">
        <f t="shared" si="72"/>
        <v>00161</v>
      </c>
      <c r="AD1493" s="42" t="str">
        <f t="shared" si="73"/>
        <v>01594</v>
      </c>
    </row>
    <row r="1494" spans="22:30" x14ac:dyDescent="0.2">
      <c r="V1494" s="44" t="s">
        <v>4918</v>
      </c>
      <c r="W1494" s="44" t="s">
        <v>493</v>
      </c>
      <c r="X1494" s="44" t="s">
        <v>493</v>
      </c>
      <c r="Y1494" s="44" t="s">
        <v>4919</v>
      </c>
      <c r="Z1494" s="44" t="s">
        <v>46</v>
      </c>
      <c r="AA1494" s="44" t="s">
        <v>4920</v>
      </c>
      <c r="AB1494" s="42" t="str">
        <f t="shared" si="71"/>
        <v>46</v>
      </c>
      <c r="AC1494" s="42" t="str">
        <f t="shared" si="72"/>
        <v>00161</v>
      </c>
      <c r="AD1494" s="42" t="str">
        <f t="shared" si="73"/>
        <v>01597</v>
      </c>
    </row>
    <row r="1495" spans="22:30" x14ac:dyDescent="0.2">
      <c r="V1495" s="44" t="s">
        <v>4921</v>
      </c>
      <c r="W1495" s="44" t="s">
        <v>493</v>
      </c>
      <c r="X1495" s="44" t="s">
        <v>493</v>
      </c>
      <c r="Y1495" s="44" t="s">
        <v>4922</v>
      </c>
      <c r="Z1495" s="44" t="s">
        <v>46</v>
      </c>
      <c r="AA1495" s="44" t="s">
        <v>4923</v>
      </c>
      <c r="AB1495" s="42" t="str">
        <f t="shared" si="71"/>
        <v>46</v>
      </c>
      <c r="AC1495" s="42" t="str">
        <f t="shared" si="72"/>
        <v>00161</v>
      </c>
      <c r="AD1495" s="42" t="str">
        <f t="shared" si="73"/>
        <v>01600</v>
      </c>
    </row>
    <row r="1496" spans="22:30" x14ac:dyDescent="0.2">
      <c r="V1496" s="44" t="s">
        <v>4924</v>
      </c>
      <c r="W1496" s="44" t="s">
        <v>493</v>
      </c>
      <c r="X1496" s="44" t="s">
        <v>493</v>
      </c>
      <c r="Y1496" s="44" t="s">
        <v>4925</v>
      </c>
      <c r="Z1496" s="44" t="s">
        <v>46</v>
      </c>
      <c r="AA1496" s="44" t="s">
        <v>4926</v>
      </c>
      <c r="AB1496" s="42" t="str">
        <f t="shared" si="71"/>
        <v>46</v>
      </c>
      <c r="AC1496" s="42" t="str">
        <f t="shared" si="72"/>
        <v>00161</v>
      </c>
      <c r="AD1496" s="42" t="str">
        <f t="shared" si="73"/>
        <v>01595</v>
      </c>
    </row>
    <row r="1497" spans="22:30" x14ac:dyDescent="0.2">
      <c r="V1497" s="44" t="s">
        <v>4927</v>
      </c>
      <c r="W1497" s="44" t="s">
        <v>493</v>
      </c>
      <c r="X1497" s="44" t="s">
        <v>493</v>
      </c>
      <c r="Y1497" s="44" t="s">
        <v>4928</v>
      </c>
      <c r="Z1497" s="44" t="s">
        <v>46</v>
      </c>
      <c r="AA1497" s="44" t="s">
        <v>4929</v>
      </c>
      <c r="AB1497" s="42" t="str">
        <f t="shared" si="71"/>
        <v>46</v>
      </c>
      <c r="AC1497" s="42" t="str">
        <f t="shared" si="72"/>
        <v>00161</v>
      </c>
      <c r="AD1497" s="42" t="str">
        <f t="shared" si="73"/>
        <v>01606</v>
      </c>
    </row>
    <row r="1498" spans="22:30" x14ac:dyDescent="0.2">
      <c r="V1498" s="44" t="s">
        <v>4930</v>
      </c>
      <c r="W1498" s="44" t="s">
        <v>493</v>
      </c>
      <c r="X1498" s="44" t="s">
        <v>493</v>
      </c>
      <c r="Y1498" s="44" t="s">
        <v>4931</v>
      </c>
      <c r="Z1498" s="44" t="s">
        <v>780</v>
      </c>
      <c r="AA1498" s="44" t="s">
        <v>4932</v>
      </c>
      <c r="AB1498" s="42" t="str">
        <f t="shared" si="71"/>
        <v>46</v>
      </c>
      <c r="AC1498" s="42" t="str">
        <f t="shared" si="72"/>
        <v>00161</v>
      </c>
      <c r="AD1498" s="42" t="str">
        <f t="shared" si="73"/>
        <v>00979</v>
      </c>
    </row>
    <row r="1499" spans="22:30" x14ac:dyDescent="0.2">
      <c r="V1499" s="44" t="s">
        <v>4933</v>
      </c>
      <c r="W1499" s="44" t="s">
        <v>493</v>
      </c>
      <c r="X1499" s="44" t="s">
        <v>493</v>
      </c>
      <c r="Y1499" s="44" t="s">
        <v>4934</v>
      </c>
      <c r="Z1499" s="44" t="s">
        <v>46</v>
      </c>
      <c r="AA1499" s="44" t="s">
        <v>4935</v>
      </c>
      <c r="AB1499" s="42" t="str">
        <f t="shared" si="71"/>
        <v>46</v>
      </c>
      <c r="AC1499" s="42" t="str">
        <f t="shared" si="72"/>
        <v>00379</v>
      </c>
      <c r="AD1499" s="42" t="str">
        <f t="shared" si="73"/>
        <v>50261</v>
      </c>
    </row>
    <row r="1500" spans="22:30" x14ac:dyDescent="0.2">
      <c r="V1500" s="44" t="s">
        <v>4936</v>
      </c>
      <c r="W1500" s="44" t="s">
        <v>493</v>
      </c>
      <c r="X1500" s="44" t="s">
        <v>493</v>
      </c>
      <c r="Y1500" s="44" t="s">
        <v>4937</v>
      </c>
      <c r="Z1500" s="44" t="s">
        <v>46</v>
      </c>
      <c r="AA1500" s="44" t="s">
        <v>4938</v>
      </c>
      <c r="AB1500" s="42" t="str">
        <f t="shared" si="71"/>
        <v>46</v>
      </c>
      <c r="AC1500" s="42" t="str">
        <f t="shared" si="72"/>
        <v>00161</v>
      </c>
      <c r="AD1500" s="42" t="str">
        <f t="shared" si="73"/>
        <v>01596</v>
      </c>
    </row>
    <row r="1501" spans="22:30" x14ac:dyDescent="0.2">
      <c r="V1501" s="44" t="s">
        <v>4939</v>
      </c>
      <c r="W1501" s="44" t="s">
        <v>493</v>
      </c>
      <c r="X1501" s="44" t="s">
        <v>493</v>
      </c>
      <c r="Y1501" s="44" t="s">
        <v>4940</v>
      </c>
      <c r="Z1501" s="44" t="s">
        <v>780</v>
      </c>
      <c r="AA1501" s="44" t="s">
        <v>4941</v>
      </c>
      <c r="AB1501" s="42" t="str">
        <f t="shared" si="71"/>
        <v>46</v>
      </c>
      <c r="AC1501" s="42" t="str">
        <f t="shared" si="72"/>
        <v>00161</v>
      </c>
      <c r="AD1501" s="42" t="str">
        <f t="shared" si="73"/>
        <v>01023</v>
      </c>
    </row>
    <row r="1502" spans="22:30" x14ac:dyDescent="0.2">
      <c r="V1502" s="44" t="s">
        <v>4942</v>
      </c>
      <c r="W1502" s="44" t="s">
        <v>493</v>
      </c>
      <c r="X1502" s="44" t="s">
        <v>493</v>
      </c>
      <c r="Y1502" s="44" t="s">
        <v>4943</v>
      </c>
      <c r="Z1502" s="44" t="s">
        <v>46</v>
      </c>
      <c r="AA1502" s="44" t="s">
        <v>4944</v>
      </c>
      <c r="AB1502" s="42" t="str">
        <f t="shared" si="71"/>
        <v>46</v>
      </c>
      <c r="AC1502" s="42" t="str">
        <f t="shared" si="72"/>
        <v>00161</v>
      </c>
      <c r="AD1502" s="42" t="str">
        <f t="shared" si="73"/>
        <v>01598</v>
      </c>
    </row>
    <row r="1503" spans="22:30" x14ac:dyDescent="0.2">
      <c r="V1503" s="44" t="s">
        <v>4945</v>
      </c>
      <c r="W1503" s="44" t="s">
        <v>493</v>
      </c>
      <c r="X1503" s="44" t="s">
        <v>493</v>
      </c>
      <c r="Y1503" s="44" t="s">
        <v>4946</v>
      </c>
      <c r="Z1503" s="44" t="s">
        <v>46</v>
      </c>
      <c r="AA1503" s="44" t="s">
        <v>4947</v>
      </c>
      <c r="AB1503" s="42" t="str">
        <f t="shared" si="71"/>
        <v>46</v>
      </c>
      <c r="AC1503" s="42" t="str">
        <f t="shared" si="72"/>
        <v>00161</v>
      </c>
      <c r="AD1503" s="42" t="str">
        <f t="shared" si="73"/>
        <v>00810</v>
      </c>
    </row>
    <row r="1504" spans="22:30" x14ac:dyDescent="0.2">
      <c r="V1504" s="44" t="s">
        <v>4948</v>
      </c>
      <c r="W1504" s="44" t="s">
        <v>493</v>
      </c>
      <c r="X1504" s="44" t="s">
        <v>493</v>
      </c>
      <c r="Y1504" s="44" t="s">
        <v>4949</v>
      </c>
      <c r="Z1504" s="44" t="s">
        <v>46</v>
      </c>
      <c r="AA1504" s="44" t="s">
        <v>4950</v>
      </c>
      <c r="AB1504" s="42" t="str">
        <f t="shared" si="71"/>
        <v>46</v>
      </c>
      <c r="AC1504" s="42" t="str">
        <f t="shared" si="72"/>
        <v>00161</v>
      </c>
      <c r="AD1504" s="42" t="str">
        <f t="shared" si="73"/>
        <v>01602</v>
      </c>
    </row>
    <row r="1505" spans="22:30" x14ac:dyDescent="0.2">
      <c r="V1505" s="44" t="s">
        <v>4951</v>
      </c>
      <c r="W1505" s="44" t="s">
        <v>493</v>
      </c>
      <c r="X1505" s="44" t="s">
        <v>493</v>
      </c>
      <c r="Y1505" s="44" t="s">
        <v>4952</v>
      </c>
      <c r="Z1505" s="44" t="s">
        <v>46</v>
      </c>
      <c r="AA1505" s="44" t="s">
        <v>4953</v>
      </c>
      <c r="AB1505" s="42" t="str">
        <f t="shared" si="71"/>
        <v>46</v>
      </c>
      <c r="AC1505" s="42" t="str">
        <f t="shared" si="72"/>
        <v>00161</v>
      </c>
      <c r="AD1505" s="42" t="str">
        <f t="shared" si="73"/>
        <v>01603</v>
      </c>
    </row>
    <row r="1506" spans="22:30" x14ac:dyDescent="0.2">
      <c r="V1506" s="44" t="s">
        <v>4954</v>
      </c>
      <c r="W1506" s="44" t="s">
        <v>493</v>
      </c>
      <c r="X1506" s="44" t="s">
        <v>493</v>
      </c>
      <c r="Y1506" s="44" t="s">
        <v>4955</v>
      </c>
      <c r="Z1506" s="44" t="s">
        <v>46</v>
      </c>
      <c r="AA1506" s="44" t="s">
        <v>4956</v>
      </c>
      <c r="AB1506" s="42" t="str">
        <f t="shared" si="71"/>
        <v>46</v>
      </c>
      <c r="AC1506" s="42" t="str">
        <f t="shared" si="72"/>
        <v>00161</v>
      </c>
      <c r="AD1506" s="42" t="str">
        <f t="shared" si="73"/>
        <v>01604</v>
      </c>
    </row>
    <row r="1507" spans="22:30" x14ac:dyDescent="0.2">
      <c r="V1507" s="44" t="s">
        <v>4957</v>
      </c>
      <c r="W1507" s="44" t="s">
        <v>493</v>
      </c>
      <c r="X1507" s="44" t="s">
        <v>493</v>
      </c>
      <c r="Y1507" s="44" t="s">
        <v>4958</v>
      </c>
      <c r="Z1507" s="44" t="s">
        <v>46</v>
      </c>
      <c r="AA1507" s="44" t="s">
        <v>4959</v>
      </c>
      <c r="AB1507" s="42" t="str">
        <f t="shared" si="71"/>
        <v>46</v>
      </c>
      <c r="AC1507" s="42" t="str">
        <f t="shared" si="72"/>
        <v>00161</v>
      </c>
      <c r="AD1507" s="42" t="str">
        <f t="shared" si="73"/>
        <v>01605</v>
      </c>
    </row>
    <row r="1508" spans="22:30" x14ac:dyDescent="0.2">
      <c r="V1508" s="44" t="s">
        <v>4960</v>
      </c>
      <c r="W1508" s="44" t="s">
        <v>493</v>
      </c>
      <c r="X1508" s="44" t="s">
        <v>493</v>
      </c>
      <c r="Y1508" s="44" t="s">
        <v>4961</v>
      </c>
      <c r="Z1508" s="44" t="s">
        <v>46</v>
      </c>
      <c r="AA1508" s="44" t="s">
        <v>4962</v>
      </c>
      <c r="AB1508" s="42" t="str">
        <f t="shared" si="71"/>
        <v>46</v>
      </c>
      <c r="AC1508" s="42" t="str">
        <f t="shared" si="72"/>
        <v>00161</v>
      </c>
      <c r="AD1508" s="42" t="str">
        <f t="shared" si="73"/>
        <v>01607</v>
      </c>
    </row>
    <row r="1509" spans="22:30" x14ac:dyDescent="0.2">
      <c r="V1509" s="44" t="s">
        <v>4963</v>
      </c>
      <c r="W1509" s="44" t="s">
        <v>493</v>
      </c>
      <c r="X1509" s="44" t="s">
        <v>493</v>
      </c>
      <c r="Y1509" s="44" t="s">
        <v>4964</v>
      </c>
      <c r="Z1509" s="44" t="s">
        <v>46</v>
      </c>
      <c r="AA1509" s="44" t="s">
        <v>4965</v>
      </c>
      <c r="AB1509" s="42" t="str">
        <f t="shared" si="71"/>
        <v>46</v>
      </c>
      <c r="AC1509" s="42" t="str">
        <f t="shared" si="72"/>
        <v>00161</v>
      </c>
      <c r="AD1509" s="42" t="str">
        <f t="shared" si="73"/>
        <v>01609</v>
      </c>
    </row>
    <row r="1510" spans="22:30" x14ac:dyDescent="0.2">
      <c r="V1510" s="44" t="s">
        <v>4966</v>
      </c>
      <c r="W1510" s="44" t="s">
        <v>493</v>
      </c>
      <c r="X1510" s="44" t="s">
        <v>493</v>
      </c>
      <c r="Y1510" s="44" t="s">
        <v>4967</v>
      </c>
      <c r="Z1510" s="44" t="s">
        <v>46</v>
      </c>
      <c r="AA1510" s="44" t="s">
        <v>4968</v>
      </c>
      <c r="AB1510" s="42" t="str">
        <f t="shared" si="71"/>
        <v>46</v>
      </c>
      <c r="AC1510" s="42" t="str">
        <f t="shared" si="72"/>
        <v>00161</v>
      </c>
      <c r="AD1510" s="42" t="str">
        <f t="shared" si="73"/>
        <v>01610</v>
      </c>
    </row>
    <row r="1511" spans="22:30" x14ac:dyDescent="0.2">
      <c r="V1511" s="44" t="s">
        <v>4969</v>
      </c>
      <c r="W1511" s="44" t="s">
        <v>493</v>
      </c>
      <c r="X1511" s="44" t="s">
        <v>493</v>
      </c>
      <c r="Y1511" s="44" t="s">
        <v>4970</v>
      </c>
      <c r="Z1511" s="44" t="s">
        <v>46</v>
      </c>
      <c r="AA1511" s="44" t="s">
        <v>4971</v>
      </c>
      <c r="AB1511" s="42" t="str">
        <f t="shared" si="71"/>
        <v>46</v>
      </c>
      <c r="AC1511" s="42" t="str">
        <f t="shared" si="72"/>
        <v>00161</v>
      </c>
      <c r="AD1511" s="42" t="str">
        <f t="shared" si="73"/>
        <v>01611</v>
      </c>
    </row>
    <row r="1512" spans="22:30" x14ac:dyDescent="0.2">
      <c r="V1512" s="44" t="s">
        <v>387</v>
      </c>
      <c r="W1512" s="44" t="s">
        <v>493</v>
      </c>
      <c r="X1512" s="44" t="s">
        <v>493</v>
      </c>
      <c r="Y1512" s="44" t="s">
        <v>4972</v>
      </c>
      <c r="Z1512" s="44" t="s">
        <v>46</v>
      </c>
      <c r="AA1512" s="44" t="s">
        <v>388</v>
      </c>
      <c r="AB1512" s="42" t="str">
        <f t="shared" si="71"/>
        <v>46</v>
      </c>
      <c r="AC1512" s="42" t="str">
        <f t="shared" si="72"/>
        <v>00161</v>
      </c>
      <c r="AD1512" s="42" t="str">
        <f t="shared" si="73"/>
        <v>01612</v>
      </c>
    </row>
    <row r="1513" spans="22:30" x14ac:dyDescent="0.2">
      <c r="V1513" s="44" t="s">
        <v>4973</v>
      </c>
      <c r="W1513" s="44" t="s">
        <v>493</v>
      </c>
      <c r="X1513" s="44" t="s">
        <v>493</v>
      </c>
      <c r="Y1513" s="44" t="s">
        <v>4974</v>
      </c>
      <c r="Z1513" s="44" t="s">
        <v>780</v>
      </c>
      <c r="AA1513" s="44" t="s">
        <v>4975</v>
      </c>
      <c r="AB1513" s="42" t="str">
        <f t="shared" si="71"/>
        <v>46</v>
      </c>
      <c r="AC1513" s="42" t="str">
        <f t="shared" si="72"/>
        <v>00434</v>
      </c>
      <c r="AD1513" s="42" t="str">
        <f t="shared" si="73"/>
        <v>36972</v>
      </c>
    </row>
    <row r="1514" spans="22:30" x14ac:dyDescent="0.2">
      <c r="V1514" s="44" t="s">
        <v>4976</v>
      </c>
      <c r="W1514" s="44" t="s">
        <v>493</v>
      </c>
      <c r="X1514" s="44" t="s">
        <v>493</v>
      </c>
      <c r="Y1514" s="44" t="s">
        <v>4977</v>
      </c>
      <c r="Z1514" s="44" t="s">
        <v>46</v>
      </c>
      <c r="AA1514" s="44" t="s">
        <v>4978</v>
      </c>
      <c r="AB1514" s="42" t="str">
        <f t="shared" si="71"/>
        <v>46</v>
      </c>
      <c r="AC1514" s="42" t="str">
        <f t="shared" si="72"/>
        <v>00161</v>
      </c>
      <c r="AD1514" s="42" t="str">
        <f t="shared" si="73"/>
        <v>01613</v>
      </c>
    </row>
    <row r="1515" spans="22:30" x14ac:dyDescent="0.2">
      <c r="V1515" s="44" t="s">
        <v>4979</v>
      </c>
      <c r="W1515" s="44" t="s">
        <v>493</v>
      </c>
      <c r="X1515" s="44" t="s">
        <v>493</v>
      </c>
      <c r="Y1515" s="44" t="s">
        <v>4980</v>
      </c>
      <c r="Z1515" s="44" t="s">
        <v>46</v>
      </c>
      <c r="AA1515" s="44" t="s">
        <v>4981</v>
      </c>
      <c r="AB1515" s="42" t="str">
        <f t="shared" si="71"/>
        <v>46</v>
      </c>
      <c r="AC1515" s="42" t="str">
        <f t="shared" si="72"/>
        <v>00161</v>
      </c>
      <c r="AD1515" s="42" t="str">
        <f t="shared" si="73"/>
        <v>01614</v>
      </c>
    </row>
    <row r="1516" spans="22:30" x14ac:dyDescent="0.2">
      <c r="V1516" s="44" t="s">
        <v>4982</v>
      </c>
      <c r="W1516" s="44" t="s">
        <v>493</v>
      </c>
      <c r="X1516" s="44" t="s">
        <v>493</v>
      </c>
      <c r="Y1516" s="44" t="s">
        <v>4983</v>
      </c>
      <c r="Z1516" s="44" t="s">
        <v>534</v>
      </c>
      <c r="AA1516" s="44" t="s">
        <v>4984</v>
      </c>
      <c r="AB1516" s="42" t="str">
        <f t="shared" si="71"/>
        <v>46</v>
      </c>
      <c r="AC1516" s="42" t="str">
        <f t="shared" si="72"/>
        <v>00161</v>
      </c>
      <c r="AD1516" s="42" t="str">
        <f t="shared" si="73"/>
        <v>01615</v>
      </c>
    </row>
    <row r="1517" spans="22:30" x14ac:dyDescent="0.2">
      <c r="V1517" s="44" t="s">
        <v>4985</v>
      </c>
      <c r="W1517" s="44" t="s">
        <v>493</v>
      </c>
      <c r="X1517" s="44" t="s">
        <v>493</v>
      </c>
      <c r="Y1517" s="44" t="s">
        <v>4986</v>
      </c>
      <c r="Z1517" s="44" t="s">
        <v>46</v>
      </c>
      <c r="AA1517" s="44" t="s">
        <v>4987</v>
      </c>
      <c r="AB1517" s="42" t="str">
        <f t="shared" si="71"/>
        <v>46</v>
      </c>
      <c r="AC1517" s="42" t="str">
        <f t="shared" si="72"/>
        <v>00161</v>
      </c>
      <c r="AD1517" s="42" t="str">
        <f t="shared" si="73"/>
        <v>01618</v>
      </c>
    </row>
    <row r="1518" spans="22:30" x14ac:dyDescent="0.2">
      <c r="V1518" s="44" t="s">
        <v>4988</v>
      </c>
      <c r="W1518" s="44" t="s">
        <v>493</v>
      </c>
      <c r="X1518" s="44" t="s">
        <v>493</v>
      </c>
      <c r="Y1518" s="44" t="s">
        <v>4989</v>
      </c>
      <c r="Z1518" s="44" t="s">
        <v>46</v>
      </c>
      <c r="AA1518" s="44" t="s">
        <v>4990</v>
      </c>
      <c r="AB1518" s="42" t="str">
        <f t="shared" si="71"/>
        <v>46</v>
      </c>
      <c r="AC1518" s="42" t="str">
        <f t="shared" si="72"/>
        <v>00161</v>
      </c>
      <c r="AD1518" s="42" t="str">
        <f t="shared" si="73"/>
        <v>01619</v>
      </c>
    </row>
    <row r="1519" spans="22:30" x14ac:dyDescent="0.2">
      <c r="V1519" s="44" t="s">
        <v>4991</v>
      </c>
      <c r="W1519" s="44" t="s">
        <v>493</v>
      </c>
      <c r="X1519" s="44" t="s">
        <v>493</v>
      </c>
      <c r="Y1519" s="44" t="s">
        <v>4992</v>
      </c>
      <c r="Z1519" s="44" t="s">
        <v>46</v>
      </c>
      <c r="AA1519" s="44" t="s">
        <v>4993</v>
      </c>
      <c r="AB1519" s="42" t="str">
        <f t="shared" si="71"/>
        <v>46</v>
      </c>
      <c r="AC1519" s="42" t="str">
        <f t="shared" si="72"/>
        <v>00161</v>
      </c>
      <c r="AD1519" s="42" t="str">
        <f t="shared" si="73"/>
        <v>01620</v>
      </c>
    </row>
    <row r="1520" spans="22:30" x14ac:dyDescent="0.2">
      <c r="V1520" s="44" t="s">
        <v>4994</v>
      </c>
      <c r="W1520" s="44" t="s">
        <v>493</v>
      </c>
      <c r="X1520" s="44" t="s">
        <v>493</v>
      </c>
      <c r="Y1520" s="44" t="s">
        <v>4995</v>
      </c>
      <c r="Z1520" s="44" t="s">
        <v>46</v>
      </c>
      <c r="AA1520" s="44" t="s">
        <v>4996</v>
      </c>
      <c r="AB1520" s="42" t="str">
        <f t="shared" si="71"/>
        <v>46</v>
      </c>
      <c r="AC1520" s="42" t="str">
        <f t="shared" si="72"/>
        <v>00161</v>
      </c>
      <c r="AD1520" s="42" t="str">
        <f t="shared" si="73"/>
        <v>01621</v>
      </c>
    </row>
    <row r="1521" spans="22:30" x14ac:dyDescent="0.2">
      <c r="V1521" s="44" t="s">
        <v>4997</v>
      </c>
      <c r="W1521" s="44" t="s">
        <v>493</v>
      </c>
      <c r="X1521" s="44" t="s">
        <v>493</v>
      </c>
      <c r="Y1521" s="44" t="s">
        <v>4998</v>
      </c>
      <c r="Z1521" s="44" t="s">
        <v>541</v>
      </c>
      <c r="AA1521" s="44" t="s">
        <v>4999</v>
      </c>
      <c r="AB1521" s="42" t="str">
        <f t="shared" si="71"/>
        <v>46</v>
      </c>
      <c r="AC1521" s="42" t="str">
        <f t="shared" si="72"/>
        <v>00161</v>
      </c>
      <c r="AD1521" s="42" t="str">
        <f t="shared" si="73"/>
        <v>01622</v>
      </c>
    </row>
    <row r="1522" spans="22:30" x14ac:dyDescent="0.2">
      <c r="V1522" s="44" t="s">
        <v>5000</v>
      </c>
      <c r="W1522" s="44" t="s">
        <v>493</v>
      </c>
      <c r="X1522" s="44" t="s">
        <v>493</v>
      </c>
      <c r="Y1522" s="44" t="s">
        <v>5001</v>
      </c>
      <c r="Z1522" s="44" t="s">
        <v>46</v>
      </c>
      <c r="AA1522" s="44" t="s">
        <v>5002</v>
      </c>
      <c r="AB1522" s="42" t="str">
        <f t="shared" si="71"/>
        <v>46</v>
      </c>
      <c r="AC1522" s="42" t="str">
        <f t="shared" si="72"/>
        <v>00161</v>
      </c>
      <c r="AD1522" s="42" t="str">
        <f t="shared" si="73"/>
        <v>01623</v>
      </c>
    </row>
    <row r="1523" spans="22:30" x14ac:dyDescent="0.2">
      <c r="V1523" s="44" t="s">
        <v>5003</v>
      </c>
      <c r="W1523" s="44" t="s">
        <v>493</v>
      </c>
      <c r="X1523" s="44" t="s">
        <v>493</v>
      </c>
      <c r="Y1523" s="44" t="s">
        <v>5004</v>
      </c>
      <c r="Z1523" s="44" t="s">
        <v>46</v>
      </c>
      <c r="AA1523" s="44" t="s">
        <v>5005</v>
      </c>
      <c r="AB1523" s="42" t="str">
        <f t="shared" si="71"/>
        <v>46</v>
      </c>
      <c r="AC1523" s="42" t="str">
        <f t="shared" si="72"/>
        <v>00161</v>
      </c>
      <c r="AD1523" s="42" t="str">
        <f t="shared" si="73"/>
        <v>01625</v>
      </c>
    </row>
    <row r="1524" spans="22:30" x14ac:dyDescent="0.2">
      <c r="V1524" s="44" t="s">
        <v>5006</v>
      </c>
      <c r="W1524" s="44" t="s">
        <v>493</v>
      </c>
      <c r="X1524" s="44" t="s">
        <v>493</v>
      </c>
      <c r="Y1524" s="44" t="s">
        <v>5007</v>
      </c>
      <c r="Z1524" s="44" t="s">
        <v>46</v>
      </c>
      <c r="AA1524" s="44" t="s">
        <v>5008</v>
      </c>
      <c r="AB1524" s="42" t="str">
        <f t="shared" si="71"/>
        <v>46</v>
      </c>
      <c r="AC1524" s="42" t="str">
        <f t="shared" si="72"/>
        <v>00161</v>
      </c>
      <c r="AD1524" s="42" t="str">
        <f t="shared" si="73"/>
        <v>01626</v>
      </c>
    </row>
    <row r="1525" spans="22:30" x14ac:dyDescent="0.2">
      <c r="V1525" s="44" t="s">
        <v>5009</v>
      </c>
      <c r="W1525" s="44" t="s">
        <v>493</v>
      </c>
      <c r="X1525" s="44" t="s">
        <v>493</v>
      </c>
      <c r="Y1525" s="44" t="s">
        <v>5010</v>
      </c>
      <c r="Z1525" s="44" t="s">
        <v>46</v>
      </c>
      <c r="AA1525" s="44" t="s">
        <v>5011</v>
      </c>
      <c r="AB1525" s="42" t="str">
        <f t="shared" si="71"/>
        <v>46</v>
      </c>
      <c r="AC1525" s="42" t="str">
        <f t="shared" si="72"/>
        <v>00161</v>
      </c>
      <c r="AD1525" s="42" t="str">
        <f t="shared" si="73"/>
        <v>01627</v>
      </c>
    </row>
    <row r="1526" spans="22:30" x14ac:dyDescent="0.2">
      <c r="V1526" s="44" t="s">
        <v>5012</v>
      </c>
      <c r="W1526" s="44" t="s">
        <v>493</v>
      </c>
      <c r="X1526" s="44" t="s">
        <v>493</v>
      </c>
      <c r="Y1526" s="44" t="s">
        <v>5013</v>
      </c>
      <c r="Z1526" s="44" t="s">
        <v>46</v>
      </c>
      <c r="AA1526" s="44" t="s">
        <v>5014</v>
      </c>
      <c r="AB1526" s="42" t="str">
        <f t="shared" si="71"/>
        <v>46</v>
      </c>
      <c r="AC1526" s="42" t="str">
        <f t="shared" si="72"/>
        <v>00161</v>
      </c>
      <c r="AD1526" s="42" t="str">
        <f t="shared" si="73"/>
        <v>00935</v>
      </c>
    </row>
    <row r="1527" spans="22:30" x14ac:dyDescent="0.2">
      <c r="V1527" s="44" t="s">
        <v>5015</v>
      </c>
      <c r="W1527" s="44" t="s">
        <v>493</v>
      </c>
      <c r="X1527" s="44" t="s">
        <v>493</v>
      </c>
      <c r="Y1527" s="44" t="s">
        <v>5016</v>
      </c>
      <c r="Z1527" s="44" t="s">
        <v>46</v>
      </c>
      <c r="AA1527" s="44" t="s">
        <v>5017</v>
      </c>
      <c r="AB1527" s="42" t="str">
        <f t="shared" si="71"/>
        <v>46</v>
      </c>
      <c r="AC1527" s="42" t="str">
        <f t="shared" si="72"/>
        <v>00161</v>
      </c>
      <c r="AD1527" s="42" t="str">
        <f t="shared" si="73"/>
        <v>01628</v>
      </c>
    </row>
    <row r="1528" spans="22:30" x14ac:dyDescent="0.2">
      <c r="V1528" s="44" t="s">
        <v>5018</v>
      </c>
      <c r="W1528" s="44" t="s">
        <v>493</v>
      </c>
      <c r="X1528" s="44" t="s">
        <v>493</v>
      </c>
      <c r="Y1528" s="44" t="s">
        <v>5019</v>
      </c>
      <c r="Z1528" s="44" t="s">
        <v>46</v>
      </c>
      <c r="AA1528" s="44" t="s">
        <v>5020</v>
      </c>
      <c r="AB1528" s="42" t="str">
        <f t="shared" si="71"/>
        <v>46</v>
      </c>
      <c r="AC1528" s="42" t="str">
        <f t="shared" si="72"/>
        <v>00161</v>
      </c>
      <c r="AD1528" s="42" t="str">
        <f t="shared" si="73"/>
        <v>01654</v>
      </c>
    </row>
    <row r="1529" spans="22:30" x14ac:dyDescent="0.2">
      <c r="V1529" s="44" t="s">
        <v>5021</v>
      </c>
      <c r="W1529" s="44" t="s">
        <v>493</v>
      </c>
      <c r="X1529" s="44" t="s">
        <v>493</v>
      </c>
      <c r="Y1529" s="44" t="s">
        <v>5022</v>
      </c>
      <c r="Z1529" s="44" t="s">
        <v>46</v>
      </c>
      <c r="AA1529" s="44" t="s">
        <v>5023</v>
      </c>
      <c r="AB1529" s="42" t="str">
        <f t="shared" si="71"/>
        <v>46</v>
      </c>
      <c r="AC1529" s="42" t="str">
        <f t="shared" si="72"/>
        <v>00161</v>
      </c>
      <c r="AD1529" s="42" t="str">
        <f t="shared" si="73"/>
        <v>01655</v>
      </c>
    </row>
    <row r="1530" spans="22:30" x14ac:dyDescent="0.2">
      <c r="V1530" s="44" t="s">
        <v>5024</v>
      </c>
      <c r="W1530" s="44" t="s">
        <v>493</v>
      </c>
      <c r="X1530" s="44" t="s">
        <v>493</v>
      </c>
      <c r="Y1530" s="44" t="s">
        <v>5025</v>
      </c>
      <c r="Z1530" s="44" t="s">
        <v>46</v>
      </c>
      <c r="AA1530" s="44" t="s">
        <v>5026</v>
      </c>
      <c r="AB1530" s="42" t="str">
        <f t="shared" si="71"/>
        <v>46</v>
      </c>
      <c r="AC1530" s="42" t="str">
        <f t="shared" si="72"/>
        <v>00161</v>
      </c>
      <c r="AD1530" s="42" t="str">
        <f t="shared" si="73"/>
        <v>01657</v>
      </c>
    </row>
    <row r="1531" spans="22:30" x14ac:dyDescent="0.2">
      <c r="V1531" s="44" t="s">
        <v>5027</v>
      </c>
      <c r="W1531" s="44" t="s">
        <v>493</v>
      </c>
      <c r="X1531" s="44" t="s">
        <v>493</v>
      </c>
      <c r="Y1531" s="44" t="s">
        <v>5028</v>
      </c>
      <c r="Z1531" s="44" t="s">
        <v>46</v>
      </c>
      <c r="AA1531" s="44" t="s">
        <v>5029</v>
      </c>
      <c r="AB1531" s="42" t="str">
        <f t="shared" si="71"/>
        <v>46</v>
      </c>
      <c r="AC1531" s="42" t="str">
        <f t="shared" si="72"/>
        <v>00161</v>
      </c>
      <c r="AD1531" s="42" t="str">
        <f t="shared" si="73"/>
        <v>00830</v>
      </c>
    </row>
    <row r="1532" spans="22:30" x14ac:dyDescent="0.2">
      <c r="V1532" s="44" t="s">
        <v>5030</v>
      </c>
      <c r="W1532" s="44" t="s">
        <v>493</v>
      </c>
      <c r="X1532" s="44" t="s">
        <v>493</v>
      </c>
      <c r="Y1532" s="44" t="s">
        <v>5031</v>
      </c>
      <c r="Z1532" s="44" t="s">
        <v>46</v>
      </c>
      <c r="AA1532" s="44" t="s">
        <v>5032</v>
      </c>
      <c r="AB1532" s="42" t="str">
        <f t="shared" si="71"/>
        <v>46</v>
      </c>
      <c r="AC1532" s="42" t="str">
        <f t="shared" si="72"/>
        <v>00161</v>
      </c>
      <c r="AD1532" s="42" t="str">
        <f t="shared" si="73"/>
        <v>01635</v>
      </c>
    </row>
    <row r="1533" spans="22:30" x14ac:dyDescent="0.2">
      <c r="V1533" s="44" t="s">
        <v>5033</v>
      </c>
      <c r="W1533" s="44" t="s">
        <v>493</v>
      </c>
      <c r="X1533" s="44" t="s">
        <v>493</v>
      </c>
      <c r="Y1533" s="44" t="s">
        <v>5034</v>
      </c>
      <c r="Z1533" s="44" t="s">
        <v>46</v>
      </c>
      <c r="AA1533" s="44" t="s">
        <v>5035</v>
      </c>
      <c r="AB1533" s="42" t="str">
        <f t="shared" si="71"/>
        <v>46</v>
      </c>
      <c r="AC1533" s="42" t="str">
        <f t="shared" si="72"/>
        <v>00161</v>
      </c>
      <c r="AD1533" s="42" t="str">
        <f t="shared" si="73"/>
        <v>01658</v>
      </c>
    </row>
    <row r="1534" spans="22:30" x14ac:dyDescent="0.2">
      <c r="V1534" s="44" t="s">
        <v>5036</v>
      </c>
      <c r="W1534" s="44" t="s">
        <v>493</v>
      </c>
      <c r="X1534" s="44" t="s">
        <v>493</v>
      </c>
      <c r="Y1534" s="44" t="s">
        <v>5037</v>
      </c>
      <c r="Z1534" s="44" t="s">
        <v>46</v>
      </c>
      <c r="AA1534" s="44" t="s">
        <v>5038</v>
      </c>
      <c r="AB1534" s="42" t="str">
        <f t="shared" si="71"/>
        <v>46</v>
      </c>
      <c r="AC1534" s="42" t="str">
        <f t="shared" si="72"/>
        <v>00161</v>
      </c>
      <c r="AD1534" s="42" t="str">
        <f t="shared" si="73"/>
        <v>01659</v>
      </c>
    </row>
    <row r="1535" spans="22:30" x14ac:dyDescent="0.2">
      <c r="V1535" s="44" t="s">
        <v>5039</v>
      </c>
      <c r="W1535" s="44" t="s">
        <v>493</v>
      </c>
      <c r="X1535" s="44" t="s">
        <v>493</v>
      </c>
      <c r="Y1535" s="44" t="s">
        <v>5040</v>
      </c>
      <c r="Z1535" s="44" t="s">
        <v>541</v>
      </c>
      <c r="AA1535" s="44" t="s">
        <v>5041</v>
      </c>
      <c r="AB1535" s="42" t="str">
        <f t="shared" si="71"/>
        <v>46</v>
      </c>
      <c r="AC1535" s="42" t="str">
        <f t="shared" si="72"/>
        <v>00161</v>
      </c>
      <c r="AD1535" s="42" t="str">
        <f t="shared" si="73"/>
        <v>01660</v>
      </c>
    </row>
    <row r="1536" spans="22:30" x14ac:dyDescent="0.2">
      <c r="V1536" s="44" t="s">
        <v>5042</v>
      </c>
      <c r="W1536" s="44" t="s">
        <v>493</v>
      </c>
      <c r="X1536" s="44" t="s">
        <v>493</v>
      </c>
      <c r="Y1536" s="44" t="s">
        <v>5043</v>
      </c>
      <c r="Z1536" s="44" t="s">
        <v>46</v>
      </c>
      <c r="AA1536" s="44" t="s">
        <v>5044</v>
      </c>
      <c r="AB1536" s="42" t="str">
        <f t="shared" si="71"/>
        <v>46</v>
      </c>
      <c r="AC1536" s="42" t="str">
        <f t="shared" si="72"/>
        <v>00161</v>
      </c>
      <c r="AD1536" s="42" t="str">
        <f t="shared" si="73"/>
        <v>01662</v>
      </c>
    </row>
    <row r="1537" spans="22:30" x14ac:dyDescent="0.2">
      <c r="V1537" s="44" t="s">
        <v>5045</v>
      </c>
      <c r="W1537" s="44" t="s">
        <v>493</v>
      </c>
      <c r="X1537" s="44" t="s">
        <v>493</v>
      </c>
      <c r="Y1537" s="44" t="s">
        <v>5046</v>
      </c>
      <c r="Z1537" s="44" t="s">
        <v>46</v>
      </c>
      <c r="AA1537" s="44" t="s">
        <v>5047</v>
      </c>
      <c r="AB1537" s="42" t="str">
        <f t="shared" si="71"/>
        <v>46</v>
      </c>
      <c r="AC1537" s="42" t="str">
        <f t="shared" si="72"/>
        <v>00161</v>
      </c>
      <c r="AD1537" s="42" t="str">
        <f t="shared" si="73"/>
        <v>01661</v>
      </c>
    </row>
    <row r="1538" spans="22:30" x14ac:dyDescent="0.2">
      <c r="V1538" s="44" t="s">
        <v>5048</v>
      </c>
      <c r="W1538" s="44" t="s">
        <v>493</v>
      </c>
      <c r="X1538" s="44" t="s">
        <v>493</v>
      </c>
      <c r="Y1538" s="44" t="s">
        <v>5049</v>
      </c>
      <c r="Z1538" s="44" t="s">
        <v>46</v>
      </c>
      <c r="AA1538" s="44" t="s">
        <v>5050</v>
      </c>
      <c r="AB1538" s="42" t="str">
        <f t="shared" si="71"/>
        <v>46</v>
      </c>
      <c r="AC1538" s="42" t="str">
        <f t="shared" si="72"/>
        <v>00161</v>
      </c>
      <c r="AD1538" s="42" t="str">
        <f t="shared" si="73"/>
        <v>01663</v>
      </c>
    </row>
    <row r="1539" spans="22:30" x14ac:dyDescent="0.2">
      <c r="V1539" s="44" t="s">
        <v>5051</v>
      </c>
      <c r="W1539" s="44" t="s">
        <v>493</v>
      </c>
      <c r="X1539" s="44" t="s">
        <v>493</v>
      </c>
      <c r="Y1539" s="44" t="s">
        <v>5052</v>
      </c>
      <c r="Z1539" s="44" t="s">
        <v>46</v>
      </c>
      <c r="AA1539" s="44" t="s">
        <v>5053</v>
      </c>
      <c r="AB1539" s="42" t="str">
        <f t="shared" ref="AB1539:AB1602" si="74">LEFT(Y1539,2)</f>
        <v>46</v>
      </c>
      <c r="AC1539" s="42" t="str">
        <f t="shared" ref="AC1539:AC1602" si="75">MID(Y1539,3,5)</f>
        <v>00161</v>
      </c>
      <c r="AD1539" s="42" t="str">
        <f t="shared" ref="AD1539:AD1602" si="76">RIGHT(Y1539,5)</f>
        <v>01664</v>
      </c>
    </row>
    <row r="1540" spans="22:30" x14ac:dyDescent="0.2">
      <c r="V1540" s="44" t="s">
        <v>5054</v>
      </c>
      <c r="W1540" s="44" t="s">
        <v>493</v>
      </c>
      <c r="X1540" s="44" t="s">
        <v>493</v>
      </c>
      <c r="Y1540" s="44" t="s">
        <v>5055</v>
      </c>
      <c r="Z1540" s="44" t="s">
        <v>780</v>
      </c>
      <c r="AA1540" s="44" t="s">
        <v>5056</v>
      </c>
      <c r="AB1540" s="42" t="str">
        <f t="shared" si="74"/>
        <v>46</v>
      </c>
      <c r="AC1540" s="42" t="str">
        <f t="shared" si="75"/>
        <v>00161</v>
      </c>
      <c r="AD1540" s="42" t="str">
        <f t="shared" si="76"/>
        <v>00762</v>
      </c>
    </row>
    <row r="1541" spans="22:30" x14ac:dyDescent="0.2">
      <c r="V1541" s="44" t="s">
        <v>5057</v>
      </c>
      <c r="W1541" s="44" t="s">
        <v>493</v>
      </c>
      <c r="X1541" s="44" t="s">
        <v>493</v>
      </c>
      <c r="Y1541" s="44" t="s">
        <v>5058</v>
      </c>
      <c r="Z1541" s="44" t="s">
        <v>46</v>
      </c>
      <c r="AA1541" s="44" t="s">
        <v>5059</v>
      </c>
      <c r="AB1541" s="42" t="str">
        <f t="shared" si="74"/>
        <v>46</v>
      </c>
      <c r="AC1541" s="42" t="str">
        <f t="shared" si="75"/>
        <v>00161</v>
      </c>
      <c r="AD1541" s="42" t="str">
        <f t="shared" si="76"/>
        <v>01665</v>
      </c>
    </row>
    <row r="1542" spans="22:30" x14ac:dyDescent="0.2">
      <c r="V1542" s="44" t="s">
        <v>5060</v>
      </c>
      <c r="W1542" s="44" t="s">
        <v>493</v>
      </c>
      <c r="X1542" s="44" t="s">
        <v>493</v>
      </c>
      <c r="Y1542" s="44" t="s">
        <v>5061</v>
      </c>
      <c r="Z1542" s="44" t="s">
        <v>46</v>
      </c>
      <c r="AA1542" s="44" t="s">
        <v>5062</v>
      </c>
      <c r="AB1542" s="42" t="str">
        <f t="shared" si="74"/>
        <v>46</v>
      </c>
      <c r="AC1542" s="42" t="str">
        <f t="shared" si="75"/>
        <v>00161</v>
      </c>
      <c r="AD1542" s="42" t="str">
        <f t="shared" si="76"/>
        <v>01669</v>
      </c>
    </row>
    <row r="1543" spans="22:30" x14ac:dyDescent="0.2">
      <c r="V1543" s="44" t="s">
        <v>5063</v>
      </c>
      <c r="W1543" s="44" t="s">
        <v>493</v>
      </c>
      <c r="X1543" s="44" t="s">
        <v>493</v>
      </c>
      <c r="Y1543" s="44" t="s">
        <v>5064</v>
      </c>
      <c r="Z1543" s="44" t="s">
        <v>2957</v>
      </c>
      <c r="AA1543" s="44" t="s">
        <v>5065</v>
      </c>
      <c r="AB1543" s="42" t="str">
        <f t="shared" si="74"/>
        <v>46</v>
      </c>
      <c r="AC1543" s="42" t="str">
        <f t="shared" si="75"/>
        <v>00161</v>
      </c>
      <c r="AD1543" s="42" t="str">
        <f t="shared" si="76"/>
        <v>00860</v>
      </c>
    </row>
    <row r="1544" spans="22:30" x14ac:dyDescent="0.2">
      <c r="V1544" s="44" t="s">
        <v>5066</v>
      </c>
      <c r="W1544" s="44" t="s">
        <v>493</v>
      </c>
      <c r="X1544" s="44" t="s">
        <v>493</v>
      </c>
      <c r="Y1544" s="44" t="s">
        <v>5067</v>
      </c>
      <c r="Z1544" s="44" t="s">
        <v>534</v>
      </c>
      <c r="AA1544" s="44" t="s">
        <v>5068</v>
      </c>
      <c r="AB1544" s="42" t="str">
        <f t="shared" si="74"/>
        <v>46</v>
      </c>
      <c r="AC1544" s="42" t="str">
        <f t="shared" si="75"/>
        <v>00161</v>
      </c>
      <c r="AD1544" s="42" t="str">
        <f t="shared" si="76"/>
        <v>00769</v>
      </c>
    </row>
    <row r="1545" spans="22:30" x14ac:dyDescent="0.2">
      <c r="V1545" s="44" t="s">
        <v>5069</v>
      </c>
      <c r="W1545" s="44" t="s">
        <v>493</v>
      </c>
      <c r="X1545" s="44" t="s">
        <v>493</v>
      </c>
      <c r="Y1545" s="44" t="s">
        <v>5070</v>
      </c>
      <c r="Z1545" s="44" t="s">
        <v>46</v>
      </c>
      <c r="AA1545" s="44" t="s">
        <v>5071</v>
      </c>
      <c r="AB1545" s="42" t="str">
        <f t="shared" si="74"/>
        <v>46</v>
      </c>
      <c r="AC1545" s="42" t="str">
        <f t="shared" si="75"/>
        <v>00161</v>
      </c>
      <c r="AD1545" s="42" t="str">
        <f t="shared" si="76"/>
        <v>01672</v>
      </c>
    </row>
    <row r="1546" spans="22:30" x14ac:dyDescent="0.2">
      <c r="V1546" s="44" t="s">
        <v>5072</v>
      </c>
      <c r="W1546" s="44" t="s">
        <v>493</v>
      </c>
      <c r="X1546" s="44" t="s">
        <v>493</v>
      </c>
      <c r="Y1546" s="44" t="s">
        <v>5073</v>
      </c>
      <c r="Z1546" s="44" t="s">
        <v>780</v>
      </c>
      <c r="AA1546" s="44" t="s">
        <v>5074</v>
      </c>
      <c r="AB1546" s="42" t="str">
        <f t="shared" si="74"/>
        <v>46</v>
      </c>
      <c r="AC1546" s="42" t="str">
        <f t="shared" si="75"/>
        <v>00379</v>
      </c>
      <c r="AD1546" s="42" t="str">
        <f t="shared" si="76"/>
        <v>00021</v>
      </c>
    </row>
    <row r="1547" spans="22:30" x14ac:dyDescent="0.2">
      <c r="V1547" s="44" t="s">
        <v>5075</v>
      </c>
      <c r="W1547" s="44" t="s">
        <v>493</v>
      </c>
      <c r="X1547" s="44" t="s">
        <v>493</v>
      </c>
      <c r="Y1547" s="44" t="s">
        <v>5076</v>
      </c>
      <c r="Z1547" s="44" t="s">
        <v>780</v>
      </c>
      <c r="AA1547" s="44" t="s">
        <v>5077</v>
      </c>
      <c r="AB1547" s="42" t="str">
        <f t="shared" si="74"/>
        <v>46</v>
      </c>
      <c r="AC1547" s="42" t="str">
        <f t="shared" si="75"/>
        <v>00440</v>
      </c>
      <c r="AD1547" s="42" t="str">
        <f t="shared" si="76"/>
        <v>00001</v>
      </c>
    </row>
    <row r="1548" spans="22:30" x14ac:dyDescent="0.2">
      <c r="V1548" s="44" t="s">
        <v>5078</v>
      </c>
      <c r="W1548" s="44" t="s">
        <v>493</v>
      </c>
      <c r="X1548" s="44" t="s">
        <v>493</v>
      </c>
      <c r="Y1548" s="44" t="s">
        <v>5079</v>
      </c>
      <c r="Z1548" s="44" t="s">
        <v>46</v>
      </c>
      <c r="AA1548" s="44" t="s">
        <v>5080</v>
      </c>
      <c r="AB1548" s="42" t="str">
        <f t="shared" si="74"/>
        <v>46</v>
      </c>
      <c r="AC1548" s="42" t="str">
        <f t="shared" si="75"/>
        <v>00161</v>
      </c>
      <c r="AD1548" s="42" t="str">
        <f t="shared" si="76"/>
        <v>01679</v>
      </c>
    </row>
    <row r="1549" spans="22:30" x14ac:dyDescent="0.2">
      <c r="V1549" s="44" t="s">
        <v>5081</v>
      </c>
      <c r="W1549" s="44" t="s">
        <v>493</v>
      </c>
      <c r="X1549" s="44" t="s">
        <v>493</v>
      </c>
      <c r="Y1549" s="44" t="s">
        <v>5082</v>
      </c>
      <c r="Z1549" s="44" t="s">
        <v>46</v>
      </c>
      <c r="AA1549" s="44" t="s">
        <v>5083</v>
      </c>
      <c r="AB1549" s="42" t="str">
        <f t="shared" si="74"/>
        <v>46</v>
      </c>
      <c r="AC1549" s="42" t="str">
        <f t="shared" si="75"/>
        <v>00161</v>
      </c>
      <c r="AD1549" s="42" t="str">
        <f t="shared" si="76"/>
        <v>01673</v>
      </c>
    </row>
    <row r="1550" spans="22:30" x14ac:dyDescent="0.2">
      <c r="V1550" s="44" t="s">
        <v>5084</v>
      </c>
      <c r="W1550" s="44" t="s">
        <v>493</v>
      </c>
      <c r="X1550" s="44" t="s">
        <v>493</v>
      </c>
      <c r="Y1550" s="44" t="s">
        <v>5085</v>
      </c>
      <c r="Z1550" s="44" t="s">
        <v>541</v>
      </c>
      <c r="AA1550" s="44" t="s">
        <v>5086</v>
      </c>
      <c r="AB1550" s="42" t="str">
        <f t="shared" si="74"/>
        <v>46</v>
      </c>
      <c r="AC1550" s="42" t="str">
        <f t="shared" si="75"/>
        <v>00161</v>
      </c>
      <c r="AD1550" s="42" t="str">
        <f t="shared" si="76"/>
        <v>03619</v>
      </c>
    </row>
    <row r="1551" spans="22:30" x14ac:dyDescent="0.2">
      <c r="V1551" s="44" t="s">
        <v>5087</v>
      </c>
      <c r="W1551" s="44" t="s">
        <v>493</v>
      </c>
      <c r="X1551" s="44" t="s">
        <v>493</v>
      </c>
      <c r="Y1551" s="44" t="s">
        <v>5088</v>
      </c>
      <c r="Z1551" s="44" t="s">
        <v>46</v>
      </c>
      <c r="AA1551" s="44" t="s">
        <v>5089</v>
      </c>
      <c r="AB1551" s="42" t="str">
        <f t="shared" si="74"/>
        <v>46</v>
      </c>
      <c r="AC1551" s="42" t="str">
        <f t="shared" si="75"/>
        <v>00161</v>
      </c>
      <c r="AD1551" s="42" t="str">
        <f t="shared" si="76"/>
        <v>01674</v>
      </c>
    </row>
    <row r="1552" spans="22:30" x14ac:dyDescent="0.2">
      <c r="V1552" s="44" t="s">
        <v>5090</v>
      </c>
      <c r="W1552" s="44" t="s">
        <v>493</v>
      </c>
      <c r="X1552" s="44" t="s">
        <v>493</v>
      </c>
      <c r="Y1552" s="44" t="s">
        <v>5091</v>
      </c>
      <c r="Z1552" s="44" t="s">
        <v>46</v>
      </c>
      <c r="AA1552" s="44" t="s">
        <v>5092</v>
      </c>
      <c r="AB1552" s="42" t="str">
        <f t="shared" si="74"/>
        <v>46</v>
      </c>
      <c r="AC1552" s="42" t="str">
        <f t="shared" si="75"/>
        <v>00161</v>
      </c>
      <c r="AD1552" s="42" t="str">
        <f t="shared" si="76"/>
        <v>01675</v>
      </c>
    </row>
    <row r="1553" spans="22:30" x14ac:dyDescent="0.2">
      <c r="V1553" s="44" t="s">
        <v>5093</v>
      </c>
      <c r="W1553" s="44" t="s">
        <v>493</v>
      </c>
      <c r="X1553" s="44" t="s">
        <v>493</v>
      </c>
      <c r="Y1553" s="44" t="s">
        <v>5094</v>
      </c>
      <c r="Z1553" s="44" t="s">
        <v>780</v>
      </c>
      <c r="AA1553" s="44" t="s">
        <v>5095</v>
      </c>
      <c r="AB1553" s="42" t="str">
        <f t="shared" si="74"/>
        <v>46</v>
      </c>
      <c r="AC1553" s="42" t="str">
        <f t="shared" si="75"/>
        <v>00161</v>
      </c>
      <c r="AD1553" s="42" t="str">
        <f t="shared" si="76"/>
        <v>00941</v>
      </c>
    </row>
    <row r="1554" spans="22:30" x14ac:dyDescent="0.2">
      <c r="V1554" s="44" t="s">
        <v>5096</v>
      </c>
      <c r="W1554" s="44" t="s">
        <v>493</v>
      </c>
      <c r="X1554" s="44" t="s">
        <v>493</v>
      </c>
      <c r="Y1554" s="44" t="s">
        <v>5097</v>
      </c>
      <c r="Z1554" s="44" t="s">
        <v>46</v>
      </c>
      <c r="AA1554" s="44" t="s">
        <v>5098</v>
      </c>
      <c r="AB1554" s="42" t="str">
        <f t="shared" si="74"/>
        <v>46</v>
      </c>
      <c r="AC1554" s="42" t="str">
        <f t="shared" si="75"/>
        <v>00161</v>
      </c>
      <c r="AD1554" s="42" t="str">
        <f t="shared" si="76"/>
        <v>01676</v>
      </c>
    </row>
    <row r="1555" spans="22:30" x14ac:dyDescent="0.2">
      <c r="V1555" s="44" t="s">
        <v>5099</v>
      </c>
      <c r="W1555" s="44" t="s">
        <v>493</v>
      </c>
      <c r="X1555" s="44" t="s">
        <v>493</v>
      </c>
      <c r="Y1555" s="44" t="s">
        <v>5100</v>
      </c>
      <c r="Z1555" s="44" t="s">
        <v>46</v>
      </c>
      <c r="AA1555" s="44" t="s">
        <v>5101</v>
      </c>
      <c r="AB1555" s="42" t="str">
        <f t="shared" si="74"/>
        <v>46</v>
      </c>
      <c r="AC1555" s="42" t="str">
        <f t="shared" si="75"/>
        <v>00161</v>
      </c>
      <c r="AD1555" s="42" t="str">
        <f t="shared" si="76"/>
        <v>01678</v>
      </c>
    </row>
    <row r="1556" spans="22:30" x14ac:dyDescent="0.2">
      <c r="V1556" s="44" t="s">
        <v>5102</v>
      </c>
      <c r="W1556" s="44" t="s">
        <v>493</v>
      </c>
      <c r="X1556" s="44" t="s">
        <v>493</v>
      </c>
      <c r="Y1556" s="44" t="s">
        <v>5103</v>
      </c>
      <c r="Z1556" s="44" t="s">
        <v>46</v>
      </c>
      <c r="AA1556" s="44" t="s">
        <v>5104</v>
      </c>
      <c r="AB1556" s="42" t="str">
        <f t="shared" si="74"/>
        <v>46</v>
      </c>
      <c r="AC1556" s="42" t="str">
        <f t="shared" si="75"/>
        <v>00161</v>
      </c>
      <c r="AD1556" s="42" t="str">
        <f t="shared" si="76"/>
        <v>01680</v>
      </c>
    </row>
    <row r="1557" spans="22:30" x14ac:dyDescent="0.2">
      <c r="V1557" s="44" t="s">
        <v>5105</v>
      </c>
      <c r="W1557" s="44" t="s">
        <v>493</v>
      </c>
      <c r="X1557" s="44" t="s">
        <v>493</v>
      </c>
      <c r="Y1557" s="44" t="s">
        <v>5106</v>
      </c>
      <c r="Z1557" s="44" t="s">
        <v>46</v>
      </c>
      <c r="AA1557" s="44" t="s">
        <v>5107</v>
      </c>
      <c r="AB1557" s="42" t="str">
        <f t="shared" si="74"/>
        <v>46</v>
      </c>
      <c r="AC1557" s="42" t="str">
        <f t="shared" si="75"/>
        <v>00161</v>
      </c>
      <c r="AD1557" s="42" t="str">
        <f t="shared" si="76"/>
        <v>01682</v>
      </c>
    </row>
    <row r="1558" spans="22:30" x14ac:dyDescent="0.2">
      <c r="V1558" s="44" t="s">
        <v>5108</v>
      </c>
      <c r="W1558" s="44" t="s">
        <v>493</v>
      </c>
      <c r="X1558" s="44" t="s">
        <v>493</v>
      </c>
      <c r="Y1558" s="44" t="s">
        <v>5109</v>
      </c>
      <c r="Z1558" s="44" t="s">
        <v>46</v>
      </c>
      <c r="AA1558" s="44" t="s">
        <v>5110</v>
      </c>
      <c r="AB1558" s="42" t="str">
        <f t="shared" si="74"/>
        <v>46</v>
      </c>
      <c r="AC1558" s="42" t="str">
        <f t="shared" si="75"/>
        <v>00161</v>
      </c>
      <c r="AD1558" s="42" t="str">
        <f t="shared" si="76"/>
        <v>01683</v>
      </c>
    </row>
    <row r="1559" spans="22:30" x14ac:dyDescent="0.2">
      <c r="V1559" s="44" t="s">
        <v>5111</v>
      </c>
      <c r="W1559" s="44" t="s">
        <v>493</v>
      </c>
      <c r="X1559" s="44" t="s">
        <v>493</v>
      </c>
      <c r="Y1559" s="44" t="s">
        <v>5112</v>
      </c>
      <c r="Z1559" s="44" t="s">
        <v>46</v>
      </c>
      <c r="AA1559" s="44" t="s">
        <v>5113</v>
      </c>
      <c r="AB1559" s="42" t="str">
        <f t="shared" si="74"/>
        <v>46</v>
      </c>
      <c r="AC1559" s="42" t="str">
        <f t="shared" si="75"/>
        <v>00161</v>
      </c>
      <c r="AD1559" s="42" t="str">
        <f t="shared" si="76"/>
        <v>01686</v>
      </c>
    </row>
    <row r="1560" spans="22:30" x14ac:dyDescent="0.2">
      <c r="V1560" s="44" t="s">
        <v>5114</v>
      </c>
      <c r="W1560" s="44" t="s">
        <v>493</v>
      </c>
      <c r="X1560" s="44" t="s">
        <v>493</v>
      </c>
      <c r="Y1560" s="44" t="s">
        <v>5115</v>
      </c>
      <c r="Z1560" s="44" t="s">
        <v>46</v>
      </c>
      <c r="AA1560" s="44" t="s">
        <v>5116</v>
      </c>
      <c r="AB1560" s="42" t="str">
        <f t="shared" si="74"/>
        <v>46</v>
      </c>
      <c r="AC1560" s="42" t="str">
        <f t="shared" si="75"/>
        <v>00161</v>
      </c>
      <c r="AD1560" s="42" t="str">
        <f t="shared" si="76"/>
        <v>01687</v>
      </c>
    </row>
    <row r="1561" spans="22:30" x14ac:dyDescent="0.2">
      <c r="V1561" s="44" t="s">
        <v>5117</v>
      </c>
      <c r="W1561" s="44" t="s">
        <v>493</v>
      </c>
      <c r="X1561" s="44" t="s">
        <v>493</v>
      </c>
      <c r="Y1561" s="44" t="s">
        <v>5118</v>
      </c>
      <c r="Z1561" s="44" t="s">
        <v>46</v>
      </c>
      <c r="AA1561" s="44" t="s">
        <v>5119</v>
      </c>
      <c r="AB1561" s="42" t="str">
        <f t="shared" si="74"/>
        <v>46</v>
      </c>
      <c r="AC1561" s="42" t="str">
        <f t="shared" si="75"/>
        <v>00161</v>
      </c>
      <c r="AD1561" s="42" t="str">
        <f t="shared" si="76"/>
        <v>01743</v>
      </c>
    </row>
    <row r="1562" spans="22:30" x14ac:dyDescent="0.2">
      <c r="V1562" s="44" t="s">
        <v>5120</v>
      </c>
      <c r="W1562" s="44" t="s">
        <v>493</v>
      </c>
      <c r="X1562" s="44" t="s">
        <v>493</v>
      </c>
      <c r="Y1562" s="44" t="s">
        <v>5121</v>
      </c>
      <c r="Z1562" s="44" t="s">
        <v>46</v>
      </c>
      <c r="AA1562" s="44" t="s">
        <v>5122</v>
      </c>
      <c r="AB1562" s="42" t="str">
        <f t="shared" si="74"/>
        <v>46</v>
      </c>
      <c r="AC1562" s="42" t="str">
        <f t="shared" si="75"/>
        <v>00161</v>
      </c>
      <c r="AD1562" s="42" t="str">
        <f t="shared" si="76"/>
        <v>01744</v>
      </c>
    </row>
    <row r="1563" spans="22:30" x14ac:dyDescent="0.2">
      <c r="V1563" s="44" t="s">
        <v>5123</v>
      </c>
      <c r="W1563" s="44" t="s">
        <v>493</v>
      </c>
      <c r="X1563" s="44" t="s">
        <v>493</v>
      </c>
      <c r="Y1563" s="44" t="s">
        <v>5124</v>
      </c>
      <c r="Z1563" s="44" t="s">
        <v>46</v>
      </c>
      <c r="AA1563" s="44" t="s">
        <v>5125</v>
      </c>
      <c r="AB1563" s="42" t="str">
        <f t="shared" si="74"/>
        <v>46</v>
      </c>
      <c r="AC1563" s="42" t="str">
        <f t="shared" si="75"/>
        <v>00161</v>
      </c>
      <c r="AD1563" s="42" t="str">
        <f t="shared" si="76"/>
        <v>01747</v>
      </c>
    </row>
    <row r="1564" spans="22:30" x14ac:dyDescent="0.2">
      <c r="V1564" s="44" t="s">
        <v>5126</v>
      </c>
      <c r="W1564" s="44" t="s">
        <v>493</v>
      </c>
      <c r="X1564" s="44" t="s">
        <v>493</v>
      </c>
      <c r="Y1564" s="44" t="s">
        <v>5127</v>
      </c>
      <c r="Z1564" s="44" t="s">
        <v>46</v>
      </c>
      <c r="AA1564" s="44" t="s">
        <v>5128</v>
      </c>
      <c r="AB1564" s="42" t="str">
        <f t="shared" si="74"/>
        <v>46</v>
      </c>
      <c r="AC1564" s="42" t="str">
        <f t="shared" si="75"/>
        <v>00161</v>
      </c>
      <c r="AD1564" s="42" t="str">
        <f t="shared" si="76"/>
        <v>01745</v>
      </c>
    </row>
    <row r="1565" spans="22:30" x14ac:dyDescent="0.2">
      <c r="V1565" s="44" t="s">
        <v>5129</v>
      </c>
      <c r="W1565" s="44" t="s">
        <v>493</v>
      </c>
      <c r="X1565" s="44" t="s">
        <v>493</v>
      </c>
      <c r="Y1565" s="44" t="s">
        <v>5130</v>
      </c>
      <c r="Z1565" s="44" t="s">
        <v>46</v>
      </c>
      <c r="AA1565" s="44" t="s">
        <v>5131</v>
      </c>
      <c r="AB1565" s="42" t="str">
        <f t="shared" si="74"/>
        <v>46</v>
      </c>
      <c r="AC1565" s="42" t="str">
        <f t="shared" si="75"/>
        <v>00484</v>
      </c>
      <c r="AD1565" s="42" t="str">
        <f t="shared" si="76"/>
        <v>00946</v>
      </c>
    </row>
    <row r="1566" spans="22:30" x14ac:dyDescent="0.2">
      <c r="V1566" s="44" t="s">
        <v>5132</v>
      </c>
      <c r="W1566" s="44" t="s">
        <v>493</v>
      </c>
      <c r="X1566" s="44" t="s">
        <v>493</v>
      </c>
      <c r="Y1566" s="44" t="s">
        <v>5133</v>
      </c>
      <c r="Z1566" s="44" t="s">
        <v>780</v>
      </c>
      <c r="AA1566" s="44" t="s">
        <v>5134</v>
      </c>
      <c r="AB1566" s="42" t="str">
        <f t="shared" si="74"/>
        <v>46</v>
      </c>
      <c r="AC1566" s="42" t="str">
        <f t="shared" si="75"/>
        <v>00161</v>
      </c>
      <c r="AD1566" s="42" t="str">
        <f t="shared" si="76"/>
        <v>00947</v>
      </c>
    </row>
    <row r="1567" spans="22:30" x14ac:dyDescent="0.2">
      <c r="V1567" s="44" t="s">
        <v>5135</v>
      </c>
      <c r="W1567" s="44" t="s">
        <v>493</v>
      </c>
      <c r="X1567" s="44" t="s">
        <v>493</v>
      </c>
      <c r="Y1567" s="44" t="s">
        <v>5136</v>
      </c>
      <c r="Z1567" s="44" t="s">
        <v>780</v>
      </c>
      <c r="AA1567" s="44" t="s">
        <v>5137</v>
      </c>
      <c r="AB1567" s="42" t="str">
        <f t="shared" si="74"/>
        <v>46</v>
      </c>
      <c r="AC1567" s="42" t="str">
        <f t="shared" si="75"/>
        <v>00381</v>
      </c>
      <c r="AD1567" s="42" t="str">
        <f t="shared" si="76"/>
        <v>00022</v>
      </c>
    </row>
    <row r="1568" spans="22:30" x14ac:dyDescent="0.2">
      <c r="V1568" s="44" t="s">
        <v>5138</v>
      </c>
      <c r="W1568" s="44" t="s">
        <v>493</v>
      </c>
      <c r="X1568" s="44" t="s">
        <v>493</v>
      </c>
      <c r="Y1568" s="44" t="s">
        <v>5139</v>
      </c>
      <c r="Z1568" s="44" t="s">
        <v>46</v>
      </c>
      <c r="AA1568" s="44" t="s">
        <v>5140</v>
      </c>
      <c r="AB1568" s="42" t="str">
        <f t="shared" si="74"/>
        <v>46</v>
      </c>
      <c r="AC1568" s="42" t="str">
        <f t="shared" si="75"/>
        <v>00161</v>
      </c>
      <c r="AD1568" s="42" t="str">
        <f t="shared" si="76"/>
        <v>53457</v>
      </c>
    </row>
    <row r="1569" spans="22:30" x14ac:dyDescent="0.2">
      <c r="V1569" s="44" t="s">
        <v>5141</v>
      </c>
      <c r="W1569" s="44" t="s">
        <v>493</v>
      </c>
      <c r="X1569" s="44" t="s">
        <v>493</v>
      </c>
      <c r="Y1569" s="44" t="s">
        <v>5142</v>
      </c>
      <c r="Z1569" s="44" t="s">
        <v>46</v>
      </c>
      <c r="AA1569" s="44" t="s">
        <v>5143</v>
      </c>
      <c r="AB1569" s="42" t="str">
        <f t="shared" si="74"/>
        <v>46</v>
      </c>
      <c r="AC1569" s="42" t="str">
        <f t="shared" si="75"/>
        <v>00161</v>
      </c>
      <c r="AD1569" s="42" t="str">
        <f t="shared" si="76"/>
        <v>00404</v>
      </c>
    </row>
    <row r="1570" spans="22:30" x14ac:dyDescent="0.2">
      <c r="V1570" s="44" t="s">
        <v>5144</v>
      </c>
      <c r="W1570" s="44" t="s">
        <v>493</v>
      </c>
      <c r="X1570" s="44" t="s">
        <v>493</v>
      </c>
      <c r="Y1570" s="44" t="s">
        <v>5145</v>
      </c>
      <c r="Z1570" s="44" t="s">
        <v>46</v>
      </c>
      <c r="AA1570" s="44" t="s">
        <v>5146</v>
      </c>
      <c r="AB1570" s="42" t="str">
        <f t="shared" si="74"/>
        <v>46</v>
      </c>
      <c r="AC1570" s="42" t="str">
        <f t="shared" si="75"/>
        <v>00381</v>
      </c>
      <c r="AD1570" s="42" t="str">
        <f t="shared" si="76"/>
        <v>00010</v>
      </c>
    </row>
    <row r="1571" spans="22:30" x14ac:dyDescent="0.2">
      <c r="V1571" s="44" t="s">
        <v>5147</v>
      </c>
      <c r="W1571" s="44" t="s">
        <v>493</v>
      </c>
      <c r="X1571" s="44" t="s">
        <v>493</v>
      </c>
      <c r="Y1571" s="44" t="s">
        <v>5148</v>
      </c>
      <c r="Z1571" s="44" t="s">
        <v>46</v>
      </c>
      <c r="AA1571" s="44" t="s">
        <v>5149</v>
      </c>
      <c r="AB1571" s="42" t="str">
        <f t="shared" si="74"/>
        <v>46</v>
      </c>
      <c r="AC1571" s="42" t="str">
        <f t="shared" si="75"/>
        <v>00161</v>
      </c>
      <c r="AD1571" s="42" t="str">
        <f t="shared" si="76"/>
        <v>01750</v>
      </c>
    </row>
    <row r="1572" spans="22:30" x14ac:dyDescent="0.2">
      <c r="V1572" s="44" t="s">
        <v>5150</v>
      </c>
      <c r="W1572" s="44" t="s">
        <v>493</v>
      </c>
      <c r="X1572" s="44" t="s">
        <v>493</v>
      </c>
      <c r="Y1572" s="44" t="s">
        <v>5151</v>
      </c>
      <c r="Z1572" s="44" t="s">
        <v>780</v>
      </c>
      <c r="AA1572" s="44" t="s">
        <v>5152</v>
      </c>
      <c r="AB1572" s="42" t="str">
        <f t="shared" si="74"/>
        <v>46</v>
      </c>
      <c r="AC1572" s="42" t="str">
        <f t="shared" si="75"/>
        <v>00161</v>
      </c>
      <c r="AD1572" s="42" t="str">
        <f t="shared" si="76"/>
        <v>01106</v>
      </c>
    </row>
    <row r="1573" spans="22:30" x14ac:dyDescent="0.2">
      <c r="V1573" s="44" t="s">
        <v>5153</v>
      </c>
      <c r="W1573" s="44" t="s">
        <v>493</v>
      </c>
      <c r="X1573" s="44" t="s">
        <v>493</v>
      </c>
      <c r="Y1573" s="44" t="s">
        <v>5154</v>
      </c>
      <c r="Z1573" s="44" t="s">
        <v>46</v>
      </c>
      <c r="AA1573" s="44" t="s">
        <v>460</v>
      </c>
      <c r="AB1573" s="42" t="str">
        <f t="shared" si="74"/>
        <v>46</v>
      </c>
      <c r="AC1573" s="42" t="str">
        <f t="shared" si="75"/>
        <v>00161</v>
      </c>
      <c r="AD1573" s="42" t="str">
        <f t="shared" si="76"/>
        <v>01107</v>
      </c>
    </row>
    <row r="1574" spans="22:30" x14ac:dyDescent="0.2">
      <c r="V1574" s="44" t="s">
        <v>5155</v>
      </c>
      <c r="W1574" s="44" t="s">
        <v>493</v>
      </c>
      <c r="X1574" s="44" t="s">
        <v>493</v>
      </c>
      <c r="Y1574" s="44" t="s">
        <v>5156</v>
      </c>
      <c r="Z1574" s="44" t="s">
        <v>790</v>
      </c>
      <c r="AA1574" s="44" t="s">
        <v>5157</v>
      </c>
      <c r="AB1574" s="42" t="str">
        <f t="shared" si="74"/>
        <v>46</v>
      </c>
      <c r="AC1574" s="42" t="str">
        <f t="shared" si="75"/>
        <v>00161</v>
      </c>
      <c r="AD1574" s="42" t="str">
        <f t="shared" si="76"/>
        <v>01751</v>
      </c>
    </row>
    <row r="1575" spans="22:30" x14ac:dyDescent="0.2">
      <c r="V1575" s="44" t="s">
        <v>5158</v>
      </c>
      <c r="W1575" s="44" t="s">
        <v>493</v>
      </c>
      <c r="X1575" s="44" t="s">
        <v>493</v>
      </c>
      <c r="Y1575" s="44" t="s">
        <v>5159</v>
      </c>
      <c r="Z1575" s="44" t="s">
        <v>372</v>
      </c>
      <c r="AA1575" s="44" t="s">
        <v>5160</v>
      </c>
      <c r="AB1575" s="42" t="str">
        <f t="shared" si="74"/>
        <v>46</v>
      </c>
      <c r="AC1575" s="42" t="str">
        <f t="shared" si="75"/>
        <v>00161</v>
      </c>
      <c r="AD1575" s="42" t="str">
        <f t="shared" si="76"/>
        <v>01752</v>
      </c>
    </row>
    <row r="1576" spans="22:30" x14ac:dyDescent="0.2">
      <c r="V1576" s="44" t="s">
        <v>5161</v>
      </c>
      <c r="W1576" s="44" t="s">
        <v>493</v>
      </c>
      <c r="X1576" s="44" t="s">
        <v>493</v>
      </c>
      <c r="Y1576" s="44" t="s">
        <v>5162</v>
      </c>
      <c r="Z1576" s="44" t="s">
        <v>46</v>
      </c>
      <c r="AA1576" s="44" t="s">
        <v>5163</v>
      </c>
      <c r="AB1576" s="42" t="str">
        <f t="shared" si="74"/>
        <v>46</v>
      </c>
      <c r="AC1576" s="42" t="str">
        <f t="shared" si="75"/>
        <v>00161</v>
      </c>
      <c r="AD1576" s="42" t="str">
        <f t="shared" si="76"/>
        <v>50420</v>
      </c>
    </row>
    <row r="1577" spans="22:30" x14ac:dyDescent="0.2">
      <c r="V1577" s="44" t="s">
        <v>5164</v>
      </c>
      <c r="W1577" s="44" t="s">
        <v>493</v>
      </c>
      <c r="X1577" s="44" t="s">
        <v>493</v>
      </c>
      <c r="Y1577" s="44" t="s">
        <v>5165</v>
      </c>
      <c r="Z1577" s="44" t="s">
        <v>46</v>
      </c>
      <c r="AA1577" s="44" t="s">
        <v>5166</v>
      </c>
      <c r="AB1577" s="42" t="str">
        <f t="shared" si="74"/>
        <v>46</v>
      </c>
      <c r="AC1577" s="42" t="str">
        <f t="shared" si="75"/>
        <v>00161</v>
      </c>
      <c r="AD1577" s="42" t="str">
        <f t="shared" si="76"/>
        <v>01753</v>
      </c>
    </row>
    <row r="1578" spans="22:30" x14ac:dyDescent="0.2">
      <c r="V1578" s="44" t="s">
        <v>5167</v>
      </c>
      <c r="W1578" s="44" t="s">
        <v>493</v>
      </c>
      <c r="X1578" s="44" t="s">
        <v>493</v>
      </c>
      <c r="Y1578" s="44" t="s">
        <v>5168</v>
      </c>
      <c r="Z1578" s="44" t="s">
        <v>46</v>
      </c>
      <c r="AA1578" s="44" t="s">
        <v>5169</v>
      </c>
      <c r="AB1578" s="42" t="str">
        <f t="shared" si="74"/>
        <v>46</v>
      </c>
      <c r="AC1578" s="42" t="str">
        <f t="shared" si="75"/>
        <v>00381</v>
      </c>
      <c r="AD1578" s="42" t="str">
        <f t="shared" si="76"/>
        <v>00007</v>
      </c>
    </row>
    <row r="1579" spans="22:30" x14ac:dyDescent="0.2">
      <c r="V1579" s="44" t="s">
        <v>5170</v>
      </c>
      <c r="W1579" s="44" t="s">
        <v>493</v>
      </c>
      <c r="X1579" s="44" t="s">
        <v>493</v>
      </c>
      <c r="Y1579" s="44" t="s">
        <v>5171</v>
      </c>
      <c r="Z1579" s="44" t="s">
        <v>46</v>
      </c>
      <c r="AA1579" s="44" t="s">
        <v>5172</v>
      </c>
      <c r="AB1579" s="42" t="str">
        <f t="shared" si="74"/>
        <v>46</v>
      </c>
      <c r="AC1579" s="42" t="str">
        <f t="shared" si="75"/>
        <v>00161</v>
      </c>
      <c r="AD1579" s="42" t="str">
        <f t="shared" si="76"/>
        <v>01688</v>
      </c>
    </row>
    <row r="1580" spans="22:30" x14ac:dyDescent="0.2">
      <c r="V1580" s="44" t="s">
        <v>5173</v>
      </c>
      <c r="W1580" s="44" t="s">
        <v>493</v>
      </c>
      <c r="X1580" s="44" t="s">
        <v>493</v>
      </c>
      <c r="Y1580" s="44" t="s">
        <v>5174</v>
      </c>
      <c r="Z1580" s="44" t="s">
        <v>46</v>
      </c>
      <c r="AA1580" s="44" t="s">
        <v>5175</v>
      </c>
      <c r="AB1580" s="42" t="str">
        <f t="shared" si="74"/>
        <v>46</v>
      </c>
      <c r="AC1580" s="42" t="str">
        <f t="shared" si="75"/>
        <v>00161</v>
      </c>
      <c r="AD1580" s="42" t="str">
        <f t="shared" si="76"/>
        <v>01689</v>
      </c>
    </row>
    <row r="1581" spans="22:30" x14ac:dyDescent="0.2">
      <c r="V1581" s="44" t="s">
        <v>5176</v>
      </c>
      <c r="W1581" s="44" t="s">
        <v>493</v>
      </c>
      <c r="X1581" s="44" t="s">
        <v>493</v>
      </c>
      <c r="Y1581" s="44" t="s">
        <v>5177</v>
      </c>
      <c r="Z1581" s="44" t="s">
        <v>46</v>
      </c>
      <c r="AA1581" s="44" t="s">
        <v>5178</v>
      </c>
      <c r="AB1581" s="42" t="str">
        <f t="shared" si="74"/>
        <v>46</v>
      </c>
      <c r="AC1581" s="42" t="str">
        <f t="shared" si="75"/>
        <v>00161</v>
      </c>
      <c r="AD1581" s="42" t="str">
        <f t="shared" si="76"/>
        <v>01690</v>
      </c>
    </row>
    <row r="1582" spans="22:30" x14ac:dyDescent="0.2">
      <c r="V1582" s="44" t="s">
        <v>5179</v>
      </c>
      <c r="W1582" s="44" t="s">
        <v>493</v>
      </c>
      <c r="X1582" s="44" t="s">
        <v>493</v>
      </c>
      <c r="Y1582" s="44" t="s">
        <v>5180</v>
      </c>
      <c r="Z1582" s="44" t="s">
        <v>541</v>
      </c>
      <c r="AA1582" s="44" t="s">
        <v>5181</v>
      </c>
      <c r="AB1582" s="42" t="str">
        <f t="shared" si="74"/>
        <v>46</v>
      </c>
      <c r="AC1582" s="42" t="str">
        <f t="shared" si="75"/>
        <v>00161</v>
      </c>
      <c r="AD1582" s="42" t="str">
        <f t="shared" si="76"/>
        <v>01691</v>
      </c>
    </row>
    <row r="1583" spans="22:30" x14ac:dyDescent="0.2">
      <c r="V1583" s="44" t="s">
        <v>5182</v>
      </c>
      <c r="W1583" s="44" t="s">
        <v>493</v>
      </c>
      <c r="X1583" s="44" t="s">
        <v>493</v>
      </c>
      <c r="Y1583" s="44" t="s">
        <v>5183</v>
      </c>
      <c r="Z1583" s="44" t="s">
        <v>46</v>
      </c>
      <c r="AA1583" s="44" t="s">
        <v>5184</v>
      </c>
      <c r="AB1583" s="42" t="str">
        <f t="shared" si="74"/>
        <v>46</v>
      </c>
      <c r="AC1583" s="42" t="str">
        <f t="shared" si="75"/>
        <v>00161</v>
      </c>
      <c r="AD1583" s="42" t="str">
        <f t="shared" si="76"/>
        <v>01692</v>
      </c>
    </row>
    <row r="1584" spans="22:30" x14ac:dyDescent="0.2">
      <c r="V1584" s="44" t="s">
        <v>5185</v>
      </c>
      <c r="W1584" s="44" t="s">
        <v>493</v>
      </c>
      <c r="X1584" s="44" t="s">
        <v>493</v>
      </c>
      <c r="Y1584" s="44" t="s">
        <v>5186</v>
      </c>
      <c r="Z1584" s="44" t="s">
        <v>46</v>
      </c>
      <c r="AA1584" s="44" t="s">
        <v>5187</v>
      </c>
      <c r="AB1584" s="42" t="str">
        <f t="shared" si="74"/>
        <v>46</v>
      </c>
      <c r="AC1584" s="42" t="str">
        <f t="shared" si="75"/>
        <v>00161</v>
      </c>
      <c r="AD1584" s="42" t="str">
        <f t="shared" si="76"/>
        <v>01693</v>
      </c>
    </row>
    <row r="1585" spans="22:30" x14ac:dyDescent="0.2">
      <c r="V1585" s="44" t="s">
        <v>5188</v>
      </c>
      <c r="W1585" s="44" t="s">
        <v>493</v>
      </c>
      <c r="X1585" s="44" t="s">
        <v>493</v>
      </c>
      <c r="Y1585" s="44" t="s">
        <v>5189</v>
      </c>
      <c r="Z1585" s="44" t="s">
        <v>46</v>
      </c>
      <c r="AA1585" s="44" t="s">
        <v>5190</v>
      </c>
      <c r="AB1585" s="42" t="str">
        <f t="shared" si="74"/>
        <v>46</v>
      </c>
      <c r="AC1585" s="42" t="str">
        <f t="shared" si="75"/>
        <v>00161</v>
      </c>
      <c r="AD1585" s="42" t="str">
        <f t="shared" si="76"/>
        <v>01694</v>
      </c>
    </row>
    <row r="1586" spans="22:30" x14ac:dyDescent="0.2">
      <c r="V1586" s="44" t="s">
        <v>5191</v>
      </c>
      <c r="W1586" s="44" t="s">
        <v>493</v>
      </c>
      <c r="X1586" s="44" t="s">
        <v>493</v>
      </c>
      <c r="Y1586" s="44" t="s">
        <v>5192</v>
      </c>
      <c r="Z1586" s="44" t="s">
        <v>46</v>
      </c>
      <c r="AA1586" s="44" t="s">
        <v>5193</v>
      </c>
      <c r="AB1586" s="42" t="str">
        <f t="shared" si="74"/>
        <v>46</v>
      </c>
      <c r="AC1586" s="42" t="str">
        <f t="shared" si="75"/>
        <v>00039</v>
      </c>
      <c r="AD1586" s="42" t="str">
        <f t="shared" si="76"/>
        <v>01695</v>
      </c>
    </row>
    <row r="1587" spans="22:30" x14ac:dyDescent="0.2">
      <c r="V1587" s="44" t="s">
        <v>5194</v>
      </c>
      <c r="W1587" s="44" t="s">
        <v>493</v>
      </c>
      <c r="X1587" s="44" t="s">
        <v>493</v>
      </c>
      <c r="Y1587" s="44" t="s">
        <v>5195</v>
      </c>
      <c r="Z1587" s="44" t="s">
        <v>46</v>
      </c>
      <c r="AA1587" s="44" t="s">
        <v>5196</v>
      </c>
      <c r="AB1587" s="42" t="str">
        <f t="shared" si="74"/>
        <v>46</v>
      </c>
      <c r="AC1587" s="42" t="str">
        <f t="shared" si="75"/>
        <v>00161</v>
      </c>
      <c r="AD1587" s="42" t="str">
        <f t="shared" si="76"/>
        <v>01696</v>
      </c>
    </row>
    <row r="1588" spans="22:30" x14ac:dyDescent="0.2">
      <c r="V1588" s="44" t="s">
        <v>5197</v>
      </c>
      <c r="W1588" s="44" t="s">
        <v>493</v>
      </c>
      <c r="X1588" s="44" t="s">
        <v>493</v>
      </c>
      <c r="Y1588" s="44" t="s">
        <v>5198</v>
      </c>
      <c r="Z1588" s="44" t="s">
        <v>46</v>
      </c>
      <c r="AA1588" s="44" t="s">
        <v>5199</v>
      </c>
      <c r="AB1588" s="42" t="str">
        <f t="shared" si="74"/>
        <v>46</v>
      </c>
      <c r="AC1588" s="42" t="str">
        <f t="shared" si="75"/>
        <v>00161</v>
      </c>
      <c r="AD1588" s="42" t="str">
        <f t="shared" si="76"/>
        <v>01697</v>
      </c>
    </row>
    <row r="1589" spans="22:30" x14ac:dyDescent="0.2">
      <c r="V1589" s="44" t="s">
        <v>5200</v>
      </c>
      <c r="W1589" s="44" t="s">
        <v>493</v>
      </c>
      <c r="X1589" s="44" t="s">
        <v>493</v>
      </c>
      <c r="Y1589" s="44" t="s">
        <v>5201</v>
      </c>
      <c r="Z1589" s="44" t="s">
        <v>46</v>
      </c>
      <c r="AA1589" s="44" t="s">
        <v>5202</v>
      </c>
      <c r="AB1589" s="42" t="str">
        <f t="shared" si="74"/>
        <v>46</v>
      </c>
      <c r="AC1589" s="42" t="str">
        <f t="shared" si="75"/>
        <v>00333</v>
      </c>
      <c r="AD1589" s="42" t="str">
        <f t="shared" si="76"/>
        <v>37213</v>
      </c>
    </row>
    <row r="1590" spans="22:30" x14ac:dyDescent="0.2">
      <c r="V1590" s="44" t="s">
        <v>5203</v>
      </c>
      <c r="W1590" s="44" t="s">
        <v>493</v>
      </c>
      <c r="X1590" s="44" t="s">
        <v>493</v>
      </c>
      <c r="Y1590" s="44" t="s">
        <v>5204</v>
      </c>
      <c r="Z1590" s="44" t="s">
        <v>46</v>
      </c>
      <c r="AA1590" s="44" t="s">
        <v>5205</v>
      </c>
      <c r="AB1590" s="42" t="str">
        <f t="shared" si="74"/>
        <v>46</v>
      </c>
      <c r="AC1590" s="42" t="str">
        <f t="shared" si="75"/>
        <v>00161</v>
      </c>
      <c r="AD1590" s="42" t="str">
        <f t="shared" si="76"/>
        <v>01714</v>
      </c>
    </row>
    <row r="1591" spans="22:30" x14ac:dyDescent="0.2">
      <c r="V1591" s="44" t="s">
        <v>5206</v>
      </c>
      <c r="W1591" s="44" t="s">
        <v>493</v>
      </c>
      <c r="X1591" s="44" t="s">
        <v>493</v>
      </c>
      <c r="Y1591" s="44" t="s">
        <v>5207</v>
      </c>
      <c r="Z1591" s="44" t="s">
        <v>46</v>
      </c>
      <c r="AA1591" s="44" t="s">
        <v>5208</v>
      </c>
      <c r="AB1591" s="42" t="str">
        <f t="shared" si="74"/>
        <v>46</v>
      </c>
      <c r="AC1591" s="42" t="str">
        <f t="shared" si="75"/>
        <v>00161</v>
      </c>
      <c r="AD1591" s="42" t="str">
        <f t="shared" si="76"/>
        <v>01715</v>
      </c>
    </row>
    <row r="1592" spans="22:30" x14ac:dyDescent="0.2">
      <c r="V1592" s="44" t="s">
        <v>5209</v>
      </c>
      <c r="W1592" s="44" t="s">
        <v>493</v>
      </c>
      <c r="X1592" s="44" t="s">
        <v>493</v>
      </c>
      <c r="Y1592" s="44" t="s">
        <v>5210</v>
      </c>
      <c r="Z1592" s="44" t="s">
        <v>46</v>
      </c>
      <c r="AA1592" s="44" t="s">
        <v>5211</v>
      </c>
      <c r="AB1592" s="42" t="str">
        <f t="shared" si="74"/>
        <v>46</v>
      </c>
      <c r="AC1592" s="42" t="str">
        <f t="shared" si="75"/>
        <v>00161</v>
      </c>
      <c r="AD1592" s="42" t="str">
        <f t="shared" si="76"/>
        <v>01719</v>
      </c>
    </row>
    <row r="1593" spans="22:30" x14ac:dyDescent="0.2">
      <c r="V1593" s="44" t="s">
        <v>5212</v>
      </c>
      <c r="W1593" s="44" t="s">
        <v>493</v>
      </c>
      <c r="X1593" s="44" t="s">
        <v>493</v>
      </c>
      <c r="Y1593" s="44" t="s">
        <v>5213</v>
      </c>
      <c r="Z1593" s="44" t="s">
        <v>46</v>
      </c>
      <c r="AA1593" s="44" t="s">
        <v>5214</v>
      </c>
      <c r="AB1593" s="42" t="str">
        <f t="shared" si="74"/>
        <v>46</v>
      </c>
      <c r="AC1593" s="42" t="str">
        <f t="shared" si="75"/>
        <v>00161</v>
      </c>
      <c r="AD1593" s="42" t="str">
        <f t="shared" si="76"/>
        <v>01716</v>
      </c>
    </row>
    <row r="1594" spans="22:30" x14ac:dyDescent="0.2">
      <c r="V1594" s="44" t="s">
        <v>5215</v>
      </c>
      <c r="W1594" s="44" t="s">
        <v>493</v>
      </c>
      <c r="X1594" s="44" t="s">
        <v>493</v>
      </c>
      <c r="Y1594" s="44" t="s">
        <v>5216</v>
      </c>
      <c r="Z1594" s="44" t="s">
        <v>46</v>
      </c>
      <c r="AA1594" s="44" t="s">
        <v>5217</v>
      </c>
      <c r="AB1594" s="42" t="str">
        <f t="shared" si="74"/>
        <v>46</v>
      </c>
      <c r="AC1594" s="42" t="str">
        <f t="shared" si="75"/>
        <v>00161</v>
      </c>
      <c r="AD1594" s="42" t="str">
        <f t="shared" si="76"/>
        <v>01717</v>
      </c>
    </row>
    <row r="1595" spans="22:30" x14ac:dyDescent="0.2">
      <c r="V1595" s="44" t="s">
        <v>5218</v>
      </c>
      <c r="W1595" s="44" t="s">
        <v>493</v>
      </c>
      <c r="X1595" s="44" t="s">
        <v>493</v>
      </c>
      <c r="Y1595" s="44" t="s">
        <v>5219</v>
      </c>
      <c r="Z1595" s="44" t="s">
        <v>46</v>
      </c>
      <c r="AA1595" s="44" t="s">
        <v>5220</v>
      </c>
      <c r="AB1595" s="42" t="str">
        <f t="shared" si="74"/>
        <v>46</v>
      </c>
      <c r="AC1595" s="42" t="str">
        <f t="shared" si="75"/>
        <v>00161</v>
      </c>
      <c r="AD1595" s="42" t="str">
        <f t="shared" si="76"/>
        <v>01718</v>
      </c>
    </row>
    <row r="1596" spans="22:30" x14ac:dyDescent="0.2">
      <c r="V1596" s="44" t="s">
        <v>5221</v>
      </c>
      <c r="W1596" s="44" t="s">
        <v>493</v>
      </c>
      <c r="X1596" s="44" t="s">
        <v>493</v>
      </c>
      <c r="Y1596" s="44" t="s">
        <v>5222</v>
      </c>
      <c r="Z1596" s="44" t="s">
        <v>46</v>
      </c>
      <c r="AA1596" s="44" t="s">
        <v>5223</v>
      </c>
      <c r="AB1596" s="42" t="str">
        <f t="shared" si="74"/>
        <v>46</v>
      </c>
      <c r="AC1596" s="42" t="str">
        <f t="shared" si="75"/>
        <v>00161</v>
      </c>
      <c r="AD1596" s="42" t="str">
        <f t="shared" si="76"/>
        <v>01720</v>
      </c>
    </row>
    <row r="1597" spans="22:30" x14ac:dyDescent="0.2">
      <c r="V1597" s="44" t="s">
        <v>5224</v>
      </c>
      <c r="W1597" s="44" t="s">
        <v>493</v>
      </c>
      <c r="X1597" s="44" t="s">
        <v>493</v>
      </c>
      <c r="Y1597" s="44" t="s">
        <v>5225</v>
      </c>
      <c r="Z1597" s="44" t="s">
        <v>780</v>
      </c>
      <c r="AA1597" s="44" t="s">
        <v>5226</v>
      </c>
      <c r="AB1597" s="42" t="str">
        <f t="shared" si="74"/>
        <v>46</v>
      </c>
      <c r="AC1597" s="42" t="str">
        <f t="shared" si="75"/>
        <v>00161</v>
      </c>
      <c r="AD1597" s="42" t="str">
        <f t="shared" si="76"/>
        <v>00915</v>
      </c>
    </row>
    <row r="1598" spans="22:30" x14ac:dyDescent="0.2">
      <c r="V1598" s="44" t="s">
        <v>5227</v>
      </c>
      <c r="W1598" s="44" t="s">
        <v>493</v>
      </c>
      <c r="X1598" s="44" t="s">
        <v>493</v>
      </c>
      <c r="Y1598" s="44" t="s">
        <v>5228</v>
      </c>
      <c r="Z1598" s="44" t="s">
        <v>46</v>
      </c>
      <c r="AA1598" s="44" t="s">
        <v>5229</v>
      </c>
      <c r="AB1598" s="42" t="str">
        <f t="shared" si="74"/>
        <v>46</v>
      </c>
      <c r="AC1598" s="42" t="str">
        <f t="shared" si="75"/>
        <v>00161</v>
      </c>
      <c r="AD1598" s="42" t="str">
        <f t="shared" si="76"/>
        <v>00707</v>
      </c>
    </row>
    <row r="1599" spans="22:30" x14ac:dyDescent="0.2">
      <c r="V1599" s="44" t="s">
        <v>5230</v>
      </c>
      <c r="W1599" s="44" t="s">
        <v>493</v>
      </c>
      <c r="X1599" s="44" t="s">
        <v>493</v>
      </c>
      <c r="Y1599" s="44" t="s">
        <v>5231</v>
      </c>
      <c r="Z1599" s="44" t="s">
        <v>46</v>
      </c>
      <c r="AA1599" s="44" t="s">
        <v>5232</v>
      </c>
      <c r="AB1599" s="42" t="str">
        <f t="shared" si="74"/>
        <v>46</v>
      </c>
      <c r="AC1599" s="42" t="str">
        <f t="shared" si="75"/>
        <v>00161</v>
      </c>
      <c r="AD1599" s="42" t="str">
        <f t="shared" si="76"/>
        <v>01722</v>
      </c>
    </row>
    <row r="1600" spans="22:30" x14ac:dyDescent="0.2">
      <c r="V1600" s="44" t="s">
        <v>5233</v>
      </c>
      <c r="W1600" s="44" t="s">
        <v>493</v>
      </c>
      <c r="X1600" s="44" t="s">
        <v>493</v>
      </c>
      <c r="Y1600" s="44" t="s">
        <v>5234</v>
      </c>
      <c r="Z1600" s="44" t="s">
        <v>46</v>
      </c>
      <c r="AA1600" s="44" t="s">
        <v>5235</v>
      </c>
      <c r="AB1600" s="42" t="str">
        <f t="shared" si="74"/>
        <v>46</v>
      </c>
      <c r="AC1600" s="42" t="str">
        <f t="shared" si="75"/>
        <v>00161</v>
      </c>
      <c r="AD1600" s="42" t="str">
        <f t="shared" si="76"/>
        <v>00412</v>
      </c>
    </row>
    <row r="1601" spans="22:30" x14ac:dyDescent="0.2">
      <c r="V1601" s="44" t="s">
        <v>5236</v>
      </c>
      <c r="W1601" s="44" t="s">
        <v>493</v>
      </c>
      <c r="X1601" s="44" t="s">
        <v>493</v>
      </c>
      <c r="Y1601" s="44" t="s">
        <v>5237</v>
      </c>
      <c r="Z1601" s="44" t="s">
        <v>46</v>
      </c>
      <c r="AA1601" s="44" t="s">
        <v>5238</v>
      </c>
      <c r="AB1601" s="42" t="str">
        <f t="shared" si="74"/>
        <v>46</v>
      </c>
      <c r="AC1601" s="42" t="str">
        <f t="shared" si="75"/>
        <v>00161</v>
      </c>
      <c r="AD1601" s="42" t="str">
        <f t="shared" si="76"/>
        <v>01723</v>
      </c>
    </row>
    <row r="1602" spans="22:30" x14ac:dyDescent="0.2">
      <c r="V1602" s="44" t="s">
        <v>5239</v>
      </c>
      <c r="W1602" s="44" t="s">
        <v>493</v>
      </c>
      <c r="X1602" s="44" t="s">
        <v>493</v>
      </c>
      <c r="Y1602" s="44" t="s">
        <v>5240</v>
      </c>
      <c r="Z1602" s="44" t="s">
        <v>541</v>
      </c>
      <c r="AA1602" s="44" t="s">
        <v>5241</v>
      </c>
      <c r="AB1602" s="42" t="str">
        <f t="shared" si="74"/>
        <v>46</v>
      </c>
      <c r="AC1602" s="42" t="str">
        <f t="shared" si="75"/>
        <v>00039</v>
      </c>
      <c r="AD1602" s="42" t="str">
        <f t="shared" si="76"/>
        <v>01724</v>
      </c>
    </row>
    <row r="1603" spans="22:30" x14ac:dyDescent="0.2">
      <c r="V1603" s="44" t="s">
        <v>5242</v>
      </c>
      <c r="W1603" s="44" t="s">
        <v>493</v>
      </c>
      <c r="X1603" s="44" t="s">
        <v>493</v>
      </c>
      <c r="Y1603" s="44" t="s">
        <v>5243</v>
      </c>
      <c r="Z1603" s="44" t="s">
        <v>46</v>
      </c>
      <c r="AA1603" s="44" t="s">
        <v>5244</v>
      </c>
      <c r="AB1603" s="42" t="str">
        <f t="shared" ref="AB1603:AB1666" si="77">LEFT(Y1603,2)</f>
        <v>46</v>
      </c>
      <c r="AC1603" s="42" t="str">
        <f t="shared" ref="AC1603:AC1666" si="78">MID(Y1603,3,5)</f>
        <v>00161</v>
      </c>
      <c r="AD1603" s="42" t="str">
        <f t="shared" ref="AD1603:AD1666" si="79">RIGHT(Y1603,5)</f>
        <v>01725</v>
      </c>
    </row>
    <row r="1604" spans="22:30" x14ac:dyDescent="0.2">
      <c r="V1604" s="44" t="s">
        <v>5245</v>
      </c>
      <c r="W1604" s="44" t="s">
        <v>493</v>
      </c>
      <c r="X1604" s="44" t="s">
        <v>493</v>
      </c>
      <c r="Y1604" s="44" t="s">
        <v>5246</v>
      </c>
      <c r="Z1604" s="44" t="s">
        <v>46</v>
      </c>
      <c r="AA1604" s="44" t="s">
        <v>5247</v>
      </c>
      <c r="AB1604" s="42" t="str">
        <f t="shared" si="77"/>
        <v>46</v>
      </c>
      <c r="AC1604" s="42" t="str">
        <f t="shared" si="78"/>
        <v>00161</v>
      </c>
      <c r="AD1604" s="42" t="str">
        <f t="shared" si="79"/>
        <v>01726</v>
      </c>
    </row>
    <row r="1605" spans="22:30" x14ac:dyDescent="0.2">
      <c r="V1605" s="44" t="s">
        <v>5248</v>
      </c>
      <c r="W1605" s="44" t="s">
        <v>493</v>
      </c>
      <c r="X1605" s="44" t="s">
        <v>493</v>
      </c>
      <c r="Y1605" s="44" t="s">
        <v>5249</v>
      </c>
      <c r="Z1605" s="44" t="s">
        <v>46</v>
      </c>
      <c r="AA1605" s="44" t="s">
        <v>5250</v>
      </c>
      <c r="AB1605" s="42" t="str">
        <f t="shared" si="77"/>
        <v>46</v>
      </c>
      <c r="AC1605" s="42" t="str">
        <f t="shared" si="78"/>
        <v>00161</v>
      </c>
      <c r="AD1605" s="42" t="str">
        <f t="shared" si="79"/>
        <v>01727</v>
      </c>
    </row>
    <row r="1606" spans="22:30" x14ac:dyDescent="0.2">
      <c r="V1606" s="44" t="s">
        <v>5251</v>
      </c>
      <c r="W1606" s="44" t="s">
        <v>493</v>
      </c>
      <c r="X1606" s="44" t="s">
        <v>493</v>
      </c>
      <c r="Y1606" s="44" t="s">
        <v>5252</v>
      </c>
      <c r="Z1606" s="44" t="s">
        <v>46</v>
      </c>
      <c r="AA1606" s="44" t="s">
        <v>5253</v>
      </c>
      <c r="AB1606" s="42" t="str">
        <f t="shared" si="77"/>
        <v>46</v>
      </c>
      <c r="AC1606" s="42" t="str">
        <f t="shared" si="78"/>
        <v>00161</v>
      </c>
      <c r="AD1606" s="42" t="str">
        <f t="shared" si="79"/>
        <v>00211</v>
      </c>
    </row>
    <row r="1607" spans="22:30" x14ac:dyDescent="0.2">
      <c r="V1607" s="44" t="s">
        <v>5254</v>
      </c>
      <c r="W1607" s="44" t="s">
        <v>493</v>
      </c>
      <c r="X1607" s="44" t="s">
        <v>493</v>
      </c>
      <c r="Y1607" s="44" t="s">
        <v>5255</v>
      </c>
      <c r="Z1607" s="44" t="s">
        <v>46</v>
      </c>
      <c r="AA1607" s="44" t="s">
        <v>5256</v>
      </c>
      <c r="AB1607" s="42" t="str">
        <f t="shared" si="77"/>
        <v>46</v>
      </c>
      <c r="AC1607" s="42" t="str">
        <f t="shared" si="78"/>
        <v>00379</v>
      </c>
      <c r="AD1607" s="42" t="str">
        <f t="shared" si="79"/>
        <v>50258</v>
      </c>
    </row>
    <row r="1608" spans="22:30" x14ac:dyDescent="0.2">
      <c r="V1608" s="44" t="s">
        <v>5257</v>
      </c>
      <c r="W1608" s="44" t="s">
        <v>493</v>
      </c>
      <c r="X1608" s="44" t="s">
        <v>493</v>
      </c>
      <c r="Y1608" s="44" t="s">
        <v>5258</v>
      </c>
      <c r="Z1608" s="44" t="s">
        <v>46</v>
      </c>
      <c r="AA1608" s="44" t="s">
        <v>5259</v>
      </c>
      <c r="AB1608" s="42" t="str">
        <f t="shared" si="77"/>
        <v>46</v>
      </c>
      <c r="AC1608" s="42" t="str">
        <f t="shared" si="78"/>
        <v>00161</v>
      </c>
      <c r="AD1608" s="42" t="str">
        <f t="shared" si="79"/>
        <v>01729</v>
      </c>
    </row>
    <row r="1609" spans="22:30" x14ac:dyDescent="0.2">
      <c r="V1609" s="44" t="s">
        <v>5260</v>
      </c>
      <c r="W1609" s="44" t="s">
        <v>493</v>
      </c>
      <c r="X1609" s="44" t="s">
        <v>493</v>
      </c>
      <c r="Y1609" s="44" t="s">
        <v>5261</v>
      </c>
      <c r="Z1609" s="44" t="s">
        <v>541</v>
      </c>
      <c r="AA1609" s="44" t="s">
        <v>5262</v>
      </c>
      <c r="AB1609" s="42" t="str">
        <f t="shared" si="77"/>
        <v>46</v>
      </c>
      <c r="AC1609" s="42" t="str">
        <f t="shared" si="78"/>
        <v>00161</v>
      </c>
      <c r="AD1609" s="42" t="str">
        <f t="shared" si="79"/>
        <v>01730</v>
      </c>
    </row>
    <row r="1610" spans="22:30" x14ac:dyDescent="0.2">
      <c r="V1610" s="44" t="s">
        <v>5263</v>
      </c>
      <c r="W1610" s="44" t="s">
        <v>493</v>
      </c>
      <c r="X1610" s="44" t="s">
        <v>493</v>
      </c>
      <c r="Y1610" s="44" t="s">
        <v>5264</v>
      </c>
      <c r="Z1610" s="44" t="s">
        <v>46</v>
      </c>
      <c r="AA1610" s="44" t="s">
        <v>5265</v>
      </c>
      <c r="AB1610" s="42" t="str">
        <f t="shared" si="77"/>
        <v>46</v>
      </c>
      <c r="AC1610" s="42" t="str">
        <f t="shared" si="78"/>
        <v>00161</v>
      </c>
      <c r="AD1610" s="42" t="str">
        <f t="shared" si="79"/>
        <v>00217</v>
      </c>
    </row>
    <row r="1611" spans="22:30" x14ac:dyDescent="0.2">
      <c r="V1611" s="44" t="s">
        <v>5266</v>
      </c>
      <c r="W1611" s="44" t="s">
        <v>493</v>
      </c>
      <c r="X1611" s="44" t="s">
        <v>493</v>
      </c>
      <c r="Y1611" s="44" t="s">
        <v>5267</v>
      </c>
      <c r="Z1611" s="44" t="s">
        <v>46</v>
      </c>
      <c r="AA1611" s="44" t="s">
        <v>5268</v>
      </c>
      <c r="AB1611" s="42" t="str">
        <f t="shared" si="77"/>
        <v>46</v>
      </c>
      <c r="AC1611" s="42" t="str">
        <f t="shared" si="78"/>
        <v>00161</v>
      </c>
      <c r="AD1611" s="42" t="str">
        <f t="shared" si="79"/>
        <v>01732</v>
      </c>
    </row>
    <row r="1612" spans="22:30" x14ac:dyDescent="0.2">
      <c r="V1612" s="44" t="s">
        <v>5269</v>
      </c>
      <c r="W1612" s="44" t="s">
        <v>493</v>
      </c>
      <c r="X1612" s="44" t="s">
        <v>493</v>
      </c>
      <c r="Y1612" s="44" t="s">
        <v>5270</v>
      </c>
      <c r="Z1612" s="44" t="s">
        <v>46</v>
      </c>
      <c r="AA1612" s="44" t="s">
        <v>5271</v>
      </c>
      <c r="AB1612" s="42" t="str">
        <f t="shared" si="77"/>
        <v>46</v>
      </c>
      <c r="AC1612" s="42" t="str">
        <f t="shared" si="78"/>
        <v>00161</v>
      </c>
      <c r="AD1612" s="42" t="str">
        <f t="shared" si="79"/>
        <v>01733</v>
      </c>
    </row>
    <row r="1613" spans="22:30" x14ac:dyDescent="0.2">
      <c r="V1613" s="44" t="s">
        <v>5272</v>
      </c>
      <c r="W1613" s="44" t="s">
        <v>493</v>
      </c>
      <c r="X1613" s="44" t="s">
        <v>493</v>
      </c>
      <c r="Y1613" s="44" t="s">
        <v>5273</v>
      </c>
      <c r="Z1613" s="44" t="s">
        <v>46</v>
      </c>
      <c r="AA1613" s="44" t="s">
        <v>5274</v>
      </c>
      <c r="AB1613" s="42" t="str">
        <f t="shared" si="77"/>
        <v>46</v>
      </c>
      <c r="AC1613" s="42" t="str">
        <f t="shared" si="78"/>
        <v>00161</v>
      </c>
      <c r="AD1613" s="42" t="str">
        <f t="shared" si="79"/>
        <v>01734</v>
      </c>
    </row>
    <row r="1614" spans="22:30" x14ac:dyDescent="0.2">
      <c r="V1614" s="44" t="s">
        <v>5275</v>
      </c>
      <c r="W1614" s="44" t="s">
        <v>493</v>
      </c>
      <c r="X1614" s="44" t="s">
        <v>493</v>
      </c>
      <c r="Y1614" s="44" t="s">
        <v>5276</v>
      </c>
      <c r="Z1614" s="44" t="s">
        <v>46</v>
      </c>
      <c r="AA1614" s="44" t="s">
        <v>5277</v>
      </c>
      <c r="AB1614" s="42" t="str">
        <f t="shared" si="77"/>
        <v>46</v>
      </c>
      <c r="AC1614" s="42" t="str">
        <f t="shared" si="78"/>
        <v>00161</v>
      </c>
      <c r="AD1614" s="42" t="str">
        <f t="shared" si="79"/>
        <v>01735</v>
      </c>
    </row>
    <row r="1615" spans="22:30" x14ac:dyDescent="0.2">
      <c r="V1615" s="44" t="s">
        <v>5278</v>
      </c>
      <c r="W1615" s="44" t="s">
        <v>493</v>
      </c>
      <c r="X1615" s="44" t="s">
        <v>493</v>
      </c>
      <c r="Y1615" s="44" t="s">
        <v>5279</v>
      </c>
      <c r="Z1615" s="44" t="s">
        <v>46</v>
      </c>
      <c r="AA1615" s="44" t="s">
        <v>5280</v>
      </c>
      <c r="AB1615" s="42" t="str">
        <f t="shared" si="77"/>
        <v>46</v>
      </c>
      <c r="AC1615" s="42" t="str">
        <f t="shared" si="78"/>
        <v>00161</v>
      </c>
      <c r="AD1615" s="42" t="str">
        <f t="shared" si="79"/>
        <v>01736</v>
      </c>
    </row>
    <row r="1616" spans="22:30" x14ac:dyDescent="0.2">
      <c r="V1616" s="44" t="s">
        <v>5281</v>
      </c>
      <c r="W1616" s="44" t="s">
        <v>493</v>
      </c>
      <c r="X1616" s="44" t="s">
        <v>493</v>
      </c>
      <c r="Y1616" s="44" t="s">
        <v>5282</v>
      </c>
      <c r="Z1616" s="44" t="s">
        <v>780</v>
      </c>
      <c r="AA1616" s="44" t="s">
        <v>5283</v>
      </c>
      <c r="AB1616" s="42" t="str">
        <f t="shared" si="77"/>
        <v>46</v>
      </c>
      <c r="AC1616" s="42" t="str">
        <f t="shared" si="78"/>
        <v>00161</v>
      </c>
      <c r="AD1616" s="42" t="str">
        <f t="shared" si="79"/>
        <v>01029</v>
      </c>
    </row>
    <row r="1617" spans="22:30" x14ac:dyDescent="0.2">
      <c r="V1617" s="44" t="s">
        <v>5284</v>
      </c>
      <c r="W1617" s="44" t="s">
        <v>493</v>
      </c>
      <c r="X1617" s="44" t="s">
        <v>493</v>
      </c>
      <c r="Y1617" s="44" t="s">
        <v>5285</v>
      </c>
      <c r="Z1617" s="44" t="s">
        <v>46</v>
      </c>
      <c r="AA1617" s="44" t="s">
        <v>5286</v>
      </c>
      <c r="AB1617" s="42" t="str">
        <f t="shared" si="77"/>
        <v>46</v>
      </c>
      <c r="AC1617" s="42" t="str">
        <f t="shared" si="78"/>
        <v>00161</v>
      </c>
      <c r="AD1617" s="42" t="str">
        <f t="shared" si="79"/>
        <v>01737</v>
      </c>
    </row>
    <row r="1618" spans="22:30" x14ac:dyDescent="0.2">
      <c r="V1618" s="44" t="s">
        <v>5287</v>
      </c>
      <c r="W1618" s="44" t="s">
        <v>493</v>
      </c>
      <c r="X1618" s="44" t="s">
        <v>493</v>
      </c>
      <c r="Y1618" s="44" t="s">
        <v>5288</v>
      </c>
      <c r="Z1618" s="44" t="s">
        <v>46</v>
      </c>
      <c r="AA1618" s="44" t="s">
        <v>5289</v>
      </c>
      <c r="AB1618" s="42" t="str">
        <f t="shared" si="77"/>
        <v>46</v>
      </c>
      <c r="AC1618" s="42" t="str">
        <f t="shared" si="78"/>
        <v>00161</v>
      </c>
      <c r="AD1618" s="42" t="str">
        <f t="shared" si="79"/>
        <v>01739</v>
      </c>
    </row>
    <row r="1619" spans="22:30" x14ac:dyDescent="0.2">
      <c r="V1619" s="44" t="s">
        <v>5290</v>
      </c>
      <c r="W1619" s="44" t="s">
        <v>493</v>
      </c>
      <c r="X1619" s="44" t="s">
        <v>493</v>
      </c>
      <c r="Y1619" s="44" t="s">
        <v>5291</v>
      </c>
      <c r="Z1619" s="44" t="s">
        <v>46</v>
      </c>
      <c r="AA1619" s="44" t="s">
        <v>5292</v>
      </c>
      <c r="AB1619" s="42" t="str">
        <f t="shared" si="77"/>
        <v>46</v>
      </c>
      <c r="AC1619" s="42" t="str">
        <f t="shared" si="78"/>
        <v>00161</v>
      </c>
      <c r="AD1619" s="42" t="str">
        <f t="shared" si="79"/>
        <v>01742</v>
      </c>
    </row>
    <row r="1620" spans="22:30" x14ac:dyDescent="0.2">
      <c r="V1620" s="44" t="s">
        <v>5293</v>
      </c>
      <c r="W1620" s="44" t="s">
        <v>493</v>
      </c>
      <c r="X1620" s="44" t="s">
        <v>493</v>
      </c>
      <c r="Y1620" s="44" t="s">
        <v>5294</v>
      </c>
      <c r="Z1620" s="44" t="s">
        <v>46</v>
      </c>
      <c r="AA1620" s="44" t="s">
        <v>5295</v>
      </c>
      <c r="AB1620" s="42" t="str">
        <f t="shared" si="77"/>
        <v>46</v>
      </c>
      <c r="AC1620" s="42" t="str">
        <f t="shared" si="78"/>
        <v>00161</v>
      </c>
      <c r="AD1620" s="42" t="str">
        <f t="shared" si="79"/>
        <v>01824</v>
      </c>
    </row>
    <row r="1621" spans="22:30" x14ac:dyDescent="0.2">
      <c r="V1621" s="44" t="s">
        <v>5296</v>
      </c>
      <c r="W1621" s="44" t="s">
        <v>493</v>
      </c>
      <c r="X1621" s="44" t="s">
        <v>493</v>
      </c>
      <c r="Y1621" s="44" t="s">
        <v>5297</v>
      </c>
      <c r="Z1621" s="44" t="s">
        <v>605</v>
      </c>
      <c r="AA1621" s="44" t="s">
        <v>5298</v>
      </c>
      <c r="AB1621" s="42" t="str">
        <f t="shared" si="77"/>
        <v>46</v>
      </c>
      <c r="AC1621" s="42" t="str">
        <f t="shared" si="78"/>
        <v>00308</v>
      </c>
      <c r="AD1621" s="42" t="str">
        <f t="shared" si="79"/>
        <v>04638</v>
      </c>
    </row>
    <row r="1622" spans="22:30" x14ac:dyDescent="0.2">
      <c r="V1622" s="44" t="s">
        <v>5299</v>
      </c>
      <c r="W1622" s="44" t="s">
        <v>493</v>
      </c>
      <c r="X1622" s="44" t="s">
        <v>493</v>
      </c>
      <c r="Y1622" s="44" t="s">
        <v>5300</v>
      </c>
      <c r="Z1622" s="44" t="s">
        <v>46</v>
      </c>
      <c r="AA1622" s="44" t="s">
        <v>5301</v>
      </c>
      <c r="AB1622" s="42" t="str">
        <f t="shared" si="77"/>
        <v>46</v>
      </c>
      <c r="AC1622" s="42" t="str">
        <f t="shared" si="78"/>
        <v>00161</v>
      </c>
      <c r="AD1622" s="42" t="str">
        <f t="shared" si="79"/>
        <v>01636</v>
      </c>
    </row>
    <row r="1623" spans="22:30" x14ac:dyDescent="0.2">
      <c r="V1623" s="44" t="s">
        <v>5302</v>
      </c>
      <c r="W1623" s="44" t="s">
        <v>493</v>
      </c>
      <c r="X1623" s="44" t="s">
        <v>493</v>
      </c>
      <c r="Y1623" s="44" t="s">
        <v>5303</v>
      </c>
      <c r="Z1623" s="44" t="s">
        <v>46</v>
      </c>
      <c r="AA1623" s="44" t="s">
        <v>5304</v>
      </c>
      <c r="AB1623" s="42" t="str">
        <f t="shared" si="77"/>
        <v>46</v>
      </c>
      <c r="AC1623" s="42" t="str">
        <f t="shared" si="78"/>
        <v>00161</v>
      </c>
      <c r="AD1623" s="42" t="str">
        <f t="shared" si="79"/>
        <v>01755</v>
      </c>
    </row>
    <row r="1624" spans="22:30" x14ac:dyDescent="0.2">
      <c r="V1624" s="44" t="s">
        <v>5305</v>
      </c>
      <c r="W1624" s="44" t="s">
        <v>493</v>
      </c>
      <c r="X1624" s="44" t="s">
        <v>493</v>
      </c>
      <c r="Y1624" s="44" t="s">
        <v>5306</v>
      </c>
      <c r="Z1624" s="44" t="s">
        <v>46</v>
      </c>
      <c r="AA1624" s="44" t="s">
        <v>5307</v>
      </c>
      <c r="AB1624" s="42" t="str">
        <f t="shared" si="77"/>
        <v>46</v>
      </c>
      <c r="AC1624" s="42" t="str">
        <f t="shared" si="78"/>
        <v>00161</v>
      </c>
      <c r="AD1624" s="42" t="str">
        <f t="shared" si="79"/>
        <v>01756</v>
      </c>
    </row>
    <row r="1625" spans="22:30" x14ac:dyDescent="0.2">
      <c r="V1625" s="44" t="s">
        <v>5308</v>
      </c>
      <c r="W1625" s="44" t="s">
        <v>493</v>
      </c>
      <c r="X1625" s="44" t="s">
        <v>493</v>
      </c>
      <c r="Y1625" s="44" t="s">
        <v>5309</v>
      </c>
      <c r="Z1625" s="44" t="s">
        <v>46</v>
      </c>
      <c r="AA1625" s="44" t="s">
        <v>5310</v>
      </c>
      <c r="AB1625" s="42" t="str">
        <f t="shared" si="77"/>
        <v>46</v>
      </c>
      <c r="AC1625" s="42" t="str">
        <f t="shared" si="78"/>
        <v>00161</v>
      </c>
      <c r="AD1625" s="42" t="str">
        <f t="shared" si="79"/>
        <v>01757</v>
      </c>
    </row>
    <row r="1626" spans="22:30" x14ac:dyDescent="0.2">
      <c r="V1626" s="44" t="s">
        <v>5311</v>
      </c>
      <c r="W1626" s="44" t="s">
        <v>493</v>
      </c>
      <c r="X1626" s="44" t="s">
        <v>493</v>
      </c>
      <c r="Y1626" s="44" t="s">
        <v>5312</v>
      </c>
      <c r="Z1626" s="44" t="s">
        <v>780</v>
      </c>
      <c r="AA1626" s="44" t="s">
        <v>5313</v>
      </c>
      <c r="AB1626" s="42" t="str">
        <f t="shared" si="77"/>
        <v>46</v>
      </c>
      <c r="AC1626" s="42" t="str">
        <f t="shared" si="78"/>
        <v>00161</v>
      </c>
      <c r="AD1626" s="42" t="str">
        <f t="shared" si="79"/>
        <v>00179</v>
      </c>
    </row>
    <row r="1627" spans="22:30" x14ac:dyDescent="0.2">
      <c r="V1627" s="44" t="s">
        <v>5314</v>
      </c>
      <c r="W1627" s="44" t="s">
        <v>493</v>
      </c>
      <c r="X1627" s="44" t="s">
        <v>493</v>
      </c>
      <c r="Y1627" s="44" t="s">
        <v>5315</v>
      </c>
      <c r="Z1627" s="44" t="s">
        <v>46</v>
      </c>
      <c r="AA1627" s="44" t="s">
        <v>5316</v>
      </c>
      <c r="AB1627" s="42" t="str">
        <f t="shared" si="77"/>
        <v>46</v>
      </c>
      <c r="AC1627" s="42" t="str">
        <f t="shared" si="78"/>
        <v>00161</v>
      </c>
      <c r="AD1627" s="42" t="str">
        <f t="shared" si="79"/>
        <v>01760</v>
      </c>
    </row>
    <row r="1628" spans="22:30" x14ac:dyDescent="0.2">
      <c r="V1628" s="44" t="s">
        <v>5317</v>
      </c>
      <c r="W1628" s="44" t="s">
        <v>493</v>
      </c>
      <c r="X1628" s="44" t="s">
        <v>493</v>
      </c>
      <c r="Y1628" s="44" t="s">
        <v>5318</v>
      </c>
      <c r="Z1628" s="44" t="s">
        <v>46</v>
      </c>
      <c r="AA1628" s="44" t="s">
        <v>5319</v>
      </c>
      <c r="AB1628" s="42" t="str">
        <f t="shared" si="77"/>
        <v>46</v>
      </c>
      <c r="AC1628" s="42" t="str">
        <f t="shared" si="78"/>
        <v>00161</v>
      </c>
      <c r="AD1628" s="42" t="str">
        <f t="shared" si="79"/>
        <v>01761</v>
      </c>
    </row>
    <row r="1629" spans="22:30" x14ac:dyDescent="0.2">
      <c r="V1629" s="44" t="s">
        <v>5320</v>
      </c>
      <c r="W1629" s="44" t="s">
        <v>493</v>
      </c>
      <c r="X1629" s="44" t="s">
        <v>493</v>
      </c>
      <c r="Y1629" s="44" t="s">
        <v>5321</v>
      </c>
      <c r="Z1629" s="44" t="s">
        <v>46</v>
      </c>
      <c r="AA1629" s="44" t="s">
        <v>5322</v>
      </c>
      <c r="AB1629" s="42" t="str">
        <f t="shared" si="77"/>
        <v>46</v>
      </c>
      <c r="AC1629" s="42" t="str">
        <f t="shared" si="78"/>
        <v>00161</v>
      </c>
      <c r="AD1629" s="42" t="str">
        <f t="shared" si="79"/>
        <v>01762</v>
      </c>
    </row>
    <row r="1630" spans="22:30" x14ac:dyDescent="0.2">
      <c r="V1630" s="44" t="s">
        <v>5323</v>
      </c>
      <c r="W1630" s="44" t="s">
        <v>493</v>
      </c>
      <c r="X1630" s="44" t="s">
        <v>493</v>
      </c>
      <c r="Y1630" s="44" t="s">
        <v>5324</v>
      </c>
      <c r="Z1630" s="44" t="s">
        <v>46</v>
      </c>
      <c r="AA1630" s="44" t="s">
        <v>5325</v>
      </c>
      <c r="AB1630" s="42" t="str">
        <f t="shared" si="77"/>
        <v>46</v>
      </c>
      <c r="AC1630" s="42" t="str">
        <f t="shared" si="78"/>
        <v>00161</v>
      </c>
      <c r="AD1630" s="42" t="str">
        <f t="shared" si="79"/>
        <v>01763</v>
      </c>
    </row>
    <row r="1631" spans="22:30" x14ac:dyDescent="0.2">
      <c r="V1631" s="44" t="s">
        <v>5326</v>
      </c>
      <c r="W1631" s="44" t="s">
        <v>493</v>
      </c>
      <c r="X1631" s="44" t="s">
        <v>493</v>
      </c>
      <c r="Y1631" s="44" t="s">
        <v>5327</v>
      </c>
      <c r="Z1631" s="44" t="s">
        <v>46</v>
      </c>
      <c r="AA1631" s="44" t="s">
        <v>5328</v>
      </c>
      <c r="AB1631" s="42" t="str">
        <f t="shared" si="77"/>
        <v>46</v>
      </c>
      <c r="AC1631" s="42" t="str">
        <f t="shared" si="78"/>
        <v>00378</v>
      </c>
      <c r="AD1631" s="42" t="str">
        <f t="shared" si="79"/>
        <v>03624</v>
      </c>
    </row>
    <row r="1632" spans="22:30" x14ac:dyDescent="0.2">
      <c r="V1632" s="44" t="s">
        <v>5329</v>
      </c>
      <c r="W1632" s="44" t="s">
        <v>493</v>
      </c>
      <c r="X1632" s="44" t="s">
        <v>493</v>
      </c>
      <c r="Y1632" s="44" t="s">
        <v>5330</v>
      </c>
      <c r="Z1632" s="44" t="s">
        <v>46</v>
      </c>
      <c r="AA1632" s="44" t="s">
        <v>5331</v>
      </c>
      <c r="AB1632" s="42" t="str">
        <f t="shared" si="77"/>
        <v>46</v>
      </c>
      <c r="AC1632" s="42" t="str">
        <f t="shared" si="78"/>
        <v>00161</v>
      </c>
      <c r="AD1632" s="42" t="str">
        <f t="shared" si="79"/>
        <v>01764</v>
      </c>
    </row>
    <row r="1633" spans="22:30" x14ac:dyDescent="0.2">
      <c r="V1633" s="44" t="s">
        <v>5332</v>
      </c>
      <c r="W1633" s="44" t="s">
        <v>493</v>
      </c>
      <c r="X1633" s="44" t="s">
        <v>493</v>
      </c>
      <c r="Y1633" s="44" t="s">
        <v>5333</v>
      </c>
      <c r="Z1633" s="44" t="s">
        <v>46</v>
      </c>
      <c r="AA1633" s="44" t="s">
        <v>5334</v>
      </c>
      <c r="AB1633" s="42" t="str">
        <f t="shared" si="77"/>
        <v>46</v>
      </c>
      <c r="AC1633" s="42" t="str">
        <f t="shared" si="78"/>
        <v>00161</v>
      </c>
      <c r="AD1633" s="42" t="str">
        <f t="shared" si="79"/>
        <v>01702</v>
      </c>
    </row>
    <row r="1634" spans="22:30" x14ac:dyDescent="0.2">
      <c r="V1634" s="44" t="s">
        <v>5335</v>
      </c>
      <c r="W1634" s="44" t="s">
        <v>493</v>
      </c>
      <c r="X1634" s="44" t="s">
        <v>493</v>
      </c>
      <c r="Y1634" s="44" t="s">
        <v>5336</v>
      </c>
      <c r="Z1634" s="44" t="s">
        <v>46</v>
      </c>
      <c r="AA1634" s="44" t="s">
        <v>5337</v>
      </c>
      <c r="AB1634" s="42" t="str">
        <f t="shared" si="77"/>
        <v>46</v>
      </c>
      <c r="AC1634" s="42" t="str">
        <f t="shared" si="78"/>
        <v>00161</v>
      </c>
      <c r="AD1634" s="42" t="str">
        <f t="shared" si="79"/>
        <v>01766</v>
      </c>
    </row>
    <row r="1635" spans="22:30" x14ac:dyDescent="0.2">
      <c r="V1635" s="44" t="s">
        <v>5338</v>
      </c>
      <c r="W1635" s="44" t="s">
        <v>493</v>
      </c>
      <c r="X1635" s="44" t="s">
        <v>493</v>
      </c>
      <c r="Y1635" s="44" t="s">
        <v>5339</v>
      </c>
      <c r="Z1635" s="44" t="s">
        <v>46</v>
      </c>
      <c r="AA1635" s="44" t="s">
        <v>5340</v>
      </c>
      <c r="AB1635" s="42" t="str">
        <f t="shared" si="77"/>
        <v>46</v>
      </c>
      <c r="AC1635" s="42" t="str">
        <f t="shared" si="78"/>
        <v>00039</v>
      </c>
      <c r="AD1635" s="42" t="str">
        <f t="shared" si="79"/>
        <v>01767</v>
      </c>
    </row>
    <row r="1636" spans="22:30" x14ac:dyDescent="0.2">
      <c r="V1636" s="44" t="s">
        <v>5341</v>
      </c>
      <c r="W1636" s="44" t="s">
        <v>493</v>
      </c>
      <c r="X1636" s="44" t="s">
        <v>493</v>
      </c>
      <c r="Y1636" s="44" t="s">
        <v>5342</v>
      </c>
      <c r="Z1636" s="44" t="s">
        <v>46</v>
      </c>
      <c r="AA1636" s="44" t="s">
        <v>5343</v>
      </c>
      <c r="AB1636" s="42" t="str">
        <f t="shared" si="77"/>
        <v>46</v>
      </c>
      <c r="AC1636" s="42" t="str">
        <f t="shared" si="78"/>
        <v>00161</v>
      </c>
      <c r="AD1636" s="42" t="str">
        <f t="shared" si="79"/>
        <v>01769</v>
      </c>
    </row>
    <row r="1637" spans="22:30" x14ac:dyDescent="0.2">
      <c r="V1637" s="44" t="s">
        <v>5344</v>
      </c>
      <c r="W1637" s="44" t="s">
        <v>493</v>
      </c>
      <c r="X1637" s="44" t="s">
        <v>493</v>
      </c>
      <c r="Y1637" s="44" t="s">
        <v>5345</v>
      </c>
      <c r="Z1637" s="44" t="s">
        <v>46</v>
      </c>
      <c r="AA1637" s="44" t="s">
        <v>5346</v>
      </c>
      <c r="AB1637" s="42" t="str">
        <f t="shared" si="77"/>
        <v>46</v>
      </c>
      <c r="AC1637" s="42" t="str">
        <f t="shared" si="78"/>
        <v>00161</v>
      </c>
      <c r="AD1637" s="42" t="str">
        <f t="shared" si="79"/>
        <v>01770</v>
      </c>
    </row>
    <row r="1638" spans="22:30" x14ac:dyDescent="0.2">
      <c r="V1638" s="44" t="s">
        <v>5347</v>
      </c>
      <c r="W1638" s="44" t="s">
        <v>493</v>
      </c>
      <c r="X1638" s="44" t="s">
        <v>493</v>
      </c>
      <c r="Y1638" s="44" t="s">
        <v>5348</v>
      </c>
      <c r="Z1638" s="44" t="s">
        <v>46</v>
      </c>
      <c r="AA1638" s="44" t="s">
        <v>5349</v>
      </c>
      <c r="AB1638" s="42" t="str">
        <f t="shared" si="77"/>
        <v>46</v>
      </c>
      <c r="AC1638" s="42" t="str">
        <f t="shared" si="78"/>
        <v>00161</v>
      </c>
      <c r="AD1638" s="42" t="str">
        <f t="shared" si="79"/>
        <v>01771</v>
      </c>
    </row>
    <row r="1639" spans="22:30" x14ac:dyDescent="0.2">
      <c r="V1639" s="44" t="s">
        <v>5350</v>
      </c>
      <c r="W1639" s="44" t="s">
        <v>493</v>
      </c>
      <c r="X1639" s="44" t="s">
        <v>493</v>
      </c>
      <c r="Y1639" s="44" t="s">
        <v>5351</v>
      </c>
      <c r="Z1639" s="44" t="s">
        <v>46</v>
      </c>
      <c r="AA1639" s="44" t="s">
        <v>5352</v>
      </c>
      <c r="AB1639" s="42" t="str">
        <f t="shared" si="77"/>
        <v>46</v>
      </c>
      <c r="AC1639" s="42" t="str">
        <f t="shared" si="78"/>
        <v>00161</v>
      </c>
      <c r="AD1639" s="42" t="str">
        <f t="shared" si="79"/>
        <v>01772</v>
      </c>
    </row>
    <row r="1640" spans="22:30" x14ac:dyDescent="0.2">
      <c r="V1640" s="44" t="s">
        <v>5353</v>
      </c>
      <c r="W1640" s="44" t="s">
        <v>493</v>
      </c>
      <c r="X1640" s="44" t="s">
        <v>493</v>
      </c>
      <c r="Y1640" s="44" t="s">
        <v>5354</v>
      </c>
      <c r="Z1640" s="44" t="s">
        <v>46</v>
      </c>
      <c r="AA1640" s="44" t="s">
        <v>5355</v>
      </c>
      <c r="AB1640" s="42" t="str">
        <f t="shared" si="77"/>
        <v>46</v>
      </c>
      <c r="AC1640" s="42" t="str">
        <f t="shared" si="78"/>
        <v>00161</v>
      </c>
      <c r="AD1640" s="42" t="str">
        <f t="shared" si="79"/>
        <v>01773</v>
      </c>
    </row>
    <row r="1641" spans="22:30" x14ac:dyDescent="0.2">
      <c r="V1641" s="44" t="s">
        <v>5356</v>
      </c>
      <c r="W1641" s="44" t="s">
        <v>493</v>
      </c>
      <c r="X1641" s="44" t="s">
        <v>493</v>
      </c>
      <c r="Y1641" s="44" t="s">
        <v>5357</v>
      </c>
      <c r="Z1641" s="44" t="s">
        <v>46</v>
      </c>
      <c r="AA1641" s="44" t="s">
        <v>5358</v>
      </c>
      <c r="AB1641" s="42" t="str">
        <f t="shared" si="77"/>
        <v>46</v>
      </c>
      <c r="AC1641" s="42" t="str">
        <f t="shared" si="78"/>
        <v>00161</v>
      </c>
      <c r="AD1641" s="42" t="str">
        <f t="shared" si="79"/>
        <v>01774</v>
      </c>
    </row>
    <row r="1642" spans="22:30" x14ac:dyDescent="0.2">
      <c r="V1642" s="44" t="s">
        <v>5359</v>
      </c>
      <c r="W1642" s="44" t="s">
        <v>493</v>
      </c>
      <c r="X1642" s="44" t="s">
        <v>493</v>
      </c>
      <c r="Y1642" s="44" t="s">
        <v>5360</v>
      </c>
      <c r="Z1642" s="44" t="s">
        <v>46</v>
      </c>
      <c r="AA1642" s="44" t="s">
        <v>5361</v>
      </c>
      <c r="AB1642" s="42" t="str">
        <f t="shared" si="77"/>
        <v>46</v>
      </c>
      <c r="AC1642" s="42" t="str">
        <f t="shared" si="78"/>
        <v>00378</v>
      </c>
      <c r="AD1642" s="42" t="str">
        <f t="shared" si="79"/>
        <v>03641</v>
      </c>
    </row>
    <row r="1643" spans="22:30" x14ac:dyDescent="0.2">
      <c r="V1643" s="44" t="s">
        <v>5362</v>
      </c>
      <c r="W1643" s="44" t="s">
        <v>493</v>
      </c>
      <c r="X1643" s="44" t="s">
        <v>493</v>
      </c>
      <c r="Y1643" s="44" t="s">
        <v>5363</v>
      </c>
      <c r="Z1643" s="44" t="s">
        <v>46</v>
      </c>
      <c r="AA1643" s="44" t="s">
        <v>5364</v>
      </c>
      <c r="AB1643" s="42" t="str">
        <f t="shared" si="77"/>
        <v>46</v>
      </c>
      <c r="AC1643" s="42" t="str">
        <f t="shared" si="78"/>
        <v>00161</v>
      </c>
      <c r="AD1643" s="42" t="str">
        <f t="shared" si="79"/>
        <v>01776</v>
      </c>
    </row>
    <row r="1644" spans="22:30" x14ac:dyDescent="0.2">
      <c r="V1644" s="44" t="s">
        <v>5365</v>
      </c>
      <c r="W1644" s="44" t="s">
        <v>493</v>
      </c>
      <c r="X1644" s="44" t="s">
        <v>493</v>
      </c>
      <c r="Y1644" s="44" t="s">
        <v>5366</v>
      </c>
      <c r="Z1644" s="44" t="s">
        <v>46</v>
      </c>
      <c r="AA1644" s="44" t="s">
        <v>5367</v>
      </c>
      <c r="AB1644" s="42" t="str">
        <f t="shared" si="77"/>
        <v>46</v>
      </c>
      <c r="AC1644" s="42" t="str">
        <f t="shared" si="78"/>
        <v>00161</v>
      </c>
      <c r="AD1644" s="42" t="str">
        <f t="shared" si="79"/>
        <v>00665</v>
      </c>
    </row>
    <row r="1645" spans="22:30" x14ac:dyDescent="0.2">
      <c r="V1645" s="44" t="s">
        <v>5368</v>
      </c>
      <c r="W1645" s="44" t="s">
        <v>493</v>
      </c>
      <c r="X1645" s="44" t="s">
        <v>493</v>
      </c>
      <c r="Y1645" s="44" t="s">
        <v>5369</v>
      </c>
      <c r="Z1645" s="44" t="s">
        <v>46</v>
      </c>
      <c r="AA1645" s="44" t="s">
        <v>5370</v>
      </c>
      <c r="AB1645" s="42" t="str">
        <f t="shared" si="77"/>
        <v>46</v>
      </c>
      <c r="AC1645" s="42" t="str">
        <f t="shared" si="78"/>
        <v>00161</v>
      </c>
      <c r="AD1645" s="42" t="str">
        <f t="shared" si="79"/>
        <v>01778</v>
      </c>
    </row>
    <row r="1646" spans="22:30" x14ac:dyDescent="0.2">
      <c r="V1646" s="44" t="s">
        <v>5371</v>
      </c>
      <c r="W1646" s="44" t="s">
        <v>493</v>
      </c>
      <c r="X1646" s="44" t="s">
        <v>493</v>
      </c>
      <c r="Y1646" s="44" t="s">
        <v>5372</v>
      </c>
      <c r="Z1646" s="44" t="s">
        <v>46</v>
      </c>
      <c r="AA1646" s="44" t="s">
        <v>5373</v>
      </c>
      <c r="AB1646" s="42" t="str">
        <f t="shared" si="77"/>
        <v>46</v>
      </c>
      <c r="AC1646" s="42" t="str">
        <f t="shared" si="78"/>
        <v>00161</v>
      </c>
      <c r="AD1646" s="42" t="str">
        <f t="shared" si="79"/>
        <v>01779</v>
      </c>
    </row>
    <row r="1647" spans="22:30" x14ac:dyDescent="0.2">
      <c r="V1647" s="44" t="s">
        <v>5374</v>
      </c>
      <c r="W1647" s="44" t="s">
        <v>493</v>
      </c>
      <c r="X1647" s="44" t="s">
        <v>493</v>
      </c>
      <c r="Y1647" s="44" t="s">
        <v>5375</v>
      </c>
      <c r="Z1647" s="44" t="s">
        <v>46</v>
      </c>
      <c r="AA1647" s="44" t="s">
        <v>5376</v>
      </c>
      <c r="AB1647" s="42" t="str">
        <f t="shared" si="77"/>
        <v>46</v>
      </c>
      <c r="AC1647" s="42" t="str">
        <f t="shared" si="78"/>
        <v>00161</v>
      </c>
      <c r="AD1647" s="42" t="str">
        <f t="shared" si="79"/>
        <v>01780</v>
      </c>
    </row>
    <row r="1648" spans="22:30" x14ac:dyDescent="0.2">
      <c r="V1648" s="44" t="s">
        <v>5377</v>
      </c>
      <c r="W1648" s="44" t="s">
        <v>493</v>
      </c>
      <c r="X1648" s="44" t="s">
        <v>493</v>
      </c>
      <c r="Y1648" s="44" t="s">
        <v>5378</v>
      </c>
      <c r="Z1648" s="44" t="s">
        <v>46</v>
      </c>
      <c r="AA1648" s="44" t="s">
        <v>5379</v>
      </c>
      <c r="AB1648" s="42" t="str">
        <f t="shared" si="77"/>
        <v>46</v>
      </c>
      <c r="AC1648" s="42" t="str">
        <f t="shared" si="78"/>
        <v>00161</v>
      </c>
      <c r="AD1648" s="42" t="str">
        <f t="shared" si="79"/>
        <v>01781</v>
      </c>
    </row>
    <row r="1649" spans="22:30" x14ac:dyDescent="0.2">
      <c r="V1649" s="44" t="s">
        <v>5380</v>
      </c>
      <c r="W1649" s="44" t="s">
        <v>493</v>
      </c>
      <c r="X1649" s="44" t="s">
        <v>493</v>
      </c>
      <c r="Y1649" s="44" t="s">
        <v>5381</v>
      </c>
      <c r="Z1649" s="44" t="s">
        <v>46</v>
      </c>
      <c r="AA1649" s="44" t="s">
        <v>5382</v>
      </c>
      <c r="AB1649" s="42" t="str">
        <f t="shared" si="77"/>
        <v>46</v>
      </c>
      <c r="AC1649" s="42" t="str">
        <f t="shared" si="78"/>
        <v>00161</v>
      </c>
      <c r="AD1649" s="42" t="str">
        <f t="shared" si="79"/>
        <v>01783</v>
      </c>
    </row>
    <row r="1650" spans="22:30" x14ac:dyDescent="0.2">
      <c r="V1650" s="44" t="s">
        <v>5383</v>
      </c>
      <c r="W1650" s="44" t="s">
        <v>493</v>
      </c>
      <c r="X1650" s="44" t="s">
        <v>493</v>
      </c>
      <c r="Y1650" s="44" t="s">
        <v>5384</v>
      </c>
      <c r="Z1650" s="44" t="s">
        <v>46</v>
      </c>
      <c r="AA1650" s="44" t="s">
        <v>5385</v>
      </c>
      <c r="AB1650" s="42" t="str">
        <f t="shared" si="77"/>
        <v>46</v>
      </c>
      <c r="AC1650" s="42" t="str">
        <f t="shared" si="78"/>
        <v>00039</v>
      </c>
      <c r="AD1650" s="42" t="str">
        <f t="shared" si="79"/>
        <v>01786</v>
      </c>
    </row>
    <row r="1651" spans="22:30" x14ac:dyDescent="0.2">
      <c r="V1651" s="44" t="s">
        <v>5386</v>
      </c>
      <c r="W1651" s="44" t="s">
        <v>493</v>
      </c>
      <c r="X1651" s="44" t="s">
        <v>493</v>
      </c>
      <c r="Y1651" s="44" t="s">
        <v>5387</v>
      </c>
      <c r="Z1651" s="44" t="s">
        <v>534</v>
      </c>
      <c r="AA1651" s="44" t="s">
        <v>5388</v>
      </c>
      <c r="AB1651" s="42" t="str">
        <f t="shared" si="77"/>
        <v>46</v>
      </c>
      <c r="AC1651" s="42" t="str">
        <f t="shared" si="78"/>
        <v>00161</v>
      </c>
      <c r="AD1651" s="42" t="str">
        <f t="shared" si="79"/>
        <v>01788</v>
      </c>
    </row>
    <row r="1652" spans="22:30" x14ac:dyDescent="0.2">
      <c r="V1652" s="44" t="s">
        <v>5389</v>
      </c>
      <c r="W1652" s="44" t="s">
        <v>493</v>
      </c>
      <c r="X1652" s="44" t="s">
        <v>493</v>
      </c>
      <c r="Y1652" s="44" t="s">
        <v>5390</v>
      </c>
      <c r="Z1652" s="44" t="s">
        <v>46</v>
      </c>
      <c r="AA1652" s="44" t="s">
        <v>5391</v>
      </c>
      <c r="AB1652" s="42" t="str">
        <f t="shared" si="77"/>
        <v>46</v>
      </c>
      <c r="AC1652" s="42" t="str">
        <f t="shared" si="78"/>
        <v>00161</v>
      </c>
      <c r="AD1652" s="42" t="str">
        <f t="shared" si="79"/>
        <v>01792</v>
      </c>
    </row>
    <row r="1653" spans="22:30" x14ac:dyDescent="0.2">
      <c r="V1653" s="44" t="s">
        <v>5392</v>
      </c>
      <c r="W1653" s="44" t="s">
        <v>493</v>
      </c>
      <c r="X1653" s="44" t="s">
        <v>493</v>
      </c>
      <c r="Y1653" s="44" t="s">
        <v>5393</v>
      </c>
      <c r="Z1653" s="44" t="s">
        <v>46</v>
      </c>
      <c r="AA1653" s="44" t="s">
        <v>5394</v>
      </c>
      <c r="AB1653" s="42" t="str">
        <f t="shared" si="77"/>
        <v>46</v>
      </c>
      <c r="AC1653" s="42" t="str">
        <f t="shared" si="78"/>
        <v>00161</v>
      </c>
      <c r="AD1653" s="42" t="str">
        <f t="shared" si="79"/>
        <v>01793</v>
      </c>
    </row>
    <row r="1654" spans="22:30" x14ac:dyDescent="0.2">
      <c r="V1654" s="44" t="s">
        <v>5395</v>
      </c>
      <c r="W1654" s="44" t="s">
        <v>493</v>
      </c>
      <c r="X1654" s="44" t="s">
        <v>493</v>
      </c>
      <c r="Y1654" s="44" t="s">
        <v>5396</v>
      </c>
      <c r="Z1654" s="44" t="s">
        <v>541</v>
      </c>
      <c r="AA1654" s="44" t="s">
        <v>5397</v>
      </c>
      <c r="AB1654" s="42" t="str">
        <f t="shared" si="77"/>
        <v>46</v>
      </c>
      <c r="AC1654" s="42" t="str">
        <f t="shared" si="78"/>
        <v>00161</v>
      </c>
      <c r="AD1654" s="42" t="str">
        <f t="shared" si="79"/>
        <v>01795</v>
      </c>
    </row>
    <row r="1655" spans="22:30" x14ac:dyDescent="0.2">
      <c r="V1655" s="44" t="s">
        <v>5398</v>
      </c>
      <c r="W1655" s="44" t="s">
        <v>493</v>
      </c>
      <c r="X1655" s="44" t="s">
        <v>493</v>
      </c>
      <c r="Y1655" s="44" t="s">
        <v>5399</v>
      </c>
      <c r="Z1655" s="44" t="s">
        <v>541</v>
      </c>
      <c r="AA1655" s="44" t="s">
        <v>461</v>
      </c>
      <c r="AB1655" s="42" t="str">
        <f t="shared" si="77"/>
        <v>46</v>
      </c>
      <c r="AC1655" s="42" t="str">
        <f t="shared" si="78"/>
        <v>00380</v>
      </c>
      <c r="AD1655" s="42" t="str">
        <f t="shared" si="79"/>
        <v>03194</v>
      </c>
    </row>
    <row r="1656" spans="22:30" x14ac:dyDescent="0.2">
      <c r="V1656" s="44" t="s">
        <v>5400</v>
      </c>
      <c r="W1656" s="44" t="s">
        <v>493</v>
      </c>
      <c r="X1656" s="44" t="s">
        <v>493</v>
      </c>
      <c r="Y1656" s="44" t="s">
        <v>5401</v>
      </c>
      <c r="Z1656" s="44" t="s">
        <v>46</v>
      </c>
      <c r="AA1656" s="44" t="s">
        <v>5402</v>
      </c>
      <c r="AB1656" s="42" t="str">
        <f t="shared" si="77"/>
        <v>46</v>
      </c>
      <c r="AC1656" s="42" t="str">
        <f t="shared" si="78"/>
        <v>00161</v>
      </c>
      <c r="AD1656" s="42" t="str">
        <f t="shared" si="79"/>
        <v>01796</v>
      </c>
    </row>
    <row r="1657" spans="22:30" x14ac:dyDescent="0.2">
      <c r="V1657" s="44" t="s">
        <v>389</v>
      </c>
      <c r="W1657" s="44" t="s">
        <v>493</v>
      </c>
      <c r="X1657" s="44" t="s">
        <v>493</v>
      </c>
      <c r="Y1657" s="44" t="s">
        <v>5403</v>
      </c>
      <c r="Z1657" s="44" t="s">
        <v>46</v>
      </c>
      <c r="AA1657" s="44" t="s">
        <v>390</v>
      </c>
      <c r="AB1657" s="42" t="str">
        <f t="shared" si="77"/>
        <v>46</v>
      </c>
      <c r="AC1657" s="42" t="str">
        <f t="shared" si="78"/>
        <v>00161</v>
      </c>
      <c r="AD1657" s="42" t="str">
        <f t="shared" si="79"/>
        <v>01797</v>
      </c>
    </row>
    <row r="1658" spans="22:30" x14ac:dyDescent="0.2">
      <c r="V1658" s="44" t="s">
        <v>5404</v>
      </c>
      <c r="W1658" s="44" t="s">
        <v>493</v>
      </c>
      <c r="X1658" s="44" t="s">
        <v>493</v>
      </c>
      <c r="Y1658" s="44" t="s">
        <v>5405</v>
      </c>
      <c r="Z1658" s="44" t="s">
        <v>46</v>
      </c>
      <c r="AA1658" s="44" t="s">
        <v>5406</v>
      </c>
      <c r="AB1658" s="42" t="str">
        <f t="shared" si="77"/>
        <v>46</v>
      </c>
      <c r="AC1658" s="42" t="str">
        <f t="shared" si="78"/>
        <v>00161</v>
      </c>
      <c r="AD1658" s="42" t="str">
        <f t="shared" si="79"/>
        <v>01798</v>
      </c>
    </row>
    <row r="1659" spans="22:30" x14ac:dyDescent="0.2">
      <c r="V1659" s="44" t="s">
        <v>5407</v>
      </c>
      <c r="W1659" s="44" t="s">
        <v>493</v>
      </c>
      <c r="X1659" s="44" t="s">
        <v>493</v>
      </c>
      <c r="Y1659" s="44" t="s">
        <v>5408</v>
      </c>
      <c r="Z1659" s="44" t="s">
        <v>372</v>
      </c>
      <c r="AA1659" s="44" t="s">
        <v>5409</v>
      </c>
      <c r="AB1659" s="42" t="str">
        <f t="shared" si="77"/>
        <v>46</v>
      </c>
      <c r="AC1659" s="42" t="str">
        <f t="shared" si="78"/>
        <v>00161</v>
      </c>
      <c r="AD1659" s="42" t="str">
        <f t="shared" si="79"/>
        <v>01801</v>
      </c>
    </row>
    <row r="1660" spans="22:30" x14ac:dyDescent="0.2">
      <c r="V1660" s="44" t="s">
        <v>5410</v>
      </c>
      <c r="W1660" s="44" t="s">
        <v>493</v>
      </c>
      <c r="X1660" s="44" t="s">
        <v>493</v>
      </c>
      <c r="Y1660" s="44" t="s">
        <v>5411</v>
      </c>
      <c r="Z1660" s="44" t="s">
        <v>46</v>
      </c>
      <c r="AA1660" s="44" t="s">
        <v>5412</v>
      </c>
      <c r="AB1660" s="42" t="str">
        <f t="shared" si="77"/>
        <v>46</v>
      </c>
      <c r="AC1660" s="42" t="str">
        <f t="shared" si="78"/>
        <v>00161</v>
      </c>
      <c r="AD1660" s="42" t="str">
        <f t="shared" si="79"/>
        <v>01804</v>
      </c>
    </row>
    <row r="1661" spans="22:30" x14ac:dyDescent="0.2">
      <c r="V1661" s="44" t="s">
        <v>462</v>
      </c>
      <c r="W1661" s="44" t="s">
        <v>493</v>
      </c>
      <c r="X1661" s="44" t="s">
        <v>493</v>
      </c>
      <c r="Y1661" s="44" t="s">
        <v>5413</v>
      </c>
      <c r="Z1661" s="44" t="s">
        <v>46</v>
      </c>
      <c r="AA1661" s="44" t="s">
        <v>463</v>
      </c>
      <c r="AB1661" s="42" t="str">
        <f t="shared" si="77"/>
        <v>46</v>
      </c>
      <c r="AC1661" s="42" t="str">
        <f t="shared" si="78"/>
        <v>00161</v>
      </c>
      <c r="AD1661" s="42" t="str">
        <f t="shared" si="79"/>
        <v>01802</v>
      </c>
    </row>
    <row r="1662" spans="22:30" x14ac:dyDescent="0.2">
      <c r="V1662" s="44" t="s">
        <v>5414</v>
      </c>
      <c r="W1662" s="44" t="s">
        <v>493</v>
      </c>
      <c r="X1662" s="44" t="s">
        <v>493</v>
      </c>
      <c r="Y1662" s="44" t="s">
        <v>5415</v>
      </c>
      <c r="Z1662" s="44" t="s">
        <v>534</v>
      </c>
      <c r="AA1662" s="44" t="s">
        <v>5416</v>
      </c>
      <c r="AB1662" s="42" t="str">
        <f t="shared" si="77"/>
        <v>46</v>
      </c>
      <c r="AC1662" s="42" t="str">
        <f t="shared" si="78"/>
        <v>00161</v>
      </c>
      <c r="AD1662" s="42" t="str">
        <f t="shared" si="79"/>
        <v>01803</v>
      </c>
    </row>
    <row r="1663" spans="22:30" x14ac:dyDescent="0.2">
      <c r="V1663" s="44" t="s">
        <v>5417</v>
      </c>
      <c r="W1663" s="44" t="s">
        <v>493</v>
      </c>
      <c r="X1663" s="44" t="s">
        <v>493</v>
      </c>
      <c r="Y1663" s="44" t="s">
        <v>5418</v>
      </c>
      <c r="Z1663" s="44" t="s">
        <v>541</v>
      </c>
      <c r="AA1663" s="44" t="s">
        <v>5419</v>
      </c>
      <c r="AB1663" s="42" t="str">
        <f t="shared" si="77"/>
        <v>46</v>
      </c>
      <c r="AC1663" s="42" t="str">
        <f t="shared" si="78"/>
        <v>00161</v>
      </c>
      <c r="AD1663" s="42" t="str">
        <f t="shared" si="79"/>
        <v>01807</v>
      </c>
    </row>
    <row r="1664" spans="22:30" x14ac:dyDescent="0.2">
      <c r="V1664" s="44" t="s">
        <v>5420</v>
      </c>
      <c r="W1664" s="44" t="s">
        <v>493</v>
      </c>
      <c r="X1664" s="44" t="s">
        <v>493</v>
      </c>
      <c r="Y1664" s="44" t="s">
        <v>5421</v>
      </c>
      <c r="Z1664" s="44" t="s">
        <v>46</v>
      </c>
      <c r="AA1664" s="44" t="s">
        <v>5422</v>
      </c>
      <c r="AB1664" s="42" t="str">
        <f t="shared" si="77"/>
        <v>46</v>
      </c>
      <c r="AC1664" s="42" t="str">
        <f t="shared" si="78"/>
        <v>00161</v>
      </c>
      <c r="AD1664" s="42" t="str">
        <f t="shared" si="79"/>
        <v>01808</v>
      </c>
    </row>
    <row r="1665" spans="22:30" x14ac:dyDescent="0.2">
      <c r="V1665" s="44" t="s">
        <v>5423</v>
      </c>
      <c r="W1665" s="44" t="s">
        <v>493</v>
      </c>
      <c r="X1665" s="44" t="s">
        <v>493</v>
      </c>
      <c r="Y1665" s="44" t="s">
        <v>5424</v>
      </c>
      <c r="Z1665" s="44" t="s">
        <v>46</v>
      </c>
      <c r="AA1665" s="44" t="s">
        <v>5425</v>
      </c>
      <c r="AB1665" s="42" t="str">
        <f t="shared" si="77"/>
        <v>46</v>
      </c>
      <c r="AC1665" s="42" t="str">
        <f t="shared" si="78"/>
        <v>00161</v>
      </c>
      <c r="AD1665" s="42" t="str">
        <f t="shared" si="79"/>
        <v>01809</v>
      </c>
    </row>
    <row r="1666" spans="22:30" x14ac:dyDescent="0.2">
      <c r="V1666" s="44" t="s">
        <v>5426</v>
      </c>
      <c r="W1666" s="44" t="s">
        <v>493</v>
      </c>
      <c r="X1666" s="44" t="s">
        <v>493</v>
      </c>
      <c r="Y1666" s="44" t="s">
        <v>5427</v>
      </c>
      <c r="Z1666" s="44" t="s">
        <v>46</v>
      </c>
      <c r="AA1666" s="44" t="s">
        <v>5428</v>
      </c>
      <c r="AB1666" s="42" t="str">
        <f t="shared" si="77"/>
        <v>46</v>
      </c>
      <c r="AC1666" s="42" t="str">
        <f t="shared" si="78"/>
        <v>00161</v>
      </c>
      <c r="AD1666" s="42" t="str">
        <f t="shared" si="79"/>
        <v>01810</v>
      </c>
    </row>
    <row r="1667" spans="22:30" x14ac:dyDescent="0.2">
      <c r="V1667" s="44" t="s">
        <v>5429</v>
      </c>
      <c r="W1667" s="44" t="s">
        <v>493</v>
      </c>
      <c r="X1667" s="44" t="s">
        <v>493</v>
      </c>
      <c r="Y1667" s="44" t="s">
        <v>5430</v>
      </c>
      <c r="Z1667" s="44" t="s">
        <v>46</v>
      </c>
      <c r="AA1667" s="44" t="s">
        <v>5431</v>
      </c>
      <c r="AB1667" s="42" t="str">
        <f t="shared" ref="AB1667:AB1730" si="80">LEFT(Y1667,2)</f>
        <v>46</v>
      </c>
      <c r="AC1667" s="42" t="str">
        <f t="shared" ref="AC1667:AC1730" si="81">MID(Y1667,3,5)</f>
        <v>00161</v>
      </c>
      <c r="AD1667" s="42" t="str">
        <f t="shared" ref="AD1667:AD1730" si="82">RIGHT(Y1667,5)</f>
        <v>01811</v>
      </c>
    </row>
    <row r="1668" spans="22:30" x14ac:dyDescent="0.2">
      <c r="V1668" s="44" t="s">
        <v>5432</v>
      </c>
      <c r="W1668" s="44" t="s">
        <v>493</v>
      </c>
      <c r="X1668" s="44" t="s">
        <v>493</v>
      </c>
      <c r="Y1668" s="44" t="s">
        <v>5433</v>
      </c>
      <c r="Z1668" s="44" t="s">
        <v>46</v>
      </c>
      <c r="AA1668" s="44" t="s">
        <v>5434</v>
      </c>
      <c r="AB1668" s="42" t="str">
        <f t="shared" si="80"/>
        <v>46</v>
      </c>
      <c r="AC1668" s="42" t="str">
        <f t="shared" si="81"/>
        <v>00161</v>
      </c>
      <c r="AD1668" s="42" t="str">
        <f t="shared" si="82"/>
        <v>01812</v>
      </c>
    </row>
    <row r="1669" spans="22:30" x14ac:dyDescent="0.2">
      <c r="V1669" s="44" t="s">
        <v>5435</v>
      </c>
      <c r="W1669" s="44" t="s">
        <v>493</v>
      </c>
      <c r="X1669" s="44" t="s">
        <v>493</v>
      </c>
      <c r="Y1669" s="44" t="s">
        <v>5436</v>
      </c>
      <c r="Z1669" s="44" t="s">
        <v>46</v>
      </c>
      <c r="AA1669" s="44" t="s">
        <v>5437</v>
      </c>
      <c r="AB1669" s="42" t="str">
        <f t="shared" si="80"/>
        <v>46</v>
      </c>
      <c r="AC1669" s="42" t="str">
        <f t="shared" si="81"/>
        <v>00161</v>
      </c>
      <c r="AD1669" s="42" t="str">
        <f t="shared" si="82"/>
        <v>01813</v>
      </c>
    </row>
    <row r="1670" spans="22:30" x14ac:dyDescent="0.2">
      <c r="V1670" s="44" t="s">
        <v>5438</v>
      </c>
      <c r="W1670" s="44" t="s">
        <v>493</v>
      </c>
      <c r="X1670" s="44" t="s">
        <v>493</v>
      </c>
      <c r="Y1670" s="44" t="s">
        <v>5439</v>
      </c>
      <c r="Z1670" s="44" t="s">
        <v>534</v>
      </c>
      <c r="AA1670" s="44" t="s">
        <v>5440</v>
      </c>
      <c r="AB1670" s="42" t="str">
        <f t="shared" si="80"/>
        <v>46</v>
      </c>
      <c r="AC1670" s="42" t="str">
        <f t="shared" si="81"/>
        <v>00161</v>
      </c>
      <c r="AD1670" s="42" t="str">
        <f t="shared" si="82"/>
        <v>01814</v>
      </c>
    </row>
    <row r="1671" spans="22:30" x14ac:dyDescent="0.2">
      <c r="V1671" s="44" t="s">
        <v>5441</v>
      </c>
      <c r="W1671" s="44" t="s">
        <v>493</v>
      </c>
      <c r="X1671" s="44" t="s">
        <v>493</v>
      </c>
      <c r="Y1671" s="44" t="s">
        <v>5442</v>
      </c>
      <c r="Z1671" s="44" t="s">
        <v>534</v>
      </c>
      <c r="AA1671" s="44" t="s">
        <v>5443</v>
      </c>
      <c r="AB1671" s="42" t="str">
        <f t="shared" si="80"/>
        <v>46</v>
      </c>
      <c r="AC1671" s="42" t="str">
        <f t="shared" si="81"/>
        <v>00161</v>
      </c>
      <c r="AD1671" s="42" t="str">
        <f t="shared" si="82"/>
        <v>01815</v>
      </c>
    </row>
    <row r="1672" spans="22:30" x14ac:dyDescent="0.2">
      <c r="V1672" s="44" t="s">
        <v>5444</v>
      </c>
      <c r="W1672" s="44" t="s">
        <v>493</v>
      </c>
      <c r="X1672" s="44" t="s">
        <v>493</v>
      </c>
      <c r="Y1672" s="44" t="s">
        <v>5445</v>
      </c>
      <c r="Z1672" s="44" t="s">
        <v>541</v>
      </c>
      <c r="AA1672" s="44" t="s">
        <v>5446</v>
      </c>
      <c r="AB1672" s="42" t="str">
        <f t="shared" si="80"/>
        <v>46</v>
      </c>
      <c r="AC1672" s="42" t="str">
        <f t="shared" si="81"/>
        <v>00161</v>
      </c>
      <c r="AD1672" s="42" t="str">
        <f t="shared" si="82"/>
        <v>01816</v>
      </c>
    </row>
    <row r="1673" spans="22:30" x14ac:dyDescent="0.2">
      <c r="V1673" s="44" t="s">
        <v>5447</v>
      </c>
      <c r="W1673" s="44" t="s">
        <v>493</v>
      </c>
      <c r="X1673" s="44" t="s">
        <v>493</v>
      </c>
      <c r="Y1673" s="44" t="s">
        <v>5448</v>
      </c>
      <c r="Z1673" s="44" t="s">
        <v>46</v>
      </c>
      <c r="AA1673" s="44" t="s">
        <v>5449</v>
      </c>
      <c r="AB1673" s="42" t="str">
        <f t="shared" si="80"/>
        <v>46</v>
      </c>
      <c r="AC1673" s="42" t="str">
        <f t="shared" si="81"/>
        <v>00161</v>
      </c>
      <c r="AD1673" s="42" t="str">
        <f t="shared" si="82"/>
        <v>01817</v>
      </c>
    </row>
    <row r="1674" spans="22:30" x14ac:dyDescent="0.2">
      <c r="V1674" s="44" t="s">
        <v>5450</v>
      </c>
      <c r="W1674" s="44" t="s">
        <v>493</v>
      </c>
      <c r="X1674" s="44" t="s">
        <v>493</v>
      </c>
      <c r="Y1674" s="44" t="s">
        <v>5451</v>
      </c>
      <c r="Z1674" s="44" t="s">
        <v>46</v>
      </c>
      <c r="AA1674" s="44" t="s">
        <v>5452</v>
      </c>
      <c r="AB1674" s="42" t="str">
        <f t="shared" si="80"/>
        <v>46</v>
      </c>
      <c r="AC1674" s="42" t="str">
        <f t="shared" si="81"/>
        <v>00434</v>
      </c>
      <c r="AD1674" s="42" t="str">
        <f t="shared" si="82"/>
        <v>35709</v>
      </c>
    </row>
    <row r="1675" spans="22:30" x14ac:dyDescent="0.2">
      <c r="V1675" s="44" t="s">
        <v>5453</v>
      </c>
      <c r="W1675" s="44" t="s">
        <v>493</v>
      </c>
      <c r="X1675" s="44" t="s">
        <v>493</v>
      </c>
      <c r="Y1675" s="44" t="s">
        <v>5454</v>
      </c>
      <c r="Z1675" s="44" t="s">
        <v>428</v>
      </c>
      <c r="AA1675" s="44" t="s">
        <v>5455</v>
      </c>
      <c r="AB1675" s="42" t="str">
        <f t="shared" si="80"/>
        <v>46</v>
      </c>
      <c r="AC1675" s="42" t="str">
        <f t="shared" si="81"/>
        <v>00161</v>
      </c>
      <c r="AD1675" s="42" t="str">
        <f t="shared" si="82"/>
        <v>00686</v>
      </c>
    </row>
    <row r="1676" spans="22:30" x14ac:dyDescent="0.2">
      <c r="V1676" s="44" t="s">
        <v>5456</v>
      </c>
      <c r="W1676" s="44" t="s">
        <v>493</v>
      </c>
      <c r="X1676" s="44" t="s">
        <v>493</v>
      </c>
      <c r="Y1676" s="44" t="s">
        <v>5457</v>
      </c>
      <c r="Z1676" s="44" t="s">
        <v>46</v>
      </c>
      <c r="AA1676" s="44" t="s">
        <v>5458</v>
      </c>
      <c r="AB1676" s="42" t="str">
        <f t="shared" si="80"/>
        <v>46</v>
      </c>
      <c r="AC1676" s="42" t="str">
        <f t="shared" si="81"/>
        <v>00161</v>
      </c>
      <c r="AD1676" s="42" t="str">
        <f t="shared" si="82"/>
        <v>01818</v>
      </c>
    </row>
    <row r="1677" spans="22:30" x14ac:dyDescent="0.2">
      <c r="V1677" s="44" t="s">
        <v>5459</v>
      </c>
      <c r="W1677" s="44" t="s">
        <v>493</v>
      </c>
      <c r="X1677" s="44" t="s">
        <v>493</v>
      </c>
      <c r="Y1677" s="44" t="s">
        <v>5460</v>
      </c>
      <c r="Z1677" s="44" t="s">
        <v>780</v>
      </c>
      <c r="AA1677" s="44" t="s">
        <v>5461</v>
      </c>
      <c r="AB1677" s="42" t="str">
        <f t="shared" si="80"/>
        <v>46</v>
      </c>
      <c r="AC1677" s="42" t="str">
        <f t="shared" si="81"/>
        <v>00161</v>
      </c>
      <c r="AD1677" s="42" t="str">
        <f t="shared" si="82"/>
        <v>00940</v>
      </c>
    </row>
    <row r="1678" spans="22:30" x14ac:dyDescent="0.2">
      <c r="V1678" s="44" t="s">
        <v>5462</v>
      </c>
      <c r="W1678" s="44" t="s">
        <v>493</v>
      </c>
      <c r="X1678" s="44" t="s">
        <v>493</v>
      </c>
      <c r="Y1678" s="44" t="s">
        <v>5463</v>
      </c>
      <c r="Z1678" s="44" t="s">
        <v>541</v>
      </c>
      <c r="AA1678" s="44" t="s">
        <v>5464</v>
      </c>
      <c r="AB1678" s="42" t="str">
        <f t="shared" si="80"/>
        <v>46</v>
      </c>
      <c r="AC1678" s="42" t="str">
        <f t="shared" si="81"/>
        <v>00161</v>
      </c>
      <c r="AD1678" s="42" t="str">
        <f t="shared" si="82"/>
        <v>03698</v>
      </c>
    </row>
    <row r="1679" spans="22:30" x14ac:dyDescent="0.2">
      <c r="V1679" s="44" t="s">
        <v>5465</v>
      </c>
      <c r="W1679" s="44" t="s">
        <v>493</v>
      </c>
      <c r="X1679" s="44" t="s">
        <v>493</v>
      </c>
      <c r="Y1679" s="44" t="s">
        <v>5466</v>
      </c>
      <c r="Z1679" s="44" t="s">
        <v>46</v>
      </c>
      <c r="AA1679" s="44" t="s">
        <v>5467</v>
      </c>
      <c r="AB1679" s="42" t="str">
        <f t="shared" si="80"/>
        <v>46</v>
      </c>
      <c r="AC1679" s="42" t="str">
        <f t="shared" si="81"/>
        <v>00161</v>
      </c>
      <c r="AD1679" s="42" t="str">
        <f t="shared" si="82"/>
        <v>01819</v>
      </c>
    </row>
    <row r="1680" spans="22:30" x14ac:dyDescent="0.2">
      <c r="V1680" s="44" t="s">
        <v>5468</v>
      </c>
      <c r="W1680" s="44" t="s">
        <v>493</v>
      </c>
      <c r="X1680" s="44" t="s">
        <v>493</v>
      </c>
      <c r="Y1680" s="44" t="s">
        <v>5469</v>
      </c>
      <c r="Z1680" s="44" t="s">
        <v>46</v>
      </c>
      <c r="AA1680" s="44" t="s">
        <v>5470</v>
      </c>
      <c r="AB1680" s="42" t="str">
        <f t="shared" si="80"/>
        <v>46</v>
      </c>
      <c r="AC1680" s="42" t="str">
        <f t="shared" si="81"/>
        <v>00161</v>
      </c>
      <c r="AD1680" s="42" t="str">
        <f t="shared" si="82"/>
        <v>01822</v>
      </c>
    </row>
    <row r="1681" spans="22:30" x14ac:dyDescent="0.2">
      <c r="V1681" s="44" t="s">
        <v>5471</v>
      </c>
      <c r="W1681" s="44" t="s">
        <v>493</v>
      </c>
      <c r="X1681" s="44" t="s">
        <v>493</v>
      </c>
      <c r="Y1681" s="44" t="s">
        <v>5472</v>
      </c>
      <c r="Z1681" s="44" t="s">
        <v>46</v>
      </c>
      <c r="AA1681" s="44" t="s">
        <v>5473</v>
      </c>
      <c r="AB1681" s="42" t="str">
        <f t="shared" si="80"/>
        <v>46</v>
      </c>
      <c r="AC1681" s="42" t="str">
        <f t="shared" si="81"/>
        <v>00161</v>
      </c>
      <c r="AD1681" s="42" t="str">
        <f t="shared" si="82"/>
        <v>01823</v>
      </c>
    </row>
    <row r="1682" spans="22:30" x14ac:dyDescent="0.2">
      <c r="V1682" s="44" t="s">
        <v>5474</v>
      </c>
      <c r="W1682" s="44" t="s">
        <v>493</v>
      </c>
      <c r="X1682" s="44" t="s">
        <v>493</v>
      </c>
      <c r="Y1682" s="44" t="s">
        <v>5475</v>
      </c>
      <c r="Z1682" s="44" t="s">
        <v>46</v>
      </c>
      <c r="AA1682" s="44" t="s">
        <v>5476</v>
      </c>
      <c r="AB1682" s="42" t="str">
        <f t="shared" si="80"/>
        <v>46</v>
      </c>
      <c r="AC1682" s="42" t="str">
        <f t="shared" si="81"/>
        <v>00161</v>
      </c>
      <c r="AD1682" s="42" t="str">
        <f t="shared" si="82"/>
        <v>01825</v>
      </c>
    </row>
    <row r="1683" spans="22:30" x14ac:dyDescent="0.2">
      <c r="V1683" s="44" t="s">
        <v>5477</v>
      </c>
      <c r="W1683" s="44" t="s">
        <v>493</v>
      </c>
      <c r="X1683" s="44" t="s">
        <v>493</v>
      </c>
      <c r="Y1683" s="44" t="s">
        <v>5478</v>
      </c>
      <c r="Z1683" s="44" t="s">
        <v>46</v>
      </c>
      <c r="AA1683" s="44" t="s">
        <v>5479</v>
      </c>
      <c r="AB1683" s="42" t="str">
        <f t="shared" si="80"/>
        <v>46</v>
      </c>
      <c r="AC1683" s="42" t="str">
        <f t="shared" si="81"/>
        <v>00161</v>
      </c>
      <c r="AD1683" s="42" t="str">
        <f t="shared" si="82"/>
        <v>01828</v>
      </c>
    </row>
    <row r="1684" spans="22:30" x14ac:dyDescent="0.2">
      <c r="V1684" s="44" t="s">
        <v>5480</v>
      </c>
      <c r="W1684" s="44" t="s">
        <v>493</v>
      </c>
      <c r="X1684" s="44" t="s">
        <v>493</v>
      </c>
      <c r="Y1684" s="44" t="s">
        <v>5481</v>
      </c>
      <c r="Z1684" s="44" t="s">
        <v>46</v>
      </c>
      <c r="AA1684" s="44" t="s">
        <v>5482</v>
      </c>
      <c r="AB1684" s="42" t="str">
        <f t="shared" si="80"/>
        <v>46</v>
      </c>
      <c r="AC1684" s="42" t="str">
        <f t="shared" si="81"/>
        <v>00161</v>
      </c>
      <c r="AD1684" s="42" t="str">
        <f t="shared" si="82"/>
        <v>01832</v>
      </c>
    </row>
    <row r="1685" spans="22:30" x14ac:dyDescent="0.2">
      <c r="V1685" s="44" t="s">
        <v>5483</v>
      </c>
      <c r="W1685" s="44" t="s">
        <v>493</v>
      </c>
      <c r="X1685" s="44" t="s">
        <v>493</v>
      </c>
      <c r="Y1685" s="44" t="s">
        <v>5484</v>
      </c>
      <c r="Z1685" s="44" t="s">
        <v>534</v>
      </c>
      <c r="AA1685" s="44" t="s">
        <v>5485</v>
      </c>
      <c r="AB1685" s="42" t="str">
        <f t="shared" si="80"/>
        <v>46</v>
      </c>
      <c r="AC1685" s="42" t="str">
        <f t="shared" si="81"/>
        <v>00161</v>
      </c>
      <c r="AD1685" s="42" t="str">
        <f t="shared" si="82"/>
        <v>01830</v>
      </c>
    </row>
    <row r="1686" spans="22:30" x14ac:dyDescent="0.2">
      <c r="V1686" s="44" t="s">
        <v>5486</v>
      </c>
      <c r="W1686" s="44" t="s">
        <v>493</v>
      </c>
      <c r="X1686" s="44" t="s">
        <v>493</v>
      </c>
      <c r="Y1686" s="44" t="s">
        <v>5487</v>
      </c>
      <c r="Z1686" s="44" t="s">
        <v>46</v>
      </c>
      <c r="AA1686" s="44" t="s">
        <v>5488</v>
      </c>
      <c r="AB1686" s="42" t="str">
        <f t="shared" si="80"/>
        <v>46</v>
      </c>
      <c r="AC1686" s="42" t="str">
        <f t="shared" si="81"/>
        <v>00161</v>
      </c>
      <c r="AD1686" s="42" t="str">
        <f t="shared" si="82"/>
        <v>55844</v>
      </c>
    </row>
    <row r="1687" spans="22:30" x14ac:dyDescent="0.2">
      <c r="V1687" s="44" t="s">
        <v>5489</v>
      </c>
      <c r="W1687" s="44" t="s">
        <v>493</v>
      </c>
      <c r="X1687" s="44" t="s">
        <v>493</v>
      </c>
      <c r="Y1687" s="44" t="s">
        <v>5490</v>
      </c>
      <c r="Z1687" s="44" t="s">
        <v>46</v>
      </c>
      <c r="AA1687" s="44" t="s">
        <v>5491</v>
      </c>
      <c r="AB1687" s="42" t="str">
        <f t="shared" si="80"/>
        <v>46</v>
      </c>
      <c r="AC1687" s="42" t="str">
        <f t="shared" si="81"/>
        <v>00161</v>
      </c>
      <c r="AD1687" s="42" t="str">
        <f t="shared" si="82"/>
        <v>01834</v>
      </c>
    </row>
    <row r="1688" spans="22:30" x14ac:dyDescent="0.2">
      <c r="V1688" s="44" t="s">
        <v>5492</v>
      </c>
      <c r="W1688" s="44" t="s">
        <v>493</v>
      </c>
      <c r="X1688" s="44" t="s">
        <v>493</v>
      </c>
      <c r="Y1688" s="44" t="s">
        <v>5493</v>
      </c>
      <c r="Z1688" s="44" t="s">
        <v>46</v>
      </c>
      <c r="AA1688" s="44" t="s">
        <v>5494</v>
      </c>
      <c r="AB1688" s="42" t="str">
        <f t="shared" si="80"/>
        <v>46</v>
      </c>
      <c r="AC1688" s="42" t="str">
        <f t="shared" si="81"/>
        <v>00161</v>
      </c>
      <c r="AD1688" s="42" t="str">
        <f t="shared" si="82"/>
        <v>03729</v>
      </c>
    </row>
    <row r="1689" spans="22:30" x14ac:dyDescent="0.2">
      <c r="V1689" s="44" t="s">
        <v>5495</v>
      </c>
      <c r="W1689" s="44" t="s">
        <v>493</v>
      </c>
      <c r="X1689" s="44" t="s">
        <v>493</v>
      </c>
      <c r="Y1689" s="44" t="s">
        <v>5496</v>
      </c>
      <c r="Z1689" s="44" t="s">
        <v>541</v>
      </c>
      <c r="AA1689" s="44" t="s">
        <v>5497</v>
      </c>
      <c r="AB1689" s="42" t="str">
        <f t="shared" si="80"/>
        <v>46</v>
      </c>
      <c r="AC1689" s="42" t="str">
        <f t="shared" si="81"/>
        <v>00161</v>
      </c>
      <c r="AD1689" s="42" t="str">
        <f t="shared" si="82"/>
        <v>01835</v>
      </c>
    </row>
    <row r="1690" spans="22:30" x14ac:dyDescent="0.2">
      <c r="V1690" s="44" t="s">
        <v>464</v>
      </c>
      <c r="W1690" s="44" t="s">
        <v>493</v>
      </c>
      <c r="X1690" s="44" t="s">
        <v>493</v>
      </c>
      <c r="Y1690" s="44" t="s">
        <v>5498</v>
      </c>
      <c r="Z1690" s="44" t="s">
        <v>46</v>
      </c>
      <c r="AA1690" s="44" t="s">
        <v>465</v>
      </c>
      <c r="AB1690" s="42" t="str">
        <f t="shared" si="80"/>
        <v>46</v>
      </c>
      <c r="AC1690" s="42" t="str">
        <f t="shared" si="81"/>
        <v>00161</v>
      </c>
      <c r="AD1690" s="42" t="str">
        <f t="shared" si="82"/>
        <v>01836</v>
      </c>
    </row>
    <row r="1691" spans="22:30" x14ac:dyDescent="0.2">
      <c r="V1691" s="44" t="s">
        <v>5499</v>
      </c>
      <c r="W1691" s="44" t="s">
        <v>493</v>
      </c>
      <c r="X1691" s="44" t="s">
        <v>493</v>
      </c>
      <c r="Y1691" s="44" t="s">
        <v>5500</v>
      </c>
      <c r="Z1691" s="44" t="s">
        <v>541</v>
      </c>
      <c r="AA1691" s="44" t="s">
        <v>5501</v>
      </c>
      <c r="AB1691" s="42" t="str">
        <f t="shared" si="80"/>
        <v>46</v>
      </c>
      <c r="AC1691" s="42" t="str">
        <f t="shared" si="81"/>
        <v>00161</v>
      </c>
      <c r="AD1691" s="42" t="str">
        <f t="shared" si="82"/>
        <v>00623</v>
      </c>
    </row>
    <row r="1692" spans="22:30" x14ac:dyDescent="0.2">
      <c r="V1692" s="44" t="s">
        <v>5502</v>
      </c>
      <c r="W1692" s="44" t="s">
        <v>493</v>
      </c>
      <c r="X1692" s="44" t="s">
        <v>493</v>
      </c>
      <c r="Y1692" s="44" t="s">
        <v>5503</v>
      </c>
      <c r="Z1692" s="44" t="s">
        <v>534</v>
      </c>
      <c r="AA1692" s="44" t="s">
        <v>5504</v>
      </c>
      <c r="AB1692" s="42" t="str">
        <f t="shared" si="80"/>
        <v>46</v>
      </c>
      <c r="AC1692" s="42" t="str">
        <f t="shared" si="81"/>
        <v>00161</v>
      </c>
      <c r="AD1692" s="42" t="str">
        <f t="shared" si="82"/>
        <v>01837</v>
      </c>
    </row>
    <row r="1693" spans="22:30" x14ac:dyDescent="0.2">
      <c r="V1693" s="44" t="s">
        <v>5505</v>
      </c>
      <c r="W1693" s="44" t="s">
        <v>493</v>
      </c>
      <c r="X1693" s="44" t="s">
        <v>493</v>
      </c>
      <c r="Y1693" s="44" t="s">
        <v>5506</v>
      </c>
      <c r="Z1693" s="44" t="s">
        <v>46</v>
      </c>
      <c r="AA1693" s="44" t="s">
        <v>5507</v>
      </c>
      <c r="AB1693" s="42" t="str">
        <f t="shared" si="80"/>
        <v>46</v>
      </c>
      <c r="AC1693" s="42" t="str">
        <f t="shared" si="81"/>
        <v>00161</v>
      </c>
      <c r="AD1693" s="42" t="str">
        <f t="shared" si="82"/>
        <v>01840</v>
      </c>
    </row>
    <row r="1694" spans="22:30" x14ac:dyDescent="0.2">
      <c r="V1694" s="44" t="s">
        <v>5508</v>
      </c>
      <c r="W1694" s="44" t="s">
        <v>493</v>
      </c>
      <c r="X1694" s="44" t="s">
        <v>493</v>
      </c>
      <c r="Y1694" s="44" t="s">
        <v>5509</v>
      </c>
      <c r="Z1694" s="44" t="s">
        <v>780</v>
      </c>
      <c r="AA1694" s="44" t="s">
        <v>5510</v>
      </c>
      <c r="AB1694" s="42" t="str">
        <f t="shared" si="80"/>
        <v>46</v>
      </c>
      <c r="AC1694" s="42" t="str">
        <f t="shared" si="81"/>
        <v>00161</v>
      </c>
      <c r="AD1694" s="42" t="str">
        <f t="shared" si="82"/>
        <v>00980</v>
      </c>
    </row>
    <row r="1695" spans="22:30" x14ac:dyDescent="0.2">
      <c r="V1695" s="44" t="s">
        <v>5511</v>
      </c>
      <c r="W1695" s="44" t="s">
        <v>493</v>
      </c>
      <c r="X1695" s="44" t="s">
        <v>493</v>
      </c>
      <c r="Y1695" s="44" t="s">
        <v>5512</v>
      </c>
      <c r="Z1695" s="44" t="s">
        <v>46</v>
      </c>
      <c r="AA1695" s="44" t="s">
        <v>5513</v>
      </c>
      <c r="AB1695" s="42" t="str">
        <f t="shared" si="80"/>
        <v>46</v>
      </c>
      <c r="AC1695" s="42" t="str">
        <f t="shared" si="81"/>
        <v>00161</v>
      </c>
      <c r="AD1695" s="42" t="str">
        <f t="shared" si="82"/>
        <v>01838</v>
      </c>
    </row>
    <row r="1696" spans="22:30" x14ac:dyDescent="0.2">
      <c r="V1696" s="44" t="s">
        <v>5514</v>
      </c>
      <c r="W1696" s="44" t="s">
        <v>493</v>
      </c>
      <c r="X1696" s="44" t="s">
        <v>493</v>
      </c>
      <c r="Y1696" s="44" t="s">
        <v>5515</v>
      </c>
      <c r="Z1696" s="44" t="s">
        <v>46</v>
      </c>
      <c r="AA1696" s="44" t="s">
        <v>5516</v>
      </c>
      <c r="AB1696" s="42" t="str">
        <f t="shared" si="80"/>
        <v>46</v>
      </c>
      <c r="AC1696" s="42" t="str">
        <f t="shared" si="81"/>
        <v>00161</v>
      </c>
      <c r="AD1696" s="42" t="str">
        <f t="shared" si="82"/>
        <v>01839</v>
      </c>
    </row>
    <row r="1697" spans="22:30" x14ac:dyDescent="0.2">
      <c r="V1697" s="44" t="s">
        <v>5517</v>
      </c>
      <c r="W1697" s="44" t="s">
        <v>493</v>
      </c>
      <c r="X1697" s="44" t="s">
        <v>493</v>
      </c>
      <c r="Y1697" s="44" t="s">
        <v>5518</v>
      </c>
      <c r="Z1697" s="44" t="s">
        <v>46</v>
      </c>
      <c r="AA1697" s="44" t="s">
        <v>5519</v>
      </c>
      <c r="AB1697" s="42" t="str">
        <f t="shared" si="80"/>
        <v>46</v>
      </c>
      <c r="AC1697" s="42" t="str">
        <f t="shared" si="81"/>
        <v>00161</v>
      </c>
      <c r="AD1697" s="42" t="str">
        <f t="shared" si="82"/>
        <v>00415</v>
      </c>
    </row>
    <row r="1698" spans="22:30" x14ac:dyDescent="0.2">
      <c r="V1698" s="44" t="s">
        <v>5520</v>
      </c>
      <c r="W1698" s="44" t="s">
        <v>493</v>
      </c>
      <c r="X1698" s="44" t="s">
        <v>493</v>
      </c>
      <c r="Y1698" s="44" t="s">
        <v>5521</v>
      </c>
      <c r="Z1698" s="44" t="s">
        <v>46</v>
      </c>
      <c r="AA1698" s="44" t="s">
        <v>5522</v>
      </c>
      <c r="AB1698" s="42" t="str">
        <f t="shared" si="80"/>
        <v>46</v>
      </c>
      <c r="AC1698" s="42" t="str">
        <f t="shared" si="81"/>
        <v>00039</v>
      </c>
      <c r="AD1698" s="42" t="str">
        <f t="shared" si="82"/>
        <v>01841</v>
      </c>
    </row>
    <row r="1699" spans="22:30" x14ac:dyDescent="0.2">
      <c r="V1699" s="44" t="s">
        <v>5523</v>
      </c>
      <c r="W1699" s="44" t="s">
        <v>493</v>
      </c>
      <c r="X1699" s="44" t="s">
        <v>493</v>
      </c>
      <c r="Y1699" s="44" t="s">
        <v>5524</v>
      </c>
      <c r="Z1699" s="44" t="s">
        <v>541</v>
      </c>
      <c r="AA1699" s="44" t="s">
        <v>5525</v>
      </c>
      <c r="AB1699" s="42" t="str">
        <f t="shared" si="80"/>
        <v>46</v>
      </c>
      <c r="AC1699" s="42" t="str">
        <f t="shared" si="81"/>
        <v>00161</v>
      </c>
      <c r="AD1699" s="42" t="str">
        <f t="shared" si="82"/>
        <v>01844</v>
      </c>
    </row>
    <row r="1700" spans="22:30" x14ac:dyDescent="0.2">
      <c r="V1700" s="44" t="s">
        <v>5526</v>
      </c>
      <c r="W1700" s="44" t="s">
        <v>493</v>
      </c>
      <c r="X1700" s="44" t="s">
        <v>493</v>
      </c>
      <c r="Y1700" s="44" t="s">
        <v>5527</v>
      </c>
      <c r="Z1700" s="44" t="s">
        <v>46</v>
      </c>
      <c r="AA1700" s="44" t="s">
        <v>5528</v>
      </c>
      <c r="AB1700" s="42" t="str">
        <f t="shared" si="80"/>
        <v>46</v>
      </c>
      <c r="AC1700" s="42" t="str">
        <f t="shared" si="81"/>
        <v>00434</v>
      </c>
      <c r="AD1700" s="42" t="str">
        <f t="shared" si="82"/>
        <v>35863</v>
      </c>
    </row>
    <row r="1701" spans="22:30" x14ac:dyDescent="0.2">
      <c r="V1701" s="44" t="s">
        <v>5529</v>
      </c>
      <c r="W1701" s="44" t="s">
        <v>493</v>
      </c>
      <c r="X1701" s="44" t="s">
        <v>493</v>
      </c>
      <c r="Y1701" s="44" t="s">
        <v>5530</v>
      </c>
      <c r="Z1701" s="44" t="s">
        <v>46</v>
      </c>
      <c r="AA1701" s="44" t="s">
        <v>5531</v>
      </c>
      <c r="AB1701" s="42" t="str">
        <f t="shared" si="80"/>
        <v>46</v>
      </c>
      <c r="AC1701" s="42" t="str">
        <f t="shared" si="81"/>
        <v>00161</v>
      </c>
      <c r="AD1701" s="42" t="str">
        <f t="shared" si="82"/>
        <v>01846</v>
      </c>
    </row>
    <row r="1702" spans="22:30" x14ac:dyDescent="0.2">
      <c r="V1702" s="44" t="s">
        <v>5532</v>
      </c>
      <c r="W1702" s="44" t="s">
        <v>493</v>
      </c>
      <c r="X1702" s="44" t="s">
        <v>493</v>
      </c>
      <c r="Y1702" s="44" t="s">
        <v>5533</v>
      </c>
      <c r="Z1702" s="44" t="s">
        <v>46</v>
      </c>
      <c r="AA1702" s="44" t="s">
        <v>5534</v>
      </c>
      <c r="AB1702" s="42" t="str">
        <f t="shared" si="80"/>
        <v>46</v>
      </c>
      <c r="AC1702" s="42" t="str">
        <f t="shared" si="81"/>
        <v>00161</v>
      </c>
      <c r="AD1702" s="42" t="str">
        <f t="shared" si="82"/>
        <v>01845</v>
      </c>
    </row>
    <row r="1703" spans="22:30" x14ac:dyDescent="0.2">
      <c r="V1703" s="44" t="s">
        <v>5535</v>
      </c>
      <c r="W1703" s="44" t="s">
        <v>493</v>
      </c>
      <c r="X1703" s="44" t="s">
        <v>493</v>
      </c>
      <c r="Y1703" s="44" t="s">
        <v>5536</v>
      </c>
      <c r="Z1703" s="44" t="s">
        <v>46</v>
      </c>
      <c r="AA1703" s="44" t="s">
        <v>5537</v>
      </c>
      <c r="AB1703" s="42" t="str">
        <f t="shared" si="80"/>
        <v>46</v>
      </c>
      <c r="AC1703" s="42" t="str">
        <f t="shared" si="81"/>
        <v>00161</v>
      </c>
      <c r="AD1703" s="42" t="str">
        <f t="shared" si="82"/>
        <v>01847</v>
      </c>
    </row>
    <row r="1704" spans="22:30" x14ac:dyDescent="0.2">
      <c r="V1704" s="44" t="s">
        <v>5538</v>
      </c>
      <c r="W1704" s="44" t="s">
        <v>493</v>
      </c>
      <c r="X1704" s="44" t="s">
        <v>493</v>
      </c>
      <c r="Y1704" s="44" t="s">
        <v>5539</v>
      </c>
      <c r="Z1704" s="44" t="s">
        <v>46</v>
      </c>
      <c r="AA1704" s="44" t="s">
        <v>5540</v>
      </c>
      <c r="AB1704" s="42" t="str">
        <f t="shared" si="80"/>
        <v>46</v>
      </c>
      <c r="AC1704" s="42" t="str">
        <f t="shared" si="81"/>
        <v>00161</v>
      </c>
      <c r="AD1704" s="42" t="str">
        <f t="shared" si="82"/>
        <v>00242</v>
      </c>
    </row>
    <row r="1705" spans="22:30" x14ac:dyDescent="0.2">
      <c r="V1705" s="44" t="s">
        <v>5541</v>
      </c>
      <c r="W1705" s="44" t="s">
        <v>493</v>
      </c>
      <c r="X1705" s="44" t="s">
        <v>493</v>
      </c>
      <c r="Y1705" s="44" t="s">
        <v>5542</v>
      </c>
      <c r="Z1705" s="44" t="s">
        <v>5543</v>
      </c>
      <c r="AA1705" s="44" t="s">
        <v>5544</v>
      </c>
      <c r="AB1705" s="42" t="str">
        <f t="shared" si="80"/>
        <v>46</v>
      </c>
      <c r="AC1705" s="42" t="str">
        <f t="shared" si="81"/>
        <v>00161</v>
      </c>
      <c r="AD1705" s="42" t="str">
        <f t="shared" si="82"/>
        <v>00296</v>
      </c>
    </row>
    <row r="1706" spans="22:30" x14ac:dyDescent="0.2">
      <c r="V1706" s="44" t="s">
        <v>5545</v>
      </c>
      <c r="W1706" s="44" t="s">
        <v>493</v>
      </c>
      <c r="X1706" s="44" t="s">
        <v>493</v>
      </c>
      <c r="Y1706" s="44" t="s">
        <v>5546</v>
      </c>
      <c r="Z1706" s="44" t="s">
        <v>5547</v>
      </c>
      <c r="AA1706" s="44" t="s">
        <v>5548</v>
      </c>
      <c r="AB1706" s="42" t="str">
        <f t="shared" si="80"/>
        <v>46</v>
      </c>
      <c r="AC1706" s="42" t="str">
        <f t="shared" si="81"/>
        <v>00161</v>
      </c>
      <c r="AD1706" s="42" t="str">
        <f t="shared" si="82"/>
        <v>00998</v>
      </c>
    </row>
    <row r="1707" spans="22:30" x14ac:dyDescent="0.2">
      <c r="V1707" s="44" t="s">
        <v>5549</v>
      </c>
      <c r="W1707" s="44" t="s">
        <v>493</v>
      </c>
      <c r="X1707" s="44" t="s">
        <v>493</v>
      </c>
      <c r="Y1707" s="44" t="s">
        <v>5550</v>
      </c>
      <c r="Z1707" s="44" t="s">
        <v>46</v>
      </c>
      <c r="AA1707" s="44" t="s">
        <v>466</v>
      </c>
      <c r="AB1707" s="42" t="str">
        <f t="shared" si="80"/>
        <v>46</v>
      </c>
      <c r="AC1707" s="42" t="str">
        <f t="shared" si="81"/>
        <v>00161</v>
      </c>
      <c r="AD1707" s="42" t="str">
        <f t="shared" si="82"/>
        <v>01637</v>
      </c>
    </row>
    <row r="1708" spans="22:30" x14ac:dyDescent="0.2">
      <c r="V1708" s="44" t="s">
        <v>5551</v>
      </c>
      <c r="W1708" s="44" t="s">
        <v>493</v>
      </c>
      <c r="X1708" s="44" t="s">
        <v>493</v>
      </c>
      <c r="Y1708" s="44" t="s">
        <v>5552</v>
      </c>
      <c r="Z1708" s="44" t="s">
        <v>46</v>
      </c>
      <c r="AA1708" s="44" t="s">
        <v>5553</v>
      </c>
      <c r="AB1708" s="42" t="str">
        <f t="shared" si="80"/>
        <v>46</v>
      </c>
      <c r="AC1708" s="42" t="str">
        <f t="shared" si="81"/>
        <v>00161</v>
      </c>
      <c r="AD1708" s="42" t="str">
        <f t="shared" si="82"/>
        <v>01848</v>
      </c>
    </row>
    <row r="1709" spans="22:30" x14ac:dyDescent="0.2">
      <c r="V1709" s="44" t="s">
        <v>5554</v>
      </c>
      <c r="W1709" s="44" t="s">
        <v>493</v>
      </c>
      <c r="X1709" s="44" t="s">
        <v>493</v>
      </c>
      <c r="Y1709" s="44" t="s">
        <v>5555</v>
      </c>
      <c r="Z1709" s="44" t="s">
        <v>46</v>
      </c>
      <c r="AA1709" s="44" t="s">
        <v>5556</v>
      </c>
      <c r="AB1709" s="42" t="str">
        <f t="shared" si="80"/>
        <v>46</v>
      </c>
      <c r="AC1709" s="42" t="str">
        <f t="shared" si="81"/>
        <v>00161</v>
      </c>
      <c r="AD1709" s="42" t="str">
        <f t="shared" si="82"/>
        <v>01849</v>
      </c>
    </row>
    <row r="1710" spans="22:30" x14ac:dyDescent="0.2">
      <c r="V1710" s="44" t="s">
        <v>5557</v>
      </c>
      <c r="W1710" s="44" t="s">
        <v>493</v>
      </c>
      <c r="X1710" s="44" t="s">
        <v>493</v>
      </c>
      <c r="Y1710" s="44" t="s">
        <v>5558</v>
      </c>
      <c r="Z1710" s="44" t="s">
        <v>46</v>
      </c>
      <c r="AA1710" s="44" t="s">
        <v>5559</v>
      </c>
      <c r="AB1710" s="42" t="str">
        <f t="shared" si="80"/>
        <v>46</v>
      </c>
      <c r="AC1710" s="42" t="str">
        <f t="shared" si="81"/>
        <v>00161</v>
      </c>
      <c r="AD1710" s="42" t="str">
        <f t="shared" si="82"/>
        <v>01850</v>
      </c>
    </row>
    <row r="1711" spans="22:30" x14ac:dyDescent="0.2">
      <c r="V1711" s="44" t="s">
        <v>5560</v>
      </c>
      <c r="W1711" s="44" t="s">
        <v>493</v>
      </c>
      <c r="X1711" s="44" t="s">
        <v>493</v>
      </c>
      <c r="Y1711" s="44" t="s">
        <v>5561</v>
      </c>
      <c r="Z1711" s="44" t="s">
        <v>46</v>
      </c>
      <c r="AA1711" s="44" t="s">
        <v>5562</v>
      </c>
      <c r="AB1711" s="42" t="str">
        <f t="shared" si="80"/>
        <v>46</v>
      </c>
      <c r="AC1711" s="42" t="str">
        <f t="shared" si="81"/>
        <v>00161</v>
      </c>
      <c r="AD1711" s="42" t="str">
        <f t="shared" si="82"/>
        <v>01851</v>
      </c>
    </row>
    <row r="1712" spans="22:30" x14ac:dyDescent="0.2">
      <c r="V1712" s="44" t="s">
        <v>5563</v>
      </c>
      <c r="W1712" s="44" t="s">
        <v>493</v>
      </c>
      <c r="X1712" s="44" t="s">
        <v>493</v>
      </c>
      <c r="Y1712" s="44" t="s">
        <v>5564</v>
      </c>
      <c r="Z1712" s="44" t="s">
        <v>46</v>
      </c>
      <c r="AA1712" s="44" t="s">
        <v>5565</v>
      </c>
      <c r="AB1712" s="42" t="str">
        <f t="shared" si="80"/>
        <v>46</v>
      </c>
      <c r="AC1712" s="42" t="str">
        <f t="shared" si="81"/>
        <v>00380</v>
      </c>
      <c r="AD1712" s="42" t="str">
        <f t="shared" si="82"/>
        <v>01852</v>
      </c>
    </row>
    <row r="1713" spans="22:30" x14ac:dyDescent="0.2">
      <c r="V1713" s="44" t="s">
        <v>5566</v>
      </c>
      <c r="W1713" s="44" t="s">
        <v>493</v>
      </c>
      <c r="X1713" s="44" t="s">
        <v>493</v>
      </c>
      <c r="Y1713" s="44" t="s">
        <v>5567</v>
      </c>
      <c r="Z1713" s="44" t="s">
        <v>46</v>
      </c>
      <c r="AA1713" s="44" t="s">
        <v>5568</v>
      </c>
      <c r="AB1713" s="42" t="str">
        <f t="shared" si="80"/>
        <v>46</v>
      </c>
      <c r="AC1713" s="42" t="str">
        <f t="shared" si="81"/>
        <v>00161</v>
      </c>
      <c r="AD1713" s="42" t="str">
        <f t="shared" si="82"/>
        <v>01853</v>
      </c>
    </row>
    <row r="1714" spans="22:30" x14ac:dyDescent="0.2">
      <c r="V1714" s="44" t="s">
        <v>5569</v>
      </c>
      <c r="W1714" s="44" t="s">
        <v>493</v>
      </c>
      <c r="X1714" s="44" t="s">
        <v>493</v>
      </c>
      <c r="Y1714" s="44" t="s">
        <v>5570</v>
      </c>
      <c r="Z1714" s="44" t="s">
        <v>46</v>
      </c>
      <c r="AA1714" s="44" t="s">
        <v>5571</v>
      </c>
      <c r="AB1714" s="42" t="str">
        <f t="shared" si="80"/>
        <v>46</v>
      </c>
      <c r="AC1714" s="42" t="str">
        <f t="shared" si="81"/>
        <v>00161</v>
      </c>
      <c r="AD1714" s="42" t="str">
        <f t="shared" si="82"/>
        <v>01854</v>
      </c>
    </row>
    <row r="1715" spans="22:30" x14ac:dyDescent="0.2">
      <c r="V1715" s="44" t="s">
        <v>5572</v>
      </c>
      <c r="W1715" s="44" t="s">
        <v>493</v>
      </c>
      <c r="X1715" s="44" t="s">
        <v>493</v>
      </c>
      <c r="Y1715" s="44" t="s">
        <v>5573</v>
      </c>
      <c r="Z1715" s="44" t="s">
        <v>46</v>
      </c>
      <c r="AA1715" s="44" t="s">
        <v>5574</v>
      </c>
      <c r="AB1715" s="42" t="str">
        <f t="shared" si="80"/>
        <v>46</v>
      </c>
      <c r="AC1715" s="42" t="str">
        <f t="shared" si="81"/>
        <v>00039</v>
      </c>
      <c r="AD1715" s="42" t="str">
        <f t="shared" si="82"/>
        <v>01855</v>
      </c>
    </row>
    <row r="1716" spans="22:30" x14ac:dyDescent="0.2">
      <c r="V1716" s="44" t="s">
        <v>5575</v>
      </c>
      <c r="W1716" s="44" t="s">
        <v>493</v>
      </c>
      <c r="X1716" s="44" t="s">
        <v>493</v>
      </c>
      <c r="Y1716" s="44" t="s">
        <v>5576</v>
      </c>
      <c r="Z1716" s="44" t="s">
        <v>625</v>
      </c>
      <c r="AA1716" s="44" t="s">
        <v>5577</v>
      </c>
      <c r="AB1716" s="42" t="str">
        <f t="shared" si="80"/>
        <v>46</v>
      </c>
      <c r="AC1716" s="42" t="str">
        <f t="shared" si="81"/>
        <v>00142</v>
      </c>
      <c r="AD1716" s="42" t="str">
        <f t="shared" si="82"/>
        <v>38569</v>
      </c>
    </row>
    <row r="1717" spans="22:30" x14ac:dyDescent="0.2">
      <c r="V1717" s="44" t="s">
        <v>5575</v>
      </c>
      <c r="W1717" s="44" t="s">
        <v>493</v>
      </c>
      <c r="X1717" s="44" t="s">
        <v>493</v>
      </c>
      <c r="Y1717" s="44" t="s">
        <v>5578</v>
      </c>
      <c r="Z1717" s="44" t="s">
        <v>625</v>
      </c>
      <c r="AA1717" s="44" t="s">
        <v>5577</v>
      </c>
      <c r="AB1717" s="42" t="str">
        <f t="shared" si="80"/>
        <v>46</v>
      </c>
      <c r="AC1717" s="42" t="str">
        <f t="shared" si="81"/>
        <v>00161</v>
      </c>
      <c r="AD1717" s="42" t="str">
        <f t="shared" si="82"/>
        <v>00381</v>
      </c>
    </row>
    <row r="1718" spans="22:30" x14ac:dyDescent="0.2">
      <c r="V1718" s="44" t="s">
        <v>5579</v>
      </c>
      <c r="W1718" s="44" t="s">
        <v>493</v>
      </c>
      <c r="X1718" s="44" t="s">
        <v>493</v>
      </c>
      <c r="Y1718" s="44" t="s">
        <v>5580</v>
      </c>
      <c r="Z1718" s="44" t="s">
        <v>46</v>
      </c>
      <c r="AA1718" s="44" t="s">
        <v>5581</v>
      </c>
      <c r="AB1718" s="42" t="str">
        <f t="shared" si="80"/>
        <v>46</v>
      </c>
      <c r="AC1718" s="42" t="str">
        <f t="shared" si="81"/>
        <v>00161</v>
      </c>
      <c r="AD1718" s="42" t="str">
        <f t="shared" si="82"/>
        <v>01856</v>
      </c>
    </row>
    <row r="1719" spans="22:30" x14ac:dyDescent="0.2">
      <c r="V1719" s="44" t="s">
        <v>5582</v>
      </c>
      <c r="W1719" s="44" t="s">
        <v>493</v>
      </c>
      <c r="X1719" s="44" t="s">
        <v>493</v>
      </c>
      <c r="Y1719" s="44" t="s">
        <v>5583</v>
      </c>
      <c r="Z1719" s="44" t="s">
        <v>541</v>
      </c>
      <c r="AA1719" s="44" t="s">
        <v>5584</v>
      </c>
      <c r="AB1719" s="42" t="str">
        <f t="shared" si="80"/>
        <v>46</v>
      </c>
      <c r="AC1719" s="42" t="str">
        <f t="shared" si="81"/>
        <v>00161</v>
      </c>
      <c r="AD1719" s="42" t="str">
        <f t="shared" si="82"/>
        <v>01857</v>
      </c>
    </row>
    <row r="1720" spans="22:30" x14ac:dyDescent="0.2">
      <c r="V1720" s="44" t="s">
        <v>5585</v>
      </c>
      <c r="W1720" s="44" t="s">
        <v>493</v>
      </c>
      <c r="X1720" s="44" t="s">
        <v>493</v>
      </c>
      <c r="Y1720" s="44" t="s">
        <v>5586</v>
      </c>
      <c r="Z1720" s="44" t="s">
        <v>46</v>
      </c>
      <c r="AA1720" s="44" t="s">
        <v>5587</v>
      </c>
      <c r="AB1720" s="42" t="str">
        <f t="shared" si="80"/>
        <v>46</v>
      </c>
      <c r="AC1720" s="42" t="str">
        <f t="shared" si="81"/>
        <v>00161</v>
      </c>
      <c r="AD1720" s="42" t="str">
        <f t="shared" si="82"/>
        <v>01858</v>
      </c>
    </row>
    <row r="1721" spans="22:30" x14ac:dyDescent="0.2">
      <c r="V1721" s="44" t="s">
        <v>5588</v>
      </c>
      <c r="W1721" s="44" t="s">
        <v>493</v>
      </c>
      <c r="X1721" s="44" t="s">
        <v>493</v>
      </c>
      <c r="Y1721" s="44" t="s">
        <v>5589</v>
      </c>
      <c r="Z1721" s="44" t="s">
        <v>46</v>
      </c>
      <c r="AA1721" s="44" t="s">
        <v>5590</v>
      </c>
      <c r="AB1721" s="42" t="str">
        <f t="shared" si="80"/>
        <v>46</v>
      </c>
      <c r="AC1721" s="42" t="str">
        <f t="shared" si="81"/>
        <v>00161</v>
      </c>
      <c r="AD1721" s="42" t="str">
        <f t="shared" si="82"/>
        <v>01859</v>
      </c>
    </row>
    <row r="1722" spans="22:30" x14ac:dyDescent="0.2">
      <c r="V1722" s="44" t="s">
        <v>5591</v>
      </c>
      <c r="W1722" s="44" t="s">
        <v>493</v>
      </c>
      <c r="X1722" s="44" t="s">
        <v>493</v>
      </c>
      <c r="Y1722" s="44" t="s">
        <v>5592</v>
      </c>
      <c r="Z1722" s="44" t="s">
        <v>46</v>
      </c>
      <c r="AA1722" s="44" t="s">
        <v>5593</v>
      </c>
      <c r="AB1722" s="42" t="str">
        <f t="shared" si="80"/>
        <v>46</v>
      </c>
      <c r="AC1722" s="42" t="str">
        <f t="shared" si="81"/>
        <v>00161</v>
      </c>
      <c r="AD1722" s="42" t="str">
        <f t="shared" si="82"/>
        <v>01860</v>
      </c>
    </row>
    <row r="1723" spans="22:30" x14ac:dyDescent="0.2">
      <c r="V1723" s="44" t="s">
        <v>5594</v>
      </c>
      <c r="W1723" s="44" t="s">
        <v>493</v>
      </c>
      <c r="X1723" s="44" t="s">
        <v>493</v>
      </c>
      <c r="Y1723" s="44" t="s">
        <v>5595</v>
      </c>
      <c r="Z1723" s="44" t="s">
        <v>46</v>
      </c>
      <c r="AA1723" s="44" t="s">
        <v>5596</v>
      </c>
      <c r="AB1723" s="42" t="str">
        <f t="shared" si="80"/>
        <v>46</v>
      </c>
      <c r="AC1723" s="42" t="str">
        <f t="shared" si="81"/>
        <v>00161</v>
      </c>
      <c r="AD1723" s="42" t="str">
        <f t="shared" si="82"/>
        <v>01861</v>
      </c>
    </row>
    <row r="1724" spans="22:30" x14ac:dyDescent="0.2">
      <c r="V1724" s="44" t="s">
        <v>5597</v>
      </c>
      <c r="W1724" s="44" t="s">
        <v>493</v>
      </c>
      <c r="X1724" s="44" t="s">
        <v>493</v>
      </c>
      <c r="Y1724" s="44" t="s">
        <v>5598</v>
      </c>
      <c r="Z1724" s="44" t="s">
        <v>46</v>
      </c>
      <c r="AA1724" s="44" t="s">
        <v>5599</v>
      </c>
      <c r="AB1724" s="42" t="str">
        <f t="shared" si="80"/>
        <v>46</v>
      </c>
      <c r="AC1724" s="42" t="str">
        <f t="shared" si="81"/>
        <v>00161</v>
      </c>
      <c r="AD1724" s="42" t="str">
        <f t="shared" si="82"/>
        <v>01863</v>
      </c>
    </row>
    <row r="1725" spans="22:30" x14ac:dyDescent="0.2">
      <c r="V1725" s="44" t="s">
        <v>5600</v>
      </c>
      <c r="W1725" s="44" t="s">
        <v>493</v>
      </c>
      <c r="X1725" s="44" t="s">
        <v>493</v>
      </c>
      <c r="Y1725" s="44" t="s">
        <v>5601</v>
      </c>
      <c r="Z1725" s="44" t="s">
        <v>46</v>
      </c>
      <c r="AA1725" s="44" t="s">
        <v>5602</v>
      </c>
      <c r="AB1725" s="42" t="str">
        <f t="shared" si="80"/>
        <v>46</v>
      </c>
      <c r="AC1725" s="42" t="str">
        <f t="shared" si="81"/>
        <v>00377</v>
      </c>
      <c r="AD1725" s="42" t="str">
        <f t="shared" si="82"/>
        <v>49779</v>
      </c>
    </row>
    <row r="1726" spans="22:30" x14ac:dyDescent="0.2">
      <c r="V1726" s="44" t="s">
        <v>5603</v>
      </c>
      <c r="W1726" s="44" t="s">
        <v>493</v>
      </c>
      <c r="X1726" s="44" t="s">
        <v>493</v>
      </c>
      <c r="Y1726" s="44" t="s">
        <v>5604</v>
      </c>
      <c r="Z1726" s="44" t="s">
        <v>46</v>
      </c>
      <c r="AA1726" s="44" t="s">
        <v>5605</v>
      </c>
      <c r="AB1726" s="42" t="str">
        <f t="shared" si="80"/>
        <v>46</v>
      </c>
      <c r="AC1726" s="42" t="str">
        <f t="shared" si="81"/>
        <v>00161</v>
      </c>
      <c r="AD1726" s="42" t="str">
        <f t="shared" si="82"/>
        <v>03713</v>
      </c>
    </row>
    <row r="1727" spans="22:30" x14ac:dyDescent="0.2">
      <c r="V1727" s="44" t="s">
        <v>5606</v>
      </c>
      <c r="W1727" s="44" t="s">
        <v>493</v>
      </c>
      <c r="X1727" s="44" t="s">
        <v>493</v>
      </c>
      <c r="Y1727" s="44" t="s">
        <v>5607</v>
      </c>
      <c r="Z1727" s="44" t="s">
        <v>46</v>
      </c>
      <c r="AA1727" s="44" t="s">
        <v>5608</v>
      </c>
      <c r="AB1727" s="42" t="str">
        <f t="shared" si="80"/>
        <v>46</v>
      </c>
      <c r="AC1727" s="42" t="str">
        <f t="shared" si="81"/>
        <v>00161</v>
      </c>
      <c r="AD1727" s="42" t="str">
        <f t="shared" si="82"/>
        <v>01867</v>
      </c>
    </row>
    <row r="1728" spans="22:30" x14ac:dyDescent="0.2">
      <c r="V1728" s="44" t="s">
        <v>5609</v>
      </c>
      <c r="W1728" s="44" t="s">
        <v>493</v>
      </c>
      <c r="X1728" s="44" t="s">
        <v>493</v>
      </c>
      <c r="Y1728" s="44" t="s">
        <v>5610</v>
      </c>
      <c r="Z1728" s="44" t="s">
        <v>46</v>
      </c>
      <c r="AA1728" s="44" t="s">
        <v>5611</v>
      </c>
      <c r="AB1728" s="42" t="str">
        <f t="shared" si="80"/>
        <v>46</v>
      </c>
      <c r="AC1728" s="42" t="str">
        <f t="shared" si="81"/>
        <v>00161</v>
      </c>
      <c r="AD1728" s="42" t="str">
        <f t="shared" si="82"/>
        <v>01868</v>
      </c>
    </row>
    <row r="1729" spans="22:30" x14ac:dyDescent="0.2">
      <c r="V1729" s="44" t="s">
        <v>5612</v>
      </c>
      <c r="W1729" s="44" t="s">
        <v>493</v>
      </c>
      <c r="X1729" s="44" t="s">
        <v>493</v>
      </c>
      <c r="Y1729" s="44" t="s">
        <v>5613</v>
      </c>
      <c r="Z1729" s="44" t="s">
        <v>534</v>
      </c>
      <c r="AA1729" s="44" t="s">
        <v>5614</v>
      </c>
      <c r="AB1729" s="42" t="str">
        <f t="shared" si="80"/>
        <v>46</v>
      </c>
      <c r="AC1729" s="42" t="str">
        <f t="shared" si="81"/>
        <v>00161</v>
      </c>
      <c r="AD1729" s="42" t="str">
        <f t="shared" si="82"/>
        <v>01869</v>
      </c>
    </row>
    <row r="1730" spans="22:30" x14ac:dyDescent="0.2">
      <c r="V1730" s="44" t="s">
        <v>5615</v>
      </c>
      <c r="W1730" s="44" t="s">
        <v>493</v>
      </c>
      <c r="X1730" s="44" t="s">
        <v>493</v>
      </c>
      <c r="Y1730" s="44" t="s">
        <v>5616</v>
      </c>
      <c r="Z1730" s="44" t="s">
        <v>37</v>
      </c>
      <c r="AA1730" s="44" t="s">
        <v>5617</v>
      </c>
      <c r="AB1730" s="42" t="str">
        <f t="shared" si="80"/>
        <v>46</v>
      </c>
      <c r="AC1730" s="42" t="str">
        <f t="shared" si="81"/>
        <v>00381</v>
      </c>
      <c r="AD1730" s="42" t="str">
        <f t="shared" si="82"/>
        <v>00017</v>
      </c>
    </row>
    <row r="1731" spans="22:30" x14ac:dyDescent="0.2">
      <c r="V1731" s="44" t="s">
        <v>5618</v>
      </c>
      <c r="W1731" s="44" t="s">
        <v>493</v>
      </c>
      <c r="X1731" s="44" t="s">
        <v>493</v>
      </c>
      <c r="Y1731" s="44" t="s">
        <v>5619</v>
      </c>
      <c r="Z1731" s="44" t="s">
        <v>46</v>
      </c>
      <c r="AA1731" s="44" t="s">
        <v>5620</v>
      </c>
      <c r="AB1731" s="42" t="str">
        <f t="shared" ref="AB1731:AB1794" si="83">LEFT(Y1731,2)</f>
        <v>46</v>
      </c>
      <c r="AC1731" s="42" t="str">
        <f t="shared" ref="AC1731:AC1794" si="84">MID(Y1731,3,5)</f>
        <v>00161</v>
      </c>
      <c r="AD1731" s="42" t="str">
        <f t="shared" ref="AD1731:AD1794" si="85">RIGHT(Y1731,5)</f>
        <v>01873</v>
      </c>
    </row>
    <row r="1732" spans="22:30" x14ac:dyDescent="0.2">
      <c r="V1732" s="44" t="s">
        <v>5621</v>
      </c>
      <c r="W1732" s="44" t="s">
        <v>493</v>
      </c>
      <c r="X1732" s="44" t="s">
        <v>493</v>
      </c>
      <c r="Y1732" s="44" t="s">
        <v>5622</v>
      </c>
      <c r="Z1732" s="44" t="s">
        <v>3737</v>
      </c>
      <c r="AA1732" s="44" t="s">
        <v>5623</v>
      </c>
      <c r="AB1732" s="42" t="str">
        <f t="shared" si="83"/>
        <v>46</v>
      </c>
      <c r="AC1732" s="42" t="str">
        <f t="shared" si="84"/>
        <v>00161</v>
      </c>
      <c r="AD1732" s="42" t="str">
        <f t="shared" si="85"/>
        <v>01871</v>
      </c>
    </row>
    <row r="1733" spans="22:30" x14ac:dyDescent="0.2">
      <c r="V1733" s="44" t="s">
        <v>5624</v>
      </c>
      <c r="W1733" s="44" t="s">
        <v>493</v>
      </c>
      <c r="X1733" s="44" t="s">
        <v>493</v>
      </c>
      <c r="Y1733" s="44" t="s">
        <v>5625</v>
      </c>
      <c r="Z1733" s="44" t="s">
        <v>46</v>
      </c>
      <c r="AA1733" s="44" t="s">
        <v>5626</v>
      </c>
      <c r="AB1733" s="42" t="str">
        <f t="shared" si="83"/>
        <v>46</v>
      </c>
      <c r="AC1733" s="42" t="str">
        <f t="shared" si="84"/>
        <v>00161</v>
      </c>
      <c r="AD1733" s="42" t="str">
        <f t="shared" si="85"/>
        <v>01874</v>
      </c>
    </row>
    <row r="1734" spans="22:30" x14ac:dyDescent="0.2">
      <c r="V1734" s="44" t="s">
        <v>5627</v>
      </c>
      <c r="W1734" s="44" t="s">
        <v>493</v>
      </c>
      <c r="X1734" s="44" t="s">
        <v>493</v>
      </c>
      <c r="Y1734" s="44" t="s">
        <v>5628</v>
      </c>
      <c r="Z1734" s="44" t="s">
        <v>46</v>
      </c>
      <c r="AA1734" s="44" t="s">
        <v>5629</v>
      </c>
      <c r="AB1734" s="42" t="str">
        <f t="shared" si="83"/>
        <v>46</v>
      </c>
      <c r="AC1734" s="42" t="str">
        <f t="shared" si="84"/>
        <v>00161</v>
      </c>
      <c r="AD1734" s="42" t="str">
        <f t="shared" si="85"/>
        <v>01875</v>
      </c>
    </row>
    <row r="1735" spans="22:30" x14ac:dyDescent="0.2">
      <c r="V1735" s="44" t="s">
        <v>5630</v>
      </c>
      <c r="W1735" s="44" t="s">
        <v>493</v>
      </c>
      <c r="X1735" s="44" t="s">
        <v>493</v>
      </c>
      <c r="Y1735" s="44" t="s">
        <v>5631</v>
      </c>
      <c r="Z1735" s="44" t="s">
        <v>46</v>
      </c>
      <c r="AA1735" s="44" t="s">
        <v>5632</v>
      </c>
      <c r="AB1735" s="42" t="str">
        <f t="shared" si="83"/>
        <v>46</v>
      </c>
      <c r="AC1735" s="42" t="str">
        <f t="shared" si="84"/>
        <v>00161</v>
      </c>
      <c r="AD1735" s="42" t="str">
        <f t="shared" si="85"/>
        <v>01879</v>
      </c>
    </row>
    <row r="1736" spans="22:30" x14ac:dyDescent="0.2">
      <c r="V1736" s="44" t="s">
        <v>5633</v>
      </c>
      <c r="W1736" s="44" t="s">
        <v>493</v>
      </c>
      <c r="X1736" s="44" t="s">
        <v>493</v>
      </c>
      <c r="Y1736" s="44" t="s">
        <v>5634</v>
      </c>
      <c r="Z1736" s="44" t="s">
        <v>46</v>
      </c>
      <c r="AA1736" s="44" t="s">
        <v>5635</v>
      </c>
      <c r="AB1736" s="42" t="str">
        <f t="shared" si="83"/>
        <v>46</v>
      </c>
      <c r="AC1736" s="42" t="str">
        <f t="shared" si="84"/>
        <v>00161</v>
      </c>
      <c r="AD1736" s="42" t="str">
        <f t="shared" si="85"/>
        <v>01876</v>
      </c>
    </row>
    <row r="1737" spans="22:30" x14ac:dyDescent="0.2">
      <c r="V1737" s="44" t="s">
        <v>5636</v>
      </c>
      <c r="W1737" s="44" t="s">
        <v>493</v>
      </c>
      <c r="X1737" s="44" t="s">
        <v>493</v>
      </c>
      <c r="Y1737" s="44" t="s">
        <v>5637</v>
      </c>
      <c r="Z1737" s="44" t="s">
        <v>790</v>
      </c>
      <c r="AA1737" s="44" t="s">
        <v>5635</v>
      </c>
      <c r="AB1737" s="42" t="str">
        <f t="shared" si="83"/>
        <v>46</v>
      </c>
      <c r="AC1737" s="42" t="str">
        <f t="shared" si="84"/>
        <v>00380</v>
      </c>
      <c r="AD1737" s="42" t="str">
        <f t="shared" si="85"/>
        <v>01877</v>
      </c>
    </row>
    <row r="1738" spans="22:30" x14ac:dyDescent="0.2">
      <c r="V1738" s="44" t="s">
        <v>5638</v>
      </c>
      <c r="W1738" s="44" t="s">
        <v>493</v>
      </c>
      <c r="X1738" s="44" t="s">
        <v>493</v>
      </c>
      <c r="Y1738" s="44" t="s">
        <v>5639</v>
      </c>
      <c r="Z1738" s="44" t="s">
        <v>46</v>
      </c>
      <c r="AA1738" s="44" t="s">
        <v>5640</v>
      </c>
      <c r="AB1738" s="42" t="str">
        <f t="shared" si="83"/>
        <v>46</v>
      </c>
      <c r="AC1738" s="42" t="str">
        <f t="shared" si="84"/>
        <v>00161</v>
      </c>
      <c r="AD1738" s="42" t="str">
        <f t="shared" si="85"/>
        <v>01880</v>
      </c>
    </row>
    <row r="1739" spans="22:30" x14ac:dyDescent="0.2">
      <c r="V1739" s="44" t="s">
        <v>5641</v>
      </c>
      <c r="W1739" s="44" t="s">
        <v>493</v>
      </c>
      <c r="X1739" s="44" t="s">
        <v>493</v>
      </c>
      <c r="Y1739" s="44" t="s">
        <v>5642</v>
      </c>
      <c r="Z1739" s="44" t="s">
        <v>46</v>
      </c>
      <c r="AA1739" s="44" t="s">
        <v>5643</v>
      </c>
      <c r="AB1739" s="42" t="str">
        <f t="shared" si="83"/>
        <v>46</v>
      </c>
      <c r="AC1739" s="42" t="str">
        <f t="shared" si="84"/>
        <v>00161</v>
      </c>
      <c r="AD1739" s="42" t="str">
        <f t="shared" si="85"/>
        <v>01881</v>
      </c>
    </row>
    <row r="1740" spans="22:30" x14ac:dyDescent="0.2">
      <c r="V1740" s="44" t="s">
        <v>5644</v>
      </c>
      <c r="W1740" s="44" t="s">
        <v>493</v>
      </c>
      <c r="X1740" s="44" t="s">
        <v>493</v>
      </c>
      <c r="Y1740" s="44" t="s">
        <v>5645</v>
      </c>
      <c r="Z1740" s="44" t="s">
        <v>46</v>
      </c>
      <c r="AA1740" s="44" t="s">
        <v>5646</v>
      </c>
      <c r="AB1740" s="42" t="str">
        <f t="shared" si="83"/>
        <v>46</v>
      </c>
      <c r="AC1740" s="42" t="str">
        <f t="shared" si="84"/>
        <v>00381</v>
      </c>
      <c r="AD1740" s="42" t="str">
        <f t="shared" si="85"/>
        <v>00018</v>
      </c>
    </row>
    <row r="1741" spans="22:30" x14ac:dyDescent="0.2">
      <c r="V1741" s="44" t="s">
        <v>5647</v>
      </c>
      <c r="W1741" s="44" t="s">
        <v>493</v>
      </c>
      <c r="X1741" s="44" t="s">
        <v>493</v>
      </c>
      <c r="Y1741" s="44" t="s">
        <v>5648</v>
      </c>
      <c r="Z1741" s="44" t="s">
        <v>46</v>
      </c>
      <c r="AA1741" s="44" t="s">
        <v>5649</v>
      </c>
      <c r="AB1741" s="42" t="str">
        <f t="shared" si="83"/>
        <v>46</v>
      </c>
      <c r="AC1741" s="42" t="str">
        <f t="shared" si="84"/>
        <v>00161</v>
      </c>
      <c r="AD1741" s="42" t="str">
        <f t="shared" si="85"/>
        <v>01882</v>
      </c>
    </row>
    <row r="1742" spans="22:30" x14ac:dyDescent="0.2">
      <c r="V1742" s="44" t="s">
        <v>5650</v>
      </c>
      <c r="W1742" s="44" t="s">
        <v>493</v>
      </c>
      <c r="X1742" s="44" t="s">
        <v>493</v>
      </c>
      <c r="Y1742" s="44" t="s">
        <v>5651</v>
      </c>
      <c r="Z1742" s="44" t="s">
        <v>46</v>
      </c>
      <c r="AA1742" s="44" t="s">
        <v>5652</v>
      </c>
      <c r="AB1742" s="42" t="str">
        <f t="shared" si="83"/>
        <v>46</v>
      </c>
      <c r="AC1742" s="42" t="str">
        <f t="shared" si="84"/>
        <v>00161</v>
      </c>
      <c r="AD1742" s="42" t="str">
        <f t="shared" si="85"/>
        <v>00204</v>
      </c>
    </row>
    <row r="1743" spans="22:30" x14ac:dyDescent="0.2">
      <c r="V1743" s="44" t="s">
        <v>5653</v>
      </c>
      <c r="W1743" s="44" t="s">
        <v>493</v>
      </c>
      <c r="X1743" s="44" t="s">
        <v>493</v>
      </c>
      <c r="Y1743" s="44" t="s">
        <v>5654</v>
      </c>
      <c r="Z1743" s="44" t="s">
        <v>46</v>
      </c>
      <c r="AA1743" s="44" t="s">
        <v>5655</v>
      </c>
      <c r="AB1743" s="42" t="str">
        <f t="shared" si="83"/>
        <v>46</v>
      </c>
      <c r="AC1743" s="42" t="str">
        <f t="shared" si="84"/>
        <v>00161</v>
      </c>
      <c r="AD1743" s="42" t="str">
        <f t="shared" si="85"/>
        <v>01884</v>
      </c>
    </row>
    <row r="1744" spans="22:30" x14ac:dyDescent="0.2">
      <c r="V1744" s="44" t="s">
        <v>5656</v>
      </c>
      <c r="W1744" s="44" t="s">
        <v>493</v>
      </c>
      <c r="X1744" s="44" t="s">
        <v>493</v>
      </c>
      <c r="Y1744" s="44" t="s">
        <v>5657</v>
      </c>
      <c r="Z1744" s="44" t="s">
        <v>46</v>
      </c>
      <c r="AA1744" s="44" t="s">
        <v>5658</v>
      </c>
      <c r="AB1744" s="42" t="str">
        <f t="shared" si="83"/>
        <v>46</v>
      </c>
      <c r="AC1744" s="42" t="str">
        <f t="shared" si="84"/>
        <v>00161</v>
      </c>
      <c r="AD1744" s="42" t="str">
        <f t="shared" si="85"/>
        <v>01885</v>
      </c>
    </row>
    <row r="1745" spans="22:30" x14ac:dyDescent="0.2">
      <c r="V1745" s="44" t="s">
        <v>5659</v>
      </c>
      <c r="W1745" s="44" t="s">
        <v>493</v>
      </c>
      <c r="X1745" s="44" t="s">
        <v>493</v>
      </c>
      <c r="Y1745" s="44" t="s">
        <v>5660</v>
      </c>
      <c r="Z1745" s="44" t="s">
        <v>541</v>
      </c>
      <c r="AA1745" s="44" t="s">
        <v>5661</v>
      </c>
      <c r="AB1745" s="42" t="str">
        <f t="shared" si="83"/>
        <v>46</v>
      </c>
      <c r="AC1745" s="42" t="str">
        <f t="shared" si="84"/>
        <v>00379</v>
      </c>
      <c r="AD1745" s="42" t="str">
        <f t="shared" si="85"/>
        <v>35292</v>
      </c>
    </row>
    <row r="1746" spans="22:30" x14ac:dyDescent="0.2">
      <c r="V1746" s="44" t="s">
        <v>5662</v>
      </c>
      <c r="W1746" s="44" t="s">
        <v>493</v>
      </c>
      <c r="X1746" s="44" t="s">
        <v>493</v>
      </c>
      <c r="Y1746" s="44" t="s">
        <v>5663</v>
      </c>
      <c r="Z1746" s="44" t="s">
        <v>46</v>
      </c>
      <c r="AA1746" s="44" t="s">
        <v>5664</v>
      </c>
      <c r="AB1746" s="42" t="str">
        <f t="shared" si="83"/>
        <v>46</v>
      </c>
      <c r="AC1746" s="42" t="str">
        <f t="shared" si="84"/>
        <v>00161</v>
      </c>
      <c r="AD1746" s="42" t="str">
        <f t="shared" si="85"/>
        <v>01887</v>
      </c>
    </row>
    <row r="1747" spans="22:30" x14ac:dyDescent="0.2">
      <c r="V1747" s="44" t="s">
        <v>5665</v>
      </c>
      <c r="W1747" s="44" t="s">
        <v>493</v>
      </c>
      <c r="X1747" s="44" t="s">
        <v>493</v>
      </c>
      <c r="Y1747" s="44" t="s">
        <v>5666</v>
      </c>
      <c r="Z1747" s="44" t="s">
        <v>46</v>
      </c>
      <c r="AA1747" s="44" t="s">
        <v>5667</v>
      </c>
      <c r="AB1747" s="42" t="str">
        <f t="shared" si="83"/>
        <v>46</v>
      </c>
      <c r="AC1747" s="42" t="str">
        <f t="shared" si="84"/>
        <v>00161</v>
      </c>
      <c r="AD1747" s="42" t="str">
        <f t="shared" si="85"/>
        <v>01888</v>
      </c>
    </row>
    <row r="1748" spans="22:30" x14ac:dyDescent="0.2">
      <c r="V1748" s="44" t="s">
        <v>5668</v>
      </c>
      <c r="W1748" s="44" t="s">
        <v>493</v>
      </c>
      <c r="X1748" s="44" t="s">
        <v>493</v>
      </c>
      <c r="Y1748" s="44" t="s">
        <v>5669</v>
      </c>
      <c r="Z1748" s="44" t="s">
        <v>46</v>
      </c>
      <c r="AA1748" s="44" t="s">
        <v>5670</v>
      </c>
      <c r="AB1748" s="42" t="str">
        <f t="shared" si="83"/>
        <v>46</v>
      </c>
      <c r="AC1748" s="42" t="str">
        <f t="shared" si="84"/>
        <v>00575</v>
      </c>
      <c r="AD1748" s="42" t="str">
        <f t="shared" si="85"/>
        <v>01889</v>
      </c>
    </row>
    <row r="1749" spans="22:30" x14ac:dyDescent="0.2">
      <c r="V1749" s="44" t="s">
        <v>5671</v>
      </c>
      <c r="W1749" s="44" t="s">
        <v>493</v>
      </c>
      <c r="X1749" s="44" t="s">
        <v>493</v>
      </c>
      <c r="Y1749" s="44" t="s">
        <v>5672</v>
      </c>
      <c r="Z1749" s="44" t="s">
        <v>1005</v>
      </c>
      <c r="AA1749" s="44" t="s">
        <v>5673</v>
      </c>
      <c r="AB1749" s="42" t="str">
        <f t="shared" si="83"/>
        <v>46</v>
      </c>
      <c r="AC1749" s="42" t="str">
        <f t="shared" si="84"/>
        <v>00379</v>
      </c>
      <c r="AD1749" s="42" t="str">
        <f t="shared" si="85"/>
        <v>00004</v>
      </c>
    </row>
    <row r="1750" spans="22:30" x14ac:dyDescent="0.2">
      <c r="V1750" s="44" t="s">
        <v>5674</v>
      </c>
      <c r="W1750" s="44" t="s">
        <v>493</v>
      </c>
      <c r="X1750" s="44" t="s">
        <v>493</v>
      </c>
      <c r="Y1750" s="44" t="s">
        <v>5675</v>
      </c>
      <c r="Z1750" s="44" t="s">
        <v>46</v>
      </c>
      <c r="AA1750" s="44" t="s">
        <v>5676</v>
      </c>
      <c r="AB1750" s="42" t="str">
        <f t="shared" si="83"/>
        <v>46</v>
      </c>
      <c r="AC1750" s="42" t="str">
        <f t="shared" si="84"/>
        <v>00161</v>
      </c>
      <c r="AD1750" s="42" t="str">
        <f t="shared" si="85"/>
        <v>01891</v>
      </c>
    </row>
    <row r="1751" spans="22:30" x14ac:dyDescent="0.2">
      <c r="V1751" s="44" t="s">
        <v>5677</v>
      </c>
      <c r="W1751" s="44" t="s">
        <v>493</v>
      </c>
      <c r="X1751" s="44" t="s">
        <v>493</v>
      </c>
      <c r="Y1751" s="44" t="s">
        <v>5678</v>
      </c>
      <c r="Z1751" s="44" t="s">
        <v>46</v>
      </c>
      <c r="AA1751" s="44" t="s">
        <v>5679</v>
      </c>
      <c r="AB1751" s="42" t="str">
        <f t="shared" si="83"/>
        <v>46</v>
      </c>
      <c r="AC1751" s="42" t="str">
        <f t="shared" si="84"/>
        <v>00381</v>
      </c>
      <c r="AD1751" s="42" t="str">
        <f t="shared" si="85"/>
        <v>43767</v>
      </c>
    </row>
    <row r="1752" spans="22:30" x14ac:dyDescent="0.2">
      <c r="V1752" s="44" t="s">
        <v>5680</v>
      </c>
      <c r="W1752" s="44" t="s">
        <v>493</v>
      </c>
      <c r="X1752" s="44" t="s">
        <v>493</v>
      </c>
      <c r="Y1752" s="44" t="s">
        <v>5681</v>
      </c>
      <c r="Z1752" s="44" t="s">
        <v>46</v>
      </c>
      <c r="AA1752" s="44" t="s">
        <v>5682</v>
      </c>
      <c r="AB1752" s="42" t="str">
        <f t="shared" si="83"/>
        <v>46</v>
      </c>
      <c r="AC1752" s="42" t="str">
        <f t="shared" si="84"/>
        <v>00161</v>
      </c>
      <c r="AD1752" s="42" t="str">
        <f t="shared" si="85"/>
        <v>01892</v>
      </c>
    </row>
    <row r="1753" spans="22:30" x14ac:dyDescent="0.2">
      <c r="V1753" s="44" t="s">
        <v>5683</v>
      </c>
      <c r="W1753" s="44" t="s">
        <v>493</v>
      </c>
      <c r="X1753" s="44" t="s">
        <v>493</v>
      </c>
      <c r="Y1753" s="44" t="s">
        <v>5684</v>
      </c>
      <c r="Z1753" s="44" t="s">
        <v>46</v>
      </c>
      <c r="AA1753" s="44" t="s">
        <v>5685</v>
      </c>
      <c r="AB1753" s="42" t="str">
        <f t="shared" si="83"/>
        <v>46</v>
      </c>
      <c r="AC1753" s="42" t="str">
        <f t="shared" si="84"/>
        <v>00161</v>
      </c>
      <c r="AD1753" s="42" t="str">
        <f t="shared" si="85"/>
        <v>01893</v>
      </c>
    </row>
    <row r="1754" spans="22:30" x14ac:dyDescent="0.2">
      <c r="V1754" s="44" t="s">
        <v>5686</v>
      </c>
      <c r="W1754" s="44" t="s">
        <v>493</v>
      </c>
      <c r="X1754" s="44" t="s">
        <v>493</v>
      </c>
      <c r="Y1754" s="44" t="s">
        <v>5687</v>
      </c>
      <c r="Z1754" s="44" t="s">
        <v>46</v>
      </c>
      <c r="AA1754" s="44" t="s">
        <v>5688</v>
      </c>
      <c r="AB1754" s="42" t="str">
        <f t="shared" si="83"/>
        <v>46</v>
      </c>
      <c r="AC1754" s="42" t="str">
        <f t="shared" si="84"/>
        <v>00161</v>
      </c>
      <c r="AD1754" s="42" t="str">
        <f t="shared" si="85"/>
        <v>00120</v>
      </c>
    </row>
    <row r="1755" spans="22:30" x14ac:dyDescent="0.2">
      <c r="V1755" s="44" t="s">
        <v>5689</v>
      </c>
      <c r="W1755" s="44" t="s">
        <v>493</v>
      </c>
      <c r="X1755" s="44" t="s">
        <v>493</v>
      </c>
      <c r="Y1755" s="44" t="s">
        <v>5690</v>
      </c>
      <c r="Z1755" s="44" t="s">
        <v>46</v>
      </c>
      <c r="AA1755" s="44" t="s">
        <v>5691</v>
      </c>
      <c r="AB1755" s="42" t="str">
        <f t="shared" si="83"/>
        <v>46</v>
      </c>
      <c r="AC1755" s="42" t="str">
        <f t="shared" si="84"/>
        <v>00333</v>
      </c>
      <c r="AD1755" s="42" t="str">
        <f t="shared" si="85"/>
        <v>37191</v>
      </c>
    </row>
    <row r="1756" spans="22:30" x14ac:dyDescent="0.2">
      <c r="V1756" s="44" t="s">
        <v>5692</v>
      </c>
      <c r="W1756" s="44" t="s">
        <v>493</v>
      </c>
      <c r="X1756" s="44" t="s">
        <v>493</v>
      </c>
      <c r="Y1756" s="44" t="s">
        <v>5693</v>
      </c>
      <c r="Z1756" s="44" t="s">
        <v>46</v>
      </c>
      <c r="AA1756" s="44" t="s">
        <v>5694</v>
      </c>
      <c r="AB1756" s="42" t="str">
        <f t="shared" si="83"/>
        <v>46</v>
      </c>
      <c r="AC1756" s="42" t="str">
        <f t="shared" si="84"/>
        <v>00161</v>
      </c>
      <c r="AD1756" s="42" t="str">
        <f t="shared" si="85"/>
        <v>01890</v>
      </c>
    </row>
    <row r="1757" spans="22:30" x14ac:dyDescent="0.2">
      <c r="V1757" s="44" t="s">
        <v>5695</v>
      </c>
      <c r="W1757" s="44" t="s">
        <v>493</v>
      </c>
      <c r="X1757" s="44" t="s">
        <v>493</v>
      </c>
      <c r="Y1757" s="44" t="s">
        <v>5696</v>
      </c>
      <c r="Z1757" s="44" t="s">
        <v>46</v>
      </c>
      <c r="AA1757" s="44" t="s">
        <v>5697</v>
      </c>
      <c r="AB1757" s="42" t="str">
        <f t="shared" si="83"/>
        <v>46</v>
      </c>
      <c r="AC1757" s="42" t="str">
        <f t="shared" si="84"/>
        <v>00381</v>
      </c>
      <c r="AD1757" s="42" t="str">
        <f t="shared" si="85"/>
        <v>50161</v>
      </c>
    </row>
    <row r="1758" spans="22:30" x14ac:dyDescent="0.2">
      <c r="V1758" s="44" t="s">
        <v>5698</v>
      </c>
      <c r="W1758" s="44" t="s">
        <v>493</v>
      </c>
      <c r="X1758" s="44" t="s">
        <v>493</v>
      </c>
      <c r="Y1758" s="44" t="s">
        <v>5699</v>
      </c>
      <c r="Z1758" s="44" t="s">
        <v>790</v>
      </c>
      <c r="AA1758" s="44" t="s">
        <v>5700</v>
      </c>
      <c r="AB1758" s="42" t="str">
        <f t="shared" si="83"/>
        <v>46</v>
      </c>
      <c r="AC1758" s="42" t="str">
        <f t="shared" si="84"/>
        <v>00161</v>
      </c>
      <c r="AD1758" s="42" t="str">
        <f t="shared" si="85"/>
        <v>01894</v>
      </c>
    </row>
    <row r="1759" spans="22:30" x14ac:dyDescent="0.2">
      <c r="V1759" s="44" t="s">
        <v>5701</v>
      </c>
      <c r="W1759" s="44" t="s">
        <v>493</v>
      </c>
      <c r="X1759" s="44" t="s">
        <v>493</v>
      </c>
      <c r="Y1759" s="44" t="s">
        <v>5702</v>
      </c>
      <c r="Z1759" s="44" t="s">
        <v>46</v>
      </c>
      <c r="AA1759" s="44" t="s">
        <v>5703</v>
      </c>
      <c r="AB1759" s="42" t="str">
        <f t="shared" si="83"/>
        <v>46</v>
      </c>
      <c r="AC1759" s="42" t="str">
        <f t="shared" si="84"/>
        <v>00161</v>
      </c>
      <c r="AD1759" s="42" t="str">
        <f t="shared" si="85"/>
        <v>01895</v>
      </c>
    </row>
    <row r="1760" spans="22:30" x14ac:dyDescent="0.2">
      <c r="V1760" s="44" t="s">
        <v>5704</v>
      </c>
      <c r="W1760" s="44" t="s">
        <v>493</v>
      </c>
      <c r="X1760" s="44" t="s">
        <v>493</v>
      </c>
      <c r="Y1760" s="44" t="s">
        <v>5705</v>
      </c>
      <c r="Z1760" s="44" t="s">
        <v>46</v>
      </c>
      <c r="AA1760" s="44" t="s">
        <v>5706</v>
      </c>
      <c r="AB1760" s="42" t="str">
        <f t="shared" si="83"/>
        <v>46</v>
      </c>
      <c r="AC1760" s="42" t="str">
        <f t="shared" si="84"/>
        <v>00161</v>
      </c>
      <c r="AD1760" s="42" t="str">
        <f t="shared" si="85"/>
        <v>01896</v>
      </c>
    </row>
    <row r="1761" spans="22:30" x14ac:dyDescent="0.2">
      <c r="V1761" s="44" t="s">
        <v>5707</v>
      </c>
      <c r="W1761" s="44" t="s">
        <v>493</v>
      </c>
      <c r="X1761" s="44" t="s">
        <v>493</v>
      </c>
      <c r="Y1761" s="44" t="s">
        <v>5708</v>
      </c>
      <c r="Z1761" s="44" t="s">
        <v>46</v>
      </c>
      <c r="AA1761" s="44" t="s">
        <v>5709</v>
      </c>
      <c r="AB1761" s="42" t="str">
        <f t="shared" si="83"/>
        <v>46</v>
      </c>
      <c r="AC1761" s="42" t="str">
        <f t="shared" si="84"/>
        <v>00161</v>
      </c>
      <c r="AD1761" s="42" t="str">
        <f t="shared" si="85"/>
        <v>01897</v>
      </c>
    </row>
    <row r="1762" spans="22:30" x14ac:dyDescent="0.2">
      <c r="V1762" s="44" t="s">
        <v>5710</v>
      </c>
      <c r="W1762" s="44" t="s">
        <v>493</v>
      </c>
      <c r="X1762" s="44" t="s">
        <v>493</v>
      </c>
      <c r="Y1762" s="44" t="s">
        <v>5711</v>
      </c>
      <c r="Z1762" s="44" t="s">
        <v>46</v>
      </c>
      <c r="AA1762" s="44" t="s">
        <v>5712</v>
      </c>
      <c r="AB1762" s="42" t="str">
        <f t="shared" si="83"/>
        <v>46</v>
      </c>
      <c r="AC1762" s="42" t="str">
        <f t="shared" si="84"/>
        <v>00161</v>
      </c>
      <c r="AD1762" s="42" t="str">
        <f t="shared" si="85"/>
        <v>01898</v>
      </c>
    </row>
    <row r="1763" spans="22:30" x14ac:dyDescent="0.2">
      <c r="V1763" s="44" t="s">
        <v>5713</v>
      </c>
      <c r="W1763" s="44" t="s">
        <v>493</v>
      </c>
      <c r="X1763" s="44" t="s">
        <v>493</v>
      </c>
      <c r="Y1763" s="44" t="s">
        <v>5714</v>
      </c>
      <c r="Z1763" s="44" t="s">
        <v>780</v>
      </c>
      <c r="AA1763" s="44" t="s">
        <v>5715</v>
      </c>
      <c r="AB1763" s="42" t="str">
        <f t="shared" si="83"/>
        <v>46</v>
      </c>
      <c r="AC1763" s="42" t="str">
        <f t="shared" si="84"/>
        <v>00161</v>
      </c>
      <c r="AD1763" s="42" t="str">
        <f t="shared" si="85"/>
        <v>00982</v>
      </c>
    </row>
    <row r="1764" spans="22:30" x14ac:dyDescent="0.2">
      <c r="V1764" s="44" t="s">
        <v>5716</v>
      </c>
      <c r="W1764" s="44" t="s">
        <v>493</v>
      </c>
      <c r="X1764" s="44" t="s">
        <v>493</v>
      </c>
      <c r="Y1764" s="44" t="s">
        <v>5717</v>
      </c>
      <c r="Z1764" s="44" t="s">
        <v>46</v>
      </c>
      <c r="AA1764" s="44" t="s">
        <v>5718</v>
      </c>
      <c r="AB1764" s="42" t="str">
        <f t="shared" si="83"/>
        <v>46</v>
      </c>
      <c r="AC1764" s="42" t="str">
        <f t="shared" si="84"/>
        <v>00161</v>
      </c>
      <c r="AD1764" s="42" t="str">
        <f t="shared" si="85"/>
        <v>01900</v>
      </c>
    </row>
    <row r="1765" spans="22:30" x14ac:dyDescent="0.2">
      <c r="V1765" s="44" t="s">
        <v>5719</v>
      </c>
      <c r="W1765" s="44" t="s">
        <v>493</v>
      </c>
      <c r="X1765" s="44" t="s">
        <v>493</v>
      </c>
      <c r="Y1765" s="44" t="s">
        <v>5720</v>
      </c>
      <c r="Z1765" s="44" t="s">
        <v>46</v>
      </c>
      <c r="AA1765" s="44" t="s">
        <v>5721</v>
      </c>
      <c r="AB1765" s="42" t="str">
        <f t="shared" si="83"/>
        <v>46</v>
      </c>
      <c r="AC1765" s="42" t="str">
        <f t="shared" si="84"/>
        <v>00161</v>
      </c>
      <c r="AD1765" s="42" t="str">
        <f t="shared" si="85"/>
        <v>00663</v>
      </c>
    </row>
    <row r="1766" spans="22:30" x14ac:dyDescent="0.2">
      <c r="V1766" s="44" t="s">
        <v>5722</v>
      </c>
      <c r="W1766" s="44" t="s">
        <v>493</v>
      </c>
      <c r="X1766" s="44" t="s">
        <v>493</v>
      </c>
      <c r="Y1766" s="44" t="s">
        <v>5723</v>
      </c>
      <c r="Z1766" s="44" t="s">
        <v>46</v>
      </c>
      <c r="AA1766" s="44" t="s">
        <v>5724</v>
      </c>
      <c r="AB1766" s="42" t="str">
        <f t="shared" si="83"/>
        <v>46</v>
      </c>
      <c r="AC1766" s="42" t="str">
        <f t="shared" si="84"/>
        <v>00161</v>
      </c>
      <c r="AD1766" s="42" t="str">
        <f t="shared" si="85"/>
        <v>01901</v>
      </c>
    </row>
    <row r="1767" spans="22:30" x14ac:dyDescent="0.2">
      <c r="V1767" s="44" t="s">
        <v>5725</v>
      </c>
      <c r="W1767" s="44" t="s">
        <v>493</v>
      </c>
      <c r="X1767" s="44" t="s">
        <v>493</v>
      </c>
      <c r="Y1767" s="44" t="s">
        <v>5726</v>
      </c>
      <c r="Z1767" s="44" t="s">
        <v>372</v>
      </c>
      <c r="AA1767" s="44" t="s">
        <v>5727</v>
      </c>
      <c r="AB1767" s="42" t="str">
        <f t="shared" si="83"/>
        <v>46</v>
      </c>
      <c r="AC1767" s="42" t="str">
        <f t="shared" si="84"/>
        <v>00161</v>
      </c>
      <c r="AD1767" s="42" t="str">
        <f t="shared" si="85"/>
        <v>01902</v>
      </c>
    </row>
    <row r="1768" spans="22:30" x14ac:dyDescent="0.2">
      <c r="V1768" s="44" t="s">
        <v>5728</v>
      </c>
      <c r="W1768" s="44" t="s">
        <v>493</v>
      </c>
      <c r="X1768" s="44" t="s">
        <v>493</v>
      </c>
      <c r="Y1768" s="44" t="s">
        <v>5729</v>
      </c>
      <c r="Z1768" s="44" t="s">
        <v>46</v>
      </c>
      <c r="AA1768" s="44" t="s">
        <v>5730</v>
      </c>
      <c r="AB1768" s="42" t="str">
        <f t="shared" si="83"/>
        <v>46</v>
      </c>
      <c r="AC1768" s="42" t="str">
        <f t="shared" si="84"/>
        <v>00161</v>
      </c>
      <c r="AD1768" s="42" t="str">
        <f t="shared" si="85"/>
        <v>01903</v>
      </c>
    </row>
    <row r="1769" spans="22:30" x14ac:dyDescent="0.2">
      <c r="V1769" s="44" t="s">
        <v>5731</v>
      </c>
      <c r="W1769" s="44" t="s">
        <v>493</v>
      </c>
      <c r="X1769" s="44" t="s">
        <v>493</v>
      </c>
      <c r="Y1769" s="44" t="s">
        <v>5732</v>
      </c>
      <c r="Z1769" s="44" t="s">
        <v>46</v>
      </c>
      <c r="AA1769" s="44" t="s">
        <v>5733</v>
      </c>
      <c r="AB1769" s="42" t="str">
        <f t="shared" si="83"/>
        <v>46</v>
      </c>
      <c r="AC1769" s="42" t="str">
        <f t="shared" si="84"/>
        <v>00161</v>
      </c>
      <c r="AD1769" s="42" t="str">
        <f t="shared" si="85"/>
        <v>01905</v>
      </c>
    </row>
    <row r="1770" spans="22:30" x14ac:dyDescent="0.2">
      <c r="V1770" s="44" t="s">
        <v>5734</v>
      </c>
      <c r="W1770" s="44" t="s">
        <v>493</v>
      </c>
      <c r="X1770" s="44" t="s">
        <v>493</v>
      </c>
      <c r="Y1770" s="44" t="s">
        <v>5735</v>
      </c>
      <c r="Z1770" s="44" t="s">
        <v>46</v>
      </c>
      <c r="AA1770" s="44" t="s">
        <v>5736</v>
      </c>
      <c r="AB1770" s="42" t="str">
        <f t="shared" si="83"/>
        <v>46</v>
      </c>
      <c r="AC1770" s="42" t="str">
        <f t="shared" si="84"/>
        <v>00161</v>
      </c>
      <c r="AD1770" s="42" t="str">
        <f t="shared" si="85"/>
        <v>01906</v>
      </c>
    </row>
    <row r="1771" spans="22:30" x14ac:dyDescent="0.2">
      <c r="V1771" s="44" t="s">
        <v>5737</v>
      </c>
      <c r="W1771" s="44" t="s">
        <v>493</v>
      </c>
      <c r="X1771" s="44" t="s">
        <v>493</v>
      </c>
      <c r="Y1771" s="44" t="s">
        <v>5738</v>
      </c>
      <c r="Z1771" s="44" t="s">
        <v>46</v>
      </c>
      <c r="AA1771" s="44" t="s">
        <v>5739</v>
      </c>
      <c r="AB1771" s="42" t="str">
        <f t="shared" si="83"/>
        <v>46</v>
      </c>
      <c r="AC1771" s="42" t="str">
        <f t="shared" si="84"/>
        <v>00161</v>
      </c>
      <c r="AD1771" s="42" t="str">
        <f t="shared" si="85"/>
        <v>01907</v>
      </c>
    </row>
    <row r="1772" spans="22:30" x14ac:dyDescent="0.2">
      <c r="V1772" s="44" t="s">
        <v>5740</v>
      </c>
      <c r="W1772" s="44" t="s">
        <v>493</v>
      </c>
      <c r="X1772" s="44" t="s">
        <v>493</v>
      </c>
      <c r="Y1772" s="44" t="s">
        <v>5741</v>
      </c>
      <c r="Z1772" s="44" t="s">
        <v>46</v>
      </c>
      <c r="AA1772" s="44" t="s">
        <v>5742</v>
      </c>
      <c r="AB1772" s="42" t="str">
        <f t="shared" si="83"/>
        <v>46</v>
      </c>
      <c r="AC1772" s="42" t="str">
        <f t="shared" si="84"/>
        <v>00161</v>
      </c>
      <c r="AD1772" s="42" t="str">
        <f t="shared" si="85"/>
        <v>01908</v>
      </c>
    </row>
    <row r="1773" spans="22:30" x14ac:dyDescent="0.2">
      <c r="V1773" s="44" t="s">
        <v>5743</v>
      </c>
      <c r="W1773" s="44" t="s">
        <v>493</v>
      </c>
      <c r="X1773" s="44" t="s">
        <v>493</v>
      </c>
      <c r="Y1773" s="44" t="s">
        <v>5744</v>
      </c>
      <c r="Z1773" s="44" t="s">
        <v>534</v>
      </c>
      <c r="AA1773" s="44" t="s">
        <v>5745</v>
      </c>
      <c r="AB1773" s="42" t="str">
        <f t="shared" si="83"/>
        <v>46</v>
      </c>
      <c r="AC1773" s="42" t="str">
        <f t="shared" si="84"/>
        <v>00161</v>
      </c>
      <c r="AD1773" s="42" t="str">
        <f t="shared" si="85"/>
        <v>03232</v>
      </c>
    </row>
    <row r="1774" spans="22:30" x14ac:dyDescent="0.2">
      <c r="V1774" s="44" t="s">
        <v>5746</v>
      </c>
      <c r="W1774" s="44" t="s">
        <v>493</v>
      </c>
      <c r="X1774" s="44" t="s">
        <v>493</v>
      </c>
      <c r="Y1774" s="44" t="s">
        <v>5747</v>
      </c>
      <c r="Z1774" s="44" t="s">
        <v>46</v>
      </c>
      <c r="AA1774" s="44" t="s">
        <v>5748</v>
      </c>
      <c r="AB1774" s="42" t="str">
        <f t="shared" si="83"/>
        <v>46</v>
      </c>
      <c r="AC1774" s="42" t="str">
        <f t="shared" si="84"/>
        <v>00161</v>
      </c>
      <c r="AD1774" s="42" t="str">
        <f t="shared" si="85"/>
        <v>01909</v>
      </c>
    </row>
    <row r="1775" spans="22:30" x14ac:dyDescent="0.2">
      <c r="V1775" s="44" t="s">
        <v>5749</v>
      </c>
      <c r="W1775" s="44" t="s">
        <v>493</v>
      </c>
      <c r="X1775" s="44" t="s">
        <v>493</v>
      </c>
      <c r="Y1775" s="44" t="s">
        <v>5750</v>
      </c>
      <c r="Z1775" s="44" t="s">
        <v>46</v>
      </c>
      <c r="AA1775" s="44" t="s">
        <v>5751</v>
      </c>
      <c r="AB1775" s="42" t="str">
        <f t="shared" si="83"/>
        <v>46</v>
      </c>
      <c r="AC1775" s="42" t="str">
        <f t="shared" si="84"/>
        <v>00161</v>
      </c>
      <c r="AD1775" s="42" t="str">
        <f t="shared" si="85"/>
        <v>01910</v>
      </c>
    </row>
    <row r="1776" spans="22:30" x14ac:dyDescent="0.2">
      <c r="V1776" s="44" t="s">
        <v>5752</v>
      </c>
      <c r="W1776" s="44" t="s">
        <v>493</v>
      </c>
      <c r="X1776" s="44" t="s">
        <v>493</v>
      </c>
      <c r="Y1776" s="44" t="s">
        <v>5753</v>
      </c>
      <c r="Z1776" s="44" t="s">
        <v>46</v>
      </c>
      <c r="AA1776" s="44" t="s">
        <v>5754</v>
      </c>
      <c r="AB1776" s="42" t="str">
        <f t="shared" si="83"/>
        <v>46</v>
      </c>
      <c r="AC1776" s="42" t="str">
        <f t="shared" si="84"/>
        <v>00161</v>
      </c>
      <c r="AD1776" s="42" t="str">
        <f t="shared" si="85"/>
        <v>01912</v>
      </c>
    </row>
    <row r="1777" spans="22:30" x14ac:dyDescent="0.2">
      <c r="V1777" s="44" t="s">
        <v>5755</v>
      </c>
      <c r="W1777" s="44" t="s">
        <v>493</v>
      </c>
      <c r="X1777" s="44" t="s">
        <v>493</v>
      </c>
      <c r="Y1777" s="44" t="s">
        <v>5756</v>
      </c>
      <c r="Z1777" s="44" t="s">
        <v>46</v>
      </c>
      <c r="AA1777" s="44" t="s">
        <v>5757</v>
      </c>
      <c r="AB1777" s="42" t="str">
        <f t="shared" si="83"/>
        <v>46</v>
      </c>
      <c r="AC1777" s="42" t="str">
        <f t="shared" si="84"/>
        <v>00161</v>
      </c>
      <c r="AD1777" s="42" t="str">
        <f t="shared" si="85"/>
        <v>01914</v>
      </c>
    </row>
    <row r="1778" spans="22:30" x14ac:dyDescent="0.2">
      <c r="V1778" s="44" t="s">
        <v>5758</v>
      </c>
      <c r="W1778" s="44" t="s">
        <v>493</v>
      </c>
      <c r="X1778" s="44" t="s">
        <v>493</v>
      </c>
      <c r="Y1778" s="44" t="s">
        <v>5759</v>
      </c>
      <c r="Z1778" s="44" t="s">
        <v>615</v>
      </c>
      <c r="AA1778" s="44" t="s">
        <v>5757</v>
      </c>
      <c r="AB1778" s="42" t="str">
        <f t="shared" si="83"/>
        <v>46</v>
      </c>
      <c r="AC1778" s="42" t="str">
        <f t="shared" si="84"/>
        <v>00440</v>
      </c>
      <c r="AD1778" s="42" t="str">
        <f t="shared" si="85"/>
        <v>00009</v>
      </c>
    </row>
    <row r="1779" spans="22:30" x14ac:dyDescent="0.2">
      <c r="V1779" s="44" t="s">
        <v>5760</v>
      </c>
      <c r="W1779" s="44" t="s">
        <v>493</v>
      </c>
      <c r="X1779" s="44" t="s">
        <v>493</v>
      </c>
      <c r="Y1779" s="44" t="s">
        <v>5761</v>
      </c>
      <c r="Z1779" s="44" t="s">
        <v>46</v>
      </c>
      <c r="AA1779" s="44" t="s">
        <v>5762</v>
      </c>
      <c r="AB1779" s="42" t="str">
        <f t="shared" si="83"/>
        <v>46</v>
      </c>
      <c r="AC1779" s="42" t="str">
        <f t="shared" si="84"/>
        <v>00161</v>
      </c>
      <c r="AD1779" s="42" t="str">
        <f t="shared" si="85"/>
        <v>01916</v>
      </c>
    </row>
    <row r="1780" spans="22:30" x14ac:dyDescent="0.2">
      <c r="V1780" s="44" t="s">
        <v>5763</v>
      </c>
      <c r="W1780" s="44" t="s">
        <v>493</v>
      </c>
      <c r="X1780" s="44" t="s">
        <v>493</v>
      </c>
      <c r="Y1780" s="44" t="s">
        <v>5764</v>
      </c>
      <c r="Z1780" s="44" t="s">
        <v>46</v>
      </c>
      <c r="AA1780" s="44" t="s">
        <v>5765</v>
      </c>
      <c r="AB1780" s="42" t="str">
        <f t="shared" si="83"/>
        <v>46</v>
      </c>
      <c r="AC1780" s="42" t="str">
        <f t="shared" si="84"/>
        <v>00161</v>
      </c>
      <c r="AD1780" s="42" t="str">
        <f t="shared" si="85"/>
        <v>01917</v>
      </c>
    </row>
    <row r="1781" spans="22:30" x14ac:dyDescent="0.2">
      <c r="V1781" s="44" t="s">
        <v>5766</v>
      </c>
      <c r="W1781" s="44" t="s">
        <v>493</v>
      </c>
      <c r="X1781" s="44" t="s">
        <v>493</v>
      </c>
      <c r="Y1781" s="44" t="s">
        <v>5767</v>
      </c>
      <c r="Z1781" s="44" t="s">
        <v>46</v>
      </c>
      <c r="AA1781" s="44" t="s">
        <v>5768</v>
      </c>
      <c r="AB1781" s="42" t="str">
        <f t="shared" si="83"/>
        <v>46</v>
      </c>
      <c r="AC1781" s="42" t="str">
        <f t="shared" si="84"/>
        <v>00161</v>
      </c>
      <c r="AD1781" s="42" t="str">
        <f t="shared" si="85"/>
        <v>01918</v>
      </c>
    </row>
    <row r="1782" spans="22:30" x14ac:dyDescent="0.2">
      <c r="V1782" s="44" t="s">
        <v>5769</v>
      </c>
      <c r="W1782" s="44" t="s">
        <v>493</v>
      </c>
      <c r="X1782" s="44" t="s">
        <v>493</v>
      </c>
      <c r="Y1782" s="44" t="s">
        <v>5770</v>
      </c>
      <c r="Z1782" s="44" t="s">
        <v>534</v>
      </c>
      <c r="AA1782" s="44" t="s">
        <v>467</v>
      </c>
      <c r="AB1782" s="42" t="str">
        <f t="shared" si="83"/>
        <v>46</v>
      </c>
      <c r="AC1782" s="42" t="str">
        <f t="shared" si="84"/>
        <v>00161</v>
      </c>
      <c r="AD1782" s="42" t="str">
        <f t="shared" si="85"/>
        <v>01920</v>
      </c>
    </row>
    <row r="1783" spans="22:30" x14ac:dyDescent="0.2">
      <c r="V1783" s="44" t="s">
        <v>5771</v>
      </c>
      <c r="W1783" s="44" t="s">
        <v>493</v>
      </c>
      <c r="X1783" s="44" t="s">
        <v>493</v>
      </c>
      <c r="Y1783" s="44" t="s">
        <v>5772</v>
      </c>
      <c r="Z1783" s="44" t="s">
        <v>534</v>
      </c>
      <c r="AA1783" s="44" t="s">
        <v>5773</v>
      </c>
      <c r="AB1783" s="42" t="str">
        <f t="shared" si="83"/>
        <v>46</v>
      </c>
      <c r="AC1783" s="42" t="str">
        <f t="shared" si="84"/>
        <v>00161</v>
      </c>
      <c r="AD1783" s="42" t="str">
        <f t="shared" si="85"/>
        <v>01919</v>
      </c>
    </row>
    <row r="1784" spans="22:30" x14ac:dyDescent="0.2">
      <c r="V1784" s="44" t="s">
        <v>391</v>
      </c>
      <c r="W1784" s="44" t="s">
        <v>493</v>
      </c>
      <c r="X1784" s="44" t="s">
        <v>493</v>
      </c>
      <c r="Y1784" s="44" t="s">
        <v>5774</v>
      </c>
      <c r="Z1784" s="44" t="s">
        <v>46</v>
      </c>
      <c r="AA1784" s="44" t="s">
        <v>392</v>
      </c>
      <c r="AB1784" s="42" t="str">
        <f t="shared" si="83"/>
        <v>46</v>
      </c>
      <c r="AC1784" s="42" t="str">
        <f t="shared" si="84"/>
        <v>00161</v>
      </c>
      <c r="AD1784" s="42" t="str">
        <f t="shared" si="85"/>
        <v>01921</v>
      </c>
    </row>
    <row r="1785" spans="22:30" x14ac:dyDescent="0.2">
      <c r="V1785" s="44" t="s">
        <v>5775</v>
      </c>
      <c r="W1785" s="44" t="s">
        <v>493</v>
      </c>
      <c r="X1785" s="44" t="s">
        <v>493</v>
      </c>
      <c r="Y1785" s="44" t="s">
        <v>5776</v>
      </c>
      <c r="Z1785" s="44" t="s">
        <v>46</v>
      </c>
      <c r="AA1785" s="44" t="s">
        <v>5777</v>
      </c>
      <c r="AB1785" s="42" t="str">
        <f t="shared" si="83"/>
        <v>46</v>
      </c>
      <c r="AC1785" s="42" t="str">
        <f t="shared" si="84"/>
        <v>00161</v>
      </c>
      <c r="AD1785" s="42" t="str">
        <f t="shared" si="85"/>
        <v>50895</v>
      </c>
    </row>
    <row r="1786" spans="22:30" x14ac:dyDescent="0.2">
      <c r="V1786" s="44" t="s">
        <v>5778</v>
      </c>
      <c r="W1786" s="44" t="s">
        <v>493</v>
      </c>
      <c r="X1786" s="44" t="s">
        <v>493</v>
      </c>
      <c r="Y1786" s="44" t="s">
        <v>5779</v>
      </c>
      <c r="Z1786" s="44" t="s">
        <v>46</v>
      </c>
      <c r="AA1786" s="44" t="s">
        <v>5780</v>
      </c>
      <c r="AB1786" s="42" t="str">
        <f t="shared" si="83"/>
        <v>46</v>
      </c>
      <c r="AC1786" s="42" t="str">
        <f t="shared" si="84"/>
        <v>00161</v>
      </c>
      <c r="AD1786" s="42" t="str">
        <f t="shared" si="85"/>
        <v>01928</v>
      </c>
    </row>
    <row r="1787" spans="22:30" x14ac:dyDescent="0.2">
      <c r="V1787" s="44" t="s">
        <v>5781</v>
      </c>
      <c r="W1787" s="44" t="s">
        <v>493</v>
      </c>
      <c r="X1787" s="44" t="s">
        <v>493</v>
      </c>
      <c r="Y1787" s="44" t="s">
        <v>5782</v>
      </c>
      <c r="Z1787" s="44" t="s">
        <v>46</v>
      </c>
      <c r="AA1787" s="44" t="s">
        <v>5783</v>
      </c>
      <c r="AB1787" s="42" t="str">
        <f t="shared" si="83"/>
        <v>46</v>
      </c>
      <c r="AC1787" s="42" t="str">
        <f t="shared" si="84"/>
        <v>00161</v>
      </c>
      <c r="AD1787" s="42" t="str">
        <f t="shared" si="85"/>
        <v>01929</v>
      </c>
    </row>
    <row r="1788" spans="22:30" x14ac:dyDescent="0.2">
      <c r="V1788" s="44" t="s">
        <v>5784</v>
      </c>
      <c r="W1788" s="44" t="s">
        <v>493</v>
      </c>
      <c r="X1788" s="44" t="s">
        <v>493</v>
      </c>
      <c r="Y1788" s="44" t="s">
        <v>5785</v>
      </c>
      <c r="Z1788" s="44" t="s">
        <v>46</v>
      </c>
      <c r="AA1788" s="44" t="s">
        <v>5786</v>
      </c>
      <c r="AB1788" s="42" t="str">
        <f t="shared" si="83"/>
        <v>46</v>
      </c>
      <c r="AC1788" s="42" t="str">
        <f t="shared" si="84"/>
        <v>00161</v>
      </c>
      <c r="AD1788" s="42" t="str">
        <f t="shared" si="85"/>
        <v>01930</v>
      </c>
    </row>
    <row r="1789" spans="22:30" x14ac:dyDescent="0.2">
      <c r="V1789" s="44" t="s">
        <v>5787</v>
      </c>
      <c r="W1789" s="44" t="s">
        <v>493</v>
      </c>
      <c r="X1789" s="44" t="s">
        <v>493</v>
      </c>
      <c r="Y1789" s="44" t="s">
        <v>5788</v>
      </c>
      <c r="Z1789" s="44" t="s">
        <v>46</v>
      </c>
      <c r="AA1789" s="44" t="s">
        <v>5789</v>
      </c>
      <c r="AB1789" s="42" t="str">
        <f t="shared" si="83"/>
        <v>46</v>
      </c>
      <c r="AC1789" s="42" t="str">
        <f t="shared" si="84"/>
        <v>00161</v>
      </c>
      <c r="AD1789" s="42" t="str">
        <f t="shared" si="85"/>
        <v>01933</v>
      </c>
    </row>
    <row r="1790" spans="22:30" x14ac:dyDescent="0.2">
      <c r="V1790" s="44" t="s">
        <v>5790</v>
      </c>
      <c r="W1790" s="44" t="s">
        <v>493</v>
      </c>
      <c r="X1790" s="44" t="s">
        <v>493</v>
      </c>
      <c r="Y1790" s="44" t="s">
        <v>5791</v>
      </c>
      <c r="Z1790" s="44" t="s">
        <v>46</v>
      </c>
      <c r="AA1790" s="44" t="s">
        <v>5792</v>
      </c>
      <c r="AB1790" s="42" t="str">
        <f t="shared" si="83"/>
        <v>46</v>
      </c>
      <c r="AC1790" s="42" t="str">
        <f t="shared" si="84"/>
        <v>00161</v>
      </c>
      <c r="AD1790" s="42" t="str">
        <f t="shared" si="85"/>
        <v>01934</v>
      </c>
    </row>
    <row r="1791" spans="22:30" x14ac:dyDescent="0.2">
      <c r="V1791" s="44" t="s">
        <v>5793</v>
      </c>
      <c r="W1791" s="44" t="s">
        <v>493</v>
      </c>
      <c r="X1791" s="44" t="s">
        <v>493</v>
      </c>
      <c r="Y1791" s="44" t="s">
        <v>5794</v>
      </c>
      <c r="Z1791" s="44" t="s">
        <v>46</v>
      </c>
      <c r="AA1791" s="44" t="s">
        <v>5795</v>
      </c>
      <c r="AB1791" s="42" t="str">
        <f t="shared" si="83"/>
        <v>46</v>
      </c>
      <c r="AC1791" s="42" t="str">
        <f t="shared" si="84"/>
        <v>00161</v>
      </c>
      <c r="AD1791" s="42" t="str">
        <f t="shared" si="85"/>
        <v>01937</v>
      </c>
    </row>
    <row r="1792" spans="22:30" x14ac:dyDescent="0.2">
      <c r="V1792" s="44" t="s">
        <v>5796</v>
      </c>
      <c r="W1792" s="44" t="s">
        <v>493</v>
      </c>
      <c r="X1792" s="44" t="s">
        <v>493</v>
      </c>
      <c r="Y1792" s="44" t="s">
        <v>5797</v>
      </c>
      <c r="Z1792" s="44" t="s">
        <v>541</v>
      </c>
      <c r="AA1792" s="44" t="s">
        <v>5798</v>
      </c>
      <c r="AB1792" s="42" t="str">
        <f t="shared" si="83"/>
        <v>46</v>
      </c>
      <c r="AC1792" s="42" t="str">
        <f t="shared" si="84"/>
        <v>00161</v>
      </c>
      <c r="AD1792" s="42" t="str">
        <f t="shared" si="85"/>
        <v>01939</v>
      </c>
    </row>
    <row r="1793" spans="22:30" x14ac:dyDescent="0.2">
      <c r="V1793" s="44" t="s">
        <v>5799</v>
      </c>
      <c r="W1793" s="44" t="s">
        <v>493</v>
      </c>
      <c r="X1793" s="44" t="s">
        <v>493</v>
      </c>
      <c r="Y1793" s="44" t="s">
        <v>5800</v>
      </c>
      <c r="Z1793" s="44" t="s">
        <v>46</v>
      </c>
      <c r="AA1793" s="44" t="s">
        <v>5801</v>
      </c>
      <c r="AB1793" s="42" t="str">
        <f t="shared" si="83"/>
        <v>46</v>
      </c>
      <c r="AC1793" s="42" t="str">
        <f t="shared" si="84"/>
        <v>00161</v>
      </c>
      <c r="AD1793" s="42" t="str">
        <f t="shared" si="85"/>
        <v>01941</v>
      </c>
    </row>
    <row r="1794" spans="22:30" x14ac:dyDescent="0.2">
      <c r="V1794" s="44" t="s">
        <v>5802</v>
      </c>
      <c r="W1794" s="44" t="s">
        <v>493</v>
      </c>
      <c r="X1794" s="44" t="s">
        <v>493</v>
      </c>
      <c r="Y1794" s="44" t="s">
        <v>5803</v>
      </c>
      <c r="Z1794" s="44" t="s">
        <v>46</v>
      </c>
      <c r="AA1794" s="44" t="s">
        <v>5804</v>
      </c>
      <c r="AB1794" s="42" t="str">
        <f t="shared" si="83"/>
        <v>46</v>
      </c>
      <c r="AC1794" s="42" t="str">
        <f t="shared" si="84"/>
        <v>00161</v>
      </c>
      <c r="AD1794" s="42" t="str">
        <f t="shared" si="85"/>
        <v>01942</v>
      </c>
    </row>
    <row r="1795" spans="22:30" x14ac:dyDescent="0.2">
      <c r="V1795" s="44" t="s">
        <v>5805</v>
      </c>
      <c r="W1795" s="44" t="s">
        <v>493</v>
      </c>
      <c r="X1795" s="44" t="s">
        <v>493</v>
      </c>
      <c r="Y1795" s="44" t="s">
        <v>5806</v>
      </c>
      <c r="Z1795" s="44" t="s">
        <v>541</v>
      </c>
      <c r="AA1795" s="44" t="s">
        <v>5807</v>
      </c>
      <c r="AB1795" s="42" t="str">
        <f t="shared" ref="AB1795:AB1858" si="86">LEFT(Y1795,2)</f>
        <v>46</v>
      </c>
      <c r="AC1795" s="42" t="str">
        <f t="shared" ref="AC1795:AC1858" si="87">MID(Y1795,3,5)</f>
        <v>00161</v>
      </c>
      <c r="AD1795" s="42" t="str">
        <f t="shared" ref="AD1795:AD1858" si="88">RIGHT(Y1795,5)</f>
        <v>01923</v>
      </c>
    </row>
    <row r="1796" spans="22:30" x14ac:dyDescent="0.2">
      <c r="V1796" s="44" t="s">
        <v>5808</v>
      </c>
      <c r="W1796" s="44" t="s">
        <v>493</v>
      </c>
      <c r="X1796" s="44" t="s">
        <v>493</v>
      </c>
      <c r="Y1796" s="44" t="s">
        <v>5809</v>
      </c>
      <c r="Z1796" s="44" t="s">
        <v>46</v>
      </c>
      <c r="AA1796" s="44" t="s">
        <v>5810</v>
      </c>
      <c r="AB1796" s="42" t="str">
        <f t="shared" si="86"/>
        <v>46</v>
      </c>
      <c r="AC1796" s="42" t="str">
        <f t="shared" si="87"/>
        <v>00161</v>
      </c>
      <c r="AD1796" s="42" t="str">
        <f t="shared" si="88"/>
        <v>03709</v>
      </c>
    </row>
    <row r="1797" spans="22:30" x14ac:dyDescent="0.2">
      <c r="V1797" s="44" t="s">
        <v>5811</v>
      </c>
      <c r="W1797" s="44" t="s">
        <v>493</v>
      </c>
      <c r="X1797" s="44" t="s">
        <v>493</v>
      </c>
      <c r="Y1797" s="44" t="s">
        <v>5812</v>
      </c>
      <c r="Z1797" s="44" t="s">
        <v>541</v>
      </c>
      <c r="AA1797" s="44" t="s">
        <v>5813</v>
      </c>
      <c r="AB1797" s="42" t="str">
        <f t="shared" si="86"/>
        <v>46</v>
      </c>
      <c r="AC1797" s="42" t="str">
        <f t="shared" si="87"/>
        <v>00161</v>
      </c>
      <c r="AD1797" s="42" t="str">
        <f t="shared" si="88"/>
        <v>01946</v>
      </c>
    </row>
    <row r="1798" spans="22:30" x14ac:dyDescent="0.2">
      <c r="V1798" s="44" t="s">
        <v>5814</v>
      </c>
      <c r="W1798" s="44" t="s">
        <v>493</v>
      </c>
      <c r="X1798" s="44" t="s">
        <v>493</v>
      </c>
      <c r="Y1798" s="44" t="s">
        <v>5815</v>
      </c>
      <c r="Z1798" s="44" t="s">
        <v>46</v>
      </c>
      <c r="AA1798" s="44" t="s">
        <v>5816</v>
      </c>
      <c r="AB1798" s="42" t="str">
        <f t="shared" si="86"/>
        <v>46</v>
      </c>
      <c r="AC1798" s="42" t="str">
        <f t="shared" si="87"/>
        <v>00381</v>
      </c>
      <c r="AD1798" s="42" t="str">
        <f t="shared" si="88"/>
        <v>52874</v>
      </c>
    </row>
    <row r="1799" spans="22:30" x14ac:dyDescent="0.2">
      <c r="V1799" s="44" t="s">
        <v>5817</v>
      </c>
      <c r="W1799" s="44" t="s">
        <v>493</v>
      </c>
      <c r="X1799" s="44" t="s">
        <v>493</v>
      </c>
      <c r="Y1799" s="44" t="s">
        <v>5818</v>
      </c>
      <c r="Z1799" s="44" t="s">
        <v>46</v>
      </c>
      <c r="AA1799" s="44" t="s">
        <v>5819</v>
      </c>
      <c r="AB1799" s="42" t="str">
        <f t="shared" si="86"/>
        <v>46</v>
      </c>
      <c r="AC1799" s="42" t="str">
        <f t="shared" si="87"/>
        <v>00161</v>
      </c>
      <c r="AD1799" s="42" t="str">
        <f t="shared" si="88"/>
        <v>01947</v>
      </c>
    </row>
    <row r="1800" spans="22:30" x14ac:dyDescent="0.2">
      <c r="V1800" s="44" t="s">
        <v>5820</v>
      </c>
      <c r="W1800" s="44" t="s">
        <v>493</v>
      </c>
      <c r="X1800" s="44" t="s">
        <v>493</v>
      </c>
      <c r="Y1800" s="44" t="s">
        <v>5821</v>
      </c>
      <c r="Z1800" s="44" t="s">
        <v>46</v>
      </c>
      <c r="AA1800" s="44" t="s">
        <v>5822</v>
      </c>
      <c r="AB1800" s="42" t="str">
        <f t="shared" si="86"/>
        <v>46</v>
      </c>
      <c r="AC1800" s="42" t="str">
        <f t="shared" si="87"/>
        <v>00161</v>
      </c>
      <c r="AD1800" s="42" t="str">
        <f t="shared" si="88"/>
        <v>01948</v>
      </c>
    </row>
    <row r="1801" spans="22:30" x14ac:dyDescent="0.2">
      <c r="V1801" s="44" t="s">
        <v>5823</v>
      </c>
      <c r="W1801" s="44" t="s">
        <v>493</v>
      </c>
      <c r="X1801" s="44" t="s">
        <v>493</v>
      </c>
      <c r="Y1801" s="44" t="s">
        <v>5824</v>
      </c>
      <c r="Z1801" s="44" t="s">
        <v>46</v>
      </c>
      <c r="AA1801" s="44" t="s">
        <v>5825</v>
      </c>
      <c r="AB1801" s="42" t="str">
        <f t="shared" si="86"/>
        <v>46</v>
      </c>
      <c r="AC1801" s="42" t="str">
        <f t="shared" si="87"/>
        <v>00161</v>
      </c>
      <c r="AD1801" s="42" t="str">
        <f t="shared" si="88"/>
        <v>00154</v>
      </c>
    </row>
    <row r="1802" spans="22:30" x14ac:dyDescent="0.2">
      <c r="V1802" s="44" t="s">
        <v>5826</v>
      </c>
      <c r="W1802" s="44" t="s">
        <v>493</v>
      </c>
      <c r="X1802" s="44" t="s">
        <v>493</v>
      </c>
      <c r="Y1802" s="44" t="s">
        <v>5827</v>
      </c>
      <c r="Z1802" s="44" t="s">
        <v>46</v>
      </c>
      <c r="AA1802" s="44" t="s">
        <v>5828</v>
      </c>
      <c r="AB1802" s="42" t="str">
        <f t="shared" si="86"/>
        <v>46</v>
      </c>
      <c r="AC1802" s="42" t="str">
        <f t="shared" si="87"/>
        <v>00379</v>
      </c>
      <c r="AD1802" s="42" t="str">
        <f t="shared" si="88"/>
        <v>00005</v>
      </c>
    </row>
    <row r="1803" spans="22:30" x14ac:dyDescent="0.2">
      <c r="V1803" s="44" t="s">
        <v>5829</v>
      </c>
      <c r="W1803" s="44" t="s">
        <v>493</v>
      </c>
      <c r="X1803" s="44" t="s">
        <v>493</v>
      </c>
      <c r="Y1803" s="44" t="s">
        <v>5830</v>
      </c>
      <c r="Z1803" s="44" t="s">
        <v>46</v>
      </c>
      <c r="AA1803" s="44" t="s">
        <v>5831</v>
      </c>
      <c r="AB1803" s="42" t="str">
        <f t="shared" si="86"/>
        <v>46</v>
      </c>
      <c r="AC1803" s="42" t="str">
        <f t="shared" si="87"/>
        <v>00377</v>
      </c>
      <c r="AD1803" s="42" t="str">
        <f t="shared" si="88"/>
        <v>00004</v>
      </c>
    </row>
    <row r="1804" spans="22:30" x14ac:dyDescent="0.2">
      <c r="V1804" s="44" t="s">
        <v>5832</v>
      </c>
      <c r="W1804" s="44" t="s">
        <v>493</v>
      </c>
      <c r="X1804" s="44" t="s">
        <v>493</v>
      </c>
      <c r="Y1804" s="44" t="s">
        <v>5833</v>
      </c>
      <c r="Z1804" s="44" t="s">
        <v>46</v>
      </c>
      <c r="AA1804" s="44" t="s">
        <v>5834</v>
      </c>
      <c r="AB1804" s="42" t="str">
        <f t="shared" si="86"/>
        <v>46</v>
      </c>
      <c r="AC1804" s="42" t="str">
        <f t="shared" si="87"/>
        <v>00161</v>
      </c>
      <c r="AD1804" s="42" t="str">
        <f t="shared" si="88"/>
        <v>01949</v>
      </c>
    </row>
    <row r="1805" spans="22:30" x14ac:dyDescent="0.2">
      <c r="V1805" s="44" t="s">
        <v>5835</v>
      </c>
      <c r="W1805" s="44" t="s">
        <v>493</v>
      </c>
      <c r="X1805" s="44" t="s">
        <v>493</v>
      </c>
      <c r="Y1805" s="44" t="s">
        <v>5836</v>
      </c>
      <c r="Z1805" s="44" t="s">
        <v>46</v>
      </c>
      <c r="AA1805" s="44" t="s">
        <v>5837</v>
      </c>
      <c r="AB1805" s="42" t="str">
        <f t="shared" si="86"/>
        <v>46</v>
      </c>
      <c r="AC1805" s="42" t="str">
        <f t="shared" si="87"/>
        <v>00161</v>
      </c>
      <c r="AD1805" s="42" t="str">
        <f t="shared" si="88"/>
        <v>01765</v>
      </c>
    </row>
    <row r="1806" spans="22:30" x14ac:dyDescent="0.2">
      <c r="V1806" s="44" t="s">
        <v>5838</v>
      </c>
      <c r="W1806" s="44" t="s">
        <v>493</v>
      </c>
      <c r="X1806" s="44" t="s">
        <v>493</v>
      </c>
      <c r="Y1806" s="44" t="s">
        <v>5839</v>
      </c>
      <c r="Z1806" s="44" t="s">
        <v>541</v>
      </c>
      <c r="AA1806" s="44" t="s">
        <v>5840</v>
      </c>
      <c r="AB1806" s="42" t="str">
        <f t="shared" si="86"/>
        <v>46</v>
      </c>
      <c r="AC1806" s="42" t="str">
        <f t="shared" si="87"/>
        <v>00161</v>
      </c>
      <c r="AD1806" s="42" t="str">
        <f t="shared" si="88"/>
        <v>03610</v>
      </c>
    </row>
    <row r="1807" spans="22:30" x14ac:dyDescent="0.2">
      <c r="V1807" s="44" t="s">
        <v>5841</v>
      </c>
      <c r="W1807" s="44" t="s">
        <v>493</v>
      </c>
      <c r="X1807" s="44" t="s">
        <v>493</v>
      </c>
      <c r="Y1807" s="44" t="s">
        <v>5842</v>
      </c>
      <c r="Z1807" s="44" t="s">
        <v>541</v>
      </c>
      <c r="AA1807" s="44" t="s">
        <v>5843</v>
      </c>
      <c r="AB1807" s="42" t="str">
        <f t="shared" si="86"/>
        <v>46</v>
      </c>
      <c r="AC1807" s="42" t="str">
        <f t="shared" si="87"/>
        <v>00161</v>
      </c>
      <c r="AD1807" s="42" t="str">
        <f t="shared" si="88"/>
        <v>00056</v>
      </c>
    </row>
    <row r="1808" spans="22:30" x14ac:dyDescent="0.2">
      <c r="V1808" s="44" t="s">
        <v>5844</v>
      </c>
      <c r="W1808" s="44" t="s">
        <v>493</v>
      </c>
      <c r="X1808" s="44" t="s">
        <v>493</v>
      </c>
      <c r="Y1808" s="44" t="s">
        <v>5845</v>
      </c>
      <c r="Z1808" s="44" t="s">
        <v>46</v>
      </c>
      <c r="AA1808" s="44" t="s">
        <v>5846</v>
      </c>
      <c r="AB1808" s="42" t="str">
        <f t="shared" si="86"/>
        <v>46</v>
      </c>
      <c r="AC1808" s="42" t="str">
        <f t="shared" si="87"/>
        <v>00161</v>
      </c>
      <c r="AD1808" s="42" t="str">
        <f t="shared" si="88"/>
        <v>00212</v>
      </c>
    </row>
    <row r="1809" spans="22:30" x14ac:dyDescent="0.2">
      <c r="V1809" s="44" t="s">
        <v>5847</v>
      </c>
      <c r="W1809" s="44" t="s">
        <v>493</v>
      </c>
      <c r="X1809" s="44" t="s">
        <v>493</v>
      </c>
      <c r="Y1809" s="44" t="s">
        <v>5848</v>
      </c>
      <c r="Z1809" s="44" t="s">
        <v>46</v>
      </c>
      <c r="AA1809" s="44" t="s">
        <v>5849</v>
      </c>
      <c r="AB1809" s="42" t="str">
        <f t="shared" si="86"/>
        <v>46</v>
      </c>
      <c r="AC1809" s="42" t="str">
        <f t="shared" si="87"/>
        <v>00161</v>
      </c>
      <c r="AD1809" s="42" t="str">
        <f t="shared" si="88"/>
        <v>00190</v>
      </c>
    </row>
    <row r="1810" spans="22:30" x14ac:dyDescent="0.2">
      <c r="V1810" s="44" t="s">
        <v>5850</v>
      </c>
      <c r="W1810" s="44" t="s">
        <v>493</v>
      </c>
      <c r="X1810" s="44" t="s">
        <v>493</v>
      </c>
      <c r="Y1810" s="44" t="s">
        <v>5851</v>
      </c>
      <c r="Z1810" s="44" t="s">
        <v>46</v>
      </c>
      <c r="AA1810" s="44" t="s">
        <v>5852</v>
      </c>
      <c r="AB1810" s="42" t="str">
        <f t="shared" si="86"/>
        <v>46</v>
      </c>
      <c r="AC1810" s="42" t="str">
        <f t="shared" si="87"/>
        <v>00161</v>
      </c>
      <c r="AD1810" s="42" t="str">
        <f t="shared" si="88"/>
        <v>00230</v>
      </c>
    </row>
    <row r="1811" spans="22:30" x14ac:dyDescent="0.2">
      <c r="V1811" s="44" t="s">
        <v>5853</v>
      </c>
      <c r="W1811" s="44" t="s">
        <v>493</v>
      </c>
      <c r="X1811" s="44" t="s">
        <v>493</v>
      </c>
      <c r="Y1811" s="44" t="s">
        <v>5854</v>
      </c>
      <c r="Z1811" s="44" t="s">
        <v>46</v>
      </c>
      <c r="AA1811" s="44" t="s">
        <v>5855</v>
      </c>
      <c r="AB1811" s="42" t="str">
        <f t="shared" si="86"/>
        <v>46</v>
      </c>
      <c r="AC1811" s="42" t="str">
        <f t="shared" si="87"/>
        <v>00161</v>
      </c>
      <c r="AD1811" s="42" t="str">
        <f t="shared" si="88"/>
        <v>01969</v>
      </c>
    </row>
    <row r="1812" spans="22:30" x14ac:dyDescent="0.2">
      <c r="V1812" s="44" t="s">
        <v>5856</v>
      </c>
      <c r="W1812" s="44" t="s">
        <v>493</v>
      </c>
      <c r="X1812" s="44" t="s">
        <v>493</v>
      </c>
      <c r="Y1812" s="44" t="s">
        <v>5857</v>
      </c>
      <c r="Z1812" s="44" t="s">
        <v>46</v>
      </c>
      <c r="AA1812" s="44" t="s">
        <v>5858</v>
      </c>
      <c r="AB1812" s="42" t="str">
        <f t="shared" si="86"/>
        <v>46</v>
      </c>
      <c r="AC1812" s="42" t="str">
        <f t="shared" si="87"/>
        <v>00161</v>
      </c>
      <c r="AD1812" s="42" t="str">
        <f t="shared" si="88"/>
        <v>01950</v>
      </c>
    </row>
    <row r="1813" spans="22:30" x14ac:dyDescent="0.2">
      <c r="V1813" s="44" t="s">
        <v>5859</v>
      </c>
      <c r="W1813" s="44" t="s">
        <v>493</v>
      </c>
      <c r="X1813" s="44" t="s">
        <v>493</v>
      </c>
      <c r="Y1813" s="44" t="s">
        <v>5860</v>
      </c>
      <c r="Z1813" s="44" t="s">
        <v>46</v>
      </c>
      <c r="AA1813" s="44" t="s">
        <v>5861</v>
      </c>
      <c r="AB1813" s="42" t="str">
        <f t="shared" si="86"/>
        <v>46</v>
      </c>
      <c r="AC1813" s="42" t="str">
        <f t="shared" si="87"/>
        <v>00161</v>
      </c>
      <c r="AD1813" s="42" t="str">
        <f t="shared" si="88"/>
        <v>01951</v>
      </c>
    </row>
    <row r="1814" spans="22:30" x14ac:dyDescent="0.2">
      <c r="V1814" s="44" t="s">
        <v>5862</v>
      </c>
      <c r="W1814" s="44" t="s">
        <v>493</v>
      </c>
      <c r="X1814" s="44" t="s">
        <v>493</v>
      </c>
      <c r="Y1814" s="44" t="s">
        <v>5863</v>
      </c>
      <c r="Z1814" s="44" t="s">
        <v>46</v>
      </c>
      <c r="AA1814" s="44" t="s">
        <v>5864</v>
      </c>
      <c r="AB1814" s="42" t="str">
        <f t="shared" si="86"/>
        <v>46</v>
      </c>
      <c r="AC1814" s="42" t="str">
        <f t="shared" si="87"/>
        <v>00161</v>
      </c>
      <c r="AD1814" s="42" t="str">
        <f t="shared" si="88"/>
        <v>01952</v>
      </c>
    </row>
    <row r="1815" spans="22:30" x14ac:dyDescent="0.2">
      <c r="V1815" s="44" t="s">
        <v>5865</v>
      </c>
      <c r="W1815" s="44" t="s">
        <v>493</v>
      </c>
      <c r="X1815" s="44" t="s">
        <v>493</v>
      </c>
      <c r="Y1815" s="44" t="s">
        <v>5866</v>
      </c>
      <c r="Z1815" s="44" t="s">
        <v>46</v>
      </c>
      <c r="AA1815" s="44" t="s">
        <v>5867</v>
      </c>
      <c r="AB1815" s="42" t="str">
        <f t="shared" si="86"/>
        <v>46</v>
      </c>
      <c r="AC1815" s="42" t="str">
        <f t="shared" si="87"/>
        <v>00161</v>
      </c>
      <c r="AD1815" s="42" t="str">
        <f t="shared" si="88"/>
        <v>01953</v>
      </c>
    </row>
    <row r="1816" spans="22:30" x14ac:dyDescent="0.2">
      <c r="V1816" s="44" t="s">
        <v>5868</v>
      </c>
      <c r="W1816" s="44" t="s">
        <v>493</v>
      </c>
      <c r="X1816" s="44" t="s">
        <v>493</v>
      </c>
      <c r="Y1816" s="44" t="s">
        <v>5869</v>
      </c>
      <c r="Z1816" s="44" t="s">
        <v>46</v>
      </c>
      <c r="AA1816" s="44" t="s">
        <v>5870</v>
      </c>
      <c r="AB1816" s="42" t="str">
        <f t="shared" si="86"/>
        <v>46</v>
      </c>
      <c r="AC1816" s="42" t="str">
        <f t="shared" si="87"/>
        <v>00039</v>
      </c>
      <c r="AD1816" s="42" t="str">
        <f t="shared" si="88"/>
        <v>01954</v>
      </c>
    </row>
    <row r="1817" spans="22:30" x14ac:dyDescent="0.2">
      <c r="V1817" s="44" t="s">
        <v>5871</v>
      </c>
      <c r="W1817" s="44" t="s">
        <v>493</v>
      </c>
      <c r="X1817" s="44" t="s">
        <v>493</v>
      </c>
      <c r="Y1817" s="44" t="s">
        <v>5872</v>
      </c>
      <c r="Z1817" s="44" t="s">
        <v>541</v>
      </c>
      <c r="AA1817" s="44" t="s">
        <v>5873</v>
      </c>
      <c r="AB1817" s="42" t="str">
        <f t="shared" si="86"/>
        <v>46</v>
      </c>
      <c r="AC1817" s="42" t="str">
        <f t="shared" si="87"/>
        <v>00161</v>
      </c>
      <c r="AD1817" s="42" t="str">
        <f t="shared" si="88"/>
        <v>00694</v>
      </c>
    </row>
    <row r="1818" spans="22:30" x14ac:dyDescent="0.2">
      <c r="V1818" s="44" t="s">
        <v>5874</v>
      </c>
      <c r="W1818" s="44" t="s">
        <v>493</v>
      </c>
      <c r="X1818" s="44" t="s">
        <v>493</v>
      </c>
      <c r="Y1818" s="44" t="s">
        <v>5875</v>
      </c>
      <c r="Z1818" s="44" t="s">
        <v>46</v>
      </c>
      <c r="AA1818" s="44" t="s">
        <v>5876</v>
      </c>
      <c r="AB1818" s="42" t="str">
        <f t="shared" si="86"/>
        <v>46</v>
      </c>
      <c r="AC1818" s="42" t="str">
        <f t="shared" si="87"/>
        <v>00575</v>
      </c>
      <c r="AD1818" s="42" t="str">
        <f t="shared" si="88"/>
        <v>50398</v>
      </c>
    </row>
    <row r="1819" spans="22:30" x14ac:dyDescent="0.2">
      <c r="V1819" s="44" t="s">
        <v>5877</v>
      </c>
      <c r="W1819" s="44" t="s">
        <v>493</v>
      </c>
      <c r="X1819" s="44" t="s">
        <v>493</v>
      </c>
      <c r="Y1819" s="44" t="s">
        <v>5878</v>
      </c>
      <c r="Z1819" s="44" t="s">
        <v>46</v>
      </c>
      <c r="AA1819" s="44" t="s">
        <v>5879</v>
      </c>
      <c r="AB1819" s="42" t="str">
        <f t="shared" si="86"/>
        <v>46</v>
      </c>
      <c r="AC1819" s="42" t="str">
        <f t="shared" si="87"/>
        <v>00161</v>
      </c>
      <c r="AD1819" s="42" t="str">
        <f t="shared" si="88"/>
        <v>01957</v>
      </c>
    </row>
    <row r="1820" spans="22:30" x14ac:dyDescent="0.2">
      <c r="V1820" s="44" t="s">
        <v>5880</v>
      </c>
      <c r="W1820" s="44" t="s">
        <v>493</v>
      </c>
      <c r="X1820" s="44" t="s">
        <v>493</v>
      </c>
      <c r="Y1820" s="44" t="s">
        <v>5881</v>
      </c>
      <c r="Z1820" s="44" t="s">
        <v>46</v>
      </c>
      <c r="AA1820" s="44" t="s">
        <v>5882</v>
      </c>
      <c r="AB1820" s="42" t="str">
        <f t="shared" si="86"/>
        <v>46</v>
      </c>
      <c r="AC1820" s="42" t="str">
        <f t="shared" si="87"/>
        <v>00161</v>
      </c>
      <c r="AD1820" s="42" t="str">
        <f t="shared" si="88"/>
        <v>01958</v>
      </c>
    </row>
    <row r="1821" spans="22:30" x14ac:dyDescent="0.2">
      <c r="V1821" s="44" t="s">
        <v>5883</v>
      </c>
      <c r="W1821" s="44" t="s">
        <v>493</v>
      </c>
      <c r="X1821" s="44" t="s">
        <v>493</v>
      </c>
      <c r="Y1821" s="44" t="s">
        <v>5884</v>
      </c>
      <c r="Z1821" s="44" t="s">
        <v>46</v>
      </c>
      <c r="AA1821" s="44" t="s">
        <v>5885</v>
      </c>
      <c r="AB1821" s="42" t="str">
        <f t="shared" si="86"/>
        <v>46</v>
      </c>
      <c r="AC1821" s="42" t="str">
        <f t="shared" si="87"/>
        <v>00161</v>
      </c>
      <c r="AD1821" s="42" t="str">
        <f t="shared" si="88"/>
        <v>01959</v>
      </c>
    </row>
    <row r="1822" spans="22:30" x14ac:dyDescent="0.2">
      <c r="V1822" s="44" t="s">
        <v>5886</v>
      </c>
      <c r="W1822" s="44" t="s">
        <v>493</v>
      </c>
      <c r="X1822" s="44" t="s">
        <v>493</v>
      </c>
      <c r="Y1822" s="44" t="s">
        <v>5887</v>
      </c>
      <c r="Z1822" s="44" t="s">
        <v>46</v>
      </c>
      <c r="AA1822" s="44" t="s">
        <v>5888</v>
      </c>
      <c r="AB1822" s="42" t="str">
        <f t="shared" si="86"/>
        <v>46</v>
      </c>
      <c r="AC1822" s="42" t="str">
        <f t="shared" si="87"/>
        <v>00161</v>
      </c>
      <c r="AD1822" s="42" t="str">
        <f t="shared" si="88"/>
        <v>01960</v>
      </c>
    </row>
    <row r="1823" spans="22:30" x14ac:dyDescent="0.2">
      <c r="V1823" s="44" t="s">
        <v>5889</v>
      </c>
      <c r="W1823" s="44" t="s">
        <v>493</v>
      </c>
      <c r="X1823" s="44" t="s">
        <v>493</v>
      </c>
      <c r="Y1823" s="44" t="s">
        <v>5890</v>
      </c>
      <c r="Z1823" s="44" t="s">
        <v>46</v>
      </c>
      <c r="AA1823" s="44" t="s">
        <v>5891</v>
      </c>
      <c r="AB1823" s="42" t="str">
        <f t="shared" si="86"/>
        <v>46</v>
      </c>
      <c r="AC1823" s="42" t="str">
        <f t="shared" si="87"/>
        <v>00161</v>
      </c>
      <c r="AD1823" s="42" t="str">
        <f t="shared" si="88"/>
        <v>01962</v>
      </c>
    </row>
    <row r="1824" spans="22:30" x14ac:dyDescent="0.2">
      <c r="V1824" s="44" t="s">
        <v>5892</v>
      </c>
      <c r="W1824" s="44" t="s">
        <v>493</v>
      </c>
      <c r="X1824" s="44" t="s">
        <v>493</v>
      </c>
      <c r="Y1824" s="44" t="s">
        <v>5893</v>
      </c>
      <c r="Z1824" s="44" t="s">
        <v>46</v>
      </c>
      <c r="AA1824" s="44" t="s">
        <v>5894</v>
      </c>
      <c r="AB1824" s="42" t="str">
        <f t="shared" si="86"/>
        <v>46</v>
      </c>
      <c r="AC1824" s="42" t="str">
        <f t="shared" si="87"/>
        <v>00161</v>
      </c>
      <c r="AD1824" s="42" t="str">
        <f t="shared" si="88"/>
        <v>01963</v>
      </c>
    </row>
    <row r="1825" spans="22:30" x14ac:dyDescent="0.2">
      <c r="V1825" s="44" t="s">
        <v>5895</v>
      </c>
      <c r="W1825" s="44" t="s">
        <v>493</v>
      </c>
      <c r="X1825" s="44" t="s">
        <v>493</v>
      </c>
      <c r="Y1825" s="44" t="s">
        <v>5896</v>
      </c>
      <c r="Z1825" s="44" t="s">
        <v>46</v>
      </c>
      <c r="AA1825" s="44" t="s">
        <v>5897</v>
      </c>
      <c r="AB1825" s="42" t="str">
        <f t="shared" si="86"/>
        <v>46</v>
      </c>
      <c r="AC1825" s="42" t="str">
        <f t="shared" si="87"/>
        <v>00161</v>
      </c>
      <c r="AD1825" s="42" t="str">
        <f t="shared" si="88"/>
        <v>01964</v>
      </c>
    </row>
    <row r="1826" spans="22:30" x14ac:dyDescent="0.2">
      <c r="V1826" s="44" t="s">
        <v>5898</v>
      </c>
      <c r="W1826" s="44" t="s">
        <v>493</v>
      </c>
      <c r="X1826" s="44" t="s">
        <v>493</v>
      </c>
      <c r="Y1826" s="44" t="s">
        <v>5899</v>
      </c>
      <c r="Z1826" s="44" t="s">
        <v>46</v>
      </c>
      <c r="AA1826" s="44" t="s">
        <v>5900</v>
      </c>
      <c r="AB1826" s="42" t="str">
        <f t="shared" si="86"/>
        <v>46</v>
      </c>
      <c r="AC1826" s="42" t="str">
        <f t="shared" si="87"/>
        <v>00161</v>
      </c>
      <c r="AD1826" s="42" t="str">
        <f t="shared" si="88"/>
        <v>01966</v>
      </c>
    </row>
    <row r="1827" spans="22:30" x14ac:dyDescent="0.2">
      <c r="V1827" s="44" t="s">
        <v>5901</v>
      </c>
      <c r="W1827" s="44" t="s">
        <v>493</v>
      </c>
      <c r="X1827" s="44" t="s">
        <v>493</v>
      </c>
      <c r="Y1827" s="44" t="s">
        <v>5902</v>
      </c>
      <c r="Z1827" s="44" t="s">
        <v>46</v>
      </c>
      <c r="AA1827" s="44" t="s">
        <v>5903</v>
      </c>
      <c r="AB1827" s="42" t="str">
        <f t="shared" si="86"/>
        <v>46</v>
      </c>
      <c r="AC1827" s="42" t="str">
        <f t="shared" si="87"/>
        <v>00039</v>
      </c>
      <c r="AD1827" s="42" t="str">
        <f t="shared" si="88"/>
        <v>01967</v>
      </c>
    </row>
    <row r="1828" spans="22:30" x14ac:dyDescent="0.2">
      <c r="V1828" s="44" t="s">
        <v>5904</v>
      </c>
      <c r="W1828" s="44" t="s">
        <v>493</v>
      </c>
      <c r="X1828" s="44" t="s">
        <v>493</v>
      </c>
      <c r="Y1828" s="44" t="s">
        <v>5905</v>
      </c>
      <c r="Z1828" s="44" t="s">
        <v>46</v>
      </c>
      <c r="AA1828" s="44" t="s">
        <v>5906</v>
      </c>
      <c r="AB1828" s="42" t="str">
        <f t="shared" si="86"/>
        <v>46</v>
      </c>
      <c r="AC1828" s="42" t="str">
        <f t="shared" si="87"/>
        <v>00161</v>
      </c>
      <c r="AD1828" s="42" t="str">
        <f t="shared" si="88"/>
        <v>01968</v>
      </c>
    </row>
    <row r="1829" spans="22:30" x14ac:dyDescent="0.2">
      <c r="V1829" s="44" t="s">
        <v>5907</v>
      </c>
      <c r="W1829" s="44" t="s">
        <v>493</v>
      </c>
      <c r="X1829" s="44" t="s">
        <v>493</v>
      </c>
      <c r="Y1829" s="44" t="s">
        <v>5908</v>
      </c>
      <c r="Z1829" s="44" t="s">
        <v>541</v>
      </c>
      <c r="AA1829" s="44" t="s">
        <v>5909</v>
      </c>
      <c r="AB1829" s="42" t="str">
        <f t="shared" si="86"/>
        <v>46</v>
      </c>
      <c r="AC1829" s="42" t="str">
        <f t="shared" si="87"/>
        <v>00161</v>
      </c>
      <c r="AD1829" s="42" t="str">
        <f t="shared" si="88"/>
        <v>00382</v>
      </c>
    </row>
    <row r="1830" spans="22:30" x14ac:dyDescent="0.2">
      <c r="V1830" s="44" t="s">
        <v>5910</v>
      </c>
      <c r="W1830" s="44" t="s">
        <v>493</v>
      </c>
      <c r="X1830" s="44" t="s">
        <v>493</v>
      </c>
      <c r="Y1830" s="44" t="s">
        <v>5911</v>
      </c>
      <c r="Z1830" s="44" t="s">
        <v>541</v>
      </c>
      <c r="AA1830" s="44" t="s">
        <v>5912</v>
      </c>
      <c r="AB1830" s="42" t="str">
        <f t="shared" si="86"/>
        <v>46</v>
      </c>
      <c r="AC1830" s="42" t="str">
        <f t="shared" si="87"/>
        <v>00161</v>
      </c>
      <c r="AD1830" s="42" t="str">
        <f t="shared" si="88"/>
        <v>01971</v>
      </c>
    </row>
    <row r="1831" spans="22:30" x14ac:dyDescent="0.2">
      <c r="V1831" s="44" t="s">
        <v>5913</v>
      </c>
      <c r="W1831" s="44" t="s">
        <v>493</v>
      </c>
      <c r="X1831" s="44" t="s">
        <v>493</v>
      </c>
      <c r="Y1831" s="44" t="s">
        <v>5914</v>
      </c>
      <c r="Z1831" s="44" t="s">
        <v>46</v>
      </c>
      <c r="AA1831" s="44" t="s">
        <v>5915</v>
      </c>
      <c r="AB1831" s="42" t="str">
        <f t="shared" si="86"/>
        <v>46</v>
      </c>
      <c r="AC1831" s="42" t="str">
        <f t="shared" si="87"/>
        <v>00161</v>
      </c>
      <c r="AD1831" s="42" t="str">
        <f t="shared" si="88"/>
        <v>01970</v>
      </c>
    </row>
    <row r="1832" spans="22:30" x14ac:dyDescent="0.2">
      <c r="V1832" s="44" t="s">
        <v>5916</v>
      </c>
      <c r="W1832" s="44" t="s">
        <v>493</v>
      </c>
      <c r="X1832" s="44" t="s">
        <v>493</v>
      </c>
      <c r="Y1832" s="44" t="s">
        <v>5917</v>
      </c>
      <c r="Z1832" s="44" t="s">
        <v>46</v>
      </c>
      <c r="AA1832" s="44" t="s">
        <v>5918</v>
      </c>
      <c r="AB1832" s="42" t="str">
        <f t="shared" si="86"/>
        <v>46</v>
      </c>
      <c r="AC1832" s="42" t="str">
        <f t="shared" si="87"/>
        <v>00161</v>
      </c>
      <c r="AD1832" s="42" t="str">
        <f t="shared" si="88"/>
        <v>01972</v>
      </c>
    </row>
    <row r="1833" spans="22:30" x14ac:dyDescent="0.2">
      <c r="V1833" s="44" t="s">
        <v>5919</v>
      </c>
      <c r="W1833" s="44" t="s">
        <v>493</v>
      </c>
      <c r="X1833" s="44" t="s">
        <v>493</v>
      </c>
      <c r="Y1833" s="44" t="s">
        <v>5920</v>
      </c>
      <c r="Z1833" s="44" t="s">
        <v>46</v>
      </c>
      <c r="AA1833" s="44" t="s">
        <v>5921</v>
      </c>
      <c r="AB1833" s="42" t="str">
        <f t="shared" si="86"/>
        <v>46</v>
      </c>
      <c r="AC1833" s="42" t="str">
        <f t="shared" si="87"/>
        <v>00161</v>
      </c>
      <c r="AD1833" s="42" t="str">
        <f t="shared" si="88"/>
        <v>01973</v>
      </c>
    </row>
    <row r="1834" spans="22:30" x14ac:dyDescent="0.2">
      <c r="V1834" s="44" t="s">
        <v>5922</v>
      </c>
      <c r="W1834" s="44" t="s">
        <v>493</v>
      </c>
      <c r="X1834" s="44" t="s">
        <v>493</v>
      </c>
      <c r="Y1834" s="44" t="s">
        <v>5923</v>
      </c>
      <c r="Z1834" s="44" t="s">
        <v>46</v>
      </c>
      <c r="AA1834" s="44" t="s">
        <v>5924</v>
      </c>
      <c r="AB1834" s="42" t="str">
        <f t="shared" si="86"/>
        <v>46</v>
      </c>
      <c r="AC1834" s="42" t="str">
        <f t="shared" si="87"/>
        <v>00161</v>
      </c>
      <c r="AD1834" s="42" t="str">
        <f t="shared" si="88"/>
        <v>01974</v>
      </c>
    </row>
    <row r="1835" spans="22:30" x14ac:dyDescent="0.2">
      <c r="V1835" s="44" t="s">
        <v>468</v>
      </c>
      <c r="W1835" s="44" t="s">
        <v>493</v>
      </c>
      <c r="X1835" s="44" t="s">
        <v>493</v>
      </c>
      <c r="Y1835" s="44" t="s">
        <v>5925</v>
      </c>
      <c r="Z1835" s="44" t="s">
        <v>46</v>
      </c>
      <c r="AA1835" s="44" t="s">
        <v>469</v>
      </c>
      <c r="AB1835" s="42" t="str">
        <f t="shared" si="86"/>
        <v>46</v>
      </c>
      <c r="AC1835" s="42" t="str">
        <f t="shared" si="87"/>
        <v>00161</v>
      </c>
      <c r="AD1835" s="42" t="str">
        <f t="shared" si="88"/>
        <v>01976</v>
      </c>
    </row>
    <row r="1836" spans="22:30" x14ac:dyDescent="0.2">
      <c r="V1836" s="44" t="s">
        <v>5926</v>
      </c>
      <c r="W1836" s="44" t="s">
        <v>493</v>
      </c>
      <c r="X1836" s="44" t="s">
        <v>493</v>
      </c>
      <c r="Y1836" s="44" t="s">
        <v>5927</v>
      </c>
      <c r="Z1836" s="44" t="s">
        <v>46</v>
      </c>
      <c r="AA1836" s="44" t="s">
        <v>5928</v>
      </c>
      <c r="AB1836" s="42" t="str">
        <f t="shared" si="86"/>
        <v>46</v>
      </c>
      <c r="AC1836" s="42" t="str">
        <f t="shared" si="87"/>
        <v>00039</v>
      </c>
      <c r="AD1836" s="42" t="str">
        <f t="shared" si="88"/>
        <v>01977</v>
      </c>
    </row>
    <row r="1837" spans="22:30" x14ac:dyDescent="0.2">
      <c r="V1837" s="44" t="s">
        <v>5929</v>
      </c>
      <c r="W1837" s="44" t="s">
        <v>493</v>
      </c>
      <c r="X1837" s="44" t="s">
        <v>493</v>
      </c>
      <c r="Y1837" s="44" t="s">
        <v>5930</v>
      </c>
      <c r="Z1837" s="44" t="s">
        <v>46</v>
      </c>
      <c r="AA1837" s="44" t="s">
        <v>5931</v>
      </c>
      <c r="AB1837" s="42" t="str">
        <f t="shared" si="86"/>
        <v>46</v>
      </c>
      <c r="AC1837" s="42" t="str">
        <f t="shared" si="87"/>
        <v>00161</v>
      </c>
      <c r="AD1837" s="42" t="str">
        <f t="shared" si="88"/>
        <v>00691</v>
      </c>
    </row>
    <row r="1838" spans="22:30" x14ac:dyDescent="0.2">
      <c r="V1838" s="44" t="s">
        <v>5932</v>
      </c>
      <c r="W1838" s="44" t="s">
        <v>493</v>
      </c>
      <c r="X1838" s="44" t="s">
        <v>493</v>
      </c>
      <c r="Y1838" s="44" t="s">
        <v>5933</v>
      </c>
      <c r="Z1838" s="44" t="s">
        <v>46</v>
      </c>
      <c r="AA1838" s="44" t="s">
        <v>5934</v>
      </c>
      <c r="AB1838" s="42" t="str">
        <f t="shared" si="86"/>
        <v>46</v>
      </c>
      <c r="AC1838" s="42" t="str">
        <f t="shared" si="87"/>
        <v>00161</v>
      </c>
      <c r="AD1838" s="42" t="str">
        <f t="shared" si="88"/>
        <v>01979</v>
      </c>
    </row>
    <row r="1839" spans="22:30" x14ac:dyDescent="0.2">
      <c r="V1839" s="44" t="s">
        <v>5935</v>
      </c>
      <c r="W1839" s="44" t="s">
        <v>493</v>
      </c>
      <c r="X1839" s="44" t="s">
        <v>493</v>
      </c>
      <c r="Y1839" s="44" t="s">
        <v>5936</v>
      </c>
      <c r="Z1839" s="44" t="s">
        <v>46</v>
      </c>
      <c r="AA1839" s="44" t="s">
        <v>5937</v>
      </c>
      <c r="AB1839" s="42" t="str">
        <f t="shared" si="86"/>
        <v>46</v>
      </c>
      <c r="AC1839" s="42" t="str">
        <f t="shared" si="87"/>
        <v>00434</v>
      </c>
      <c r="AD1839" s="42" t="str">
        <f t="shared" si="88"/>
        <v>50842</v>
      </c>
    </row>
    <row r="1840" spans="22:30" x14ac:dyDescent="0.2">
      <c r="V1840" s="44" t="s">
        <v>5938</v>
      </c>
      <c r="W1840" s="44" t="s">
        <v>493</v>
      </c>
      <c r="X1840" s="44" t="s">
        <v>493</v>
      </c>
      <c r="Y1840" s="44" t="s">
        <v>5939</v>
      </c>
      <c r="Z1840" s="44" t="s">
        <v>372</v>
      </c>
      <c r="AA1840" s="44" t="s">
        <v>5937</v>
      </c>
      <c r="AB1840" s="42" t="str">
        <f t="shared" si="86"/>
        <v>46</v>
      </c>
      <c r="AC1840" s="42" t="str">
        <f t="shared" si="87"/>
        <v>00161</v>
      </c>
      <c r="AD1840" s="42" t="str">
        <f t="shared" si="88"/>
        <v>01981</v>
      </c>
    </row>
    <row r="1841" spans="22:30" x14ac:dyDescent="0.2">
      <c r="V1841" s="44" t="s">
        <v>5940</v>
      </c>
      <c r="W1841" s="44" t="s">
        <v>493</v>
      </c>
      <c r="X1841" s="44" t="s">
        <v>493</v>
      </c>
      <c r="Y1841" s="44" t="s">
        <v>5941</v>
      </c>
      <c r="Z1841" s="44" t="s">
        <v>790</v>
      </c>
      <c r="AA1841" s="44" t="s">
        <v>5942</v>
      </c>
      <c r="AB1841" s="42" t="str">
        <f t="shared" si="86"/>
        <v>46</v>
      </c>
      <c r="AC1841" s="42" t="str">
        <f t="shared" si="87"/>
        <v>00378</v>
      </c>
      <c r="AD1841" s="42" t="str">
        <f t="shared" si="88"/>
        <v>54377</v>
      </c>
    </row>
    <row r="1842" spans="22:30" x14ac:dyDescent="0.2">
      <c r="V1842" s="44" t="s">
        <v>5943</v>
      </c>
      <c r="W1842" s="44" t="s">
        <v>493</v>
      </c>
      <c r="X1842" s="44" t="s">
        <v>493</v>
      </c>
      <c r="Y1842" s="44" t="s">
        <v>5944</v>
      </c>
      <c r="Z1842" s="44" t="s">
        <v>46</v>
      </c>
      <c r="AA1842" s="44" t="s">
        <v>5945</v>
      </c>
      <c r="AB1842" s="42" t="str">
        <f t="shared" si="86"/>
        <v>46</v>
      </c>
      <c r="AC1842" s="42" t="str">
        <f t="shared" si="87"/>
        <v>00161</v>
      </c>
      <c r="AD1842" s="42" t="str">
        <f t="shared" si="88"/>
        <v>01984</v>
      </c>
    </row>
    <row r="1843" spans="22:30" x14ac:dyDescent="0.2">
      <c r="V1843" s="44" t="s">
        <v>5946</v>
      </c>
      <c r="W1843" s="44" t="s">
        <v>493</v>
      </c>
      <c r="X1843" s="44" t="s">
        <v>493</v>
      </c>
      <c r="Y1843" s="44" t="s">
        <v>5947</v>
      </c>
      <c r="Z1843" s="44" t="s">
        <v>46</v>
      </c>
      <c r="AA1843" s="44" t="s">
        <v>5948</v>
      </c>
      <c r="AB1843" s="42" t="str">
        <f t="shared" si="86"/>
        <v>46</v>
      </c>
      <c r="AC1843" s="42" t="str">
        <f t="shared" si="87"/>
        <v>00161</v>
      </c>
      <c r="AD1843" s="42" t="str">
        <f t="shared" si="88"/>
        <v>01985</v>
      </c>
    </row>
    <row r="1844" spans="22:30" x14ac:dyDescent="0.2">
      <c r="V1844" s="44" t="s">
        <v>5949</v>
      </c>
      <c r="W1844" s="44" t="s">
        <v>493</v>
      </c>
      <c r="X1844" s="44" t="s">
        <v>493</v>
      </c>
      <c r="Y1844" s="44" t="s">
        <v>5950</v>
      </c>
      <c r="Z1844" s="44" t="s">
        <v>46</v>
      </c>
      <c r="AA1844" s="44" t="s">
        <v>5951</v>
      </c>
      <c r="AB1844" s="42" t="str">
        <f t="shared" si="86"/>
        <v>46</v>
      </c>
      <c r="AC1844" s="42" t="str">
        <f t="shared" si="87"/>
        <v>00161</v>
      </c>
      <c r="AD1844" s="42" t="str">
        <f t="shared" si="88"/>
        <v>01982</v>
      </c>
    </row>
    <row r="1845" spans="22:30" x14ac:dyDescent="0.2">
      <c r="V1845" s="44" t="s">
        <v>5952</v>
      </c>
      <c r="W1845" s="44" t="s">
        <v>493</v>
      </c>
      <c r="X1845" s="44" t="s">
        <v>493</v>
      </c>
      <c r="Y1845" s="44" t="s">
        <v>5953</v>
      </c>
      <c r="Z1845" s="44" t="s">
        <v>46</v>
      </c>
      <c r="AA1845" s="44" t="s">
        <v>5954</v>
      </c>
      <c r="AB1845" s="42" t="str">
        <f t="shared" si="86"/>
        <v>46</v>
      </c>
      <c r="AC1845" s="42" t="str">
        <f t="shared" si="87"/>
        <v>00161</v>
      </c>
      <c r="AD1845" s="42" t="str">
        <f t="shared" si="88"/>
        <v>00603</v>
      </c>
    </row>
    <row r="1846" spans="22:30" x14ac:dyDescent="0.2">
      <c r="V1846" s="44" t="s">
        <v>5955</v>
      </c>
      <c r="W1846" s="44" t="s">
        <v>493</v>
      </c>
      <c r="X1846" s="44" t="s">
        <v>493</v>
      </c>
      <c r="Y1846" s="44" t="s">
        <v>5956</v>
      </c>
      <c r="Z1846" s="44" t="s">
        <v>615</v>
      </c>
      <c r="AA1846" s="44" t="s">
        <v>5957</v>
      </c>
      <c r="AB1846" s="42" t="str">
        <f t="shared" si="86"/>
        <v>46</v>
      </c>
      <c r="AC1846" s="42" t="str">
        <f t="shared" si="87"/>
        <v>00161</v>
      </c>
      <c r="AD1846" s="42" t="str">
        <f t="shared" si="88"/>
        <v>01991</v>
      </c>
    </row>
    <row r="1847" spans="22:30" x14ac:dyDescent="0.2">
      <c r="V1847" s="44" t="s">
        <v>5958</v>
      </c>
      <c r="W1847" s="44" t="s">
        <v>493</v>
      </c>
      <c r="X1847" s="44" t="s">
        <v>493</v>
      </c>
      <c r="Y1847" s="44" t="s">
        <v>5959</v>
      </c>
      <c r="Z1847" s="44" t="s">
        <v>615</v>
      </c>
      <c r="AA1847" s="44" t="s">
        <v>5960</v>
      </c>
      <c r="AB1847" s="42" t="str">
        <f t="shared" si="86"/>
        <v>46</v>
      </c>
      <c r="AC1847" s="42" t="str">
        <f t="shared" si="87"/>
        <v>00161</v>
      </c>
      <c r="AD1847" s="42" t="str">
        <f t="shared" si="88"/>
        <v>01993</v>
      </c>
    </row>
    <row r="1848" spans="22:30" x14ac:dyDescent="0.2">
      <c r="V1848" s="44" t="s">
        <v>5961</v>
      </c>
      <c r="W1848" s="44" t="s">
        <v>493</v>
      </c>
      <c r="X1848" s="44" t="s">
        <v>493</v>
      </c>
      <c r="Y1848" s="44" t="s">
        <v>5962</v>
      </c>
      <c r="Z1848" s="44" t="s">
        <v>46</v>
      </c>
      <c r="AA1848" s="44" t="s">
        <v>5963</v>
      </c>
      <c r="AB1848" s="42" t="str">
        <f t="shared" si="86"/>
        <v>46</v>
      </c>
      <c r="AC1848" s="42" t="str">
        <f t="shared" si="87"/>
        <v>00161</v>
      </c>
      <c r="AD1848" s="42" t="str">
        <f t="shared" si="88"/>
        <v>01995</v>
      </c>
    </row>
    <row r="1849" spans="22:30" x14ac:dyDescent="0.2">
      <c r="V1849" s="44" t="s">
        <v>5964</v>
      </c>
      <c r="W1849" s="44" t="s">
        <v>493</v>
      </c>
      <c r="X1849" s="44" t="s">
        <v>493</v>
      </c>
      <c r="Y1849" s="44" t="s">
        <v>5965</v>
      </c>
      <c r="Z1849" s="44" t="s">
        <v>615</v>
      </c>
      <c r="AA1849" s="44" t="s">
        <v>5966</v>
      </c>
      <c r="AB1849" s="42" t="str">
        <f t="shared" si="86"/>
        <v>46</v>
      </c>
      <c r="AC1849" s="42" t="str">
        <f t="shared" si="87"/>
        <v>00161</v>
      </c>
      <c r="AD1849" s="42" t="str">
        <f t="shared" si="88"/>
        <v>01994</v>
      </c>
    </row>
    <row r="1850" spans="22:30" x14ac:dyDescent="0.2">
      <c r="V1850" s="44" t="s">
        <v>5967</v>
      </c>
      <c r="W1850" s="44" t="s">
        <v>493</v>
      </c>
      <c r="X1850" s="44" t="s">
        <v>493</v>
      </c>
      <c r="Y1850" s="44" t="s">
        <v>5968</v>
      </c>
      <c r="Z1850" s="44" t="s">
        <v>615</v>
      </c>
      <c r="AA1850" s="44" t="s">
        <v>5969</v>
      </c>
      <c r="AB1850" s="42" t="str">
        <f t="shared" si="86"/>
        <v>46</v>
      </c>
      <c r="AC1850" s="42" t="str">
        <f t="shared" si="87"/>
        <v>00161</v>
      </c>
      <c r="AD1850" s="42" t="str">
        <f t="shared" si="88"/>
        <v>01996</v>
      </c>
    </row>
    <row r="1851" spans="22:30" x14ac:dyDescent="0.2">
      <c r="V1851" s="44" t="s">
        <v>5970</v>
      </c>
      <c r="W1851" s="44" t="s">
        <v>493</v>
      </c>
      <c r="X1851" s="44" t="s">
        <v>493</v>
      </c>
      <c r="Y1851" s="44" t="s">
        <v>5971</v>
      </c>
      <c r="Z1851" s="44" t="s">
        <v>615</v>
      </c>
      <c r="AA1851" s="44" t="s">
        <v>5972</v>
      </c>
      <c r="AB1851" s="42" t="str">
        <f t="shared" si="86"/>
        <v>46</v>
      </c>
      <c r="AC1851" s="42" t="str">
        <f t="shared" si="87"/>
        <v>00039</v>
      </c>
      <c r="AD1851" s="42" t="str">
        <f t="shared" si="88"/>
        <v>01989</v>
      </c>
    </row>
    <row r="1852" spans="22:30" x14ac:dyDescent="0.2">
      <c r="V1852" s="44" t="s">
        <v>5973</v>
      </c>
      <c r="W1852" s="44" t="s">
        <v>493</v>
      </c>
      <c r="X1852" s="44" t="s">
        <v>493</v>
      </c>
      <c r="Y1852" s="44" t="s">
        <v>5974</v>
      </c>
      <c r="Z1852" s="44" t="s">
        <v>615</v>
      </c>
      <c r="AA1852" s="44" t="s">
        <v>5975</v>
      </c>
      <c r="AB1852" s="42" t="str">
        <f t="shared" si="86"/>
        <v>46</v>
      </c>
      <c r="AC1852" s="42" t="str">
        <f t="shared" si="87"/>
        <v>00161</v>
      </c>
      <c r="AD1852" s="42" t="str">
        <f t="shared" si="88"/>
        <v>01999</v>
      </c>
    </row>
    <row r="1853" spans="22:30" x14ac:dyDescent="0.2">
      <c r="V1853" s="44" t="s">
        <v>5976</v>
      </c>
      <c r="W1853" s="44" t="s">
        <v>493</v>
      </c>
      <c r="X1853" s="44" t="s">
        <v>493</v>
      </c>
      <c r="Y1853" s="44" t="s">
        <v>5977</v>
      </c>
      <c r="Z1853" s="44" t="s">
        <v>46</v>
      </c>
      <c r="AA1853" s="44" t="s">
        <v>5978</v>
      </c>
      <c r="AB1853" s="42" t="str">
        <f t="shared" si="86"/>
        <v>46</v>
      </c>
      <c r="AC1853" s="42" t="str">
        <f t="shared" si="87"/>
        <v>00161</v>
      </c>
      <c r="AD1853" s="42" t="str">
        <f t="shared" si="88"/>
        <v>02000</v>
      </c>
    </row>
    <row r="1854" spans="22:30" x14ac:dyDescent="0.2">
      <c r="V1854" s="44" t="s">
        <v>5979</v>
      </c>
      <c r="W1854" s="44" t="s">
        <v>493</v>
      </c>
      <c r="X1854" s="44" t="s">
        <v>493</v>
      </c>
      <c r="Y1854" s="44" t="s">
        <v>5980</v>
      </c>
      <c r="Z1854" s="44" t="s">
        <v>46</v>
      </c>
      <c r="AA1854" s="44" t="s">
        <v>5981</v>
      </c>
      <c r="AB1854" s="42" t="str">
        <f t="shared" si="86"/>
        <v>46</v>
      </c>
      <c r="AC1854" s="42" t="str">
        <f t="shared" si="87"/>
        <v>00161</v>
      </c>
      <c r="AD1854" s="42" t="str">
        <f t="shared" si="88"/>
        <v>02003</v>
      </c>
    </row>
    <row r="1855" spans="22:30" x14ac:dyDescent="0.2">
      <c r="V1855" s="44" t="s">
        <v>5982</v>
      </c>
      <c r="W1855" s="44" t="s">
        <v>493</v>
      </c>
      <c r="X1855" s="44" t="s">
        <v>493</v>
      </c>
      <c r="Y1855" s="44" t="s">
        <v>5983</v>
      </c>
      <c r="Z1855" s="44" t="s">
        <v>46</v>
      </c>
      <c r="AA1855" s="44" t="s">
        <v>5984</v>
      </c>
      <c r="AB1855" s="42" t="str">
        <f t="shared" si="86"/>
        <v>46</v>
      </c>
      <c r="AC1855" s="42" t="str">
        <f t="shared" si="87"/>
        <v>00161</v>
      </c>
      <c r="AD1855" s="42" t="str">
        <f t="shared" si="88"/>
        <v>02004</v>
      </c>
    </row>
    <row r="1856" spans="22:30" x14ac:dyDescent="0.2">
      <c r="V1856" s="44" t="s">
        <v>5985</v>
      </c>
      <c r="W1856" s="44" t="s">
        <v>493</v>
      </c>
      <c r="X1856" s="44" t="s">
        <v>493</v>
      </c>
      <c r="Y1856" s="44" t="s">
        <v>5986</v>
      </c>
      <c r="Z1856" s="44" t="s">
        <v>541</v>
      </c>
      <c r="AA1856" s="44" t="s">
        <v>5987</v>
      </c>
      <c r="AB1856" s="42" t="str">
        <f t="shared" si="86"/>
        <v>46</v>
      </c>
      <c r="AC1856" s="42" t="str">
        <f t="shared" si="87"/>
        <v>00161</v>
      </c>
      <c r="AD1856" s="42" t="str">
        <f t="shared" si="88"/>
        <v>02006</v>
      </c>
    </row>
    <row r="1857" spans="22:30" x14ac:dyDescent="0.2">
      <c r="V1857" s="44" t="s">
        <v>5988</v>
      </c>
      <c r="W1857" s="44" t="s">
        <v>493</v>
      </c>
      <c r="X1857" s="44" t="s">
        <v>493</v>
      </c>
      <c r="Y1857" s="44" t="s">
        <v>5989</v>
      </c>
      <c r="Z1857" s="44" t="s">
        <v>46</v>
      </c>
      <c r="AA1857" s="44" t="s">
        <v>5990</v>
      </c>
      <c r="AB1857" s="42" t="str">
        <f t="shared" si="86"/>
        <v>46</v>
      </c>
      <c r="AC1857" s="42" t="str">
        <f t="shared" si="87"/>
        <v>00161</v>
      </c>
      <c r="AD1857" s="42" t="str">
        <f t="shared" si="88"/>
        <v>02008</v>
      </c>
    </row>
    <row r="1858" spans="22:30" x14ac:dyDescent="0.2">
      <c r="V1858" s="44" t="s">
        <v>5991</v>
      </c>
      <c r="W1858" s="44" t="s">
        <v>493</v>
      </c>
      <c r="X1858" s="44" t="s">
        <v>493</v>
      </c>
      <c r="Y1858" s="44" t="s">
        <v>5992</v>
      </c>
      <c r="Z1858" s="44" t="s">
        <v>46</v>
      </c>
      <c r="AA1858" s="44" t="s">
        <v>5993</v>
      </c>
      <c r="AB1858" s="42" t="str">
        <f t="shared" si="86"/>
        <v>46</v>
      </c>
      <c r="AC1858" s="42" t="str">
        <f t="shared" si="87"/>
        <v>00161</v>
      </c>
      <c r="AD1858" s="42" t="str">
        <f t="shared" si="88"/>
        <v>02007</v>
      </c>
    </row>
    <row r="1859" spans="22:30" x14ac:dyDescent="0.2">
      <c r="V1859" s="44" t="s">
        <v>5994</v>
      </c>
      <c r="W1859" s="44" t="s">
        <v>493</v>
      </c>
      <c r="X1859" s="44" t="s">
        <v>493</v>
      </c>
      <c r="Y1859" s="44" t="s">
        <v>5995</v>
      </c>
      <c r="Z1859" s="44" t="s">
        <v>372</v>
      </c>
      <c r="AA1859" s="44" t="s">
        <v>5996</v>
      </c>
      <c r="AB1859" s="42" t="str">
        <f t="shared" ref="AB1859:AB1922" si="89">LEFT(Y1859,2)</f>
        <v>46</v>
      </c>
      <c r="AC1859" s="42" t="str">
        <f t="shared" ref="AC1859:AC1922" si="90">MID(Y1859,3,5)</f>
        <v>00161</v>
      </c>
      <c r="AD1859" s="42" t="str">
        <f t="shared" ref="AD1859:AD1922" si="91">RIGHT(Y1859,5)</f>
        <v>02009</v>
      </c>
    </row>
    <row r="1860" spans="22:30" x14ac:dyDescent="0.2">
      <c r="V1860" s="44" t="s">
        <v>5997</v>
      </c>
      <c r="W1860" s="44" t="s">
        <v>493</v>
      </c>
      <c r="X1860" s="44" t="s">
        <v>493</v>
      </c>
      <c r="Y1860" s="44" t="s">
        <v>5998</v>
      </c>
      <c r="Z1860" s="44" t="s">
        <v>46</v>
      </c>
      <c r="AA1860" s="44" t="s">
        <v>5999</v>
      </c>
      <c r="AB1860" s="42" t="str">
        <f t="shared" si="89"/>
        <v>46</v>
      </c>
      <c r="AC1860" s="42" t="str">
        <f t="shared" si="90"/>
        <v>00334</v>
      </c>
      <c r="AD1860" s="42" t="str">
        <f t="shared" si="91"/>
        <v>48670</v>
      </c>
    </row>
    <row r="1861" spans="22:30" x14ac:dyDescent="0.2">
      <c r="V1861" s="44" t="s">
        <v>6000</v>
      </c>
      <c r="W1861" s="44" t="s">
        <v>493</v>
      </c>
      <c r="X1861" s="44" t="s">
        <v>493</v>
      </c>
      <c r="Y1861" s="44" t="s">
        <v>6001</v>
      </c>
      <c r="Z1861" s="44" t="s">
        <v>541</v>
      </c>
      <c r="AA1861" s="44" t="s">
        <v>6002</v>
      </c>
      <c r="AB1861" s="42" t="str">
        <f t="shared" si="89"/>
        <v>46</v>
      </c>
      <c r="AC1861" s="42" t="str">
        <f t="shared" si="90"/>
        <v>00161</v>
      </c>
      <c r="AD1861" s="42" t="str">
        <f t="shared" si="91"/>
        <v>53153</v>
      </c>
    </row>
    <row r="1862" spans="22:30" x14ac:dyDescent="0.2">
      <c r="V1862" s="44" t="s">
        <v>6003</v>
      </c>
      <c r="W1862" s="44" t="s">
        <v>493</v>
      </c>
      <c r="X1862" s="44" t="s">
        <v>493</v>
      </c>
      <c r="Y1862" s="44" t="s">
        <v>6004</v>
      </c>
      <c r="Z1862" s="44" t="s">
        <v>46</v>
      </c>
      <c r="AA1862" s="44" t="s">
        <v>6005</v>
      </c>
      <c r="AB1862" s="42" t="str">
        <f t="shared" si="89"/>
        <v>46</v>
      </c>
      <c r="AC1862" s="42" t="str">
        <f t="shared" si="90"/>
        <v>00161</v>
      </c>
      <c r="AD1862" s="42" t="str">
        <f t="shared" si="91"/>
        <v>02011</v>
      </c>
    </row>
    <row r="1863" spans="22:30" x14ac:dyDescent="0.2">
      <c r="V1863" s="44" t="s">
        <v>6006</v>
      </c>
      <c r="W1863" s="44" t="s">
        <v>493</v>
      </c>
      <c r="X1863" s="44" t="s">
        <v>493</v>
      </c>
      <c r="Y1863" s="44" t="s">
        <v>6007</v>
      </c>
      <c r="Z1863" s="44" t="s">
        <v>46</v>
      </c>
      <c r="AA1863" s="44" t="s">
        <v>6008</v>
      </c>
      <c r="AB1863" s="42" t="str">
        <f t="shared" si="89"/>
        <v>46</v>
      </c>
      <c r="AC1863" s="42" t="str">
        <f t="shared" si="90"/>
        <v>00161</v>
      </c>
      <c r="AD1863" s="42" t="str">
        <f t="shared" si="91"/>
        <v>02015</v>
      </c>
    </row>
    <row r="1864" spans="22:30" x14ac:dyDescent="0.2">
      <c r="V1864" s="44" t="s">
        <v>6009</v>
      </c>
      <c r="W1864" s="44" t="s">
        <v>493</v>
      </c>
      <c r="X1864" s="44" t="s">
        <v>493</v>
      </c>
      <c r="Y1864" s="44" t="s">
        <v>6010</v>
      </c>
      <c r="Z1864" s="44" t="s">
        <v>615</v>
      </c>
      <c r="AA1864" s="44" t="s">
        <v>6011</v>
      </c>
      <c r="AB1864" s="42" t="str">
        <f t="shared" si="89"/>
        <v>46</v>
      </c>
      <c r="AC1864" s="42" t="str">
        <f t="shared" si="90"/>
        <v>00380</v>
      </c>
      <c r="AD1864" s="42" t="str">
        <f t="shared" si="91"/>
        <v>02016</v>
      </c>
    </row>
    <row r="1865" spans="22:30" x14ac:dyDescent="0.2">
      <c r="V1865" s="44" t="s">
        <v>6012</v>
      </c>
      <c r="W1865" s="44" t="s">
        <v>493</v>
      </c>
      <c r="X1865" s="44" t="s">
        <v>493</v>
      </c>
      <c r="Y1865" s="44" t="s">
        <v>6013</v>
      </c>
      <c r="Z1865" s="44" t="s">
        <v>46</v>
      </c>
      <c r="AA1865" s="44" t="s">
        <v>6014</v>
      </c>
      <c r="AB1865" s="42" t="str">
        <f t="shared" si="89"/>
        <v>46</v>
      </c>
      <c r="AC1865" s="42" t="str">
        <f t="shared" si="90"/>
        <v>00161</v>
      </c>
      <c r="AD1865" s="42" t="str">
        <f t="shared" si="91"/>
        <v>02012</v>
      </c>
    </row>
    <row r="1866" spans="22:30" x14ac:dyDescent="0.2">
      <c r="V1866" s="44" t="s">
        <v>6015</v>
      </c>
      <c r="W1866" s="44" t="s">
        <v>493</v>
      </c>
      <c r="X1866" s="44" t="s">
        <v>493</v>
      </c>
      <c r="Y1866" s="44" t="s">
        <v>6016</v>
      </c>
      <c r="Z1866" s="44" t="s">
        <v>46</v>
      </c>
      <c r="AA1866" s="44" t="s">
        <v>6017</v>
      </c>
      <c r="AB1866" s="42" t="str">
        <f t="shared" si="89"/>
        <v>46</v>
      </c>
      <c r="AC1866" s="42" t="str">
        <f t="shared" si="90"/>
        <v>00161</v>
      </c>
      <c r="AD1866" s="42" t="str">
        <f t="shared" si="91"/>
        <v>02013</v>
      </c>
    </row>
    <row r="1867" spans="22:30" x14ac:dyDescent="0.2">
      <c r="V1867" s="44" t="s">
        <v>6018</v>
      </c>
      <c r="W1867" s="44" t="s">
        <v>493</v>
      </c>
      <c r="X1867" s="44" t="s">
        <v>493</v>
      </c>
      <c r="Y1867" s="44" t="s">
        <v>6019</v>
      </c>
      <c r="Z1867" s="44" t="s">
        <v>46</v>
      </c>
      <c r="AA1867" s="44" t="s">
        <v>6020</v>
      </c>
      <c r="AB1867" s="42" t="str">
        <f t="shared" si="89"/>
        <v>46</v>
      </c>
      <c r="AC1867" s="42" t="str">
        <f t="shared" si="90"/>
        <v>00161</v>
      </c>
      <c r="AD1867" s="42" t="str">
        <f t="shared" si="91"/>
        <v>02014</v>
      </c>
    </row>
    <row r="1868" spans="22:30" x14ac:dyDescent="0.2">
      <c r="V1868" s="44" t="s">
        <v>6021</v>
      </c>
      <c r="W1868" s="44" t="s">
        <v>493</v>
      </c>
      <c r="X1868" s="44" t="s">
        <v>493</v>
      </c>
      <c r="Y1868" s="44" t="s">
        <v>6022</v>
      </c>
      <c r="Z1868" s="44" t="s">
        <v>46</v>
      </c>
      <c r="AA1868" s="44" t="s">
        <v>6023</v>
      </c>
      <c r="AB1868" s="42" t="str">
        <f t="shared" si="89"/>
        <v>46</v>
      </c>
      <c r="AC1868" s="42" t="str">
        <f t="shared" si="90"/>
        <v>00161</v>
      </c>
      <c r="AD1868" s="42" t="str">
        <f t="shared" si="91"/>
        <v>02002</v>
      </c>
    </row>
    <row r="1869" spans="22:30" x14ac:dyDescent="0.2">
      <c r="V1869" s="44" t="s">
        <v>6024</v>
      </c>
      <c r="W1869" s="44" t="s">
        <v>493</v>
      </c>
      <c r="X1869" s="44" t="s">
        <v>493</v>
      </c>
      <c r="Y1869" s="44" t="s">
        <v>6025</v>
      </c>
      <c r="Z1869" s="44" t="s">
        <v>46</v>
      </c>
      <c r="AA1869" s="44" t="s">
        <v>6026</v>
      </c>
      <c r="AB1869" s="42" t="str">
        <f t="shared" si="89"/>
        <v>46</v>
      </c>
      <c r="AC1869" s="42" t="str">
        <f t="shared" si="90"/>
        <v>00161</v>
      </c>
      <c r="AD1869" s="42" t="str">
        <f t="shared" si="91"/>
        <v>02018</v>
      </c>
    </row>
    <row r="1870" spans="22:30" x14ac:dyDescent="0.2">
      <c r="V1870" s="44" t="s">
        <v>6027</v>
      </c>
      <c r="W1870" s="44" t="s">
        <v>493</v>
      </c>
      <c r="X1870" s="44" t="s">
        <v>493</v>
      </c>
      <c r="Y1870" s="44" t="s">
        <v>6028</v>
      </c>
      <c r="Z1870" s="44" t="s">
        <v>1005</v>
      </c>
      <c r="AA1870" s="44" t="s">
        <v>6029</v>
      </c>
      <c r="AB1870" s="42" t="str">
        <f t="shared" si="89"/>
        <v>46</v>
      </c>
      <c r="AC1870" s="42" t="str">
        <f t="shared" si="90"/>
        <v>00379</v>
      </c>
      <c r="AD1870" s="42" t="str">
        <f t="shared" si="91"/>
        <v>00010</v>
      </c>
    </row>
    <row r="1871" spans="22:30" x14ac:dyDescent="0.2">
      <c r="V1871" s="44" t="s">
        <v>6030</v>
      </c>
      <c r="W1871" s="44" t="s">
        <v>493</v>
      </c>
      <c r="X1871" s="44" t="s">
        <v>493</v>
      </c>
      <c r="Y1871" s="44" t="s">
        <v>6031</v>
      </c>
      <c r="Z1871" s="44" t="s">
        <v>541</v>
      </c>
      <c r="AA1871" s="44" t="s">
        <v>6032</v>
      </c>
      <c r="AB1871" s="42" t="str">
        <f t="shared" si="89"/>
        <v>46</v>
      </c>
      <c r="AC1871" s="42" t="str">
        <f t="shared" si="90"/>
        <v>00161</v>
      </c>
      <c r="AD1871" s="42" t="str">
        <f t="shared" si="91"/>
        <v>02023</v>
      </c>
    </row>
    <row r="1872" spans="22:30" x14ac:dyDescent="0.2">
      <c r="V1872" s="44" t="s">
        <v>6033</v>
      </c>
      <c r="W1872" s="44" t="s">
        <v>493</v>
      </c>
      <c r="X1872" s="44" t="s">
        <v>493</v>
      </c>
      <c r="Y1872" s="44" t="s">
        <v>6034</v>
      </c>
      <c r="Z1872" s="44" t="s">
        <v>46</v>
      </c>
      <c r="AA1872" s="44" t="s">
        <v>6035</v>
      </c>
      <c r="AB1872" s="42" t="str">
        <f t="shared" si="89"/>
        <v>46</v>
      </c>
      <c r="AC1872" s="42" t="str">
        <f t="shared" si="90"/>
        <v>00161</v>
      </c>
      <c r="AD1872" s="42" t="str">
        <f t="shared" si="91"/>
        <v>02025</v>
      </c>
    </row>
    <row r="1873" spans="22:30" x14ac:dyDescent="0.2">
      <c r="V1873" s="44" t="s">
        <v>6036</v>
      </c>
      <c r="W1873" s="44" t="s">
        <v>493</v>
      </c>
      <c r="X1873" s="44" t="s">
        <v>493</v>
      </c>
      <c r="Y1873" s="44" t="s">
        <v>6037</v>
      </c>
      <c r="Z1873" s="44" t="s">
        <v>46</v>
      </c>
      <c r="AA1873" s="44" t="s">
        <v>6038</v>
      </c>
      <c r="AB1873" s="42" t="str">
        <f t="shared" si="89"/>
        <v>46</v>
      </c>
      <c r="AC1873" s="42" t="str">
        <f t="shared" si="90"/>
        <v>00161</v>
      </c>
      <c r="AD1873" s="42" t="str">
        <f t="shared" si="91"/>
        <v>02028</v>
      </c>
    </row>
    <row r="1874" spans="22:30" x14ac:dyDescent="0.2">
      <c r="V1874" s="44" t="s">
        <v>6039</v>
      </c>
      <c r="W1874" s="44" t="s">
        <v>493</v>
      </c>
      <c r="X1874" s="44" t="s">
        <v>493</v>
      </c>
      <c r="Y1874" s="44" t="s">
        <v>6040</v>
      </c>
      <c r="Z1874" s="44" t="s">
        <v>46</v>
      </c>
      <c r="AA1874" s="44" t="s">
        <v>6041</v>
      </c>
      <c r="AB1874" s="42" t="str">
        <f t="shared" si="89"/>
        <v>46</v>
      </c>
      <c r="AC1874" s="42" t="str">
        <f t="shared" si="90"/>
        <v>00161</v>
      </c>
      <c r="AD1874" s="42" t="str">
        <f t="shared" si="91"/>
        <v>02029</v>
      </c>
    </row>
    <row r="1875" spans="22:30" x14ac:dyDescent="0.2">
      <c r="V1875" s="44" t="s">
        <v>6042</v>
      </c>
      <c r="W1875" s="44" t="s">
        <v>493</v>
      </c>
      <c r="X1875" s="44" t="s">
        <v>493</v>
      </c>
      <c r="Y1875" s="44" t="s">
        <v>6043</v>
      </c>
      <c r="Z1875" s="44" t="s">
        <v>46</v>
      </c>
      <c r="AA1875" s="44" t="s">
        <v>6044</v>
      </c>
      <c r="AB1875" s="42" t="str">
        <f t="shared" si="89"/>
        <v>46</v>
      </c>
      <c r="AC1875" s="42" t="str">
        <f t="shared" si="90"/>
        <v>00161</v>
      </c>
      <c r="AD1875" s="42" t="str">
        <f t="shared" si="91"/>
        <v>02030</v>
      </c>
    </row>
    <row r="1876" spans="22:30" x14ac:dyDescent="0.2">
      <c r="V1876" s="44" t="s">
        <v>6045</v>
      </c>
      <c r="W1876" s="44" t="s">
        <v>493</v>
      </c>
      <c r="X1876" s="44" t="s">
        <v>493</v>
      </c>
      <c r="Y1876" s="44" t="s">
        <v>6046</v>
      </c>
      <c r="Z1876" s="44" t="s">
        <v>46</v>
      </c>
      <c r="AA1876" s="44" t="s">
        <v>6047</v>
      </c>
      <c r="AB1876" s="42" t="str">
        <f t="shared" si="89"/>
        <v>46</v>
      </c>
      <c r="AC1876" s="42" t="str">
        <f t="shared" si="90"/>
        <v>00161</v>
      </c>
      <c r="AD1876" s="42" t="str">
        <f t="shared" si="91"/>
        <v>02031</v>
      </c>
    </row>
    <row r="1877" spans="22:30" x14ac:dyDescent="0.2">
      <c r="V1877" s="44" t="s">
        <v>6048</v>
      </c>
      <c r="W1877" s="44" t="s">
        <v>493</v>
      </c>
      <c r="X1877" s="44" t="s">
        <v>493</v>
      </c>
      <c r="Y1877" s="44" t="s">
        <v>6049</v>
      </c>
      <c r="Z1877" s="44" t="s">
        <v>46</v>
      </c>
      <c r="AA1877" s="44" t="s">
        <v>6050</v>
      </c>
      <c r="AB1877" s="42" t="str">
        <f t="shared" si="89"/>
        <v>46</v>
      </c>
      <c r="AC1877" s="42" t="str">
        <f t="shared" si="90"/>
        <v>00161</v>
      </c>
      <c r="AD1877" s="42" t="str">
        <f t="shared" si="91"/>
        <v>02032</v>
      </c>
    </row>
    <row r="1878" spans="22:30" x14ac:dyDescent="0.2">
      <c r="V1878" s="44" t="s">
        <v>6051</v>
      </c>
      <c r="W1878" s="44" t="s">
        <v>493</v>
      </c>
      <c r="X1878" s="44" t="s">
        <v>493</v>
      </c>
      <c r="Y1878" s="44" t="s">
        <v>6052</v>
      </c>
      <c r="Z1878" s="44" t="s">
        <v>46</v>
      </c>
      <c r="AA1878" s="44" t="s">
        <v>6053</v>
      </c>
      <c r="AB1878" s="42" t="str">
        <f t="shared" si="89"/>
        <v>46</v>
      </c>
      <c r="AC1878" s="42" t="str">
        <f t="shared" si="90"/>
        <v>00161</v>
      </c>
      <c r="AD1878" s="42" t="str">
        <f t="shared" si="91"/>
        <v>02033</v>
      </c>
    </row>
    <row r="1879" spans="22:30" x14ac:dyDescent="0.2">
      <c r="V1879" s="44" t="s">
        <v>6054</v>
      </c>
      <c r="W1879" s="44" t="s">
        <v>493</v>
      </c>
      <c r="X1879" s="44" t="s">
        <v>493</v>
      </c>
      <c r="Y1879" s="44" t="s">
        <v>6055</v>
      </c>
      <c r="Z1879" s="44" t="s">
        <v>46</v>
      </c>
      <c r="AA1879" s="44" t="s">
        <v>6056</v>
      </c>
      <c r="AB1879" s="42" t="str">
        <f t="shared" si="89"/>
        <v>46</v>
      </c>
      <c r="AC1879" s="42" t="str">
        <f t="shared" si="90"/>
        <v>00161</v>
      </c>
      <c r="AD1879" s="42" t="str">
        <f t="shared" si="91"/>
        <v>02034</v>
      </c>
    </row>
    <row r="1880" spans="22:30" x14ac:dyDescent="0.2">
      <c r="V1880" s="44" t="s">
        <v>6057</v>
      </c>
      <c r="W1880" s="44" t="s">
        <v>493</v>
      </c>
      <c r="X1880" s="44" t="s">
        <v>493</v>
      </c>
      <c r="Y1880" s="44" t="s">
        <v>6058</v>
      </c>
      <c r="Z1880" s="44" t="s">
        <v>541</v>
      </c>
      <c r="AA1880" s="44" t="s">
        <v>6059</v>
      </c>
      <c r="AB1880" s="42" t="str">
        <f t="shared" si="89"/>
        <v>46</v>
      </c>
      <c r="AC1880" s="42" t="str">
        <f t="shared" si="90"/>
        <v>00377</v>
      </c>
      <c r="AD1880" s="42" t="str">
        <f t="shared" si="91"/>
        <v>49751</v>
      </c>
    </row>
    <row r="1881" spans="22:30" x14ac:dyDescent="0.2">
      <c r="V1881" s="44" t="s">
        <v>6060</v>
      </c>
      <c r="W1881" s="44" t="s">
        <v>493</v>
      </c>
      <c r="X1881" s="44" t="s">
        <v>493</v>
      </c>
      <c r="Y1881" s="44" t="s">
        <v>6061</v>
      </c>
      <c r="Z1881" s="44" t="s">
        <v>615</v>
      </c>
      <c r="AA1881" s="44" t="s">
        <v>6062</v>
      </c>
      <c r="AB1881" s="42" t="str">
        <f t="shared" si="89"/>
        <v>46</v>
      </c>
      <c r="AC1881" s="42" t="str">
        <f t="shared" si="90"/>
        <v>00161</v>
      </c>
      <c r="AD1881" s="42" t="str">
        <f t="shared" si="91"/>
        <v>02036</v>
      </c>
    </row>
    <row r="1882" spans="22:30" x14ac:dyDescent="0.2">
      <c r="V1882" s="44" t="s">
        <v>6063</v>
      </c>
      <c r="W1882" s="44" t="s">
        <v>493</v>
      </c>
      <c r="X1882" s="44" t="s">
        <v>493</v>
      </c>
      <c r="Y1882" s="44" t="s">
        <v>6064</v>
      </c>
      <c r="Z1882" s="44" t="s">
        <v>780</v>
      </c>
      <c r="AA1882" s="44" t="s">
        <v>6065</v>
      </c>
      <c r="AB1882" s="42" t="str">
        <f t="shared" si="89"/>
        <v>46</v>
      </c>
      <c r="AC1882" s="42" t="str">
        <f t="shared" si="90"/>
        <v>00161</v>
      </c>
      <c r="AD1882" s="42" t="str">
        <f t="shared" si="91"/>
        <v>00946</v>
      </c>
    </row>
    <row r="1883" spans="22:30" x14ac:dyDescent="0.2">
      <c r="V1883" s="44" t="s">
        <v>6066</v>
      </c>
      <c r="W1883" s="44" t="s">
        <v>493</v>
      </c>
      <c r="X1883" s="44" t="s">
        <v>493</v>
      </c>
      <c r="Y1883" s="44" t="s">
        <v>6067</v>
      </c>
      <c r="Z1883" s="44" t="s">
        <v>46</v>
      </c>
      <c r="AA1883" s="44" t="s">
        <v>6068</v>
      </c>
      <c r="AB1883" s="42" t="str">
        <f t="shared" si="89"/>
        <v>46</v>
      </c>
      <c r="AC1883" s="42" t="str">
        <f t="shared" si="90"/>
        <v>00161</v>
      </c>
      <c r="AD1883" s="42" t="str">
        <f t="shared" si="91"/>
        <v>02038</v>
      </c>
    </row>
    <row r="1884" spans="22:30" x14ac:dyDescent="0.2">
      <c r="V1884" s="44" t="s">
        <v>6069</v>
      </c>
      <c r="W1884" s="44" t="s">
        <v>493</v>
      </c>
      <c r="X1884" s="44" t="s">
        <v>493</v>
      </c>
      <c r="Y1884" s="44" t="s">
        <v>6070</v>
      </c>
      <c r="Z1884" s="44" t="s">
        <v>46</v>
      </c>
      <c r="AA1884" s="44" t="s">
        <v>6071</v>
      </c>
      <c r="AB1884" s="42" t="str">
        <f t="shared" si="89"/>
        <v>46</v>
      </c>
      <c r="AC1884" s="42" t="str">
        <f t="shared" si="90"/>
        <v>00161</v>
      </c>
      <c r="AD1884" s="42" t="str">
        <f t="shared" si="91"/>
        <v>02039</v>
      </c>
    </row>
    <row r="1885" spans="22:30" x14ac:dyDescent="0.2">
      <c r="V1885" s="44" t="s">
        <v>6072</v>
      </c>
      <c r="W1885" s="44" t="s">
        <v>493</v>
      </c>
      <c r="X1885" s="44" t="s">
        <v>493</v>
      </c>
      <c r="Y1885" s="44" t="s">
        <v>6073</v>
      </c>
      <c r="Z1885" s="44" t="s">
        <v>46</v>
      </c>
      <c r="AA1885" s="44" t="s">
        <v>6074</v>
      </c>
      <c r="AB1885" s="42" t="str">
        <f t="shared" si="89"/>
        <v>46</v>
      </c>
      <c r="AC1885" s="42" t="str">
        <f t="shared" si="90"/>
        <v>00161</v>
      </c>
      <c r="AD1885" s="42" t="str">
        <f t="shared" si="91"/>
        <v>02050</v>
      </c>
    </row>
    <row r="1886" spans="22:30" x14ac:dyDescent="0.2">
      <c r="V1886" s="44" t="s">
        <v>6075</v>
      </c>
      <c r="W1886" s="44" t="s">
        <v>493</v>
      </c>
      <c r="X1886" s="44" t="s">
        <v>493</v>
      </c>
      <c r="Y1886" s="44" t="s">
        <v>6076</v>
      </c>
      <c r="Z1886" s="44" t="s">
        <v>46</v>
      </c>
      <c r="AA1886" s="44" t="s">
        <v>6077</v>
      </c>
      <c r="AB1886" s="42" t="str">
        <f t="shared" si="89"/>
        <v>46</v>
      </c>
      <c r="AC1886" s="42" t="str">
        <f t="shared" si="90"/>
        <v>00380</v>
      </c>
      <c r="AD1886" s="42" t="str">
        <f t="shared" si="91"/>
        <v>02040</v>
      </c>
    </row>
    <row r="1887" spans="22:30" x14ac:dyDescent="0.2">
      <c r="V1887" s="44" t="s">
        <v>6078</v>
      </c>
      <c r="W1887" s="44" t="s">
        <v>493</v>
      </c>
      <c r="X1887" s="44" t="s">
        <v>493</v>
      </c>
      <c r="Y1887" s="44" t="s">
        <v>6079</v>
      </c>
      <c r="Z1887" s="44" t="s">
        <v>46</v>
      </c>
      <c r="AA1887" s="44" t="s">
        <v>6080</v>
      </c>
      <c r="AB1887" s="42" t="str">
        <f t="shared" si="89"/>
        <v>46</v>
      </c>
      <c r="AC1887" s="42" t="str">
        <f t="shared" si="90"/>
        <v>00161</v>
      </c>
      <c r="AD1887" s="42" t="str">
        <f t="shared" si="91"/>
        <v>02041</v>
      </c>
    </row>
    <row r="1888" spans="22:30" x14ac:dyDescent="0.2">
      <c r="V1888" s="44" t="s">
        <v>6081</v>
      </c>
      <c r="W1888" s="44" t="s">
        <v>493</v>
      </c>
      <c r="X1888" s="44" t="s">
        <v>493</v>
      </c>
      <c r="Y1888" s="44" t="s">
        <v>6082</v>
      </c>
      <c r="Z1888" s="44" t="s">
        <v>46</v>
      </c>
      <c r="AA1888" s="44" t="s">
        <v>6083</v>
      </c>
      <c r="AB1888" s="42" t="str">
        <f t="shared" si="89"/>
        <v>46</v>
      </c>
      <c r="AC1888" s="42" t="str">
        <f t="shared" si="90"/>
        <v>00161</v>
      </c>
      <c r="AD1888" s="42" t="str">
        <f t="shared" si="91"/>
        <v>02042</v>
      </c>
    </row>
    <row r="1889" spans="22:30" x14ac:dyDescent="0.2">
      <c r="V1889" s="44" t="s">
        <v>6084</v>
      </c>
      <c r="W1889" s="44" t="s">
        <v>493</v>
      </c>
      <c r="X1889" s="44" t="s">
        <v>493</v>
      </c>
      <c r="Y1889" s="44" t="s">
        <v>6085</v>
      </c>
      <c r="Z1889" s="44" t="s">
        <v>46</v>
      </c>
      <c r="AA1889" s="44" t="s">
        <v>6086</v>
      </c>
      <c r="AB1889" s="42" t="str">
        <f t="shared" si="89"/>
        <v>46</v>
      </c>
      <c r="AC1889" s="42" t="str">
        <f t="shared" si="90"/>
        <v>00161</v>
      </c>
      <c r="AD1889" s="42" t="str">
        <f t="shared" si="91"/>
        <v>02043</v>
      </c>
    </row>
    <row r="1890" spans="22:30" x14ac:dyDescent="0.2">
      <c r="V1890" s="44" t="s">
        <v>6087</v>
      </c>
      <c r="W1890" s="44" t="s">
        <v>493</v>
      </c>
      <c r="X1890" s="44" t="s">
        <v>493</v>
      </c>
      <c r="Y1890" s="44" t="s">
        <v>6088</v>
      </c>
      <c r="Z1890" s="44" t="s">
        <v>46</v>
      </c>
      <c r="AA1890" s="44" t="s">
        <v>6089</v>
      </c>
      <c r="AB1890" s="42" t="str">
        <f t="shared" si="89"/>
        <v>46</v>
      </c>
      <c r="AC1890" s="42" t="str">
        <f t="shared" si="90"/>
        <v>00161</v>
      </c>
      <c r="AD1890" s="42" t="str">
        <f t="shared" si="91"/>
        <v>02044</v>
      </c>
    </row>
    <row r="1891" spans="22:30" x14ac:dyDescent="0.2">
      <c r="V1891" s="44" t="s">
        <v>6090</v>
      </c>
      <c r="W1891" s="44" t="s">
        <v>493</v>
      </c>
      <c r="X1891" s="44" t="s">
        <v>493</v>
      </c>
      <c r="Y1891" s="44" t="s">
        <v>6091</v>
      </c>
      <c r="Z1891" s="44" t="s">
        <v>46</v>
      </c>
      <c r="AA1891" s="44" t="s">
        <v>6092</v>
      </c>
      <c r="AB1891" s="42" t="str">
        <f t="shared" si="89"/>
        <v>46</v>
      </c>
      <c r="AC1891" s="42" t="str">
        <f t="shared" si="90"/>
        <v>00161</v>
      </c>
      <c r="AD1891" s="42" t="str">
        <f t="shared" si="91"/>
        <v>02045</v>
      </c>
    </row>
    <row r="1892" spans="22:30" x14ac:dyDescent="0.2">
      <c r="V1892" s="44" t="s">
        <v>6093</v>
      </c>
      <c r="W1892" s="44" t="s">
        <v>493</v>
      </c>
      <c r="X1892" s="44" t="s">
        <v>493</v>
      </c>
      <c r="Y1892" s="44" t="s">
        <v>6094</v>
      </c>
      <c r="Z1892" s="44" t="s">
        <v>46</v>
      </c>
      <c r="AA1892" s="44" t="s">
        <v>6095</v>
      </c>
      <c r="AB1892" s="42" t="str">
        <f t="shared" si="89"/>
        <v>46</v>
      </c>
      <c r="AC1892" s="42" t="str">
        <f t="shared" si="90"/>
        <v>00379</v>
      </c>
      <c r="AD1892" s="42" t="str">
        <f t="shared" si="91"/>
        <v>00006</v>
      </c>
    </row>
    <row r="1893" spans="22:30" x14ac:dyDescent="0.2">
      <c r="V1893" s="44" t="s">
        <v>6096</v>
      </c>
      <c r="W1893" s="44" t="s">
        <v>493</v>
      </c>
      <c r="X1893" s="44" t="s">
        <v>493</v>
      </c>
      <c r="Y1893" s="44" t="s">
        <v>6097</v>
      </c>
      <c r="Z1893" s="44" t="s">
        <v>541</v>
      </c>
      <c r="AA1893" s="44" t="s">
        <v>6098</v>
      </c>
      <c r="AB1893" s="42" t="str">
        <f t="shared" si="89"/>
        <v>46</v>
      </c>
      <c r="AC1893" s="42" t="str">
        <f t="shared" si="90"/>
        <v>00161</v>
      </c>
      <c r="AD1893" s="42" t="str">
        <f t="shared" si="91"/>
        <v>02047</v>
      </c>
    </row>
    <row r="1894" spans="22:30" x14ac:dyDescent="0.2">
      <c r="V1894" s="44" t="s">
        <v>6099</v>
      </c>
      <c r="W1894" s="44" t="s">
        <v>493</v>
      </c>
      <c r="X1894" s="44" t="s">
        <v>493</v>
      </c>
      <c r="Y1894" s="44" t="s">
        <v>6100</v>
      </c>
      <c r="Z1894" s="44" t="s">
        <v>46</v>
      </c>
      <c r="AA1894" s="44" t="s">
        <v>6101</v>
      </c>
      <c r="AB1894" s="42" t="str">
        <f t="shared" si="89"/>
        <v>46</v>
      </c>
      <c r="AC1894" s="42" t="str">
        <f t="shared" si="90"/>
        <v>00161</v>
      </c>
      <c r="AD1894" s="42" t="str">
        <f t="shared" si="91"/>
        <v>02048</v>
      </c>
    </row>
    <row r="1895" spans="22:30" x14ac:dyDescent="0.2">
      <c r="V1895" s="44" t="s">
        <v>6102</v>
      </c>
      <c r="W1895" s="44" t="s">
        <v>493</v>
      </c>
      <c r="X1895" s="44" t="s">
        <v>493</v>
      </c>
      <c r="Y1895" s="44" t="s">
        <v>6103</v>
      </c>
      <c r="Z1895" s="44" t="s">
        <v>541</v>
      </c>
      <c r="AA1895" s="44" t="s">
        <v>6104</v>
      </c>
      <c r="AB1895" s="42" t="str">
        <f t="shared" si="89"/>
        <v>46</v>
      </c>
      <c r="AC1895" s="42" t="str">
        <f t="shared" si="90"/>
        <v>00161</v>
      </c>
      <c r="AD1895" s="42" t="str">
        <f t="shared" si="91"/>
        <v>02049</v>
      </c>
    </row>
    <row r="1896" spans="22:30" x14ac:dyDescent="0.2">
      <c r="V1896" s="44" t="s">
        <v>6105</v>
      </c>
      <c r="W1896" s="44" t="s">
        <v>493</v>
      </c>
      <c r="X1896" s="44" t="s">
        <v>493</v>
      </c>
      <c r="Y1896" s="44" t="s">
        <v>6106</v>
      </c>
      <c r="Z1896" s="44" t="s">
        <v>46</v>
      </c>
      <c r="AA1896" s="44" t="s">
        <v>6107</v>
      </c>
      <c r="AB1896" s="42" t="str">
        <f t="shared" si="89"/>
        <v>46</v>
      </c>
      <c r="AC1896" s="42" t="str">
        <f t="shared" si="90"/>
        <v>00161</v>
      </c>
      <c r="AD1896" s="42" t="str">
        <f t="shared" si="91"/>
        <v>02051</v>
      </c>
    </row>
    <row r="1897" spans="22:30" x14ac:dyDescent="0.2">
      <c r="V1897" s="44" t="s">
        <v>6108</v>
      </c>
      <c r="W1897" s="44" t="s">
        <v>493</v>
      </c>
      <c r="X1897" s="44" t="s">
        <v>493</v>
      </c>
      <c r="Y1897" s="44" t="s">
        <v>6109</v>
      </c>
      <c r="Z1897" s="44" t="s">
        <v>46</v>
      </c>
      <c r="AA1897" s="44" t="s">
        <v>6110</v>
      </c>
      <c r="AB1897" s="42" t="str">
        <f t="shared" si="89"/>
        <v>46</v>
      </c>
      <c r="AC1897" s="42" t="str">
        <f t="shared" si="90"/>
        <v>00161</v>
      </c>
      <c r="AD1897" s="42" t="str">
        <f t="shared" si="91"/>
        <v>02072</v>
      </c>
    </row>
    <row r="1898" spans="22:30" x14ac:dyDescent="0.2">
      <c r="V1898" s="44" t="s">
        <v>6111</v>
      </c>
      <c r="W1898" s="44" t="s">
        <v>493</v>
      </c>
      <c r="X1898" s="44" t="s">
        <v>493</v>
      </c>
      <c r="Y1898" s="44" t="s">
        <v>6112</v>
      </c>
      <c r="Z1898" s="44" t="s">
        <v>46</v>
      </c>
      <c r="AA1898" s="44" t="s">
        <v>6113</v>
      </c>
      <c r="AB1898" s="42" t="str">
        <f t="shared" si="89"/>
        <v>46</v>
      </c>
      <c r="AC1898" s="42" t="str">
        <f t="shared" si="90"/>
        <v>00161</v>
      </c>
      <c r="AD1898" s="42" t="str">
        <f t="shared" si="91"/>
        <v>02073</v>
      </c>
    </row>
    <row r="1899" spans="22:30" x14ac:dyDescent="0.2">
      <c r="V1899" s="44" t="s">
        <v>6114</v>
      </c>
      <c r="W1899" s="44" t="s">
        <v>493</v>
      </c>
      <c r="X1899" s="44" t="s">
        <v>493</v>
      </c>
      <c r="Y1899" s="44" t="s">
        <v>6115</v>
      </c>
      <c r="Z1899" s="44" t="s">
        <v>46</v>
      </c>
      <c r="AA1899" s="44" t="s">
        <v>6116</v>
      </c>
      <c r="AB1899" s="42" t="str">
        <f t="shared" si="89"/>
        <v>46</v>
      </c>
      <c r="AC1899" s="42" t="str">
        <f t="shared" si="90"/>
        <v>00161</v>
      </c>
      <c r="AD1899" s="42" t="str">
        <f t="shared" si="91"/>
        <v>02074</v>
      </c>
    </row>
    <row r="1900" spans="22:30" x14ac:dyDescent="0.2">
      <c r="V1900" s="44" t="s">
        <v>6117</v>
      </c>
      <c r="W1900" s="44" t="s">
        <v>493</v>
      </c>
      <c r="X1900" s="44" t="s">
        <v>493</v>
      </c>
      <c r="Y1900" s="44" t="s">
        <v>6118</v>
      </c>
      <c r="Z1900" s="44" t="s">
        <v>46</v>
      </c>
      <c r="AA1900" s="44" t="s">
        <v>6119</v>
      </c>
      <c r="AB1900" s="42" t="str">
        <f t="shared" si="89"/>
        <v>46</v>
      </c>
      <c r="AC1900" s="42" t="str">
        <f t="shared" si="90"/>
        <v>00161</v>
      </c>
      <c r="AD1900" s="42" t="str">
        <f t="shared" si="91"/>
        <v>02053</v>
      </c>
    </row>
    <row r="1901" spans="22:30" x14ac:dyDescent="0.2">
      <c r="V1901" s="44" t="s">
        <v>6120</v>
      </c>
      <c r="W1901" s="44" t="s">
        <v>493</v>
      </c>
      <c r="X1901" s="44" t="s">
        <v>493</v>
      </c>
      <c r="Y1901" s="44" t="s">
        <v>6121</v>
      </c>
      <c r="Z1901" s="44" t="s">
        <v>46</v>
      </c>
      <c r="AA1901" s="44" t="s">
        <v>6122</v>
      </c>
      <c r="AB1901" s="42" t="str">
        <f t="shared" si="89"/>
        <v>46</v>
      </c>
      <c r="AC1901" s="42" t="str">
        <f t="shared" si="90"/>
        <v>00161</v>
      </c>
      <c r="AD1901" s="42" t="str">
        <f t="shared" si="91"/>
        <v>02054</v>
      </c>
    </row>
    <row r="1902" spans="22:30" x14ac:dyDescent="0.2">
      <c r="V1902" s="44" t="s">
        <v>6123</v>
      </c>
      <c r="W1902" s="44" t="s">
        <v>493</v>
      </c>
      <c r="X1902" s="44" t="s">
        <v>493</v>
      </c>
      <c r="Y1902" s="44" t="s">
        <v>6124</v>
      </c>
      <c r="Z1902" s="44" t="s">
        <v>46</v>
      </c>
      <c r="AA1902" s="44" t="s">
        <v>6125</v>
      </c>
      <c r="AB1902" s="42" t="str">
        <f t="shared" si="89"/>
        <v>46</v>
      </c>
      <c r="AC1902" s="42" t="str">
        <f t="shared" si="90"/>
        <v>00161</v>
      </c>
      <c r="AD1902" s="42" t="str">
        <f t="shared" si="91"/>
        <v>00808</v>
      </c>
    </row>
    <row r="1903" spans="22:30" x14ac:dyDescent="0.2">
      <c r="V1903" s="44" t="s">
        <v>6126</v>
      </c>
      <c r="W1903" s="44" t="s">
        <v>493</v>
      </c>
      <c r="X1903" s="44" t="s">
        <v>493</v>
      </c>
      <c r="Y1903" s="44" t="s">
        <v>6127</v>
      </c>
      <c r="Z1903" s="44" t="s">
        <v>46</v>
      </c>
      <c r="AA1903" s="44" t="s">
        <v>6128</v>
      </c>
      <c r="AB1903" s="42" t="str">
        <f t="shared" si="89"/>
        <v>46</v>
      </c>
      <c r="AC1903" s="42" t="str">
        <f t="shared" si="90"/>
        <v>00161</v>
      </c>
      <c r="AD1903" s="42" t="str">
        <f t="shared" si="91"/>
        <v>02061</v>
      </c>
    </row>
    <row r="1904" spans="22:30" x14ac:dyDescent="0.2">
      <c r="V1904" s="44" t="s">
        <v>6129</v>
      </c>
      <c r="W1904" s="44" t="s">
        <v>493</v>
      </c>
      <c r="X1904" s="44" t="s">
        <v>493</v>
      </c>
      <c r="Y1904" s="44" t="s">
        <v>6130</v>
      </c>
      <c r="Z1904" s="44" t="s">
        <v>46</v>
      </c>
      <c r="AA1904" s="44" t="s">
        <v>6131</v>
      </c>
      <c r="AB1904" s="42" t="str">
        <f t="shared" si="89"/>
        <v>46</v>
      </c>
      <c r="AC1904" s="42" t="str">
        <f t="shared" si="90"/>
        <v>00161</v>
      </c>
      <c r="AD1904" s="42" t="str">
        <f t="shared" si="91"/>
        <v>00383</v>
      </c>
    </row>
    <row r="1905" spans="22:30" x14ac:dyDescent="0.2">
      <c r="V1905" s="44" t="s">
        <v>6132</v>
      </c>
      <c r="W1905" s="44" t="s">
        <v>493</v>
      </c>
      <c r="X1905" s="44" t="s">
        <v>493</v>
      </c>
      <c r="Y1905" s="44" t="s">
        <v>6133</v>
      </c>
      <c r="Z1905" s="44" t="s">
        <v>46</v>
      </c>
      <c r="AA1905" s="44" t="s">
        <v>6134</v>
      </c>
      <c r="AB1905" s="42" t="str">
        <f t="shared" si="89"/>
        <v>46</v>
      </c>
      <c r="AC1905" s="42" t="str">
        <f t="shared" si="90"/>
        <v>00161</v>
      </c>
      <c r="AD1905" s="42" t="str">
        <f t="shared" si="91"/>
        <v>02063</v>
      </c>
    </row>
    <row r="1906" spans="22:30" x14ac:dyDescent="0.2">
      <c r="V1906" s="44" t="s">
        <v>6135</v>
      </c>
      <c r="W1906" s="44" t="s">
        <v>493</v>
      </c>
      <c r="X1906" s="44" t="s">
        <v>493</v>
      </c>
      <c r="Y1906" s="44" t="s">
        <v>6136</v>
      </c>
      <c r="Z1906" s="44" t="s">
        <v>46</v>
      </c>
      <c r="AA1906" s="44" t="s">
        <v>6137</v>
      </c>
      <c r="AB1906" s="42" t="str">
        <f t="shared" si="89"/>
        <v>46</v>
      </c>
      <c r="AC1906" s="42" t="str">
        <f t="shared" si="90"/>
        <v>00161</v>
      </c>
      <c r="AD1906" s="42" t="str">
        <f t="shared" si="91"/>
        <v>02066</v>
      </c>
    </row>
    <row r="1907" spans="22:30" x14ac:dyDescent="0.2">
      <c r="V1907" s="44" t="s">
        <v>6138</v>
      </c>
      <c r="W1907" s="44" t="s">
        <v>493</v>
      </c>
      <c r="X1907" s="44" t="s">
        <v>493</v>
      </c>
      <c r="Y1907" s="44" t="s">
        <v>6139</v>
      </c>
      <c r="Z1907" s="44" t="s">
        <v>46</v>
      </c>
      <c r="AA1907" s="44" t="s">
        <v>6140</v>
      </c>
      <c r="AB1907" s="42" t="str">
        <f t="shared" si="89"/>
        <v>46</v>
      </c>
      <c r="AC1907" s="42" t="str">
        <f t="shared" si="90"/>
        <v>00161</v>
      </c>
      <c r="AD1907" s="42" t="str">
        <f t="shared" si="91"/>
        <v>02062</v>
      </c>
    </row>
    <row r="1908" spans="22:30" x14ac:dyDescent="0.2">
      <c r="V1908" s="44" t="s">
        <v>6141</v>
      </c>
      <c r="W1908" s="44" t="s">
        <v>493</v>
      </c>
      <c r="X1908" s="44" t="s">
        <v>493</v>
      </c>
      <c r="Y1908" s="44" t="s">
        <v>6142</v>
      </c>
      <c r="Z1908" s="44" t="s">
        <v>46</v>
      </c>
      <c r="AA1908" s="44" t="s">
        <v>6143</v>
      </c>
      <c r="AB1908" s="42" t="str">
        <f t="shared" si="89"/>
        <v>46</v>
      </c>
      <c r="AC1908" s="42" t="str">
        <f t="shared" si="90"/>
        <v>00161</v>
      </c>
      <c r="AD1908" s="42" t="str">
        <f t="shared" si="91"/>
        <v>02067</v>
      </c>
    </row>
    <row r="1909" spans="22:30" x14ac:dyDescent="0.2">
      <c r="V1909" s="44" t="s">
        <v>6144</v>
      </c>
      <c r="W1909" s="44" t="s">
        <v>493</v>
      </c>
      <c r="X1909" s="44" t="s">
        <v>493</v>
      </c>
      <c r="Y1909" s="44" t="s">
        <v>6145</v>
      </c>
      <c r="Z1909" s="44" t="s">
        <v>534</v>
      </c>
      <c r="AA1909" s="44" t="s">
        <v>6146</v>
      </c>
      <c r="AB1909" s="42" t="str">
        <f t="shared" si="89"/>
        <v>46</v>
      </c>
      <c r="AC1909" s="42" t="str">
        <f t="shared" si="90"/>
        <v>00161</v>
      </c>
      <c r="AD1909" s="42" t="str">
        <f t="shared" si="91"/>
        <v>02071</v>
      </c>
    </row>
    <row r="1910" spans="22:30" x14ac:dyDescent="0.2">
      <c r="V1910" s="44" t="s">
        <v>6147</v>
      </c>
      <c r="W1910" s="44" t="s">
        <v>493</v>
      </c>
      <c r="X1910" s="44" t="s">
        <v>493</v>
      </c>
      <c r="Y1910" s="44" t="s">
        <v>6148</v>
      </c>
      <c r="Z1910" s="44" t="s">
        <v>46</v>
      </c>
      <c r="AA1910" s="44" t="s">
        <v>6146</v>
      </c>
      <c r="AB1910" s="42" t="str">
        <f t="shared" si="89"/>
        <v>46</v>
      </c>
      <c r="AC1910" s="42" t="str">
        <f t="shared" si="90"/>
        <v>00161</v>
      </c>
      <c r="AD1910" s="42" t="str">
        <f t="shared" si="91"/>
        <v>02070</v>
      </c>
    </row>
    <row r="1911" spans="22:30" x14ac:dyDescent="0.2">
      <c r="V1911" s="44" t="s">
        <v>6149</v>
      </c>
      <c r="W1911" s="44" t="s">
        <v>493</v>
      </c>
      <c r="X1911" s="44" t="s">
        <v>493</v>
      </c>
      <c r="Y1911" s="44" t="s">
        <v>6150</v>
      </c>
      <c r="Z1911" s="44" t="s">
        <v>46</v>
      </c>
      <c r="AA1911" s="44" t="s">
        <v>6151</v>
      </c>
      <c r="AB1911" s="42" t="str">
        <f t="shared" si="89"/>
        <v>46</v>
      </c>
      <c r="AC1911" s="42" t="str">
        <f t="shared" si="90"/>
        <v>00161</v>
      </c>
      <c r="AD1911" s="42" t="str">
        <f t="shared" si="91"/>
        <v>02056</v>
      </c>
    </row>
    <row r="1912" spans="22:30" x14ac:dyDescent="0.2">
      <c r="V1912" s="44" t="s">
        <v>6152</v>
      </c>
      <c r="W1912" s="44" t="s">
        <v>493</v>
      </c>
      <c r="X1912" s="44" t="s">
        <v>493</v>
      </c>
      <c r="Y1912" s="44" t="s">
        <v>6153</v>
      </c>
      <c r="Z1912" s="44" t="s">
        <v>46</v>
      </c>
      <c r="AA1912" s="44" t="s">
        <v>6154</v>
      </c>
      <c r="AB1912" s="42" t="str">
        <f t="shared" si="89"/>
        <v>46</v>
      </c>
      <c r="AC1912" s="42" t="str">
        <f t="shared" si="90"/>
        <v>00161</v>
      </c>
      <c r="AD1912" s="42" t="str">
        <f t="shared" si="91"/>
        <v>02059</v>
      </c>
    </row>
    <row r="1913" spans="22:30" x14ac:dyDescent="0.2">
      <c r="V1913" s="44" t="s">
        <v>6155</v>
      </c>
      <c r="W1913" s="44" t="s">
        <v>493</v>
      </c>
      <c r="X1913" s="44" t="s">
        <v>493</v>
      </c>
      <c r="Y1913" s="44" t="s">
        <v>6156</v>
      </c>
      <c r="Z1913" s="44" t="s">
        <v>46</v>
      </c>
      <c r="AA1913" s="44" t="s">
        <v>6157</v>
      </c>
      <c r="AB1913" s="42" t="str">
        <f t="shared" si="89"/>
        <v>46</v>
      </c>
      <c r="AC1913" s="42" t="str">
        <f t="shared" si="90"/>
        <v>00161</v>
      </c>
      <c r="AD1913" s="42" t="str">
        <f t="shared" si="91"/>
        <v>02065</v>
      </c>
    </row>
    <row r="1914" spans="22:30" x14ac:dyDescent="0.2">
      <c r="V1914" s="44" t="s">
        <v>6158</v>
      </c>
      <c r="W1914" s="44" t="s">
        <v>493</v>
      </c>
      <c r="X1914" s="44" t="s">
        <v>493</v>
      </c>
      <c r="Y1914" s="44" t="s">
        <v>6159</v>
      </c>
      <c r="Z1914" s="44" t="s">
        <v>46</v>
      </c>
      <c r="AA1914" s="44" t="s">
        <v>6160</v>
      </c>
      <c r="AB1914" s="42" t="str">
        <f t="shared" si="89"/>
        <v>46</v>
      </c>
      <c r="AC1914" s="42" t="str">
        <f t="shared" si="90"/>
        <v>00161</v>
      </c>
      <c r="AD1914" s="42" t="str">
        <f t="shared" si="91"/>
        <v>00934</v>
      </c>
    </row>
    <row r="1915" spans="22:30" x14ac:dyDescent="0.2">
      <c r="V1915" s="44" t="s">
        <v>6161</v>
      </c>
      <c r="W1915" s="44" t="s">
        <v>493</v>
      </c>
      <c r="X1915" s="44" t="s">
        <v>493</v>
      </c>
      <c r="Y1915" s="44" t="s">
        <v>6162</v>
      </c>
      <c r="Z1915" s="44" t="s">
        <v>46</v>
      </c>
      <c r="AA1915" s="44" t="s">
        <v>6163</v>
      </c>
      <c r="AB1915" s="42" t="str">
        <f t="shared" si="89"/>
        <v>46</v>
      </c>
      <c r="AC1915" s="42" t="str">
        <f t="shared" si="90"/>
        <v>00161</v>
      </c>
      <c r="AD1915" s="42" t="str">
        <f t="shared" si="91"/>
        <v>00222</v>
      </c>
    </row>
    <row r="1916" spans="22:30" x14ac:dyDescent="0.2">
      <c r="V1916" s="44" t="s">
        <v>6164</v>
      </c>
      <c r="W1916" s="44" t="s">
        <v>493</v>
      </c>
      <c r="X1916" s="44" t="s">
        <v>493</v>
      </c>
      <c r="Y1916" s="44" t="s">
        <v>6165</v>
      </c>
      <c r="Z1916" s="44" t="s">
        <v>541</v>
      </c>
      <c r="AA1916" s="44" t="s">
        <v>6166</v>
      </c>
      <c r="AB1916" s="42" t="str">
        <f t="shared" si="89"/>
        <v>46</v>
      </c>
      <c r="AC1916" s="42" t="str">
        <f t="shared" si="90"/>
        <v>00161</v>
      </c>
      <c r="AD1916" s="42" t="str">
        <f t="shared" si="91"/>
        <v>02075</v>
      </c>
    </row>
    <row r="1917" spans="22:30" x14ac:dyDescent="0.2">
      <c r="V1917" s="44" t="s">
        <v>6167</v>
      </c>
      <c r="W1917" s="44" t="s">
        <v>493</v>
      </c>
      <c r="X1917" s="44" t="s">
        <v>493</v>
      </c>
      <c r="Y1917" s="44" t="s">
        <v>6168</v>
      </c>
      <c r="Z1917" s="44" t="s">
        <v>46</v>
      </c>
      <c r="AA1917" s="44" t="s">
        <v>6169</v>
      </c>
      <c r="AB1917" s="42" t="str">
        <f t="shared" si="89"/>
        <v>46</v>
      </c>
      <c r="AC1917" s="42" t="str">
        <f t="shared" si="90"/>
        <v>00161</v>
      </c>
      <c r="AD1917" s="42" t="str">
        <f t="shared" si="91"/>
        <v>02076</v>
      </c>
    </row>
    <row r="1918" spans="22:30" x14ac:dyDescent="0.2">
      <c r="V1918" s="44" t="s">
        <v>6170</v>
      </c>
      <c r="W1918" s="44" t="s">
        <v>493</v>
      </c>
      <c r="X1918" s="44" t="s">
        <v>493</v>
      </c>
      <c r="Y1918" s="44" t="s">
        <v>6171</v>
      </c>
      <c r="Z1918" s="44" t="s">
        <v>46</v>
      </c>
      <c r="AA1918" s="44" t="s">
        <v>6172</v>
      </c>
      <c r="AB1918" s="42" t="str">
        <f t="shared" si="89"/>
        <v>46</v>
      </c>
      <c r="AC1918" s="42" t="str">
        <f t="shared" si="90"/>
        <v>00161</v>
      </c>
      <c r="AD1918" s="42" t="str">
        <f t="shared" si="91"/>
        <v>02078</v>
      </c>
    </row>
    <row r="1919" spans="22:30" x14ac:dyDescent="0.2">
      <c r="V1919" s="44" t="s">
        <v>6173</v>
      </c>
      <c r="W1919" s="44" t="s">
        <v>493</v>
      </c>
      <c r="X1919" s="44" t="s">
        <v>493</v>
      </c>
      <c r="Y1919" s="44" t="s">
        <v>6174</v>
      </c>
      <c r="Z1919" s="44" t="s">
        <v>46</v>
      </c>
      <c r="AA1919" s="44" t="s">
        <v>6175</v>
      </c>
      <c r="AB1919" s="42" t="str">
        <f t="shared" si="89"/>
        <v>46</v>
      </c>
      <c r="AC1919" s="42" t="str">
        <f t="shared" si="90"/>
        <v>00161</v>
      </c>
      <c r="AD1919" s="42" t="str">
        <f t="shared" si="91"/>
        <v>02079</v>
      </c>
    </row>
    <row r="1920" spans="22:30" x14ac:dyDescent="0.2">
      <c r="V1920" s="44" t="s">
        <v>6176</v>
      </c>
      <c r="W1920" s="44" t="s">
        <v>493</v>
      </c>
      <c r="X1920" s="44" t="s">
        <v>493</v>
      </c>
      <c r="Y1920" s="44" t="s">
        <v>6177</v>
      </c>
      <c r="Z1920" s="44" t="s">
        <v>46</v>
      </c>
      <c r="AA1920" s="44" t="s">
        <v>6178</v>
      </c>
      <c r="AB1920" s="42" t="str">
        <f t="shared" si="89"/>
        <v>46</v>
      </c>
      <c r="AC1920" s="42" t="str">
        <f t="shared" si="90"/>
        <v>00161</v>
      </c>
      <c r="AD1920" s="42" t="str">
        <f t="shared" si="91"/>
        <v>02080</v>
      </c>
    </row>
    <row r="1921" spans="22:30" x14ac:dyDescent="0.2">
      <c r="V1921" s="44" t="s">
        <v>6179</v>
      </c>
      <c r="W1921" s="44" t="s">
        <v>493</v>
      </c>
      <c r="X1921" s="44" t="s">
        <v>493</v>
      </c>
      <c r="Y1921" s="44" t="s">
        <v>6180</v>
      </c>
      <c r="Z1921" s="44" t="s">
        <v>46</v>
      </c>
      <c r="AA1921" s="44" t="s">
        <v>6181</v>
      </c>
      <c r="AB1921" s="42" t="str">
        <f t="shared" si="89"/>
        <v>46</v>
      </c>
      <c r="AC1921" s="42" t="str">
        <f t="shared" si="90"/>
        <v>00161</v>
      </c>
      <c r="AD1921" s="42" t="str">
        <f t="shared" si="91"/>
        <v>02081</v>
      </c>
    </row>
    <row r="1922" spans="22:30" x14ac:dyDescent="0.2">
      <c r="V1922" s="44" t="s">
        <v>6182</v>
      </c>
      <c r="W1922" s="44" t="s">
        <v>493</v>
      </c>
      <c r="X1922" s="44" t="s">
        <v>493</v>
      </c>
      <c r="Y1922" s="44" t="s">
        <v>6183</v>
      </c>
      <c r="Z1922" s="44" t="s">
        <v>46</v>
      </c>
      <c r="AA1922" s="44" t="s">
        <v>6184</v>
      </c>
      <c r="AB1922" s="42" t="str">
        <f t="shared" si="89"/>
        <v>46</v>
      </c>
      <c r="AC1922" s="42" t="str">
        <f t="shared" si="90"/>
        <v>00161</v>
      </c>
      <c r="AD1922" s="42" t="str">
        <f t="shared" si="91"/>
        <v>02082</v>
      </c>
    </row>
    <row r="1923" spans="22:30" x14ac:dyDescent="0.2">
      <c r="V1923" s="44" t="s">
        <v>6185</v>
      </c>
      <c r="W1923" s="44" t="s">
        <v>493</v>
      </c>
      <c r="X1923" s="44" t="s">
        <v>493</v>
      </c>
      <c r="Y1923" s="44" t="s">
        <v>6186</v>
      </c>
      <c r="Z1923" s="44" t="s">
        <v>46</v>
      </c>
      <c r="AA1923" s="44" t="s">
        <v>6187</v>
      </c>
      <c r="AB1923" s="42" t="str">
        <f t="shared" ref="AB1923:AB1986" si="92">LEFT(Y1923,2)</f>
        <v>46</v>
      </c>
      <c r="AC1923" s="42" t="str">
        <f t="shared" ref="AC1923:AC1986" si="93">MID(Y1923,3,5)</f>
        <v>00161</v>
      </c>
      <c r="AD1923" s="42" t="str">
        <f t="shared" ref="AD1923:AD1986" si="94">RIGHT(Y1923,5)</f>
        <v>00633</v>
      </c>
    </row>
    <row r="1924" spans="22:30" x14ac:dyDescent="0.2">
      <c r="V1924" s="44" t="s">
        <v>6188</v>
      </c>
      <c r="W1924" s="44" t="s">
        <v>493</v>
      </c>
      <c r="X1924" s="44" t="s">
        <v>493</v>
      </c>
      <c r="Y1924" s="44" t="s">
        <v>6189</v>
      </c>
      <c r="Z1924" s="44" t="s">
        <v>541</v>
      </c>
      <c r="AA1924" s="44" t="s">
        <v>6190</v>
      </c>
      <c r="AB1924" s="42" t="str">
        <f t="shared" si="92"/>
        <v>46</v>
      </c>
      <c r="AC1924" s="42" t="str">
        <f t="shared" si="93"/>
        <v>00161</v>
      </c>
      <c r="AD1924" s="42" t="str">
        <f t="shared" si="94"/>
        <v>02083</v>
      </c>
    </row>
    <row r="1925" spans="22:30" x14ac:dyDescent="0.2">
      <c r="V1925" s="44" t="s">
        <v>6191</v>
      </c>
      <c r="W1925" s="44" t="s">
        <v>493</v>
      </c>
      <c r="X1925" s="44" t="s">
        <v>493</v>
      </c>
      <c r="Y1925" s="44" t="s">
        <v>6192</v>
      </c>
      <c r="Z1925" s="44" t="s">
        <v>541</v>
      </c>
      <c r="AA1925" s="44" t="s">
        <v>6193</v>
      </c>
      <c r="AB1925" s="42" t="str">
        <f t="shared" si="92"/>
        <v>46</v>
      </c>
      <c r="AC1925" s="42" t="str">
        <f t="shared" si="93"/>
        <v>00161</v>
      </c>
      <c r="AD1925" s="42" t="str">
        <f t="shared" si="94"/>
        <v>03603</v>
      </c>
    </row>
    <row r="1926" spans="22:30" x14ac:dyDescent="0.2">
      <c r="V1926" s="44" t="s">
        <v>6194</v>
      </c>
      <c r="W1926" s="44" t="s">
        <v>493</v>
      </c>
      <c r="X1926" s="44" t="s">
        <v>493</v>
      </c>
      <c r="Y1926" s="44" t="s">
        <v>6195</v>
      </c>
      <c r="Z1926" s="44" t="s">
        <v>541</v>
      </c>
      <c r="AA1926" s="44" t="s">
        <v>6196</v>
      </c>
      <c r="AB1926" s="42" t="str">
        <f t="shared" si="92"/>
        <v>46</v>
      </c>
      <c r="AC1926" s="42" t="str">
        <f t="shared" si="93"/>
        <v>00161</v>
      </c>
      <c r="AD1926" s="42" t="str">
        <f t="shared" si="94"/>
        <v>00887</v>
      </c>
    </row>
    <row r="1927" spans="22:30" x14ac:dyDescent="0.2">
      <c r="V1927" s="44" t="s">
        <v>6197</v>
      </c>
      <c r="W1927" s="44" t="s">
        <v>493</v>
      </c>
      <c r="X1927" s="44" t="s">
        <v>493</v>
      </c>
      <c r="Y1927" s="44" t="s">
        <v>6198</v>
      </c>
      <c r="Z1927" s="44" t="s">
        <v>46</v>
      </c>
      <c r="AA1927" s="44" t="s">
        <v>6199</v>
      </c>
      <c r="AB1927" s="42" t="str">
        <f t="shared" si="92"/>
        <v>46</v>
      </c>
      <c r="AC1927" s="42" t="str">
        <f t="shared" si="93"/>
        <v>00161</v>
      </c>
      <c r="AD1927" s="42" t="str">
        <f t="shared" si="94"/>
        <v>02084</v>
      </c>
    </row>
    <row r="1928" spans="22:30" x14ac:dyDescent="0.2">
      <c r="V1928" s="44" t="s">
        <v>6200</v>
      </c>
      <c r="W1928" s="44" t="s">
        <v>493</v>
      </c>
      <c r="X1928" s="44" t="s">
        <v>493</v>
      </c>
      <c r="Y1928" s="44" t="s">
        <v>6201</v>
      </c>
      <c r="Z1928" s="44" t="s">
        <v>46</v>
      </c>
      <c r="AA1928" s="44" t="s">
        <v>6202</v>
      </c>
      <c r="AB1928" s="42" t="str">
        <f t="shared" si="92"/>
        <v>46</v>
      </c>
      <c r="AC1928" s="42" t="str">
        <f t="shared" si="93"/>
        <v>00161</v>
      </c>
      <c r="AD1928" s="42" t="str">
        <f t="shared" si="94"/>
        <v>02085</v>
      </c>
    </row>
    <row r="1929" spans="22:30" x14ac:dyDescent="0.2">
      <c r="V1929" s="44" t="s">
        <v>6203</v>
      </c>
      <c r="W1929" s="44" t="s">
        <v>493</v>
      </c>
      <c r="X1929" s="44" t="s">
        <v>493</v>
      </c>
      <c r="Y1929" s="44" t="s">
        <v>6204</v>
      </c>
      <c r="Z1929" s="44" t="s">
        <v>46</v>
      </c>
      <c r="AA1929" s="44" t="s">
        <v>6205</v>
      </c>
      <c r="AB1929" s="42" t="str">
        <f t="shared" si="92"/>
        <v>46</v>
      </c>
      <c r="AC1929" s="42" t="str">
        <f t="shared" si="93"/>
        <v>00161</v>
      </c>
      <c r="AD1929" s="42" t="str">
        <f t="shared" si="94"/>
        <v>02086</v>
      </c>
    </row>
    <row r="1930" spans="22:30" x14ac:dyDescent="0.2">
      <c r="V1930" s="44" t="s">
        <v>6206</v>
      </c>
      <c r="W1930" s="44" t="s">
        <v>493</v>
      </c>
      <c r="X1930" s="44" t="s">
        <v>493</v>
      </c>
      <c r="Y1930" s="44" t="s">
        <v>6207</v>
      </c>
      <c r="Z1930" s="44" t="s">
        <v>46</v>
      </c>
      <c r="AA1930" s="44" t="s">
        <v>6208</v>
      </c>
      <c r="AB1930" s="42" t="str">
        <f t="shared" si="92"/>
        <v>46</v>
      </c>
      <c r="AC1930" s="42" t="str">
        <f t="shared" si="93"/>
        <v>00161</v>
      </c>
      <c r="AD1930" s="42" t="str">
        <f t="shared" si="94"/>
        <v>02087</v>
      </c>
    </row>
    <row r="1931" spans="22:30" x14ac:dyDescent="0.2">
      <c r="V1931" s="44" t="s">
        <v>6209</v>
      </c>
      <c r="W1931" s="44" t="s">
        <v>493</v>
      </c>
      <c r="X1931" s="44" t="s">
        <v>493</v>
      </c>
      <c r="Y1931" s="44" t="s">
        <v>6210</v>
      </c>
      <c r="Z1931" s="44" t="s">
        <v>46</v>
      </c>
      <c r="AA1931" s="44" t="s">
        <v>6211</v>
      </c>
      <c r="AB1931" s="42" t="str">
        <f t="shared" si="92"/>
        <v>46</v>
      </c>
      <c r="AC1931" s="42" t="str">
        <f t="shared" si="93"/>
        <v>00161</v>
      </c>
      <c r="AD1931" s="42" t="str">
        <f t="shared" si="94"/>
        <v>02089</v>
      </c>
    </row>
    <row r="1932" spans="22:30" x14ac:dyDescent="0.2">
      <c r="V1932" s="44" t="s">
        <v>6212</v>
      </c>
      <c r="W1932" s="44" t="s">
        <v>493</v>
      </c>
      <c r="X1932" s="44" t="s">
        <v>493</v>
      </c>
      <c r="Y1932" s="44" t="s">
        <v>6213</v>
      </c>
      <c r="Z1932" s="44" t="s">
        <v>541</v>
      </c>
      <c r="AA1932" s="44" t="s">
        <v>6214</v>
      </c>
      <c r="AB1932" s="42" t="str">
        <f t="shared" si="92"/>
        <v>46</v>
      </c>
      <c r="AC1932" s="42" t="str">
        <f t="shared" si="93"/>
        <v>00161</v>
      </c>
      <c r="AD1932" s="42" t="str">
        <f t="shared" si="94"/>
        <v>02088</v>
      </c>
    </row>
    <row r="1933" spans="22:30" x14ac:dyDescent="0.2">
      <c r="V1933" s="44" t="s">
        <v>6215</v>
      </c>
      <c r="W1933" s="44" t="s">
        <v>493</v>
      </c>
      <c r="X1933" s="44" t="s">
        <v>493</v>
      </c>
      <c r="Y1933" s="44" t="s">
        <v>6216</v>
      </c>
      <c r="Z1933" s="44" t="s">
        <v>541</v>
      </c>
      <c r="AA1933" s="44" t="s">
        <v>6217</v>
      </c>
      <c r="AB1933" s="42" t="str">
        <f t="shared" si="92"/>
        <v>46</v>
      </c>
      <c r="AC1933" s="42" t="str">
        <f t="shared" si="93"/>
        <v>00161</v>
      </c>
      <c r="AD1933" s="42" t="str">
        <f t="shared" si="94"/>
        <v>02090</v>
      </c>
    </row>
    <row r="1934" spans="22:30" x14ac:dyDescent="0.2">
      <c r="V1934" s="44" t="s">
        <v>6218</v>
      </c>
      <c r="W1934" s="44" t="s">
        <v>493</v>
      </c>
      <c r="X1934" s="44" t="s">
        <v>493</v>
      </c>
      <c r="Y1934" s="44" t="s">
        <v>6219</v>
      </c>
      <c r="Z1934" s="44" t="s">
        <v>541</v>
      </c>
      <c r="AA1934" s="44" t="s">
        <v>6220</v>
      </c>
      <c r="AB1934" s="42" t="str">
        <f t="shared" si="92"/>
        <v>46</v>
      </c>
      <c r="AC1934" s="42" t="str">
        <f t="shared" si="93"/>
        <v>00161</v>
      </c>
      <c r="AD1934" s="42" t="str">
        <f t="shared" si="94"/>
        <v>03180</v>
      </c>
    </row>
    <row r="1935" spans="22:30" x14ac:dyDescent="0.2">
      <c r="V1935" s="44" t="s">
        <v>6221</v>
      </c>
      <c r="W1935" s="44" t="s">
        <v>493</v>
      </c>
      <c r="X1935" s="44" t="s">
        <v>493</v>
      </c>
      <c r="Y1935" s="44" t="s">
        <v>6222</v>
      </c>
      <c r="Z1935" s="44" t="s">
        <v>46</v>
      </c>
      <c r="AA1935" s="44" t="s">
        <v>6223</v>
      </c>
      <c r="AB1935" s="42" t="str">
        <f t="shared" si="92"/>
        <v>46</v>
      </c>
      <c r="AC1935" s="42" t="str">
        <f t="shared" si="93"/>
        <v>00161</v>
      </c>
      <c r="AD1935" s="42" t="str">
        <f t="shared" si="94"/>
        <v>02091</v>
      </c>
    </row>
    <row r="1936" spans="22:30" x14ac:dyDescent="0.2">
      <c r="V1936" s="44" t="s">
        <v>6224</v>
      </c>
      <c r="W1936" s="44" t="s">
        <v>493</v>
      </c>
      <c r="X1936" s="44" t="s">
        <v>493</v>
      </c>
      <c r="Y1936" s="44" t="s">
        <v>6225</v>
      </c>
      <c r="Z1936" s="44" t="s">
        <v>46</v>
      </c>
      <c r="AA1936" s="44" t="s">
        <v>6226</v>
      </c>
      <c r="AB1936" s="42" t="str">
        <f t="shared" si="92"/>
        <v>46</v>
      </c>
      <c r="AC1936" s="42" t="str">
        <f t="shared" si="93"/>
        <v>00161</v>
      </c>
      <c r="AD1936" s="42" t="str">
        <f t="shared" si="94"/>
        <v>02092</v>
      </c>
    </row>
    <row r="1937" spans="22:30" x14ac:dyDescent="0.2">
      <c r="V1937" s="44" t="s">
        <v>6227</v>
      </c>
      <c r="W1937" s="44" t="s">
        <v>493</v>
      </c>
      <c r="X1937" s="44" t="s">
        <v>493</v>
      </c>
      <c r="Y1937" s="44" t="s">
        <v>6228</v>
      </c>
      <c r="Z1937" s="44" t="s">
        <v>46</v>
      </c>
      <c r="AA1937" s="44" t="s">
        <v>6229</v>
      </c>
      <c r="AB1937" s="42" t="str">
        <f t="shared" si="92"/>
        <v>46</v>
      </c>
      <c r="AC1937" s="42" t="str">
        <f t="shared" si="93"/>
        <v>00161</v>
      </c>
      <c r="AD1937" s="42" t="str">
        <f t="shared" si="94"/>
        <v>02093</v>
      </c>
    </row>
    <row r="1938" spans="22:30" x14ac:dyDescent="0.2">
      <c r="V1938" s="44" t="s">
        <v>6230</v>
      </c>
      <c r="W1938" s="44" t="s">
        <v>493</v>
      </c>
      <c r="X1938" s="44" t="s">
        <v>493</v>
      </c>
      <c r="Y1938" s="44" t="s">
        <v>6231</v>
      </c>
      <c r="Z1938" s="44" t="s">
        <v>46</v>
      </c>
      <c r="AA1938" s="44" t="s">
        <v>6232</v>
      </c>
      <c r="AB1938" s="42" t="str">
        <f t="shared" si="92"/>
        <v>46</v>
      </c>
      <c r="AC1938" s="42" t="str">
        <f t="shared" si="93"/>
        <v>00161</v>
      </c>
      <c r="AD1938" s="42" t="str">
        <f t="shared" si="94"/>
        <v>02094</v>
      </c>
    </row>
    <row r="1939" spans="22:30" x14ac:dyDescent="0.2">
      <c r="V1939" s="44" t="s">
        <v>6233</v>
      </c>
      <c r="W1939" s="44" t="s">
        <v>493</v>
      </c>
      <c r="X1939" s="44" t="s">
        <v>493</v>
      </c>
      <c r="Y1939" s="44" t="s">
        <v>6234</v>
      </c>
      <c r="Z1939" s="44" t="s">
        <v>46</v>
      </c>
      <c r="AA1939" s="44" t="s">
        <v>6235</v>
      </c>
      <c r="AB1939" s="42" t="str">
        <f t="shared" si="92"/>
        <v>46</v>
      </c>
      <c r="AC1939" s="42" t="str">
        <f t="shared" si="93"/>
        <v>00161</v>
      </c>
      <c r="AD1939" s="42" t="str">
        <f t="shared" si="94"/>
        <v>02095</v>
      </c>
    </row>
    <row r="1940" spans="22:30" x14ac:dyDescent="0.2">
      <c r="V1940" s="44" t="s">
        <v>6236</v>
      </c>
      <c r="W1940" s="44" t="s">
        <v>493</v>
      </c>
      <c r="X1940" s="44" t="s">
        <v>493</v>
      </c>
      <c r="Y1940" s="44" t="s">
        <v>6237</v>
      </c>
      <c r="Z1940" s="44" t="s">
        <v>541</v>
      </c>
      <c r="AA1940" s="44" t="s">
        <v>6238</v>
      </c>
      <c r="AB1940" s="42" t="str">
        <f t="shared" si="92"/>
        <v>46</v>
      </c>
      <c r="AC1940" s="42" t="str">
        <f t="shared" si="93"/>
        <v>00161</v>
      </c>
      <c r="AD1940" s="42" t="str">
        <f t="shared" si="94"/>
        <v>02096</v>
      </c>
    </row>
    <row r="1941" spans="22:30" x14ac:dyDescent="0.2">
      <c r="V1941" s="44" t="s">
        <v>6239</v>
      </c>
      <c r="W1941" s="44" t="s">
        <v>493</v>
      </c>
      <c r="X1941" s="44" t="s">
        <v>493</v>
      </c>
      <c r="Y1941" s="44" t="s">
        <v>6240</v>
      </c>
      <c r="Z1941" s="44" t="s">
        <v>46</v>
      </c>
      <c r="AA1941" s="44" t="s">
        <v>6241</v>
      </c>
      <c r="AB1941" s="42" t="str">
        <f t="shared" si="92"/>
        <v>46</v>
      </c>
      <c r="AC1941" s="42" t="str">
        <f t="shared" si="93"/>
        <v>00161</v>
      </c>
      <c r="AD1941" s="42" t="str">
        <f t="shared" si="94"/>
        <v>02097</v>
      </c>
    </row>
    <row r="1942" spans="22:30" x14ac:dyDescent="0.2">
      <c r="V1942" s="44" t="s">
        <v>6242</v>
      </c>
      <c r="W1942" s="44" t="s">
        <v>493</v>
      </c>
      <c r="X1942" s="44" t="s">
        <v>493</v>
      </c>
      <c r="Y1942" s="44" t="s">
        <v>6243</v>
      </c>
      <c r="Z1942" s="44" t="s">
        <v>46</v>
      </c>
      <c r="AA1942" s="44" t="s">
        <v>6244</v>
      </c>
      <c r="AB1942" s="42" t="str">
        <f t="shared" si="92"/>
        <v>46</v>
      </c>
      <c r="AC1942" s="42" t="str">
        <f t="shared" si="93"/>
        <v>00161</v>
      </c>
      <c r="AD1942" s="42" t="str">
        <f t="shared" si="94"/>
        <v>02098</v>
      </c>
    </row>
    <row r="1943" spans="22:30" x14ac:dyDescent="0.2">
      <c r="V1943" s="44" t="s">
        <v>6245</v>
      </c>
      <c r="W1943" s="44" t="s">
        <v>493</v>
      </c>
      <c r="X1943" s="44" t="s">
        <v>493</v>
      </c>
      <c r="Y1943" s="44" t="s">
        <v>6246</v>
      </c>
      <c r="Z1943" s="44" t="s">
        <v>46</v>
      </c>
      <c r="AA1943" s="44" t="s">
        <v>6247</v>
      </c>
      <c r="AB1943" s="42" t="str">
        <f t="shared" si="92"/>
        <v>46</v>
      </c>
      <c r="AC1943" s="42" t="str">
        <f t="shared" si="93"/>
        <v>00161</v>
      </c>
      <c r="AD1943" s="42" t="str">
        <f t="shared" si="94"/>
        <v>00536</v>
      </c>
    </row>
    <row r="1944" spans="22:30" x14ac:dyDescent="0.2">
      <c r="V1944" s="44" t="s">
        <v>6248</v>
      </c>
      <c r="W1944" s="44" t="s">
        <v>493</v>
      </c>
      <c r="X1944" s="44" t="s">
        <v>493</v>
      </c>
      <c r="Y1944" s="44" t="s">
        <v>6249</v>
      </c>
      <c r="Z1944" s="44" t="s">
        <v>541</v>
      </c>
      <c r="AA1944" s="44" t="s">
        <v>6250</v>
      </c>
      <c r="AB1944" s="42" t="str">
        <f t="shared" si="92"/>
        <v>46</v>
      </c>
      <c r="AC1944" s="42" t="str">
        <f t="shared" si="93"/>
        <v>00161</v>
      </c>
      <c r="AD1944" s="42" t="str">
        <f t="shared" si="94"/>
        <v>03604</v>
      </c>
    </row>
    <row r="1945" spans="22:30" x14ac:dyDescent="0.2">
      <c r="V1945" s="44" t="s">
        <v>6251</v>
      </c>
      <c r="W1945" s="44" t="s">
        <v>493</v>
      </c>
      <c r="X1945" s="44" t="s">
        <v>493</v>
      </c>
      <c r="Y1945" s="44" t="s">
        <v>6252</v>
      </c>
      <c r="Z1945" s="44" t="s">
        <v>46</v>
      </c>
      <c r="AA1945" s="44" t="s">
        <v>6253</v>
      </c>
      <c r="AB1945" s="42" t="str">
        <f t="shared" si="92"/>
        <v>46</v>
      </c>
      <c r="AC1945" s="42" t="str">
        <f t="shared" si="93"/>
        <v>00161</v>
      </c>
      <c r="AD1945" s="42" t="str">
        <f t="shared" si="94"/>
        <v>02099</v>
      </c>
    </row>
    <row r="1946" spans="22:30" x14ac:dyDescent="0.2">
      <c r="V1946" s="44" t="s">
        <v>6254</v>
      </c>
      <c r="W1946" s="44" t="s">
        <v>493</v>
      </c>
      <c r="X1946" s="44" t="s">
        <v>493</v>
      </c>
      <c r="Y1946" s="44" t="s">
        <v>6255</v>
      </c>
      <c r="Z1946" s="44" t="s">
        <v>46</v>
      </c>
      <c r="AA1946" s="44" t="s">
        <v>6256</v>
      </c>
      <c r="AB1946" s="42" t="str">
        <f t="shared" si="92"/>
        <v>46</v>
      </c>
      <c r="AC1946" s="42" t="str">
        <f t="shared" si="93"/>
        <v>00161</v>
      </c>
      <c r="AD1946" s="42" t="str">
        <f t="shared" si="94"/>
        <v>02100</v>
      </c>
    </row>
    <row r="1947" spans="22:30" x14ac:dyDescent="0.2">
      <c r="V1947" s="44" t="s">
        <v>6257</v>
      </c>
      <c r="W1947" s="44" t="s">
        <v>493</v>
      </c>
      <c r="X1947" s="44" t="s">
        <v>493</v>
      </c>
      <c r="Y1947" s="44" t="s">
        <v>6258</v>
      </c>
      <c r="Z1947" s="44" t="s">
        <v>46</v>
      </c>
      <c r="AA1947" s="44" t="s">
        <v>6259</v>
      </c>
      <c r="AB1947" s="42" t="str">
        <f t="shared" si="92"/>
        <v>46</v>
      </c>
      <c r="AC1947" s="42" t="str">
        <f t="shared" si="93"/>
        <v>00161</v>
      </c>
      <c r="AD1947" s="42" t="str">
        <f t="shared" si="94"/>
        <v>02101</v>
      </c>
    </row>
    <row r="1948" spans="22:30" x14ac:dyDescent="0.2">
      <c r="V1948" s="44" t="s">
        <v>6260</v>
      </c>
      <c r="W1948" s="44" t="s">
        <v>493</v>
      </c>
      <c r="X1948" s="44" t="s">
        <v>493</v>
      </c>
      <c r="Y1948" s="44" t="s">
        <v>6261</v>
      </c>
      <c r="Z1948" s="44" t="s">
        <v>541</v>
      </c>
      <c r="AA1948" s="44" t="s">
        <v>6262</v>
      </c>
      <c r="AB1948" s="42" t="str">
        <f t="shared" si="92"/>
        <v>46</v>
      </c>
      <c r="AC1948" s="42" t="str">
        <f t="shared" si="93"/>
        <v>00161</v>
      </c>
      <c r="AD1948" s="42" t="str">
        <f t="shared" si="94"/>
        <v>00748</v>
      </c>
    </row>
    <row r="1949" spans="22:30" x14ac:dyDescent="0.2">
      <c r="V1949" s="44" t="s">
        <v>6263</v>
      </c>
      <c r="W1949" s="44" t="s">
        <v>493</v>
      </c>
      <c r="X1949" s="44" t="s">
        <v>493</v>
      </c>
      <c r="Y1949" s="44" t="s">
        <v>6264</v>
      </c>
      <c r="Z1949" s="44" t="s">
        <v>46</v>
      </c>
      <c r="AA1949" s="44" t="s">
        <v>6265</v>
      </c>
      <c r="AB1949" s="42" t="str">
        <f t="shared" si="92"/>
        <v>46</v>
      </c>
      <c r="AC1949" s="42" t="str">
        <f t="shared" si="93"/>
        <v>00161</v>
      </c>
      <c r="AD1949" s="42" t="str">
        <f t="shared" si="94"/>
        <v>02102</v>
      </c>
    </row>
    <row r="1950" spans="22:30" x14ac:dyDescent="0.2">
      <c r="V1950" s="44" t="s">
        <v>6266</v>
      </c>
      <c r="W1950" s="44" t="s">
        <v>493</v>
      </c>
      <c r="X1950" s="44" t="s">
        <v>493</v>
      </c>
      <c r="Y1950" s="44" t="s">
        <v>6267</v>
      </c>
      <c r="Z1950" s="44" t="s">
        <v>46</v>
      </c>
      <c r="AA1950" s="44" t="s">
        <v>6268</v>
      </c>
      <c r="AB1950" s="42" t="str">
        <f t="shared" si="92"/>
        <v>46</v>
      </c>
      <c r="AC1950" s="42" t="str">
        <f t="shared" si="93"/>
        <v>00161</v>
      </c>
      <c r="AD1950" s="42" t="str">
        <f t="shared" si="94"/>
        <v>02103</v>
      </c>
    </row>
    <row r="1951" spans="22:30" x14ac:dyDescent="0.2">
      <c r="V1951" s="44" t="s">
        <v>6269</v>
      </c>
      <c r="W1951" s="44" t="s">
        <v>493</v>
      </c>
      <c r="X1951" s="44" t="s">
        <v>493</v>
      </c>
      <c r="Y1951" s="44" t="s">
        <v>6270</v>
      </c>
      <c r="Z1951" s="44" t="s">
        <v>46</v>
      </c>
      <c r="AA1951" s="44" t="s">
        <v>6271</v>
      </c>
      <c r="AB1951" s="42" t="str">
        <f t="shared" si="92"/>
        <v>46</v>
      </c>
      <c r="AC1951" s="42" t="str">
        <f t="shared" si="93"/>
        <v>00161</v>
      </c>
      <c r="AD1951" s="42" t="str">
        <f t="shared" si="94"/>
        <v>02104</v>
      </c>
    </row>
    <row r="1952" spans="22:30" x14ac:dyDescent="0.2">
      <c r="V1952" s="44" t="s">
        <v>6272</v>
      </c>
      <c r="W1952" s="44" t="s">
        <v>493</v>
      </c>
      <c r="X1952" s="44" t="s">
        <v>493</v>
      </c>
      <c r="Y1952" s="44" t="s">
        <v>6273</v>
      </c>
      <c r="Z1952" s="44" t="s">
        <v>46</v>
      </c>
      <c r="AA1952" s="44" t="s">
        <v>6274</v>
      </c>
      <c r="AB1952" s="42" t="str">
        <f t="shared" si="92"/>
        <v>46</v>
      </c>
      <c r="AC1952" s="42" t="str">
        <f t="shared" si="93"/>
        <v>00161</v>
      </c>
      <c r="AD1952" s="42" t="str">
        <f t="shared" si="94"/>
        <v>02105</v>
      </c>
    </row>
    <row r="1953" spans="22:30" x14ac:dyDescent="0.2">
      <c r="V1953" s="44" t="s">
        <v>6275</v>
      </c>
      <c r="W1953" s="44" t="s">
        <v>493</v>
      </c>
      <c r="X1953" s="44" t="s">
        <v>493</v>
      </c>
      <c r="Y1953" s="44" t="s">
        <v>6276</v>
      </c>
      <c r="Z1953" s="44" t="s">
        <v>46</v>
      </c>
      <c r="AA1953" s="44" t="s">
        <v>6277</v>
      </c>
      <c r="AB1953" s="42" t="str">
        <f t="shared" si="92"/>
        <v>46</v>
      </c>
      <c r="AC1953" s="42" t="str">
        <f t="shared" si="93"/>
        <v>00161</v>
      </c>
      <c r="AD1953" s="42" t="str">
        <f t="shared" si="94"/>
        <v>02106</v>
      </c>
    </row>
    <row r="1954" spans="22:30" x14ac:dyDescent="0.2">
      <c r="V1954" s="44" t="s">
        <v>6278</v>
      </c>
      <c r="W1954" s="44" t="s">
        <v>493</v>
      </c>
      <c r="X1954" s="44" t="s">
        <v>493</v>
      </c>
      <c r="Y1954" s="44" t="s">
        <v>6279</v>
      </c>
      <c r="Z1954" s="44" t="s">
        <v>541</v>
      </c>
      <c r="AA1954" s="44" t="s">
        <v>6280</v>
      </c>
      <c r="AB1954" s="42" t="str">
        <f t="shared" si="92"/>
        <v>46</v>
      </c>
      <c r="AC1954" s="42" t="str">
        <f t="shared" si="93"/>
        <v>00161</v>
      </c>
      <c r="AD1954" s="42" t="str">
        <f t="shared" si="94"/>
        <v>02107</v>
      </c>
    </row>
    <row r="1955" spans="22:30" x14ac:dyDescent="0.2">
      <c r="V1955" s="44" t="s">
        <v>6281</v>
      </c>
      <c r="W1955" s="44" t="s">
        <v>493</v>
      </c>
      <c r="X1955" s="44" t="s">
        <v>493</v>
      </c>
      <c r="Y1955" s="44" t="s">
        <v>6282</v>
      </c>
      <c r="Z1955" s="44" t="s">
        <v>46</v>
      </c>
      <c r="AA1955" s="44" t="s">
        <v>6283</v>
      </c>
      <c r="AB1955" s="42" t="str">
        <f t="shared" si="92"/>
        <v>46</v>
      </c>
      <c r="AC1955" s="42" t="str">
        <f t="shared" si="93"/>
        <v>00161</v>
      </c>
      <c r="AD1955" s="42" t="str">
        <f t="shared" si="94"/>
        <v>02108</v>
      </c>
    </row>
    <row r="1956" spans="22:30" x14ac:dyDescent="0.2">
      <c r="V1956" s="44" t="s">
        <v>6284</v>
      </c>
      <c r="W1956" s="44" t="s">
        <v>493</v>
      </c>
      <c r="X1956" s="44" t="s">
        <v>493</v>
      </c>
      <c r="Y1956" s="44" t="s">
        <v>6285</v>
      </c>
      <c r="Z1956" s="44" t="s">
        <v>534</v>
      </c>
      <c r="AA1956" s="44" t="s">
        <v>470</v>
      </c>
      <c r="AB1956" s="42" t="str">
        <f t="shared" si="92"/>
        <v>46</v>
      </c>
      <c r="AC1956" s="42" t="str">
        <f t="shared" si="93"/>
        <v>00161</v>
      </c>
      <c r="AD1956" s="42" t="str">
        <f t="shared" si="94"/>
        <v>01703</v>
      </c>
    </row>
    <row r="1957" spans="22:30" x14ac:dyDescent="0.2">
      <c r="V1957" s="44" t="s">
        <v>6286</v>
      </c>
      <c r="W1957" s="44" t="s">
        <v>493</v>
      </c>
      <c r="X1957" s="44" t="s">
        <v>493</v>
      </c>
      <c r="Y1957" s="44" t="s">
        <v>6287</v>
      </c>
      <c r="Z1957" s="44" t="s">
        <v>46</v>
      </c>
      <c r="AA1957" s="44" t="s">
        <v>6288</v>
      </c>
      <c r="AB1957" s="42" t="str">
        <f t="shared" si="92"/>
        <v>46</v>
      </c>
      <c r="AC1957" s="42" t="str">
        <f t="shared" si="93"/>
        <v>00161</v>
      </c>
      <c r="AD1957" s="42" t="str">
        <f t="shared" si="94"/>
        <v>02109</v>
      </c>
    </row>
    <row r="1958" spans="22:30" x14ac:dyDescent="0.2">
      <c r="V1958" s="44" t="s">
        <v>6289</v>
      </c>
      <c r="W1958" s="44" t="s">
        <v>493</v>
      </c>
      <c r="X1958" s="44" t="s">
        <v>493</v>
      </c>
      <c r="Y1958" s="44" t="s">
        <v>6290</v>
      </c>
      <c r="Z1958" s="44" t="s">
        <v>46</v>
      </c>
      <c r="AA1958" s="44" t="s">
        <v>6291</v>
      </c>
      <c r="AB1958" s="42" t="str">
        <f t="shared" si="92"/>
        <v>46</v>
      </c>
      <c r="AC1958" s="42" t="str">
        <f t="shared" si="93"/>
        <v>00161</v>
      </c>
      <c r="AD1958" s="42" t="str">
        <f t="shared" si="94"/>
        <v>02110</v>
      </c>
    </row>
    <row r="1959" spans="22:30" x14ac:dyDescent="0.2">
      <c r="V1959" s="44" t="s">
        <v>6292</v>
      </c>
      <c r="W1959" s="44" t="s">
        <v>493</v>
      </c>
      <c r="X1959" s="44" t="s">
        <v>493</v>
      </c>
      <c r="Y1959" s="44" t="s">
        <v>6293</v>
      </c>
      <c r="Z1959" s="44" t="s">
        <v>46</v>
      </c>
      <c r="AA1959" s="44" t="s">
        <v>6294</v>
      </c>
      <c r="AB1959" s="42" t="str">
        <f t="shared" si="92"/>
        <v>46</v>
      </c>
      <c r="AC1959" s="42" t="str">
        <f t="shared" si="93"/>
        <v>00161</v>
      </c>
      <c r="AD1959" s="42" t="str">
        <f t="shared" si="94"/>
        <v>02111</v>
      </c>
    </row>
    <row r="1960" spans="22:30" x14ac:dyDescent="0.2">
      <c r="V1960" s="44" t="s">
        <v>6295</v>
      </c>
      <c r="W1960" s="44" t="s">
        <v>493</v>
      </c>
      <c r="X1960" s="44" t="s">
        <v>493</v>
      </c>
      <c r="Y1960" s="44" t="s">
        <v>6296</v>
      </c>
      <c r="Z1960" s="44" t="s">
        <v>46</v>
      </c>
      <c r="AA1960" s="44" t="s">
        <v>6297</v>
      </c>
      <c r="AB1960" s="42" t="str">
        <f t="shared" si="92"/>
        <v>46</v>
      </c>
      <c r="AC1960" s="42" t="str">
        <f t="shared" si="93"/>
        <v>00161</v>
      </c>
      <c r="AD1960" s="42" t="str">
        <f t="shared" si="94"/>
        <v>02112</v>
      </c>
    </row>
    <row r="1961" spans="22:30" x14ac:dyDescent="0.2">
      <c r="V1961" s="44" t="s">
        <v>6298</v>
      </c>
      <c r="W1961" s="44" t="s">
        <v>493</v>
      </c>
      <c r="X1961" s="44" t="s">
        <v>493</v>
      </c>
      <c r="Y1961" s="44" t="s">
        <v>6299</v>
      </c>
      <c r="Z1961" s="44" t="s">
        <v>46</v>
      </c>
      <c r="AA1961" s="44" t="s">
        <v>6300</v>
      </c>
      <c r="AB1961" s="42" t="str">
        <f t="shared" si="92"/>
        <v>46</v>
      </c>
      <c r="AC1961" s="42" t="str">
        <f t="shared" si="93"/>
        <v>00161</v>
      </c>
      <c r="AD1961" s="42" t="str">
        <f t="shared" si="94"/>
        <v>02113</v>
      </c>
    </row>
    <row r="1962" spans="22:30" x14ac:dyDescent="0.2">
      <c r="V1962" s="44" t="s">
        <v>6301</v>
      </c>
      <c r="W1962" s="44" t="s">
        <v>493</v>
      </c>
      <c r="X1962" s="44" t="s">
        <v>493</v>
      </c>
      <c r="Y1962" s="44" t="s">
        <v>6302</v>
      </c>
      <c r="Z1962" s="44" t="s">
        <v>46</v>
      </c>
      <c r="AA1962" s="44" t="s">
        <v>6303</v>
      </c>
      <c r="AB1962" s="42" t="str">
        <f t="shared" si="92"/>
        <v>46</v>
      </c>
      <c r="AC1962" s="42" t="str">
        <f t="shared" si="93"/>
        <v>00161</v>
      </c>
      <c r="AD1962" s="42" t="str">
        <f t="shared" si="94"/>
        <v>02114</v>
      </c>
    </row>
    <row r="1963" spans="22:30" x14ac:dyDescent="0.2">
      <c r="V1963" s="44" t="s">
        <v>6304</v>
      </c>
      <c r="W1963" s="44" t="s">
        <v>493</v>
      </c>
      <c r="X1963" s="44" t="s">
        <v>493</v>
      </c>
      <c r="Y1963" s="44" t="s">
        <v>6305</v>
      </c>
      <c r="Z1963" s="44" t="s">
        <v>46</v>
      </c>
      <c r="AA1963" s="44" t="s">
        <v>6306</v>
      </c>
      <c r="AB1963" s="42" t="str">
        <f t="shared" si="92"/>
        <v>46</v>
      </c>
      <c r="AC1963" s="42" t="str">
        <f t="shared" si="93"/>
        <v>00039</v>
      </c>
      <c r="AD1963" s="42" t="str">
        <f t="shared" si="94"/>
        <v>02115</v>
      </c>
    </row>
    <row r="1964" spans="22:30" x14ac:dyDescent="0.2">
      <c r="V1964" s="44" t="s">
        <v>6307</v>
      </c>
      <c r="W1964" s="44" t="s">
        <v>493</v>
      </c>
      <c r="X1964" s="44" t="s">
        <v>493</v>
      </c>
      <c r="Y1964" s="44" t="s">
        <v>6308</v>
      </c>
      <c r="Z1964" s="44" t="s">
        <v>46</v>
      </c>
      <c r="AA1964" s="44" t="s">
        <v>6309</v>
      </c>
      <c r="AB1964" s="42" t="str">
        <f t="shared" si="92"/>
        <v>46</v>
      </c>
      <c r="AC1964" s="42" t="str">
        <f t="shared" si="93"/>
        <v>00161</v>
      </c>
      <c r="AD1964" s="42" t="str">
        <f t="shared" si="94"/>
        <v>02116</v>
      </c>
    </row>
    <row r="1965" spans="22:30" x14ac:dyDescent="0.2">
      <c r="V1965" s="44" t="s">
        <v>6310</v>
      </c>
      <c r="W1965" s="44" t="s">
        <v>493</v>
      </c>
      <c r="X1965" s="44" t="s">
        <v>493</v>
      </c>
      <c r="Y1965" s="44" t="s">
        <v>6311</v>
      </c>
      <c r="Z1965" s="44" t="s">
        <v>534</v>
      </c>
      <c r="AA1965" s="44" t="s">
        <v>6312</v>
      </c>
      <c r="AB1965" s="42" t="str">
        <f t="shared" si="92"/>
        <v>46</v>
      </c>
      <c r="AC1965" s="42" t="str">
        <f t="shared" si="93"/>
        <v>00161</v>
      </c>
      <c r="AD1965" s="42" t="str">
        <f t="shared" si="94"/>
        <v>02117</v>
      </c>
    </row>
    <row r="1966" spans="22:30" x14ac:dyDescent="0.2">
      <c r="V1966" s="44" t="s">
        <v>6313</v>
      </c>
      <c r="W1966" s="44" t="s">
        <v>493</v>
      </c>
      <c r="X1966" s="44" t="s">
        <v>493</v>
      </c>
      <c r="Y1966" s="44" t="s">
        <v>6314</v>
      </c>
      <c r="Z1966" s="44" t="s">
        <v>541</v>
      </c>
      <c r="AA1966" s="44" t="s">
        <v>6315</v>
      </c>
      <c r="AB1966" s="42" t="str">
        <f t="shared" si="92"/>
        <v>46</v>
      </c>
      <c r="AC1966" s="42" t="str">
        <f t="shared" si="93"/>
        <v>00161</v>
      </c>
      <c r="AD1966" s="42" t="str">
        <f t="shared" si="94"/>
        <v>02118</v>
      </c>
    </row>
    <row r="1967" spans="22:30" x14ac:dyDescent="0.2">
      <c r="V1967" s="44" t="s">
        <v>6316</v>
      </c>
      <c r="W1967" s="44" t="s">
        <v>493</v>
      </c>
      <c r="X1967" s="44" t="s">
        <v>493</v>
      </c>
      <c r="Y1967" s="44" t="s">
        <v>6317</v>
      </c>
      <c r="Z1967" s="44" t="s">
        <v>46</v>
      </c>
      <c r="AA1967" s="44" t="s">
        <v>6318</v>
      </c>
      <c r="AB1967" s="42" t="str">
        <f t="shared" si="92"/>
        <v>46</v>
      </c>
      <c r="AC1967" s="42" t="str">
        <f t="shared" si="93"/>
        <v>00161</v>
      </c>
      <c r="AD1967" s="42" t="str">
        <f t="shared" si="94"/>
        <v>02119</v>
      </c>
    </row>
    <row r="1968" spans="22:30" x14ac:dyDescent="0.2">
      <c r="V1968" s="44" t="s">
        <v>6319</v>
      </c>
      <c r="W1968" s="44" t="s">
        <v>493</v>
      </c>
      <c r="X1968" s="44" t="s">
        <v>493</v>
      </c>
      <c r="Y1968" s="44" t="s">
        <v>6320</v>
      </c>
      <c r="Z1968" s="44" t="s">
        <v>46</v>
      </c>
      <c r="AA1968" s="44" t="s">
        <v>33</v>
      </c>
      <c r="AB1968" s="42" t="str">
        <f t="shared" si="92"/>
        <v>46</v>
      </c>
      <c r="AC1968" s="42" t="str">
        <f t="shared" si="93"/>
        <v>00161</v>
      </c>
      <c r="AD1968" s="42" t="str">
        <f t="shared" si="94"/>
        <v>02120</v>
      </c>
    </row>
    <row r="1969" spans="22:30" x14ac:dyDescent="0.2">
      <c r="V1969" s="44" t="s">
        <v>6321</v>
      </c>
      <c r="W1969" s="44" t="s">
        <v>493</v>
      </c>
      <c r="X1969" s="44" t="s">
        <v>493</v>
      </c>
      <c r="Y1969" s="44" t="s">
        <v>6322</v>
      </c>
      <c r="Z1969" s="44" t="s">
        <v>46</v>
      </c>
      <c r="AA1969" s="44" t="s">
        <v>6323</v>
      </c>
      <c r="AB1969" s="42" t="str">
        <f t="shared" si="92"/>
        <v>46</v>
      </c>
      <c r="AC1969" s="42" t="str">
        <f t="shared" si="93"/>
        <v>00161</v>
      </c>
      <c r="AD1969" s="42" t="str">
        <f t="shared" si="94"/>
        <v>02121</v>
      </c>
    </row>
    <row r="1970" spans="22:30" x14ac:dyDescent="0.2">
      <c r="V1970" s="44" t="s">
        <v>6324</v>
      </c>
      <c r="W1970" s="44" t="s">
        <v>493</v>
      </c>
      <c r="X1970" s="44" t="s">
        <v>493</v>
      </c>
      <c r="Y1970" s="44" t="s">
        <v>6325</v>
      </c>
      <c r="Z1970" s="44" t="s">
        <v>46</v>
      </c>
      <c r="AA1970" s="44" t="s">
        <v>6326</v>
      </c>
      <c r="AB1970" s="42" t="str">
        <f t="shared" si="92"/>
        <v>46</v>
      </c>
      <c r="AC1970" s="42" t="str">
        <f t="shared" si="93"/>
        <v>00161</v>
      </c>
      <c r="AD1970" s="42" t="str">
        <f t="shared" si="94"/>
        <v>02122</v>
      </c>
    </row>
    <row r="1971" spans="22:30" x14ac:dyDescent="0.2">
      <c r="V1971" s="44" t="s">
        <v>6327</v>
      </c>
      <c r="W1971" s="44" t="s">
        <v>493</v>
      </c>
      <c r="X1971" s="44" t="s">
        <v>493</v>
      </c>
      <c r="Y1971" s="44" t="s">
        <v>6328</v>
      </c>
      <c r="Z1971" s="44" t="s">
        <v>372</v>
      </c>
      <c r="AA1971" s="44" t="s">
        <v>6329</v>
      </c>
      <c r="AB1971" s="42" t="str">
        <f t="shared" si="92"/>
        <v>46</v>
      </c>
      <c r="AC1971" s="42" t="str">
        <f t="shared" si="93"/>
        <v>00142</v>
      </c>
      <c r="AD1971" s="42" t="str">
        <f t="shared" si="94"/>
        <v>02124</v>
      </c>
    </row>
    <row r="1972" spans="22:30" x14ac:dyDescent="0.2">
      <c r="V1972" s="44" t="s">
        <v>6330</v>
      </c>
      <c r="W1972" s="44" t="s">
        <v>493</v>
      </c>
      <c r="X1972" s="44" t="s">
        <v>493</v>
      </c>
      <c r="Y1972" s="44" t="s">
        <v>6331</v>
      </c>
      <c r="Z1972" s="44" t="s">
        <v>541</v>
      </c>
      <c r="AA1972" s="44" t="s">
        <v>6332</v>
      </c>
      <c r="AB1972" s="42" t="str">
        <f t="shared" si="92"/>
        <v>46</v>
      </c>
      <c r="AC1972" s="42" t="str">
        <f t="shared" si="93"/>
        <v>00161</v>
      </c>
      <c r="AD1972" s="42" t="str">
        <f t="shared" si="94"/>
        <v>02125</v>
      </c>
    </row>
    <row r="1973" spans="22:30" x14ac:dyDescent="0.2">
      <c r="V1973" s="44" t="s">
        <v>6333</v>
      </c>
      <c r="W1973" s="44" t="s">
        <v>493</v>
      </c>
      <c r="X1973" s="44" t="s">
        <v>493</v>
      </c>
      <c r="Y1973" s="44" t="s">
        <v>6334</v>
      </c>
      <c r="Z1973" s="44" t="s">
        <v>46</v>
      </c>
      <c r="AA1973" s="44" t="s">
        <v>6335</v>
      </c>
      <c r="AB1973" s="42" t="str">
        <f t="shared" si="92"/>
        <v>46</v>
      </c>
      <c r="AC1973" s="42" t="str">
        <f t="shared" si="93"/>
        <v>00333</v>
      </c>
      <c r="AD1973" s="42" t="str">
        <f t="shared" si="94"/>
        <v>54237</v>
      </c>
    </row>
    <row r="1974" spans="22:30" x14ac:dyDescent="0.2">
      <c r="V1974" s="44" t="s">
        <v>6336</v>
      </c>
      <c r="W1974" s="44" t="s">
        <v>493</v>
      </c>
      <c r="X1974" s="44" t="s">
        <v>493</v>
      </c>
      <c r="Y1974" s="44" t="s">
        <v>6337</v>
      </c>
      <c r="Z1974" s="44" t="s">
        <v>541</v>
      </c>
      <c r="AA1974" s="44" t="s">
        <v>6338</v>
      </c>
      <c r="AB1974" s="42" t="str">
        <f t="shared" si="92"/>
        <v>46</v>
      </c>
      <c r="AC1974" s="42" t="str">
        <f t="shared" si="93"/>
        <v>00161</v>
      </c>
      <c r="AD1974" s="42" t="str">
        <f t="shared" si="94"/>
        <v>56265</v>
      </c>
    </row>
    <row r="1975" spans="22:30" x14ac:dyDescent="0.2">
      <c r="V1975" s="44" t="s">
        <v>6339</v>
      </c>
      <c r="W1975" s="44" t="s">
        <v>493</v>
      </c>
      <c r="X1975" s="44" t="s">
        <v>493</v>
      </c>
      <c r="Y1975" s="44" t="s">
        <v>6340</v>
      </c>
      <c r="Z1975" s="44" t="s">
        <v>625</v>
      </c>
      <c r="AA1975" s="44" t="s">
        <v>6341</v>
      </c>
      <c r="AB1975" s="42" t="str">
        <f t="shared" si="92"/>
        <v>46</v>
      </c>
      <c r="AC1975" s="42" t="str">
        <f t="shared" si="93"/>
        <v>00161</v>
      </c>
      <c r="AD1975" s="42" t="str">
        <f t="shared" si="94"/>
        <v>02126</v>
      </c>
    </row>
    <row r="1976" spans="22:30" x14ac:dyDescent="0.2">
      <c r="V1976" s="44" t="s">
        <v>6342</v>
      </c>
      <c r="W1976" s="44" t="s">
        <v>493</v>
      </c>
      <c r="X1976" s="44" t="s">
        <v>493</v>
      </c>
      <c r="Y1976" s="44" t="s">
        <v>6343</v>
      </c>
      <c r="Z1976" s="44" t="s">
        <v>541</v>
      </c>
      <c r="AA1976" s="44" t="s">
        <v>6344</v>
      </c>
      <c r="AB1976" s="42" t="str">
        <f t="shared" si="92"/>
        <v>46</v>
      </c>
      <c r="AC1976" s="42" t="str">
        <f t="shared" si="93"/>
        <v>00161</v>
      </c>
      <c r="AD1976" s="42" t="str">
        <f t="shared" si="94"/>
        <v>02132</v>
      </c>
    </row>
    <row r="1977" spans="22:30" x14ac:dyDescent="0.2">
      <c r="V1977" s="44" t="s">
        <v>6345</v>
      </c>
      <c r="W1977" s="44" t="s">
        <v>493</v>
      </c>
      <c r="X1977" s="44" t="s">
        <v>493</v>
      </c>
      <c r="Y1977" s="44" t="s">
        <v>6346</v>
      </c>
      <c r="Z1977" s="44" t="s">
        <v>46</v>
      </c>
      <c r="AA1977" s="44" t="s">
        <v>6347</v>
      </c>
      <c r="AB1977" s="42" t="str">
        <f t="shared" si="92"/>
        <v>46</v>
      </c>
      <c r="AC1977" s="42" t="str">
        <f t="shared" si="93"/>
        <v>00161</v>
      </c>
      <c r="AD1977" s="42" t="str">
        <f t="shared" si="94"/>
        <v>02127</v>
      </c>
    </row>
    <row r="1978" spans="22:30" x14ac:dyDescent="0.2">
      <c r="V1978" s="44" t="s">
        <v>6348</v>
      </c>
      <c r="W1978" s="44" t="s">
        <v>493</v>
      </c>
      <c r="X1978" s="44" t="s">
        <v>493</v>
      </c>
      <c r="Y1978" s="44" t="s">
        <v>6349</v>
      </c>
      <c r="Z1978" s="44" t="s">
        <v>2957</v>
      </c>
      <c r="AA1978" s="44" t="s">
        <v>6350</v>
      </c>
      <c r="AB1978" s="42" t="str">
        <f t="shared" si="92"/>
        <v>46</v>
      </c>
      <c r="AC1978" s="42" t="str">
        <f t="shared" si="93"/>
        <v>00161</v>
      </c>
      <c r="AD1978" s="42" t="str">
        <f t="shared" si="94"/>
        <v>00664</v>
      </c>
    </row>
    <row r="1979" spans="22:30" x14ac:dyDescent="0.2">
      <c r="V1979" s="44" t="s">
        <v>6351</v>
      </c>
      <c r="W1979" s="44" t="s">
        <v>493</v>
      </c>
      <c r="X1979" s="44" t="s">
        <v>493</v>
      </c>
      <c r="Y1979" s="44" t="s">
        <v>6352</v>
      </c>
      <c r="Z1979" s="44" t="s">
        <v>2957</v>
      </c>
      <c r="AA1979" s="44" t="s">
        <v>6353</v>
      </c>
      <c r="AB1979" s="42" t="str">
        <f t="shared" si="92"/>
        <v>46</v>
      </c>
      <c r="AC1979" s="42" t="str">
        <f t="shared" si="93"/>
        <v>00161</v>
      </c>
      <c r="AD1979" s="42" t="str">
        <f t="shared" si="94"/>
        <v>01108</v>
      </c>
    </row>
    <row r="1980" spans="22:30" x14ac:dyDescent="0.2">
      <c r="V1980" s="44" t="s">
        <v>6354</v>
      </c>
      <c r="W1980" s="44" t="s">
        <v>493</v>
      </c>
      <c r="X1980" s="44" t="s">
        <v>493</v>
      </c>
      <c r="Y1980" s="44" t="s">
        <v>6355</v>
      </c>
      <c r="Z1980" s="44" t="s">
        <v>46</v>
      </c>
      <c r="AA1980" s="44" t="s">
        <v>6356</v>
      </c>
      <c r="AB1980" s="42" t="str">
        <f t="shared" si="92"/>
        <v>46</v>
      </c>
      <c r="AC1980" s="42" t="str">
        <f t="shared" si="93"/>
        <v>00161</v>
      </c>
      <c r="AD1980" s="42" t="str">
        <f t="shared" si="94"/>
        <v>02128</v>
      </c>
    </row>
    <row r="1981" spans="22:30" x14ac:dyDescent="0.2">
      <c r="V1981" s="44" t="s">
        <v>6357</v>
      </c>
      <c r="W1981" s="44" t="s">
        <v>493</v>
      </c>
      <c r="X1981" s="44" t="s">
        <v>493</v>
      </c>
      <c r="Y1981" s="44" t="s">
        <v>6358</v>
      </c>
      <c r="Z1981" s="44" t="s">
        <v>46</v>
      </c>
      <c r="AA1981" s="44" t="s">
        <v>6359</v>
      </c>
      <c r="AB1981" s="42" t="str">
        <f t="shared" si="92"/>
        <v>46</v>
      </c>
      <c r="AC1981" s="42" t="str">
        <f t="shared" si="93"/>
        <v>00161</v>
      </c>
      <c r="AD1981" s="42" t="str">
        <f t="shared" si="94"/>
        <v>02129</v>
      </c>
    </row>
    <row r="1982" spans="22:30" x14ac:dyDescent="0.2">
      <c r="V1982" s="44" t="s">
        <v>6360</v>
      </c>
      <c r="W1982" s="44" t="s">
        <v>493</v>
      </c>
      <c r="X1982" s="44" t="s">
        <v>493</v>
      </c>
      <c r="Y1982" s="44" t="s">
        <v>6361</v>
      </c>
      <c r="Z1982" s="44" t="s">
        <v>46</v>
      </c>
      <c r="AA1982" s="44" t="s">
        <v>6362</v>
      </c>
      <c r="AB1982" s="42" t="str">
        <f t="shared" si="92"/>
        <v>46</v>
      </c>
      <c r="AC1982" s="42" t="str">
        <f t="shared" si="93"/>
        <v>00161</v>
      </c>
      <c r="AD1982" s="42" t="str">
        <f t="shared" si="94"/>
        <v>02130</v>
      </c>
    </row>
    <row r="1983" spans="22:30" x14ac:dyDescent="0.2">
      <c r="V1983" s="44" t="s">
        <v>6363</v>
      </c>
      <c r="W1983" s="44" t="s">
        <v>493</v>
      </c>
      <c r="X1983" s="44" t="s">
        <v>493</v>
      </c>
      <c r="Y1983" s="44" t="s">
        <v>6364</v>
      </c>
      <c r="Z1983" s="44" t="s">
        <v>46</v>
      </c>
      <c r="AA1983" s="44" t="s">
        <v>6365</v>
      </c>
      <c r="AB1983" s="42" t="str">
        <f t="shared" si="92"/>
        <v>46</v>
      </c>
      <c r="AC1983" s="42" t="str">
        <f t="shared" si="93"/>
        <v>00161</v>
      </c>
      <c r="AD1983" s="42" t="str">
        <f t="shared" si="94"/>
        <v>00936</v>
      </c>
    </row>
    <row r="1984" spans="22:30" x14ac:dyDescent="0.2">
      <c r="V1984" s="44" t="s">
        <v>6366</v>
      </c>
      <c r="W1984" s="44" t="s">
        <v>493</v>
      </c>
      <c r="X1984" s="44" t="s">
        <v>493</v>
      </c>
      <c r="Y1984" s="44" t="s">
        <v>6367</v>
      </c>
      <c r="Z1984" s="44" t="s">
        <v>790</v>
      </c>
      <c r="AA1984" s="44" t="s">
        <v>6368</v>
      </c>
      <c r="AB1984" s="42" t="str">
        <f t="shared" si="92"/>
        <v>46</v>
      </c>
      <c r="AC1984" s="42" t="str">
        <f t="shared" si="93"/>
        <v>00381</v>
      </c>
      <c r="AD1984" s="42" t="str">
        <f t="shared" si="94"/>
        <v>53347</v>
      </c>
    </row>
    <row r="1985" spans="22:30" x14ac:dyDescent="0.2">
      <c r="V1985" s="44" t="s">
        <v>6369</v>
      </c>
      <c r="W1985" s="44" t="s">
        <v>493</v>
      </c>
      <c r="X1985" s="44" t="s">
        <v>493</v>
      </c>
      <c r="Y1985" s="44" t="s">
        <v>6370</v>
      </c>
      <c r="Z1985" s="44" t="s">
        <v>46</v>
      </c>
      <c r="AA1985" s="44" t="s">
        <v>6371</v>
      </c>
      <c r="AB1985" s="42" t="str">
        <f t="shared" si="92"/>
        <v>46</v>
      </c>
      <c r="AC1985" s="42" t="str">
        <f t="shared" si="93"/>
        <v>00161</v>
      </c>
      <c r="AD1985" s="42" t="str">
        <f t="shared" si="94"/>
        <v>01704</v>
      </c>
    </row>
    <row r="1986" spans="22:30" x14ac:dyDescent="0.2">
      <c r="V1986" s="44" t="s">
        <v>6372</v>
      </c>
      <c r="W1986" s="44" t="s">
        <v>493</v>
      </c>
      <c r="X1986" s="44" t="s">
        <v>493</v>
      </c>
      <c r="Y1986" s="44" t="s">
        <v>6373</v>
      </c>
      <c r="Z1986" s="44" t="s">
        <v>46</v>
      </c>
      <c r="AA1986" s="44" t="s">
        <v>6374</v>
      </c>
      <c r="AB1986" s="42" t="str">
        <f t="shared" si="92"/>
        <v>46</v>
      </c>
      <c r="AC1986" s="42" t="str">
        <f t="shared" si="93"/>
        <v>00161</v>
      </c>
      <c r="AD1986" s="42" t="str">
        <f t="shared" si="94"/>
        <v>02133</v>
      </c>
    </row>
    <row r="1987" spans="22:30" x14ac:dyDescent="0.2">
      <c r="V1987" s="44" t="s">
        <v>6375</v>
      </c>
      <c r="W1987" s="44" t="s">
        <v>493</v>
      </c>
      <c r="X1987" s="44" t="s">
        <v>493</v>
      </c>
      <c r="Y1987" s="44" t="s">
        <v>6376</v>
      </c>
      <c r="Z1987" s="44" t="s">
        <v>46</v>
      </c>
      <c r="AA1987" s="44" t="s">
        <v>6377</v>
      </c>
      <c r="AB1987" s="42" t="str">
        <f t="shared" ref="AB1987:AB2050" si="95">LEFT(Y1987,2)</f>
        <v>46</v>
      </c>
      <c r="AC1987" s="42" t="str">
        <f t="shared" ref="AC1987:AC2050" si="96">MID(Y1987,3,5)</f>
        <v>00039</v>
      </c>
      <c r="AD1987" s="42" t="str">
        <f t="shared" ref="AD1987:AD2050" si="97">RIGHT(Y1987,5)</f>
        <v>02134</v>
      </c>
    </row>
    <row r="1988" spans="22:30" x14ac:dyDescent="0.2">
      <c r="V1988" s="44" t="s">
        <v>6378</v>
      </c>
      <c r="W1988" s="44" t="s">
        <v>493</v>
      </c>
      <c r="X1988" s="44" t="s">
        <v>493</v>
      </c>
      <c r="Y1988" s="44" t="s">
        <v>6379</v>
      </c>
      <c r="Z1988" s="44" t="s">
        <v>46</v>
      </c>
      <c r="AA1988" s="44" t="s">
        <v>6380</v>
      </c>
      <c r="AB1988" s="42" t="str">
        <f t="shared" si="95"/>
        <v>46</v>
      </c>
      <c r="AC1988" s="42" t="str">
        <f t="shared" si="96"/>
        <v>00161</v>
      </c>
      <c r="AD1988" s="42" t="str">
        <f t="shared" si="97"/>
        <v>02135</v>
      </c>
    </row>
    <row r="1989" spans="22:30" x14ac:dyDescent="0.2">
      <c r="V1989" s="44" t="s">
        <v>6381</v>
      </c>
      <c r="W1989" s="44" t="s">
        <v>493</v>
      </c>
      <c r="X1989" s="44" t="s">
        <v>493</v>
      </c>
      <c r="Y1989" s="44" t="s">
        <v>6382</v>
      </c>
      <c r="Z1989" s="44" t="s">
        <v>46</v>
      </c>
      <c r="AA1989" s="44" t="s">
        <v>6383</v>
      </c>
      <c r="AB1989" s="42" t="str">
        <f t="shared" si="95"/>
        <v>46</v>
      </c>
      <c r="AC1989" s="42" t="str">
        <f t="shared" si="96"/>
        <v>00161</v>
      </c>
      <c r="AD1989" s="42" t="str">
        <f t="shared" si="97"/>
        <v>50396</v>
      </c>
    </row>
    <row r="1990" spans="22:30" x14ac:dyDescent="0.2">
      <c r="V1990" s="44" t="s">
        <v>6384</v>
      </c>
      <c r="W1990" s="44" t="s">
        <v>493</v>
      </c>
      <c r="X1990" s="44" t="s">
        <v>493</v>
      </c>
      <c r="Y1990" s="44" t="s">
        <v>6385</v>
      </c>
      <c r="Z1990" s="44" t="s">
        <v>541</v>
      </c>
      <c r="AA1990" s="44" t="s">
        <v>6386</v>
      </c>
      <c r="AB1990" s="42" t="str">
        <f t="shared" si="95"/>
        <v>46</v>
      </c>
      <c r="AC1990" s="42" t="str">
        <f t="shared" si="96"/>
        <v>00161</v>
      </c>
      <c r="AD1990" s="42" t="str">
        <f t="shared" si="97"/>
        <v>00863</v>
      </c>
    </row>
    <row r="1991" spans="22:30" x14ac:dyDescent="0.2">
      <c r="V1991" s="44" t="s">
        <v>6387</v>
      </c>
      <c r="W1991" s="44" t="s">
        <v>493</v>
      </c>
      <c r="X1991" s="44" t="s">
        <v>493</v>
      </c>
      <c r="Y1991" s="44" t="s">
        <v>6388</v>
      </c>
      <c r="Z1991" s="44" t="s">
        <v>46</v>
      </c>
      <c r="AA1991" s="44" t="s">
        <v>6389</v>
      </c>
      <c r="AB1991" s="42" t="str">
        <f t="shared" si="95"/>
        <v>46</v>
      </c>
      <c r="AC1991" s="42" t="str">
        <f t="shared" si="96"/>
        <v>00334</v>
      </c>
      <c r="AD1991" s="42" t="str">
        <f t="shared" si="97"/>
        <v>52884</v>
      </c>
    </row>
    <row r="1992" spans="22:30" x14ac:dyDescent="0.2">
      <c r="V1992" s="44" t="s">
        <v>6390</v>
      </c>
      <c r="W1992" s="44" t="s">
        <v>493</v>
      </c>
      <c r="X1992" s="44" t="s">
        <v>493</v>
      </c>
      <c r="Y1992" s="44" t="s">
        <v>6391</v>
      </c>
      <c r="Z1992" s="44" t="s">
        <v>46</v>
      </c>
      <c r="AA1992" s="44" t="s">
        <v>6392</v>
      </c>
      <c r="AB1992" s="42" t="str">
        <f t="shared" si="95"/>
        <v>46</v>
      </c>
      <c r="AC1992" s="42" t="str">
        <f t="shared" si="96"/>
        <v>00161</v>
      </c>
      <c r="AD1992" s="42" t="str">
        <f t="shared" si="97"/>
        <v>02136</v>
      </c>
    </row>
    <row r="1993" spans="22:30" x14ac:dyDescent="0.2">
      <c r="V1993" s="44" t="s">
        <v>6393</v>
      </c>
      <c r="W1993" s="44" t="s">
        <v>493</v>
      </c>
      <c r="X1993" s="44" t="s">
        <v>493</v>
      </c>
      <c r="Y1993" s="44" t="s">
        <v>6394</v>
      </c>
      <c r="Z1993" s="44" t="s">
        <v>46</v>
      </c>
      <c r="AA1993" s="44" t="s">
        <v>6395</v>
      </c>
      <c r="AB1993" s="42" t="str">
        <f t="shared" si="95"/>
        <v>46</v>
      </c>
      <c r="AC1993" s="42" t="str">
        <f t="shared" si="96"/>
        <v>00314</v>
      </c>
      <c r="AD1993" s="42" t="str">
        <f t="shared" si="97"/>
        <v>53447</v>
      </c>
    </row>
    <row r="1994" spans="22:30" x14ac:dyDescent="0.2">
      <c r="V1994" s="44" t="s">
        <v>6396</v>
      </c>
      <c r="W1994" s="44" t="s">
        <v>493</v>
      </c>
      <c r="X1994" s="44" t="s">
        <v>493</v>
      </c>
      <c r="Y1994" s="44" t="s">
        <v>6397</v>
      </c>
      <c r="Z1994" s="44" t="s">
        <v>46</v>
      </c>
      <c r="AA1994" s="44" t="s">
        <v>6398</v>
      </c>
      <c r="AB1994" s="42" t="str">
        <f t="shared" si="95"/>
        <v>46</v>
      </c>
      <c r="AC1994" s="42" t="str">
        <f t="shared" si="96"/>
        <v>00314</v>
      </c>
      <c r="AD1994" s="42" t="str">
        <f t="shared" si="97"/>
        <v>53205</v>
      </c>
    </row>
    <row r="1995" spans="22:30" x14ac:dyDescent="0.2">
      <c r="V1995" s="44" t="s">
        <v>6399</v>
      </c>
      <c r="W1995" s="44" t="s">
        <v>493</v>
      </c>
      <c r="X1995" s="44" t="s">
        <v>493</v>
      </c>
      <c r="Y1995" s="44" t="s">
        <v>6400</v>
      </c>
      <c r="Z1995" s="44" t="s">
        <v>46</v>
      </c>
      <c r="AA1995" s="44" t="s">
        <v>6401</v>
      </c>
      <c r="AB1995" s="42" t="str">
        <f t="shared" si="95"/>
        <v>46</v>
      </c>
      <c r="AC1995" s="42" t="str">
        <f t="shared" si="96"/>
        <v>00161</v>
      </c>
      <c r="AD1995" s="42" t="str">
        <f t="shared" si="97"/>
        <v>02139</v>
      </c>
    </row>
    <row r="1996" spans="22:30" x14ac:dyDescent="0.2">
      <c r="V1996" s="44" t="s">
        <v>6402</v>
      </c>
      <c r="W1996" s="44" t="s">
        <v>493</v>
      </c>
      <c r="X1996" s="44" t="s">
        <v>493</v>
      </c>
      <c r="Y1996" s="44" t="s">
        <v>6403</v>
      </c>
      <c r="Z1996" s="44" t="s">
        <v>46</v>
      </c>
      <c r="AA1996" s="44" t="s">
        <v>6404</v>
      </c>
      <c r="AB1996" s="42" t="str">
        <f t="shared" si="95"/>
        <v>46</v>
      </c>
      <c r="AC1996" s="42" t="str">
        <f t="shared" si="96"/>
        <v>00161</v>
      </c>
      <c r="AD1996" s="42" t="str">
        <f t="shared" si="97"/>
        <v>02138</v>
      </c>
    </row>
    <row r="1997" spans="22:30" x14ac:dyDescent="0.2">
      <c r="V1997" s="44" t="s">
        <v>6405</v>
      </c>
      <c r="W1997" s="44" t="s">
        <v>493</v>
      </c>
      <c r="X1997" s="44" t="s">
        <v>493</v>
      </c>
      <c r="Y1997" s="44" t="s">
        <v>6406</v>
      </c>
      <c r="Z1997" s="44" t="s">
        <v>46</v>
      </c>
      <c r="AA1997" s="44" t="s">
        <v>6407</v>
      </c>
      <c r="AB1997" s="42" t="str">
        <f t="shared" si="95"/>
        <v>46</v>
      </c>
      <c r="AC1997" s="42" t="str">
        <f t="shared" si="96"/>
        <v>00161</v>
      </c>
      <c r="AD1997" s="42" t="str">
        <f t="shared" si="97"/>
        <v>02140</v>
      </c>
    </row>
    <row r="1998" spans="22:30" x14ac:dyDescent="0.2">
      <c r="V1998" s="44" t="s">
        <v>6408</v>
      </c>
      <c r="W1998" s="44" t="s">
        <v>493</v>
      </c>
      <c r="X1998" s="44" t="s">
        <v>493</v>
      </c>
      <c r="Y1998" s="44" t="s">
        <v>6409</v>
      </c>
      <c r="Z1998" s="44" t="s">
        <v>541</v>
      </c>
      <c r="AA1998" s="44" t="s">
        <v>6410</v>
      </c>
      <c r="AB1998" s="42" t="str">
        <f t="shared" si="95"/>
        <v>46</v>
      </c>
      <c r="AC1998" s="42" t="str">
        <f t="shared" si="96"/>
        <v>00161</v>
      </c>
      <c r="AD1998" s="42" t="str">
        <f t="shared" si="97"/>
        <v>02142</v>
      </c>
    </row>
    <row r="1999" spans="22:30" x14ac:dyDescent="0.2">
      <c r="V1999" s="44" t="s">
        <v>6411</v>
      </c>
      <c r="W1999" s="44" t="s">
        <v>493</v>
      </c>
      <c r="X1999" s="44" t="s">
        <v>493</v>
      </c>
      <c r="Y1999" s="44" t="s">
        <v>6412</v>
      </c>
      <c r="Z1999" s="44" t="s">
        <v>46</v>
      </c>
      <c r="AA1999" s="44" t="s">
        <v>6413</v>
      </c>
      <c r="AB1999" s="42" t="str">
        <f t="shared" si="95"/>
        <v>46</v>
      </c>
      <c r="AC1999" s="42" t="str">
        <f t="shared" si="96"/>
        <v>00161</v>
      </c>
      <c r="AD1999" s="42" t="str">
        <f t="shared" si="97"/>
        <v>02143</v>
      </c>
    </row>
    <row r="2000" spans="22:30" x14ac:dyDescent="0.2">
      <c r="V2000" s="44" t="s">
        <v>6414</v>
      </c>
      <c r="W2000" s="44" t="s">
        <v>493</v>
      </c>
      <c r="X2000" s="44" t="s">
        <v>493</v>
      </c>
      <c r="Y2000" s="44" t="s">
        <v>6415</v>
      </c>
      <c r="Z2000" s="44" t="s">
        <v>46</v>
      </c>
      <c r="AA2000" s="44" t="s">
        <v>6416</v>
      </c>
      <c r="AB2000" s="42" t="str">
        <f t="shared" si="95"/>
        <v>46</v>
      </c>
      <c r="AC2000" s="42" t="str">
        <f t="shared" si="96"/>
        <v>00161</v>
      </c>
      <c r="AD2000" s="42" t="str">
        <f t="shared" si="97"/>
        <v>02144</v>
      </c>
    </row>
    <row r="2001" spans="22:30" x14ac:dyDescent="0.2">
      <c r="V2001" s="44" t="s">
        <v>6417</v>
      </c>
      <c r="W2001" s="44" t="s">
        <v>493</v>
      </c>
      <c r="X2001" s="44" t="s">
        <v>493</v>
      </c>
      <c r="Y2001" s="44" t="s">
        <v>6418</v>
      </c>
      <c r="Z2001" s="44" t="s">
        <v>615</v>
      </c>
      <c r="AA2001" s="44" t="s">
        <v>6419</v>
      </c>
      <c r="AB2001" s="42" t="str">
        <f t="shared" si="95"/>
        <v>46</v>
      </c>
      <c r="AC2001" s="42" t="str">
        <f t="shared" si="96"/>
        <v>00161</v>
      </c>
      <c r="AD2001" s="42" t="str">
        <f t="shared" si="97"/>
        <v>00837</v>
      </c>
    </row>
    <row r="2002" spans="22:30" x14ac:dyDescent="0.2">
      <c r="V2002" s="44" t="s">
        <v>6417</v>
      </c>
      <c r="W2002" s="44" t="s">
        <v>493</v>
      </c>
      <c r="X2002" s="44" t="s">
        <v>493</v>
      </c>
      <c r="Y2002" s="44" t="s">
        <v>6420</v>
      </c>
      <c r="Z2002" s="44" t="s">
        <v>615</v>
      </c>
      <c r="AA2002" s="44" t="s">
        <v>6419</v>
      </c>
      <c r="AB2002" s="42" t="str">
        <f t="shared" si="95"/>
        <v>46</v>
      </c>
      <c r="AC2002" s="42" t="str">
        <f t="shared" si="96"/>
        <v>00575</v>
      </c>
      <c r="AD2002" s="42" t="str">
        <f t="shared" si="97"/>
        <v>00001</v>
      </c>
    </row>
    <row r="2003" spans="22:30" x14ac:dyDescent="0.2">
      <c r="V2003" s="44" t="s">
        <v>6421</v>
      </c>
      <c r="W2003" s="44" t="s">
        <v>493</v>
      </c>
      <c r="X2003" s="44" t="s">
        <v>493</v>
      </c>
      <c r="Y2003" s="44" t="s">
        <v>6422</v>
      </c>
      <c r="Z2003" s="44" t="s">
        <v>541</v>
      </c>
      <c r="AA2003" s="44" t="s">
        <v>6423</v>
      </c>
      <c r="AB2003" s="42" t="str">
        <f t="shared" si="95"/>
        <v>46</v>
      </c>
      <c r="AC2003" s="42" t="str">
        <f t="shared" si="96"/>
        <v>00161</v>
      </c>
      <c r="AD2003" s="42" t="str">
        <f t="shared" si="97"/>
        <v>02149</v>
      </c>
    </row>
    <row r="2004" spans="22:30" x14ac:dyDescent="0.2">
      <c r="V2004" s="44" t="s">
        <v>471</v>
      </c>
      <c r="W2004" s="44" t="s">
        <v>493</v>
      </c>
      <c r="X2004" s="44" t="s">
        <v>493</v>
      </c>
      <c r="Y2004" s="44" t="s">
        <v>6424</v>
      </c>
      <c r="Z2004" s="44" t="s">
        <v>46</v>
      </c>
      <c r="AA2004" s="44" t="s">
        <v>472</v>
      </c>
      <c r="AB2004" s="42" t="str">
        <f t="shared" si="95"/>
        <v>46</v>
      </c>
      <c r="AC2004" s="42" t="str">
        <f t="shared" si="96"/>
        <v>00161</v>
      </c>
      <c r="AD2004" s="42" t="str">
        <f t="shared" si="97"/>
        <v>02150</v>
      </c>
    </row>
    <row r="2005" spans="22:30" x14ac:dyDescent="0.2">
      <c r="V2005" s="44" t="s">
        <v>6425</v>
      </c>
      <c r="W2005" s="44" t="s">
        <v>493</v>
      </c>
      <c r="X2005" s="44" t="s">
        <v>493</v>
      </c>
      <c r="Y2005" s="44" t="s">
        <v>6426</v>
      </c>
      <c r="Z2005" s="44" t="s">
        <v>46</v>
      </c>
      <c r="AA2005" s="44" t="s">
        <v>6427</v>
      </c>
      <c r="AB2005" s="42" t="str">
        <f t="shared" si="95"/>
        <v>46</v>
      </c>
      <c r="AC2005" s="42" t="str">
        <f t="shared" si="96"/>
        <v>00161</v>
      </c>
      <c r="AD2005" s="42" t="str">
        <f t="shared" si="97"/>
        <v>02152</v>
      </c>
    </row>
    <row r="2006" spans="22:30" x14ac:dyDescent="0.2">
      <c r="V2006" s="44" t="s">
        <v>6428</v>
      </c>
      <c r="W2006" s="44" t="s">
        <v>493</v>
      </c>
      <c r="X2006" s="44" t="s">
        <v>493</v>
      </c>
      <c r="Y2006" s="44" t="s">
        <v>6429</v>
      </c>
      <c r="Z2006" s="44" t="s">
        <v>541</v>
      </c>
      <c r="AA2006" s="44" t="s">
        <v>6430</v>
      </c>
      <c r="AB2006" s="42" t="str">
        <f t="shared" si="95"/>
        <v>46</v>
      </c>
      <c r="AC2006" s="42" t="str">
        <f t="shared" si="96"/>
        <v>00161</v>
      </c>
      <c r="AD2006" s="42" t="str">
        <f t="shared" si="97"/>
        <v>02153</v>
      </c>
    </row>
    <row r="2007" spans="22:30" x14ac:dyDescent="0.2">
      <c r="V2007" s="44" t="s">
        <v>6431</v>
      </c>
      <c r="W2007" s="44" t="s">
        <v>493</v>
      </c>
      <c r="X2007" s="44" t="s">
        <v>493</v>
      </c>
      <c r="Y2007" s="44" t="s">
        <v>6432</v>
      </c>
      <c r="Z2007" s="44" t="s">
        <v>46</v>
      </c>
      <c r="AA2007" s="44" t="s">
        <v>6433</v>
      </c>
      <c r="AB2007" s="42" t="str">
        <f t="shared" si="95"/>
        <v>46</v>
      </c>
      <c r="AC2007" s="42" t="str">
        <f t="shared" si="96"/>
        <v>00161</v>
      </c>
      <c r="AD2007" s="42" t="str">
        <f t="shared" si="97"/>
        <v>02154</v>
      </c>
    </row>
    <row r="2008" spans="22:30" x14ac:dyDescent="0.2">
      <c r="V2008" s="44" t="s">
        <v>6434</v>
      </c>
      <c r="W2008" s="44" t="s">
        <v>493</v>
      </c>
      <c r="X2008" s="44" t="s">
        <v>493</v>
      </c>
      <c r="Y2008" s="44" t="s">
        <v>6435</v>
      </c>
      <c r="Z2008" s="44" t="s">
        <v>46</v>
      </c>
      <c r="AA2008" s="44" t="s">
        <v>6436</v>
      </c>
      <c r="AB2008" s="42" t="str">
        <f t="shared" si="95"/>
        <v>46</v>
      </c>
      <c r="AC2008" s="42" t="str">
        <f t="shared" si="96"/>
        <v>00161</v>
      </c>
      <c r="AD2008" s="42" t="str">
        <f t="shared" si="97"/>
        <v>02156</v>
      </c>
    </row>
    <row r="2009" spans="22:30" x14ac:dyDescent="0.2">
      <c r="V2009" s="44" t="s">
        <v>6437</v>
      </c>
      <c r="W2009" s="44" t="s">
        <v>493</v>
      </c>
      <c r="X2009" s="44" t="s">
        <v>493</v>
      </c>
      <c r="Y2009" s="44" t="s">
        <v>6438</v>
      </c>
      <c r="Z2009" s="44" t="s">
        <v>541</v>
      </c>
      <c r="AA2009" s="44" t="s">
        <v>6439</v>
      </c>
      <c r="AB2009" s="42" t="str">
        <f t="shared" si="95"/>
        <v>46</v>
      </c>
      <c r="AC2009" s="42" t="str">
        <f t="shared" si="96"/>
        <v>00161</v>
      </c>
      <c r="AD2009" s="42" t="str">
        <f t="shared" si="97"/>
        <v>02157</v>
      </c>
    </row>
    <row r="2010" spans="22:30" x14ac:dyDescent="0.2">
      <c r="V2010" s="44" t="s">
        <v>6440</v>
      </c>
      <c r="W2010" s="44" t="s">
        <v>493</v>
      </c>
      <c r="X2010" s="44" t="s">
        <v>493</v>
      </c>
      <c r="Y2010" s="44" t="s">
        <v>6441</v>
      </c>
      <c r="Z2010" s="44" t="s">
        <v>46</v>
      </c>
      <c r="AA2010" s="44" t="s">
        <v>6442</v>
      </c>
      <c r="AB2010" s="42" t="str">
        <f t="shared" si="95"/>
        <v>46</v>
      </c>
      <c r="AC2010" s="42" t="str">
        <f t="shared" si="96"/>
        <v>00161</v>
      </c>
      <c r="AD2010" s="42" t="str">
        <f t="shared" si="97"/>
        <v>02158</v>
      </c>
    </row>
    <row r="2011" spans="22:30" x14ac:dyDescent="0.2">
      <c r="V2011" s="44" t="s">
        <v>6443</v>
      </c>
      <c r="W2011" s="44" t="s">
        <v>493</v>
      </c>
      <c r="X2011" s="44" t="s">
        <v>493</v>
      </c>
      <c r="Y2011" s="44" t="s">
        <v>6444</v>
      </c>
      <c r="Z2011" s="44" t="s">
        <v>46</v>
      </c>
      <c r="AA2011" s="44" t="s">
        <v>6445</v>
      </c>
      <c r="AB2011" s="42" t="str">
        <f t="shared" si="95"/>
        <v>46</v>
      </c>
      <c r="AC2011" s="42" t="str">
        <f t="shared" si="96"/>
        <v>00161</v>
      </c>
      <c r="AD2011" s="42" t="str">
        <f t="shared" si="97"/>
        <v>02159</v>
      </c>
    </row>
    <row r="2012" spans="22:30" x14ac:dyDescent="0.2">
      <c r="V2012" s="44" t="s">
        <v>6446</v>
      </c>
      <c r="W2012" s="44" t="s">
        <v>493</v>
      </c>
      <c r="X2012" s="44" t="s">
        <v>493</v>
      </c>
      <c r="Y2012" s="44" t="s">
        <v>6447</v>
      </c>
      <c r="Z2012" s="44" t="s">
        <v>46</v>
      </c>
      <c r="AA2012" s="44" t="s">
        <v>6448</v>
      </c>
      <c r="AB2012" s="42" t="str">
        <f t="shared" si="95"/>
        <v>46</v>
      </c>
      <c r="AC2012" s="42" t="str">
        <f t="shared" si="96"/>
        <v>00161</v>
      </c>
      <c r="AD2012" s="42" t="str">
        <f t="shared" si="97"/>
        <v>02161</v>
      </c>
    </row>
    <row r="2013" spans="22:30" x14ac:dyDescent="0.2">
      <c r="V2013" s="44" t="s">
        <v>6449</v>
      </c>
      <c r="W2013" s="44" t="s">
        <v>493</v>
      </c>
      <c r="X2013" s="44" t="s">
        <v>493</v>
      </c>
      <c r="Y2013" s="44" t="s">
        <v>6450</v>
      </c>
      <c r="Z2013" s="44" t="s">
        <v>46</v>
      </c>
      <c r="AA2013" s="44" t="s">
        <v>6451</v>
      </c>
      <c r="AB2013" s="42" t="str">
        <f t="shared" si="95"/>
        <v>46</v>
      </c>
      <c r="AC2013" s="42" t="str">
        <f t="shared" si="96"/>
        <v>00161</v>
      </c>
      <c r="AD2013" s="42" t="str">
        <f t="shared" si="97"/>
        <v>01638</v>
      </c>
    </row>
    <row r="2014" spans="22:30" x14ac:dyDescent="0.2">
      <c r="V2014" s="44" t="s">
        <v>6452</v>
      </c>
      <c r="W2014" s="44" t="s">
        <v>493</v>
      </c>
      <c r="X2014" s="44" t="s">
        <v>493</v>
      </c>
      <c r="Y2014" s="44" t="s">
        <v>6453</v>
      </c>
      <c r="Z2014" s="44" t="s">
        <v>46</v>
      </c>
      <c r="AA2014" s="44" t="s">
        <v>6454</v>
      </c>
      <c r="AB2014" s="42" t="str">
        <f t="shared" si="95"/>
        <v>46</v>
      </c>
      <c r="AC2014" s="42" t="str">
        <f t="shared" si="96"/>
        <v>00161</v>
      </c>
      <c r="AD2014" s="42" t="str">
        <f t="shared" si="97"/>
        <v>02163</v>
      </c>
    </row>
    <row r="2015" spans="22:30" x14ac:dyDescent="0.2">
      <c r="V2015" s="44" t="s">
        <v>6455</v>
      </c>
      <c r="W2015" s="44" t="s">
        <v>493</v>
      </c>
      <c r="X2015" s="44" t="s">
        <v>493</v>
      </c>
      <c r="Y2015" s="44" t="s">
        <v>6456</v>
      </c>
      <c r="Z2015" s="44" t="s">
        <v>46</v>
      </c>
      <c r="AA2015" s="44" t="s">
        <v>6457</v>
      </c>
      <c r="AB2015" s="42" t="str">
        <f t="shared" si="95"/>
        <v>46</v>
      </c>
      <c r="AC2015" s="42" t="str">
        <f t="shared" si="96"/>
        <v>00161</v>
      </c>
      <c r="AD2015" s="42" t="str">
        <f t="shared" si="97"/>
        <v>01079</v>
      </c>
    </row>
    <row r="2016" spans="22:30" x14ac:dyDescent="0.2">
      <c r="V2016" s="44" t="s">
        <v>6458</v>
      </c>
      <c r="W2016" s="44" t="s">
        <v>493</v>
      </c>
      <c r="X2016" s="44" t="s">
        <v>493</v>
      </c>
      <c r="Y2016" s="44" t="s">
        <v>6459</v>
      </c>
      <c r="Z2016" s="44" t="s">
        <v>541</v>
      </c>
      <c r="AA2016" s="44" t="s">
        <v>6460</v>
      </c>
      <c r="AB2016" s="42" t="str">
        <f t="shared" si="95"/>
        <v>46</v>
      </c>
      <c r="AC2016" s="42" t="str">
        <f t="shared" si="96"/>
        <v>00161</v>
      </c>
      <c r="AD2016" s="42" t="str">
        <f t="shared" si="97"/>
        <v>54478</v>
      </c>
    </row>
    <row r="2017" spans="22:30" x14ac:dyDescent="0.2">
      <c r="V2017" s="44" t="s">
        <v>6461</v>
      </c>
      <c r="W2017" s="44" t="s">
        <v>493</v>
      </c>
      <c r="X2017" s="44" t="s">
        <v>493</v>
      </c>
      <c r="Y2017" s="44" t="s">
        <v>6462</v>
      </c>
      <c r="Z2017" s="44" t="s">
        <v>46</v>
      </c>
      <c r="AA2017" s="44" t="s">
        <v>6463</v>
      </c>
      <c r="AB2017" s="42" t="str">
        <f t="shared" si="95"/>
        <v>46</v>
      </c>
      <c r="AC2017" s="42" t="str">
        <f t="shared" si="96"/>
        <v>00161</v>
      </c>
      <c r="AD2017" s="42" t="str">
        <f t="shared" si="97"/>
        <v>02165</v>
      </c>
    </row>
    <row r="2018" spans="22:30" x14ac:dyDescent="0.2">
      <c r="V2018" s="44" t="s">
        <v>6464</v>
      </c>
      <c r="W2018" s="44" t="s">
        <v>493</v>
      </c>
      <c r="X2018" s="44" t="s">
        <v>493</v>
      </c>
      <c r="Y2018" s="44" t="s">
        <v>6465</v>
      </c>
      <c r="Z2018" s="44" t="s">
        <v>46</v>
      </c>
      <c r="AA2018" s="44" t="s">
        <v>6466</v>
      </c>
      <c r="AB2018" s="42" t="str">
        <f t="shared" si="95"/>
        <v>46</v>
      </c>
      <c r="AC2018" s="42" t="str">
        <f t="shared" si="96"/>
        <v>00161</v>
      </c>
      <c r="AD2018" s="42" t="str">
        <f t="shared" si="97"/>
        <v>02166</v>
      </c>
    </row>
    <row r="2019" spans="22:30" x14ac:dyDescent="0.2">
      <c r="V2019" s="44" t="s">
        <v>6467</v>
      </c>
      <c r="W2019" s="44" t="s">
        <v>493</v>
      </c>
      <c r="X2019" s="44" t="s">
        <v>493</v>
      </c>
      <c r="Y2019" s="44" t="s">
        <v>6468</v>
      </c>
      <c r="Z2019" s="44" t="s">
        <v>46</v>
      </c>
      <c r="AA2019" s="44" t="s">
        <v>6469</v>
      </c>
      <c r="AB2019" s="42" t="str">
        <f t="shared" si="95"/>
        <v>46</v>
      </c>
      <c r="AC2019" s="42" t="str">
        <f t="shared" si="96"/>
        <v>00039</v>
      </c>
      <c r="AD2019" s="42" t="str">
        <f t="shared" si="97"/>
        <v>02168</v>
      </c>
    </row>
    <row r="2020" spans="22:30" x14ac:dyDescent="0.2">
      <c r="V2020" s="44" t="s">
        <v>6470</v>
      </c>
      <c r="W2020" s="44" t="s">
        <v>493</v>
      </c>
      <c r="X2020" s="44" t="s">
        <v>493</v>
      </c>
      <c r="Y2020" s="44" t="s">
        <v>6471</v>
      </c>
      <c r="Z2020" s="44" t="s">
        <v>46</v>
      </c>
      <c r="AA2020" s="44" t="s">
        <v>6472</v>
      </c>
      <c r="AB2020" s="42" t="str">
        <f t="shared" si="95"/>
        <v>46</v>
      </c>
      <c r="AC2020" s="42" t="str">
        <f t="shared" si="96"/>
        <v>00161</v>
      </c>
      <c r="AD2020" s="42" t="str">
        <f t="shared" si="97"/>
        <v>02170</v>
      </c>
    </row>
    <row r="2021" spans="22:30" x14ac:dyDescent="0.2">
      <c r="V2021" s="44" t="s">
        <v>6473</v>
      </c>
      <c r="W2021" s="44" t="s">
        <v>493</v>
      </c>
      <c r="X2021" s="44" t="s">
        <v>493</v>
      </c>
      <c r="Y2021" s="44" t="s">
        <v>6474</v>
      </c>
      <c r="Z2021" s="44" t="s">
        <v>46</v>
      </c>
      <c r="AA2021" s="44" t="s">
        <v>6475</v>
      </c>
      <c r="AB2021" s="42" t="str">
        <f t="shared" si="95"/>
        <v>46</v>
      </c>
      <c r="AC2021" s="42" t="str">
        <f t="shared" si="96"/>
        <v>00161</v>
      </c>
      <c r="AD2021" s="42" t="str">
        <f t="shared" si="97"/>
        <v>02171</v>
      </c>
    </row>
    <row r="2022" spans="22:30" x14ac:dyDescent="0.2">
      <c r="V2022" s="44" t="s">
        <v>6476</v>
      </c>
      <c r="W2022" s="44" t="s">
        <v>493</v>
      </c>
      <c r="X2022" s="44" t="s">
        <v>493</v>
      </c>
      <c r="Y2022" s="44" t="s">
        <v>6477</v>
      </c>
      <c r="Z2022" s="44" t="s">
        <v>541</v>
      </c>
      <c r="AA2022" s="44" t="s">
        <v>6478</v>
      </c>
      <c r="AB2022" s="42" t="str">
        <f t="shared" si="95"/>
        <v>46</v>
      </c>
      <c r="AC2022" s="42" t="str">
        <f t="shared" si="96"/>
        <v>00161</v>
      </c>
      <c r="AD2022" s="42" t="str">
        <f t="shared" si="97"/>
        <v>02172</v>
      </c>
    </row>
    <row r="2023" spans="22:30" x14ac:dyDescent="0.2">
      <c r="V2023" s="44" t="s">
        <v>6479</v>
      </c>
      <c r="W2023" s="44" t="s">
        <v>493</v>
      </c>
      <c r="X2023" s="44" t="s">
        <v>493</v>
      </c>
      <c r="Y2023" s="44" t="s">
        <v>6480</v>
      </c>
      <c r="Z2023" s="44" t="s">
        <v>46</v>
      </c>
      <c r="AA2023" s="44" t="s">
        <v>6481</v>
      </c>
      <c r="AB2023" s="42" t="str">
        <f t="shared" si="95"/>
        <v>46</v>
      </c>
      <c r="AC2023" s="42" t="str">
        <f t="shared" si="96"/>
        <v>00161</v>
      </c>
      <c r="AD2023" s="42" t="str">
        <f t="shared" si="97"/>
        <v>02173</v>
      </c>
    </row>
    <row r="2024" spans="22:30" x14ac:dyDescent="0.2">
      <c r="V2024" s="44" t="s">
        <v>6482</v>
      </c>
      <c r="W2024" s="44" t="s">
        <v>493</v>
      </c>
      <c r="X2024" s="44" t="s">
        <v>493</v>
      </c>
      <c r="Y2024" s="44" t="s">
        <v>6483</v>
      </c>
      <c r="Z2024" s="44" t="s">
        <v>46</v>
      </c>
      <c r="AA2024" s="44" t="s">
        <v>6484</v>
      </c>
      <c r="AB2024" s="42" t="str">
        <f t="shared" si="95"/>
        <v>46</v>
      </c>
      <c r="AC2024" s="42" t="str">
        <f t="shared" si="96"/>
        <v>00161</v>
      </c>
      <c r="AD2024" s="42" t="str">
        <f t="shared" si="97"/>
        <v>02174</v>
      </c>
    </row>
    <row r="2025" spans="22:30" x14ac:dyDescent="0.2">
      <c r="V2025" s="44" t="s">
        <v>6485</v>
      </c>
      <c r="W2025" s="44" t="s">
        <v>493</v>
      </c>
      <c r="X2025" s="44" t="s">
        <v>493</v>
      </c>
      <c r="Y2025" s="44" t="s">
        <v>6486</v>
      </c>
      <c r="Z2025" s="44" t="s">
        <v>46</v>
      </c>
      <c r="AA2025" s="44" t="s">
        <v>6487</v>
      </c>
      <c r="AB2025" s="42" t="str">
        <f t="shared" si="95"/>
        <v>46</v>
      </c>
      <c r="AC2025" s="42" t="str">
        <f t="shared" si="96"/>
        <v>00161</v>
      </c>
      <c r="AD2025" s="42" t="str">
        <f t="shared" si="97"/>
        <v>02175</v>
      </c>
    </row>
    <row r="2026" spans="22:30" x14ac:dyDescent="0.2">
      <c r="V2026" s="44" t="s">
        <v>6488</v>
      </c>
      <c r="W2026" s="44" t="s">
        <v>493</v>
      </c>
      <c r="X2026" s="44" t="s">
        <v>493</v>
      </c>
      <c r="Y2026" s="44" t="s">
        <v>6489</v>
      </c>
      <c r="Z2026" s="44" t="s">
        <v>790</v>
      </c>
      <c r="AA2026" s="44" t="s">
        <v>6490</v>
      </c>
      <c r="AB2026" s="42" t="str">
        <f t="shared" si="95"/>
        <v>46</v>
      </c>
      <c r="AC2026" s="42" t="str">
        <f t="shared" si="96"/>
        <v>00381</v>
      </c>
      <c r="AD2026" s="42" t="str">
        <f t="shared" si="97"/>
        <v>43826</v>
      </c>
    </row>
    <row r="2027" spans="22:30" x14ac:dyDescent="0.2">
      <c r="V2027" s="44" t="s">
        <v>6491</v>
      </c>
      <c r="W2027" s="44" t="s">
        <v>493</v>
      </c>
      <c r="X2027" s="44" t="s">
        <v>493</v>
      </c>
      <c r="Y2027" s="44" t="s">
        <v>6492</v>
      </c>
      <c r="Z2027" s="44" t="s">
        <v>46</v>
      </c>
      <c r="AA2027" s="44" t="s">
        <v>6493</v>
      </c>
      <c r="AB2027" s="42" t="str">
        <f t="shared" si="95"/>
        <v>46</v>
      </c>
      <c r="AC2027" s="42" t="str">
        <f t="shared" si="96"/>
        <v>00381</v>
      </c>
      <c r="AD2027" s="42" t="str">
        <f t="shared" si="97"/>
        <v>00003</v>
      </c>
    </row>
    <row r="2028" spans="22:30" x14ac:dyDescent="0.2">
      <c r="V2028" s="44" t="s">
        <v>6494</v>
      </c>
      <c r="W2028" s="44" t="s">
        <v>493</v>
      </c>
      <c r="X2028" s="44" t="s">
        <v>493</v>
      </c>
      <c r="Y2028" s="44" t="s">
        <v>6495</v>
      </c>
      <c r="Z2028" s="44" t="s">
        <v>541</v>
      </c>
      <c r="AA2028" s="44" t="s">
        <v>6496</v>
      </c>
      <c r="AB2028" s="42" t="str">
        <f t="shared" si="95"/>
        <v>46</v>
      </c>
      <c r="AC2028" s="42" t="str">
        <f t="shared" si="96"/>
        <v>00161</v>
      </c>
      <c r="AD2028" s="42" t="str">
        <f t="shared" si="97"/>
        <v>02177</v>
      </c>
    </row>
    <row r="2029" spans="22:30" x14ac:dyDescent="0.2">
      <c r="V2029" s="44" t="s">
        <v>6497</v>
      </c>
      <c r="W2029" s="44" t="s">
        <v>493</v>
      </c>
      <c r="X2029" s="44" t="s">
        <v>493</v>
      </c>
      <c r="Y2029" s="44" t="s">
        <v>6498</v>
      </c>
      <c r="Z2029" s="44" t="s">
        <v>605</v>
      </c>
      <c r="AA2029" s="44" t="s">
        <v>6499</v>
      </c>
      <c r="AB2029" s="42" t="str">
        <f t="shared" si="95"/>
        <v>46</v>
      </c>
      <c r="AC2029" s="42" t="str">
        <f t="shared" si="96"/>
        <v>00161</v>
      </c>
      <c r="AD2029" s="42" t="str">
        <f t="shared" si="97"/>
        <v>02179</v>
      </c>
    </row>
    <row r="2030" spans="22:30" x14ac:dyDescent="0.2">
      <c r="V2030" s="44" t="s">
        <v>6500</v>
      </c>
      <c r="W2030" s="44" t="s">
        <v>493</v>
      </c>
      <c r="X2030" s="44" t="s">
        <v>493</v>
      </c>
      <c r="Y2030" s="44" t="s">
        <v>6501</v>
      </c>
      <c r="Z2030" s="44" t="s">
        <v>46</v>
      </c>
      <c r="AA2030" s="44" t="s">
        <v>6502</v>
      </c>
      <c r="AB2030" s="42" t="str">
        <f t="shared" si="95"/>
        <v>46</v>
      </c>
      <c r="AC2030" s="42" t="str">
        <f t="shared" si="96"/>
        <v>00161</v>
      </c>
      <c r="AD2030" s="42" t="str">
        <f t="shared" si="97"/>
        <v>02182</v>
      </c>
    </row>
    <row r="2031" spans="22:30" x14ac:dyDescent="0.2">
      <c r="V2031" s="44" t="s">
        <v>6503</v>
      </c>
      <c r="W2031" s="44" t="s">
        <v>493</v>
      </c>
      <c r="X2031" s="44" t="s">
        <v>493</v>
      </c>
      <c r="Y2031" s="44" t="s">
        <v>6504</v>
      </c>
      <c r="Z2031" s="44" t="s">
        <v>46</v>
      </c>
      <c r="AA2031" s="44" t="s">
        <v>6505</v>
      </c>
      <c r="AB2031" s="42" t="str">
        <f t="shared" si="95"/>
        <v>46</v>
      </c>
      <c r="AC2031" s="42" t="str">
        <f t="shared" si="96"/>
        <v>00161</v>
      </c>
      <c r="AD2031" s="42" t="str">
        <f t="shared" si="97"/>
        <v>02183</v>
      </c>
    </row>
    <row r="2032" spans="22:30" x14ac:dyDescent="0.2">
      <c r="V2032" s="44" t="s">
        <v>6506</v>
      </c>
      <c r="W2032" s="44" t="s">
        <v>493</v>
      </c>
      <c r="X2032" s="44" t="s">
        <v>493</v>
      </c>
      <c r="Y2032" s="44" t="s">
        <v>6507</v>
      </c>
      <c r="Z2032" s="44" t="s">
        <v>46</v>
      </c>
      <c r="AA2032" s="44" t="s">
        <v>6508</v>
      </c>
      <c r="AB2032" s="42" t="str">
        <f t="shared" si="95"/>
        <v>46</v>
      </c>
      <c r="AC2032" s="42" t="str">
        <f t="shared" si="96"/>
        <v>00434</v>
      </c>
      <c r="AD2032" s="42" t="str">
        <f t="shared" si="97"/>
        <v>00005</v>
      </c>
    </row>
    <row r="2033" spans="22:30" x14ac:dyDescent="0.2">
      <c r="V2033" s="44" t="s">
        <v>6509</v>
      </c>
      <c r="W2033" s="44" t="s">
        <v>493</v>
      </c>
      <c r="X2033" s="44" t="s">
        <v>493</v>
      </c>
      <c r="Y2033" s="44" t="s">
        <v>6510</v>
      </c>
      <c r="Z2033" s="44" t="s">
        <v>46</v>
      </c>
      <c r="AA2033" s="44" t="s">
        <v>6511</v>
      </c>
      <c r="AB2033" s="42" t="str">
        <f t="shared" si="95"/>
        <v>46</v>
      </c>
      <c r="AC2033" s="42" t="str">
        <f t="shared" si="96"/>
        <v>00161</v>
      </c>
      <c r="AD2033" s="42" t="str">
        <f t="shared" si="97"/>
        <v>01140</v>
      </c>
    </row>
    <row r="2034" spans="22:30" x14ac:dyDescent="0.2">
      <c r="V2034" s="44" t="s">
        <v>6512</v>
      </c>
      <c r="W2034" s="44" t="s">
        <v>493</v>
      </c>
      <c r="X2034" s="44" t="s">
        <v>493</v>
      </c>
      <c r="Y2034" s="44" t="s">
        <v>6513</v>
      </c>
      <c r="Z2034" s="44" t="s">
        <v>46</v>
      </c>
      <c r="AA2034" s="44" t="s">
        <v>6514</v>
      </c>
      <c r="AB2034" s="42" t="str">
        <f t="shared" si="95"/>
        <v>46</v>
      </c>
      <c r="AC2034" s="42" t="str">
        <f t="shared" si="96"/>
        <v>00161</v>
      </c>
      <c r="AD2034" s="42" t="str">
        <f t="shared" si="97"/>
        <v>02187</v>
      </c>
    </row>
    <row r="2035" spans="22:30" x14ac:dyDescent="0.2">
      <c r="V2035" s="44" t="s">
        <v>6515</v>
      </c>
      <c r="W2035" s="44" t="s">
        <v>493</v>
      </c>
      <c r="X2035" s="44" t="s">
        <v>493</v>
      </c>
      <c r="Y2035" s="44" t="s">
        <v>6516</v>
      </c>
      <c r="Z2035" s="44" t="s">
        <v>541</v>
      </c>
      <c r="AA2035" s="44" t="s">
        <v>6517</v>
      </c>
      <c r="AB2035" s="42" t="str">
        <f t="shared" si="95"/>
        <v>46</v>
      </c>
      <c r="AC2035" s="42" t="str">
        <f t="shared" si="96"/>
        <v>00161</v>
      </c>
      <c r="AD2035" s="42" t="str">
        <f t="shared" si="97"/>
        <v>03728</v>
      </c>
    </row>
    <row r="2036" spans="22:30" x14ac:dyDescent="0.2">
      <c r="V2036" s="44" t="s">
        <v>6518</v>
      </c>
      <c r="W2036" s="44" t="s">
        <v>493</v>
      </c>
      <c r="X2036" s="44" t="s">
        <v>493</v>
      </c>
      <c r="Y2036" s="44" t="s">
        <v>6519</v>
      </c>
      <c r="Z2036" s="44" t="s">
        <v>790</v>
      </c>
      <c r="AA2036" s="44" t="s">
        <v>6520</v>
      </c>
      <c r="AB2036" s="42" t="str">
        <f t="shared" si="95"/>
        <v>46</v>
      </c>
      <c r="AC2036" s="42" t="str">
        <f t="shared" si="96"/>
        <v>00161</v>
      </c>
      <c r="AD2036" s="42" t="str">
        <f t="shared" si="97"/>
        <v>02188</v>
      </c>
    </row>
    <row r="2037" spans="22:30" x14ac:dyDescent="0.2">
      <c r="V2037" s="44" t="s">
        <v>6521</v>
      </c>
      <c r="W2037" s="44" t="s">
        <v>493</v>
      </c>
      <c r="X2037" s="44" t="s">
        <v>493</v>
      </c>
      <c r="Y2037" s="44" t="s">
        <v>6522</v>
      </c>
      <c r="Z2037" s="44" t="s">
        <v>46</v>
      </c>
      <c r="AA2037" s="44" t="s">
        <v>6523</v>
      </c>
      <c r="AB2037" s="42" t="str">
        <f t="shared" si="95"/>
        <v>46</v>
      </c>
      <c r="AC2037" s="42" t="str">
        <f t="shared" si="96"/>
        <v>00161</v>
      </c>
      <c r="AD2037" s="42" t="str">
        <f t="shared" si="97"/>
        <v>02189</v>
      </c>
    </row>
    <row r="2038" spans="22:30" x14ac:dyDescent="0.2">
      <c r="V2038" s="44" t="s">
        <v>6524</v>
      </c>
      <c r="W2038" s="44" t="s">
        <v>493</v>
      </c>
      <c r="X2038" s="44" t="s">
        <v>493</v>
      </c>
      <c r="Y2038" s="44" t="s">
        <v>6525</v>
      </c>
      <c r="Z2038" s="44" t="s">
        <v>46</v>
      </c>
      <c r="AA2038" s="44" t="s">
        <v>6526</v>
      </c>
      <c r="AB2038" s="42" t="str">
        <f t="shared" si="95"/>
        <v>46</v>
      </c>
      <c r="AC2038" s="42" t="str">
        <f t="shared" si="96"/>
        <v>00161</v>
      </c>
      <c r="AD2038" s="42" t="str">
        <f t="shared" si="97"/>
        <v>02190</v>
      </c>
    </row>
    <row r="2039" spans="22:30" x14ac:dyDescent="0.2">
      <c r="V2039" s="44" t="s">
        <v>6527</v>
      </c>
      <c r="W2039" s="44" t="s">
        <v>493</v>
      </c>
      <c r="X2039" s="44" t="s">
        <v>493</v>
      </c>
      <c r="Y2039" s="44" t="s">
        <v>6528</v>
      </c>
      <c r="Z2039" s="44" t="s">
        <v>46</v>
      </c>
      <c r="AA2039" s="44" t="s">
        <v>6529</v>
      </c>
      <c r="AB2039" s="42" t="str">
        <f t="shared" si="95"/>
        <v>46</v>
      </c>
      <c r="AC2039" s="42" t="str">
        <f t="shared" si="96"/>
        <v>00161</v>
      </c>
      <c r="AD2039" s="42" t="str">
        <f t="shared" si="97"/>
        <v>02191</v>
      </c>
    </row>
    <row r="2040" spans="22:30" x14ac:dyDescent="0.2">
      <c r="V2040" s="44" t="s">
        <v>6530</v>
      </c>
      <c r="W2040" s="44" t="s">
        <v>493</v>
      </c>
      <c r="X2040" s="44" t="s">
        <v>493</v>
      </c>
      <c r="Y2040" s="44" t="s">
        <v>6531</v>
      </c>
      <c r="Z2040" s="44" t="s">
        <v>46</v>
      </c>
      <c r="AA2040" s="44" t="s">
        <v>6532</v>
      </c>
      <c r="AB2040" s="42" t="str">
        <f t="shared" si="95"/>
        <v>46</v>
      </c>
      <c r="AC2040" s="42" t="str">
        <f t="shared" si="96"/>
        <v>00161</v>
      </c>
      <c r="AD2040" s="42" t="str">
        <f t="shared" si="97"/>
        <v>02192</v>
      </c>
    </row>
    <row r="2041" spans="22:30" x14ac:dyDescent="0.2">
      <c r="V2041" s="44" t="s">
        <v>6533</v>
      </c>
      <c r="W2041" s="44" t="s">
        <v>493</v>
      </c>
      <c r="X2041" s="44" t="s">
        <v>493</v>
      </c>
      <c r="Y2041" s="44" t="s">
        <v>6534</v>
      </c>
      <c r="Z2041" s="44" t="s">
        <v>46</v>
      </c>
      <c r="AA2041" s="44" t="s">
        <v>6535</v>
      </c>
      <c r="AB2041" s="42" t="str">
        <f t="shared" si="95"/>
        <v>46</v>
      </c>
      <c r="AC2041" s="42" t="str">
        <f t="shared" si="96"/>
        <v>00161</v>
      </c>
      <c r="AD2041" s="42" t="str">
        <f t="shared" si="97"/>
        <v>02193</v>
      </c>
    </row>
    <row r="2042" spans="22:30" x14ac:dyDescent="0.2">
      <c r="V2042" s="44" t="s">
        <v>6536</v>
      </c>
      <c r="W2042" s="44" t="s">
        <v>493</v>
      </c>
      <c r="X2042" s="44" t="s">
        <v>493</v>
      </c>
      <c r="Y2042" s="44" t="s">
        <v>6537</v>
      </c>
      <c r="Z2042" s="44" t="s">
        <v>46</v>
      </c>
      <c r="AA2042" s="44" t="s">
        <v>6538</v>
      </c>
      <c r="AB2042" s="42" t="str">
        <f t="shared" si="95"/>
        <v>46</v>
      </c>
      <c r="AC2042" s="42" t="str">
        <f t="shared" si="96"/>
        <v>00161</v>
      </c>
      <c r="AD2042" s="42" t="str">
        <f t="shared" si="97"/>
        <v>02194</v>
      </c>
    </row>
    <row r="2043" spans="22:30" x14ac:dyDescent="0.2">
      <c r="V2043" s="44" t="s">
        <v>6539</v>
      </c>
      <c r="W2043" s="44" t="s">
        <v>493</v>
      </c>
      <c r="X2043" s="44" t="s">
        <v>493</v>
      </c>
      <c r="Y2043" s="44" t="s">
        <v>6540</v>
      </c>
      <c r="Z2043" s="44" t="s">
        <v>46</v>
      </c>
      <c r="AA2043" s="44" t="s">
        <v>6541</v>
      </c>
      <c r="AB2043" s="42" t="str">
        <f t="shared" si="95"/>
        <v>46</v>
      </c>
      <c r="AC2043" s="42" t="str">
        <f t="shared" si="96"/>
        <v>00161</v>
      </c>
      <c r="AD2043" s="42" t="str">
        <f t="shared" si="97"/>
        <v>02196</v>
      </c>
    </row>
    <row r="2044" spans="22:30" x14ac:dyDescent="0.2">
      <c r="V2044" s="44" t="s">
        <v>6542</v>
      </c>
      <c r="W2044" s="44" t="s">
        <v>493</v>
      </c>
      <c r="X2044" s="44" t="s">
        <v>493</v>
      </c>
      <c r="Y2044" s="44" t="s">
        <v>6543</v>
      </c>
      <c r="Z2044" s="44" t="s">
        <v>46</v>
      </c>
      <c r="AA2044" s="44" t="s">
        <v>6544</v>
      </c>
      <c r="AB2044" s="42" t="str">
        <f t="shared" si="95"/>
        <v>46</v>
      </c>
      <c r="AC2044" s="42" t="str">
        <f t="shared" si="96"/>
        <v>00161</v>
      </c>
      <c r="AD2044" s="42" t="str">
        <f t="shared" si="97"/>
        <v>02197</v>
      </c>
    </row>
    <row r="2045" spans="22:30" x14ac:dyDescent="0.2">
      <c r="V2045" s="44" t="s">
        <v>6545</v>
      </c>
      <c r="W2045" s="44" t="s">
        <v>493</v>
      </c>
      <c r="X2045" s="44" t="s">
        <v>493</v>
      </c>
      <c r="Y2045" s="44" t="s">
        <v>6546</v>
      </c>
      <c r="Z2045" s="44" t="s">
        <v>46</v>
      </c>
      <c r="AA2045" s="44" t="s">
        <v>6547</v>
      </c>
      <c r="AB2045" s="42" t="str">
        <f t="shared" si="95"/>
        <v>46</v>
      </c>
      <c r="AC2045" s="42" t="str">
        <f t="shared" si="96"/>
        <v>00161</v>
      </c>
      <c r="AD2045" s="42" t="str">
        <f t="shared" si="97"/>
        <v>02198</v>
      </c>
    </row>
    <row r="2046" spans="22:30" x14ac:dyDescent="0.2">
      <c r="V2046" s="44" t="s">
        <v>6548</v>
      </c>
      <c r="W2046" s="44" t="s">
        <v>493</v>
      </c>
      <c r="X2046" s="44" t="s">
        <v>493</v>
      </c>
      <c r="Y2046" s="44" t="s">
        <v>6549</v>
      </c>
      <c r="Z2046" s="44" t="s">
        <v>46</v>
      </c>
      <c r="AA2046" s="44" t="s">
        <v>6550</v>
      </c>
      <c r="AB2046" s="42" t="str">
        <f t="shared" si="95"/>
        <v>46</v>
      </c>
      <c r="AC2046" s="42" t="str">
        <f t="shared" si="96"/>
        <v>00161</v>
      </c>
      <c r="AD2046" s="42" t="str">
        <f t="shared" si="97"/>
        <v>02199</v>
      </c>
    </row>
    <row r="2047" spans="22:30" x14ac:dyDescent="0.2">
      <c r="V2047" s="44" t="s">
        <v>6551</v>
      </c>
      <c r="W2047" s="44" t="s">
        <v>493</v>
      </c>
      <c r="X2047" s="44" t="s">
        <v>493</v>
      </c>
      <c r="Y2047" s="44" t="s">
        <v>6552</v>
      </c>
      <c r="Z2047" s="44" t="s">
        <v>46</v>
      </c>
      <c r="AA2047" s="44" t="s">
        <v>6553</v>
      </c>
      <c r="AB2047" s="42" t="str">
        <f t="shared" si="95"/>
        <v>46</v>
      </c>
      <c r="AC2047" s="42" t="str">
        <f t="shared" si="96"/>
        <v>00161</v>
      </c>
      <c r="AD2047" s="42" t="str">
        <f t="shared" si="97"/>
        <v>02200</v>
      </c>
    </row>
    <row r="2048" spans="22:30" x14ac:dyDescent="0.2">
      <c r="V2048" s="44" t="s">
        <v>6554</v>
      </c>
      <c r="W2048" s="44" t="s">
        <v>493</v>
      </c>
      <c r="X2048" s="44" t="s">
        <v>493</v>
      </c>
      <c r="Y2048" s="44" t="s">
        <v>6555</v>
      </c>
      <c r="Z2048" s="44" t="s">
        <v>541</v>
      </c>
      <c r="AA2048" s="44" t="s">
        <v>6556</v>
      </c>
      <c r="AB2048" s="42" t="str">
        <f t="shared" si="95"/>
        <v>46</v>
      </c>
      <c r="AC2048" s="42" t="str">
        <f t="shared" si="96"/>
        <v>00161</v>
      </c>
      <c r="AD2048" s="42" t="str">
        <f t="shared" si="97"/>
        <v>02201</v>
      </c>
    </row>
    <row r="2049" spans="22:30" x14ac:dyDescent="0.2">
      <c r="V2049" s="44" t="s">
        <v>6557</v>
      </c>
      <c r="W2049" s="44" t="s">
        <v>493</v>
      </c>
      <c r="X2049" s="44" t="s">
        <v>493</v>
      </c>
      <c r="Y2049" s="44" t="s">
        <v>6558</v>
      </c>
      <c r="Z2049" s="44" t="s">
        <v>46</v>
      </c>
      <c r="AA2049" s="44" t="s">
        <v>6559</v>
      </c>
      <c r="AB2049" s="42" t="str">
        <f t="shared" si="95"/>
        <v>46</v>
      </c>
      <c r="AC2049" s="42" t="str">
        <f t="shared" si="96"/>
        <v>00161</v>
      </c>
      <c r="AD2049" s="42" t="str">
        <f t="shared" si="97"/>
        <v>02202</v>
      </c>
    </row>
    <row r="2050" spans="22:30" x14ac:dyDescent="0.2">
      <c r="V2050" s="44" t="s">
        <v>6560</v>
      </c>
      <c r="W2050" s="44" t="s">
        <v>493</v>
      </c>
      <c r="X2050" s="44" t="s">
        <v>493</v>
      </c>
      <c r="Y2050" s="44" t="s">
        <v>6561</v>
      </c>
      <c r="Z2050" s="44" t="s">
        <v>46</v>
      </c>
      <c r="AA2050" s="44" t="s">
        <v>6562</v>
      </c>
      <c r="AB2050" s="42" t="str">
        <f t="shared" si="95"/>
        <v>46</v>
      </c>
      <c r="AC2050" s="42" t="str">
        <f t="shared" si="96"/>
        <v>00161</v>
      </c>
      <c r="AD2050" s="42" t="str">
        <f t="shared" si="97"/>
        <v>00007</v>
      </c>
    </row>
    <row r="2051" spans="22:30" x14ac:dyDescent="0.2">
      <c r="V2051" s="44" t="s">
        <v>6563</v>
      </c>
      <c r="W2051" s="44" t="s">
        <v>493</v>
      </c>
      <c r="X2051" s="44" t="s">
        <v>493</v>
      </c>
      <c r="Y2051" s="44" t="s">
        <v>6564</v>
      </c>
      <c r="Z2051" s="44" t="s">
        <v>46</v>
      </c>
      <c r="AA2051" s="44" t="s">
        <v>6565</v>
      </c>
      <c r="AB2051" s="42" t="str">
        <f t="shared" ref="AB2051:AB2114" si="98">LEFT(Y2051,2)</f>
        <v>46</v>
      </c>
      <c r="AC2051" s="42" t="str">
        <f t="shared" ref="AC2051:AC2114" si="99">MID(Y2051,3,5)</f>
        <v>00161</v>
      </c>
      <c r="AD2051" s="42" t="str">
        <f t="shared" ref="AD2051:AD2114" si="100">RIGHT(Y2051,5)</f>
        <v>02203</v>
      </c>
    </row>
    <row r="2052" spans="22:30" x14ac:dyDescent="0.2">
      <c r="V2052" s="44" t="s">
        <v>6566</v>
      </c>
      <c r="W2052" s="44" t="s">
        <v>493</v>
      </c>
      <c r="X2052" s="44" t="s">
        <v>493</v>
      </c>
      <c r="Y2052" s="44" t="s">
        <v>6567</v>
      </c>
      <c r="Z2052" s="44" t="s">
        <v>46</v>
      </c>
      <c r="AA2052" s="44" t="s">
        <v>6568</v>
      </c>
      <c r="AB2052" s="42" t="str">
        <f t="shared" si="98"/>
        <v>46</v>
      </c>
      <c r="AC2052" s="42" t="str">
        <f t="shared" si="99"/>
        <v>00161</v>
      </c>
      <c r="AD2052" s="42" t="str">
        <f t="shared" si="100"/>
        <v>02205</v>
      </c>
    </row>
    <row r="2053" spans="22:30" x14ac:dyDescent="0.2">
      <c r="V2053" s="44" t="s">
        <v>6569</v>
      </c>
      <c r="W2053" s="44" t="s">
        <v>493</v>
      </c>
      <c r="X2053" s="44" t="s">
        <v>493</v>
      </c>
      <c r="Y2053" s="44" t="s">
        <v>6570</v>
      </c>
      <c r="Z2053" s="44" t="s">
        <v>46</v>
      </c>
      <c r="AA2053" s="44" t="s">
        <v>6571</v>
      </c>
      <c r="AB2053" s="42" t="str">
        <f t="shared" si="98"/>
        <v>46</v>
      </c>
      <c r="AC2053" s="42" t="str">
        <f t="shared" si="99"/>
        <v>00161</v>
      </c>
      <c r="AD2053" s="42" t="str">
        <f t="shared" si="100"/>
        <v>02206</v>
      </c>
    </row>
    <row r="2054" spans="22:30" x14ac:dyDescent="0.2">
      <c r="V2054" s="44" t="s">
        <v>6572</v>
      </c>
      <c r="W2054" s="44" t="s">
        <v>493</v>
      </c>
      <c r="X2054" s="44" t="s">
        <v>493</v>
      </c>
      <c r="Y2054" s="44" t="s">
        <v>6573</v>
      </c>
      <c r="Z2054" s="44" t="s">
        <v>46</v>
      </c>
      <c r="AA2054" s="44" t="s">
        <v>6574</v>
      </c>
      <c r="AB2054" s="42" t="str">
        <f t="shared" si="98"/>
        <v>46</v>
      </c>
      <c r="AC2054" s="42" t="str">
        <f t="shared" si="99"/>
        <v>00161</v>
      </c>
      <c r="AD2054" s="42" t="str">
        <f t="shared" si="100"/>
        <v>02207</v>
      </c>
    </row>
    <row r="2055" spans="22:30" x14ac:dyDescent="0.2">
      <c r="V2055" s="44" t="s">
        <v>6575</v>
      </c>
      <c r="W2055" s="44" t="s">
        <v>493</v>
      </c>
      <c r="X2055" s="44" t="s">
        <v>493</v>
      </c>
      <c r="Y2055" s="44" t="s">
        <v>6576</v>
      </c>
      <c r="Z2055" s="44" t="s">
        <v>46</v>
      </c>
      <c r="AA2055" s="44" t="s">
        <v>6577</v>
      </c>
      <c r="AB2055" s="42" t="str">
        <f t="shared" si="98"/>
        <v>46</v>
      </c>
      <c r="AC2055" s="42" t="str">
        <f t="shared" si="99"/>
        <v>00161</v>
      </c>
      <c r="AD2055" s="42" t="str">
        <f t="shared" si="100"/>
        <v>02208</v>
      </c>
    </row>
    <row r="2056" spans="22:30" x14ac:dyDescent="0.2">
      <c r="V2056" s="44" t="s">
        <v>6578</v>
      </c>
      <c r="W2056" s="44" t="s">
        <v>493</v>
      </c>
      <c r="X2056" s="44" t="s">
        <v>493</v>
      </c>
      <c r="Y2056" s="44" t="s">
        <v>6579</v>
      </c>
      <c r="Z2056" s="44" t="s">
        <v>46</v>
      </c>
      <c r="AA2056" s="44" t="s">
        <v>6580</v>
      </c>
      <c r="AB2056" s="42" t="str">
        <f t="shared" si="98"/>
        <v>46</v>
      </c>
      <c r="AC2056" s="42" t="str">
        <f t="shared" si="99"/>
        <v>00161</v>
      </c>
      <c r="AD2056" s="42" t="str">
        <f t="shared" si="100"/>
        <v>02210</v>
      </c>
    </row>
    <row r="2057" spans="22:30" x14ac:dyDescent="0.2">
      <c r="V2057" s="44" t="s">
        <v>6581</v>
      </c>
      <c r="W2057" s="44" t="s">
        <v>493</v>
      </c>
      <c r="X2057" s="44" t="s">
        <v>493</v>
      </c>
      <c r="Y2057" s="44" t="s">
        <v>6582</v>
      </c>
      <c r="Z2057" s="44" t="s">
        <v>46</v>
      </c>
      <c r="AA2057" s="44" t="s">
        <v>6583</v>
      </c>
      <c r="AB2057" s="42" t="str">
        <f t="shared" si="98"/>
        <v>46</v>
      </c>
      <c r="AC2057" s="42" t="str">
        <f t="shared" si="99"/>
        <v>00161</v>
      </c>
      <c r="AD2057" s="42" t="str">
        <f t="shared" si="100"/>
        <v>02211</v>
      </c>
    </row>
    <row r="2058" spans="22:30" x14ac:dyDescent="0.2">
      <c r="V2058" s="44" t="s">
        <v>6584</v>
      </c>
      <c r="W2058" s="44" t="s">
        <v>493</v>
      </c>
      <c r="X2058" s="44" t="s">
        <v>493</v>
      </c>
      <c r="Y2058" s="44" t="s">
        <v>6585</v>
      </c>
      <c r="Z2058" s="44" t="s">
        <v>46</v>
      </c>
      <c r="AA2058" s="44" t="s">
        <v>6586</v>
      </c>
      <c r="AB2058" s="42" t="str">
        <f t="shared" si="98"/>
        <v>46</v>
      </c>
      <c r="AC2058" s="42" t="str">
        <f t="shared" si="99"/>
        <v>00161</v>
      </c>
      <c r="AD2058" s="42" t="str">
        <f t="shared" si="100"/>
        <v>02212</v>
      </c>
    </row>
    <row r="2059" spans="22:30" x14ac:dyDescent="0.2">
      <c r="V2059" s="44" t="s">
        <v>6587</v>
      </c>
      <c r="W2059" s="44" t="s">
        <v>493</v>
      </c>
      <c r="X2059" s="44" t="s">
        <v>493</v>
      </c>
      <c r="Y2059" s="44" t="s">
        <v>6588</v>
      </c>
      <c r="Z2059" s="44" t="s">
        <v>46</v>
      </c>
      <c r="AA2059" s="44" t="s">
        <v>6589</v>
      </c>
      <c r="AB2059" s="42" t="str">
        <f t="shared" si="98"/>
        <v>46</v>
      </c>
      <c r="AC2059" s="42" t="str">
        <f t="shared" si="99"/>
        <v>00161</v>
      </c>
      <c r="AD2059" s="42" t="str">
        <f t="shared" si="100"/>
        <v>02213</v>
      </c>
    </row>
    <row r="2060" spans="22:30" x14ac:dyDescent="0.2">
      <c r="V2060" s="44" t="s">
        <v>6590</v>
      </c>
      <c r="W2060" s="44" t="s">
        <v>493</v>
      </c>
      <c r="X2060" s="44" t="s">
        <v>493</v>
      </c>
      <c r="Y2060" s="44" t="s">
        <v>6591</v>
      </c>
      <c r="Z2060" s="44" t="s">
        <v>46</v>
      </c>
      <c r="AA2060" s="44" t="s">
        <v>6592</v>
      </c>
      <c r="AB2060" s="42" t="str">
        <f t="shared" si="98"/>
        <v>46</v>
      </c>
      <c r="AC2060" s="42" t="str">
        <f t="shared" si="99"/>
        <v>00161</v>
      </c>
      <c r="AD2060" s="42" t="str">
        <f t="shared" si="100"/>
        <v>02214</v>
      </c>
    </row>
    <row r="2061" spans="22:30" x14ac:dyDescent="0.2">
      <c r="V2061" s="44" t="s">
        <v>6593</v>
      </c>
      <c r="W2061" s="44" t="s">
        <v>493</v>
      </c>
      <c r="X2061" s="44" t="s">
        <v>493</v>
      </c>
      <c r="Y2061" s="44" t="s">
        <v>6594</v>
      </c>
      <c r="Z2061" s="44" t="s">
        <v>46</v>
      </c>
      <c r="AA2061" s="44" t="s">
        <v>6595</v>
      </c>
      <c r="AB2061" s="42" t="str">
        <f t="shared" si="98"/>
        <v>46</v>
      </c>
      <c r="AC2061" s="42" t="str">
        <f t="shared" si="99"/>
        <v>00161</v>
      </c>
      <c r="AD2061" s="42" t="str">
        <f t="shared" si="100"/>
        <v>02215</v>
      </c>
    </row>
    <row r="2062" spans="22:30" x14ac:dyDescent="0.2">
      <c r="V2062" s="44" t="s">
        <v>6596</v>
      </c>
      <c r="W2062" s="44" t="s">
        <v>493</v>
      </c>
      <c r="X2062" s="44" t="s">
        <v>493</v>
      </c>
      <c r="Y2062" s="44" t="s">
        <v>6597</v>
      </c>
      <c r="Z2062" s="44" t="s">
        <v>46</v>
      </c>
      <c r="AA2062" s="44" t="s">
        <v>6598</v>
      </c>
      <c r="AB2062" s="42" t="str">
        <f t="shared" si="98"/>
        <v>46</v>
      </c>
      <c r="AC2062" s="42" t="str">
        <f t="shared" si="99"/>
        <v>00161</v>
      </c>
      <c r="AD2062" s="42" t="str">
        <f t="shared" si="100"/>
        <v>02216</v>
      </c>
    </row>
    <row r="2063" spans="22:30" x14ac:dyDescent="0.2">
      <c r="V2063" s="44" t="s">
        <v>6599</v>
      </c>
      <c r="W2063" s="44" t="s">
        <v>493</v>
      </c>
      <c r="X2063" s="44" t="s">
        <v>493</v>
      </c>
      <c r="Y2063" s="44" t="s">
        <v>6600</v>
      </c>
      <c r="Z2063" s="44" t="s">
        <v>46</v>
      </c>
      <c r="AA2063" s="44" t="s">
        <v>6601</v>
      </c>
      <c r="AB2063" s="42" t="str">
        <f t="shared" si="98"/>
        <v>46</v>
      </c>
      <c r="AC2063" s="42" t="str">
        <f t="shared" si="99"/>
        <v>00039</v>
      </c>
      <c r="AD2063" s="42" t="str">
        <f t="shared" si="100"/>
        <v>02218</v>
      </c>
    </row>
    <row r="2064" spans="22:30" x14ac:dyDescent="0.2">
      <c r="V2064" s="44" t="s">
        <v>6602</v>
      </c>
      <c r="W2064" s="44" t="s">
        <v>493</v>
      </c>
      <c r="X2064" s="44" t="s">
        <v>493</v>
      </c>
      <c r="Y2064" s="44" t="s">
        <v>6603</v>
      </c>
      <c r="Z2064" s="44" t="s">
        <v>46</v>
      </c>
      <c r="AA2064" s="44" t="s">
        <v>6604</v>
      </c>
      <c r="AB2064" s="42" t="str">
        <f t="shared" si="98"/>
        <v>46</v>
      </c>
      <c r="AC2064" s="42" t="str">
        <f t="shared" si="99"/>
        <v>00379</v>
      </c>
      <c r="AD2064" s="42" t="str">
        <f t="shared" si="100"/>
        <v>00002</v>
      </c>
    </row>
    <row r="2065" spans="22:30" x14ac:dyDescent="0.2">
      <c r="V2065" s="44" t="s">
        <v>6605</v>
      </c>
      <c r="W2065" s="44" t="s">
        <v>493</v>
      </c>
      <c r="X2065" s="44" t="s">
        <v>493</v>
      </c>
      <c r="Y2065" s="44" t="s">
        <v>6606</v>
      </c>
      <c r="Z2065" s="44" t="s">
        <v>46</v>
      </c>
      <c r="AA2065" s="44" t="s">
        <v>6607</v>
      </c>
      <c r="AB2065" s="42" t="str">
        <f t="shared" si="98"/>
        <v>46</v>
      </c>
      <c r="AC2065" s="42" t="str">
        <f t="shared" si="99"/>
        <v>00161</v>
      </c>
      <c r="AD2065" s="42" t="str">
        <f t="shared" si="100"/>
        <v>54563</v>
      </c>
    </row>
    <row r="2066" spans="22:30" x14ac:dyDescent="0.2">
      <c r="V2066" s="44" t="s">
        <v>6608</v>
      </c>
      <c r="W2066" s="44" t="s">
        <v>493</v>
      </c>
      <c r="X2066" s="44" t="s">
        <v>493</v>
      </c>
      <c r="Y2066" s="44" t="s">
        <v>6609</v>
      </c>
      <c r="Z2066" s="44" t="s">
        <v>46</v>
      </c>
      <c r="AA2066" s="44" t="s">
        <v>6610</v>
      </c>
      <c r="AB2066" s="42" t="str">
        <f t="shared" si="98"/>
        <v>46</v>
      </c>
      <c r="AC2066" s="42" t="str">
        <f t="shared" si="99"/>
        <v>00161</v>
      </c>
      <c r="AD2066" s="42" t="str">
        <f t="shared" si="100"/>
        <v>02219</v>
      </c>
    </row>
    <row r="2067" spans="22:30" x14ac:dyDescent="0.2">
      <c r="V2067" s="44" t="s">
        <v>6611</v>
      </c>
      <c r="W2067" s="44" t="s">
        <v>493</v>
      </c>
      <c r="X2067" s="44" t="s">
        <v>493</v>
      </c>
      <c r="Y2067" s="44" t="s">
        <v>6612</v>
      </c>
      <c r="Z2067" s="44" t="s">
        <v>46</v>
      </c>
      <c r="AA2067" s="44" t="s">
        <v>6613</v>
      </c>
      <c r="AB2067" s="42" t="str">
        <f t="shared" si="98"/>
        <v>46</v>
      </c>
      <c r="AC2067" s="42" t="str">
        <f t="shared" si="99"/>
        <v>00161</v>
      </c>
      <c r="AD2067" s="42" t="str">
        <f t="shared" si="100"/>
        <v>02221</v>
      </c>
    </row>
    <row r="2068" spans="22:30" x14ac:dyDescent="0.2">
      <c r="V2068" s="44" t="s">
        <v>6614</v>
      </c>
      <c r="W2068" s="44" t="s">
        <v>493</v>
      </c>
      <c r="X2068" s="44" t="s">
        <v>493</v>
      </c>
      <c r="Y2068" s="44" t="s">
        <v>6615</v>
      </c>
      <c r="Z2068" s="44" t="s">
        <v>46</v>
      </c>
      <c r="AA2068" s="44" t="s">
        <v>6616</v>
      </c>
      <c r="AB2068" s="42" t="str">
        <f t="shared" si="98"/>
        <v>46</v>
      </c>
      <c r="AC2068" s="42" t="str">
        <f t="shared" si="99"/>
        <v>00161</v>
      </c>
      <c r="AD2068" s="42" t="str">
        <f t="shared" si="100"/>
        <v>02222</v>
      </c>
    </row>
    <row r="2069" spans="22:30" x14ac:dyDescent="0.2">
      <c r="V2069" s="44" t="s">
        <v>6617</v>
      </c>
      <c r="W2069" s="44" t="s">
        <v>493</v>
      </c>
      <c r="X2069" s="44" t="s">
        <v>493</v>
      </c>
      <c r="Y2069" s="44" t="s">
        <v>6618</v>
      </c>
      <c r="Z2069" s="44" t="s">
        <v>46</v>
      </c>
      <c r="AA2069" s="44" t="s">
        <v>6619</v>
      </c>
      <c r="AB2069" s="42" t="str">
        <f t="shared" si="98"/>
        <v>46</v>
      </c>
      <c r="AC2069" s="42" t="str">
        <f t="shared" si="99"/>
        <v>00161</v>
      </c>
      <c r="AD2069" s="42" t="str">
        <f t="shared" si="100"/>
        <v>02224</v>
      </c>
    </row>
    <row r="2070" spans="22:30" x14ac:dyDescent="0.2">
      <c r="V2070" s="44" t="s">
        <v>6620</v>
      </c>
      <c r="W2070" s="44" t="s">
        <v>493</v>
      </c>
      <c r="X2070" s="44" t="s">
        <v>493</v>
      </c>
      <c r="Y2070" s="44" t="s">
        <v>6621</v>
      </c>
      <c r="Z2070" s="44" t="s">
        <v>46</v>
      </c>
      <c r="AA2070" s="44" t="s">
        <v>6622</v>
      </c>
      <c r="AB2070" s="42" t="str">
        <f t="shared" si="98"/>
        <v>46</v>
      </c>
      <c r="AC2070" s="42" t="str">
        <f t="shared" si="99"/>
        <v>00161</v>
      </c>
      <c r="AD2070" s="42" t="str">
        <f t="shared" si="100"/>
        <v>02223</v>
      </c>
    </row>
    <row r="2071" spans="22:30" x14ac:dyDescent="0.2">
      <c r="V2071" s="44" t="s">
        <v>6623</v>
      </c>
      <c r="W2071" s="44" t="s">
        <v>493</v>
      </c>
      <c r="X2071" s="44" t="s">
        <v>493</v>
      </c>
      <c r="Y2071" s="44" t="s">
        <v>6624</v>
      </c>
      <c r="Z2071" s="44" t="s">
        <v>46</v>
      </c>
      <c r="AA2071" s="44" t="s">
        <v>6625</v>
      </c>
      <c r="AB2071" s="42" t="str">
        <f t="shared" si="98"/>
        <v>46</v>
      </c>
      <c r="AC2071" s="42" t="str">
        <f t="shared" si="99"/>
        <v>00161</v>
      </c>
      <c r="AD2071" s="42" t="str">
        <f t="shared" si="100"/>
        <v>02228</v>
      </c>
    </row>
    <row r="2072" spans="22:30" x14ac:dyDescent="0.2">
      <c r="V2072" s="44" t="s">
        <v>6626</v>
      </c>
      <c r="W2072" s="44" t="s">
        <v>493</v>
      </c>
      <c r="X2072" s="44" t="s">
        <v>493</v>
      </c>
      <c r="Y2072" s="44" t="s">
        <v>6627</v>
      </c>
      <c r="Z2072" s="44" t="s">
        <v>46</v>
      </c>
      <c r="AA2072" s="44" t="s">
        <v>6628</v>
      </c>
      <c r="AB2072" s="42" t="str">
        <f t="shared" si="98"/>
        <v>46</v>
      </c>
      <c r="AC2072" s="42" t="str">
        <f t="shared" si="99"/>
        <v>00161</v>
      </c>
      <c r="AD2072" s="42" t="str">
        <f t="shared" si="100"/>
        <v>02229</v>
      </c>
    </row>
    <row r="2073" spans="22:30" x14ac:dyDescent="0.2">
      <c r="V2073" s="44" t="s">
        <v>6629</v>
      </c>
      <c r="W2073" s="44" t="s">
        <v>493</v>
      </c>
      <c r="X2073" s="44" t="s">
        <v>493</v>
      </c>
      <c r="Y2073" s="44" t="s">
        <v>6630</v>
      </c>
      <c r="Z2073" s="44" t="s">
        <v>46</v>
      </c>
      <c r="AA2073" s="44" t="s">
        <v>6631</v>
      </c>
      <c r="AB2073" s="42" t="str">
        <f t="shared" si="98"/>
        <v>46</v>
      </c>
      <c r="AC2073" s="42" t="str">
        <f t="shared" si="99"/>
        <v>00161</v>
      </c>
      <c r="AD2073" s="42" t="str">
        <f t="shared" si="100"/>
        <v>02231</v>
      </c>
    </row>
    <row r="2074" spans="22:30" x14ac:dyDescent="0.2">
      <c r="V2074" s="44" t="s">
        <v>6632</v>
      </c>
      <c r="W2074" s="44" t="s">
        <v>493</v>
      </c>
      <c r="X2074" s="44" t="s">
        <v>493</v>
      </c>
      <c r="Y2074" s="44" t="s">
        <v>6633</v>
      </c>
      <c r="Z2074" s="44" t="s">
        <v>46</v>
      </c>
      <c r="AA2074" s="44" t="s">
        <v>6634</v>
      </c>
      <c r="AB2074" s="42" t="str">
        <f t="shared" si="98"/>
        <v>46</v>
      </c>
      <c r="AC2074" s="42" t="str">
        <f t="shared" si="99"/>
        <v>00161</v>
      </c>
      <c r="AD2074" s="42" t="str">
        <f t="shared" si="100"/>
        <v>02232</v>
      </c>
    </row>
    <row r="2075" spans="22:30" x14ac:dyDescent="0.2">
      <c r="V2075" s="44" t="s">
        <v>6635</v>
      </c>
      <c r="W2075" s="44" t="s">
        <v>493</v>
      </c>
      <c r="X2075" s="44" t="s">
        <v>493</v>
      </c>
      <c r="Y2075" s="44" t="s">
        <v>6636</v>
      </c>
      <c r="Z2075" s="44" t="s">
        <v>46</v>
      </c>
      <c r="AA2075" s="44" t="s">
        <v>6637</v>
      </c>
      <c r="AB2075" s="42" t="str">
        <f t="shared" si="98"/>
        <v>46</v>
      </c>
      <c r="AC2075" s="42" t="str">
        <f t="shared" si="99"/>
        <v>00161</v>
      </c>
      <c r="AD2075" s="42" t="str">
        <f t="shared" si="100"/>
        <v>02238</v>
      </c>
    </row>
    <row r="2076" spans="22:30" x14ac:dyDescent="0.2">
      <c r="V2076" s="44" t="s">
        <v>6638</v>
      </c>
      <c r="W2076" s="44" t="s">
        <v>493</v>
      </c>
      <c r="X2076" s="44" t="s">
        <v>493</v>
      </c>
      <c r="Y2076" s="44" t="s">
        <v>6639</v>
      </c>
      <c r="Z2076" s="44" t="s">
        <v>46</v>
      </c>
      <c r="AA2076" s="44" t="s">
        <v>6640</v>
      </c>
      <c r="AB2076" s="42" t="str">
        <f t="shared" si="98"/>
        <v>46</v>
      </c>
      <c r="AC2076" s="42" t="str">
        <f t="shared" si="99"/>
        <v>00333</v>
      </c>
      <c r="AD2076" s="42" t="str">
        <f t="shared" si="100"/>
        <v>37281</v>
      </c>
    </row>
    <row r="2077" spans="22:30" x14ac:dyDescent="0.2">
      <c r="V2077" s="44" t="s">
        <v>6641</v>
      </c>
      <c r="W2077" s="44" t="s">
        <v>493</v>
      </c>
      <c r="X2077" s="44" t="s">
        <v>493</v>
      </c>
      <c r="Y2077" s="44" t="s">
        <v>6642</v>
      </c>
      <c r="Z2077" s="44" t="s">
        <v>46</v>
      </c>
      <c r="AA2077" s="44" t="s">
        <v>6643</v>
      </c>
      <c r="AB2077" s="42" t="str">
        <f t="shared" si="98"/>
        <v>46</v>
      </c>
      <c r="AC2077" s="42" t="str">
        <f t="shared" si="99"/>
        <v>00161</v>
      </c>
      <c r="AD2077" s="42" t="str">
        <f t="shared" si="100"/>
        <v>02233</v>
      </c>
    </row>
    <row r="2078" spans="22:30" x14ac:dyDescent="0.2">
      <c r="V2078" s="44" t="s">
        <v>6644</v>
      </c>
      <c r="W2078" s="44" t="s">
        <v>493</v>
      </c>
      <c r="X2078" s="44" t="s">
        <v>493</v>
      </c>
      <c r="Y2078" s="44" t="s">
        <v>6645</v>
      </c>
      <c r="Z2078" s="44" t="s">
        <v>615</v>
      </c>
      <c r="AA2078" s="44" t="s">
        <v>6646</v>
      </c>
      <c r="AB2078" s="42" t="str">
        <f t="shared" si="98"/>
        <v>46</v>
      </c>
      <c r="AC2078" s="42" t="str">
        <f t="shared" si="99"/>
        <v>00334</v>
      </c>
      <c r="AD2078" s="42" t="str">
        <f t="shared" si="100"/>
        <v>00001</v>
      </c>
    </row>
    <row r="2079" spans="22:30" x14ac:dyDescent="0.2">
      <c r="V2079" s="44" t="s">
        <v>6647</v>
      </c>
      <c r="W2079" s="44" t="s">
        <v>493</v>
      </c>
      <c r="X2079" s="44" t="s">
        <v>493</v>
      </c>
      <c r="Y2079" s="44" t="s">
        <v>6648</v>
      </c>
      <c r="Z2079" s="44" t="s">
        <v>372</v>
      </c>
      <c r="AA2079" s="44" t="s">
        <v>6646</v>
      </c>
      <c r="AB2079" s="42" t="str">
        <f t="shared" si="98"/>
        <v>46</v>
      </c>
      <c r="AC2079" s="42" t="str">
        <f t="shared" si="99"/>
        <v>00314</v>
      </c>
      <c r="AD2079" s="42" t="str">
        <f t="shared" si="100"/>
        <v>04624</v>
      </c>
    </row>
    <row r="2080" spans="22:30" x14ac:dyDescent="0.2">
      <c r="V2080" s="44" t="s">
        <v>6649</v>
      </c>
      <c r="W2080" s="44" t="s">
        <v>493</v>
      </c>
      <c r="X2080" s="44" t="s">
        <v>493</v>
      </c>
      <c r="Y2080" s="44" t="s">
        <v>6650</v>
      </c>
      <c r="Z2080" s="44" t="s">
        <v>534</v>
      </c>
      <c r="AA2080" s="44" t="s">
        <v>6651</v>
      </c>
      <c r="AB2080" s="42" t="str">
        <f t="shared" si="98"/>
        <v>46</v>
      </c>
      <c r="AC2080" s="42" t="str">
        <f t="shared" si="99"/>
        <v>00378</v>
      </c>
      <c r="AD2080" s="42" t="str">
        <f t="shared" si="100"/>
        <v>03633</v>
      </c>
    </row>
    <row r="2081" spans="22:30" x14ac:dyDescent="0.2">
      <c r="V2081" s="44" t="s">
        <v>6652</v>
      </c>
      <c r="W2081" s="44" t="s">
        <v>493</v>
      </c>
      <c r="X2081" s="44" t="s">
        <v>493</v>
      </c>
      <c r="Y2081" s="44" t="s">
        <v>6653</v>
      </c>
      <c r="Z2081" s="44" t="s">
        <v>46</v>
      </c>
      <c r="AA2081" s="44" t="s">
        <v>6654</v>
      </c>
      <c r="AB2081" s="42" t="str">
        <f t="shared" si="98"/>
        <v>46</v>
      </c>
      <c r="AC2081" s="42" t="str">
        <f t="shared" si="99"/>
        <v>00161</v>
      </c>
      <c r="AD2081" s="42" t="str">
        <f t="shared" si="100"/>
        <v>01656</v>
      </c>
    </row>
    <row r="2082" spans="22:30" x14ac:dyDescent="0.2">
      <c r="V2082" s="44" t="s">
        <v>6655</v>
      </c>
      <c r="W2082" s="44" t="s">
        <v>493</v>
      </c>
      <c r="X2082" s="44" t="s">
        <v>493</v>
      </c>
      <c r="Y2082" s="44" t="s">
        <v>6656</v>
      </c>
      <c r="Z2082" s="44" t="s">
        <v>790</v>
      </c>
      <c r="AA2082" s="44" t="s">
        <v>6657</v>
      </c>
      <c r="AB2082" s="42" t="str">
        <f t="shared" si="98"/>
        <v>46</v>
      </c>
      <c r="AC2082" s="42" t="str">
        <f t="shared" si="99"/>
        <v>00161</v>
      </c>
      <c r="AD2082" s="42" t="str">
        <f t="shared" si="100"/>
        <v>02234</v>
      </c>
    </row>
    <row r="2083" spans="22:30" x14ac:dyDescent="0.2">
      <c r="V2083" s="44" t="s">
        <v>6658</v>
      </c>
      <c r="W2083" s="44" t="s">
        <v>493</v>
      </c>
      <c r="X2083" s="44" t="s">
        <v>493</v>
      </c>
      <c r="Y2083" s="44" t="s">
        <v>6659</v>
      </c>
      <c r="Z2083" s="44" t="s">
        <v>790</v>
      </c>
      <c r="AA2083" s="44" t="s">
        <v>6660</v>
      </c>
      <c r="AB2083" s="42" t="str">
        <f t="shared" si="98"/>
        <v>46</v>
      </c>
      <c r="AC2083" s="42" t="str">
        <f t="shared" si="99"/>
        <v>00161</v>
      </c>
      <c r="AD2083" s="42" t="str">
        <f t="shared" si="100"/>
        <v>02235</v>
      </c>
    </row>
    <row r="2084" spans="22:30" x14ac:dyDescent="0.2">
      <c r="V2084" s="44" t="s">
        <v>6661</v>
      </c>
      <c r="W2084" s="44" t="s">
        <v>493</v>
      </c>
      <c r="X2084" s="44" t="s">
        <v>493</v>
      </c>
      <c r="Y2084" s="44" t="s">
        <v>6662</v>
      </c>
      <c r="Z2084" s="44" t="s">
        <v>46</v>
      </c>
      <c r="AA2084" s="44" t="s">
        <v>6663</v>
      </c>
      <c r="AB2084" s="42" t="str">
        <f t="shared" si="98"/>
        <v>46</v>
      </c>
      <c r="AC2084" s="42" t="str">
        <f t="shared" si="99"/>
        <v>00161</v>
      </c>
      <c r="AD2084" s="42" t="str">
        <f t="shared" si="100"/>
        <v>02236</v>
      </c>
    </row>
    <row r="2085" spans="22:30" x14ac:dyDescent="0.2">
      <c r="V2085" s="44" t="s">
        <v>6664</v>
      </c>
      <c r="W2085" s="44" t="s">
        <v>493</v>
      </c>
      <c r="X2085" s="44" t="s">
        <v>493</v>
      </c>
      <c r="Y2085" s="44" t="s">
        <v>6665</v>
      </c>
      <c r="Z2085" s="44" t="s">
        <v>46</v>
      </c>
      <c r="AA2085" s="44" t="s">
        <v>6666</v>
      </c>
      <c r="AB2085" s="42" t="str">
        <f t="shared" si="98"/>
        <v>46</v>
      </c>
      <c r="AC2085" s="42" t="str">
        <f t="shared" si="99"/>
        <v>00161</v>
      </c>
      <c r="AD2085" s="42" t="str">
        <f t="shared" si="100"/>
        <v>02237</v>
      </c>
    </row>
    <row r="2086" spans="22:30" x14ac:dyDescent="0.2">
      <c r="V2086" s="44" t="s">
        <v>6667</v>
      </c>
      <c r="W2086" s="44" t="s">
        <v>493</v>
      </c>
      <c r="X2086" s="44" t="s">
        <v>493</v>
      </c>
      <c r="Y2086" s="44" t="s">
        <v>6668</v>
      </c>
      <c r="Z2086" s="44" t="s">
        <v>541</v>
      </c>
      <c r="AA2086" s="44" t="s">
        <v>6669</v>
      </c>
      <c r="AB2086" s="42" t="str">
        <f t="shared" si="98"/>
        <v>46</v>
      </c>
      <c r="AC2086" s="42" t="str">
        <f t="shared" si="99"/>
        <v>00161</v>
      </c>
      <c r="AD2086" s="42" t="str">
        <f t="shared" si="100"/>
        <v>53152</v>
      </c>
    </row>
    <row r="2087" spans="22:30" x14ac:dyDescent="0.2">
      <c r="V2087" s="44" t="s">
        <v>6670</v>
      </c>
      <c r="W2087" s="44" t="s">
        <v>493</v>
      </c>
      <c r="X2087" s="44" t="s">
        <v>493</v>
      </c>
      <c r="Y2087" s="44" t="s">
        <v>6671</v>
      </c>
      <c r="Z2087" s="44" t="s">
        <v>46</v>
      </c>
      <c r="AA2087" s="44" t="s">
        <v>6672</v>
      </c>
      <c r="AB2087" s="42" t="str">
        <f t="shared" si="98"/>
        <v>46</v>
      </c>
      <c r="AC2087" s="42" t="str">
        <f t="shared" si="99"/>
        <v>00379</v>
      </c>
      <c r="AD2087" s="42" t="str">
        <f t="shared" si="100"/>
        <v>55990</v>
      </c>
    </row>
    <row r="2088" spans="22:30" x14ac:dyDescent="0.2">
      <c r="V2088" s="44" t="s">
        <v>6673</v>
      </c>
      <c r="W2088" s="44" t="s">
        <v>493</v>
      </c>
      <c r="X2088" s="44" t="s">
        <v>493</v>
      </c>
      <c r="Y2088" s="44" t="s">
        <v>6674</v>
      </c>
      <c r="Z2088" s="44" t="s">
        <v>780</v>
      </c>
      <c r="AA2088" s="44" t="s">
        <v>6675</v>
      </c>
      <c r="AB2088" s="42" t="str">
        <f t="shared" si="98"/>
        <v>46</v>
      </c>
      <c r="AC2088" s="42" t="str">
        <f t="shared" si="99"/>
        <v>00379</v>
      </c>
      <c r="AD2088" s="42" t="str">
        <f t="shared" si="100"/>
        <v>00018</v>
      </c>
    </row>
    <row r="2089" spans="22:30" x14ac:dyDescent="0.2">
      <c r="V2089" s="44" t="s">
        <v>6676</v>
      </c>
      <c r="W2089" s="44" t="s">
        <v>493</v>
      </c>
      <c r="X2089" s="44" t="s">
        <v>493</v>
      </c>
      <c r="Y2089" s="44" t="s">
        <v>6677</v>
      </c>
      <c r="Z2089" s="44" t="s">
        <v>46</v>
      </c>
      <c r="AA2089" s="44" t="s">
        <v>6678</v>
      </c>
      <c r="AB2089" s="42" t="str">
        <f t="shared" si="98"/>
        <v>46</v>
      </c>
      <c r="AC2089" s="42" t="str">
        <f t="shared" si="99"/>
        <v>00161</v>
      </c>
      <c r="AD2089" s="42" t="str">
        <f t="shared" si="100"/>
        <v>02241</v>
      </c>
    </row>
    <row r="2090" spans="22:30" x14ac:dyDescent="0.2">
      <c r="V2090" s="44" t="s">
        <v>6679</v>
      </c>
      <c r="W2090" s="44" t="s">
        <v>493</v>
      </c>
      <c r="X2090" s="44" t="s">
        <v>493</v>
      </c>
      <c r="Y2090" s="44" t="s">
        <v>6680</v>
      </c>
      <c r="Z2090" s="44" t="s">
        <v>46</v>
      </c>
      <c r="AA2090" s="44" t="s">
        <v>6681</v>
      </c>
      <c r="AB2090" s="42" t="str">
        <f t="shared" si="98"/>
        <v>46</v>
      </c>
      <c r="AC2090" s="42" t="str">
        <f t="shared" si="99"/>
        <v>00161</v>
      </c>
      <c r="AD2090" s="42" t="str">
        <f t="shared" si="100"/>
        <v>00518</v>
      </c>
    </row>
    <row r="2091" spans="22:30" x14ac:dyDescent="0.2">
      <c r="V2091" s="44" t="s">
        <v>6682</v>
      </c>
      <c r="W2091" s="44" t="s">
        <v>493</v>
      </c>
      <c r="X2091" s="44" t="s">
        <v>493</v>
      </c>
      <c r="Y2091" s="44" t="s">
        <v>6683</v>
      </c>
      <c r="Z2091" s="44" t="s">
        <v>541</v>
      </c>
      <c r="AA2091" s="44" t="s">
        <v>6684</v>
      </c>
      <c r="AB2091" s="42" t="str">
        <f t="shared" si="98"/>
        <v>46</v>
      </c>
      <c r="AC2091" s="42" t="str">
        <f t="shared" si="99"/>
        <v>00161</v>
      </c>
      <c r="AD2091" s="42" t="str">
        <f t="shared" si="100"/>
        <v>02242</v>
      </c>
    </row>
    <row r="2092" spans="22:30" x14ac:dyDescent="0.2">
      <c r="V2092" s="44" t="s">
        <v>6685</v>
      </c>
      <c r="W2092" s="44" t="s">
        <v>493</v>
      </c>
      <c r="X2092" s="44" t="s">
        <v>493</v>
      </c>
      <c r="Y2092" s="44" t="s">
        <v>6686</v>
      </c>
      <c r="Z2092" s="44" t="s">
        <v>46</v>
      </c>
      <c r="AA2092" s="44" t="s">
        <v>6687</v>
      </c>
      <c r="AB2092" s="42" t="str">
        <f t="shared" si="98"/>
        <v>46</v>
      </c>
      <c r="AC2092" s="42" t="str">
        <f t="shared" si="99"/>
        <v>00161</v>
      </c>
      <c r="AD2092" s="42" t="str">
        <f t="shared" si="100"/>
        <v>02243</v>
      </c>
    </row>
    <row r="2093" spans="22:30" x14ac:dyDescent="0.2">
      <c r="V2093" s="44" t="s">
        <v>6688</v>
      </c>
      <c r="W2093" s="44" t="s">
        <v>493</v>
      </c>
      <c r="X2093" s="44" t="s">
        <v>493</v>
      </c>
      <c r="Y2093" s="44" t="s">
        <v>6689</v>
      </c>
      <c r="Z2093" s="44" t="s">
        <v>46</v>
      </c>
      <c r="AA2093" s="44" t="s">
        <v>6690</v>
      </c>
      <c r="AB2093" s="42" t="str">
        <f t="shared" si="98"/>
        <v>46</v>
      </c>
      <c r="AC2093" s="42" t="str">
        <f t="shared" si="99"/>
        <v>00161</v>
      </c>
      <c r="AD2093" s="42" t="str">
        <f t="shared" si="100"/>
        <v>02244</v>
      </c>
    </row>
    <row r="2094" spans="22:30" x14ac:dyDescent="0.2">
      <c r="V2094" s="44" t="s">
        <v>6691</v>
      </c>
      <c r="W2094" s="44" t="s">
        <v>493</v>
      </c>
      <c r="X2094" s="44" t="s">
        <v>493</v>
      </c>
      <c r="Y2094" s="44" t="s">
        <v>6692</v>
      </c>
      <c r="Z2094" s="44" t="s">
        <v>46</v>
      </c>
      <c r="AA2094" s="44" t="s">
        <v>6693</v>
      </c>
      <c r="AB2094" s="42" t="str">
        <f t="shared" si="98"/>
        <v>46</v>
      </c>
      <c r="AC2094" s="42" t="str">
        <f t="shared" si="99"/>
        <v>00039</v>
      </c>
      <c r="AD2094" s="42" t="str">
        <f t="shared" si="100"/>
        <v>02246</v>
      </c>
    </row>
    <row r="2095" spans="22:30" x14ac:dyDescent="0.2">
      <c r="V2095" s="44" t="s">
        <v>6694</v>
      </c>
      <c r="W2095" s="44" t="s">
        <v>493</v>
      </c>
      <c r="X2095" s="44" t="s">
        <v>493</v>
      </c>
      <c r="Y2095" s="44" t="s">
        <v>6695</v>
      </c>
      <c r="Z2095" s="44" t="s">
        <v>46</v>
      </c>
      <c r="AA2095" s="44" t="s">
        <v>6696</v>
      </c>
      <c r="AB2095" s="42" t="str">
        <f t="shared" si="98"/>
        <v>46</v>
      </c>
      <c r="AC2095" s="42" t="str">
        <f t="shared" si="99"/>
        <v>00039</v>
      </c>
      <c r="AD2095" s="42" t="str">
        <f t="shared" si="100"/>
        <v>02247</v>
      </c>
    </row>
    <row r="2096" spans="22:30" x14ac:dyDescent="0.2">
      <c r="V2096" s="44" t="s">
        <v>6697</v>
      </c>
      <c r="W2096" s="44" t="s">
        <v>493</v>
      </c>
      <c r="X2096" s="44" t="s">
        <v>493</v>
      </c>
      <c r="Y2096" s="44" t="s">
        <v>6698</v>
      </c>
      <c r="Z2096" s="44" t="s">
        <v>46</v>
      </c>
      <c r="AA2096" s="44" t="s">
        <v>6699</v>
      </c>
      <c r="AB2096" s="42" t="str">
        <f t="shared" si="98"/>
        <v>46</v>
      </c>
      <c r="AC2096" s="42" t="str">
        <f t="shared" si="99"/>
        <v>00039</v>
      </c>
      <c r="AD2096" s="42" t="str">
        <f t="shared" si="100"/>
        <v>02248</v>
      </c>
    </row>
    <row r="2097" spans="22:30" x14ac:dyDescent="0.2">
      <c r="V2097" s="44" t="s">
        <v>6700</v>
      </c>
      <c r="W2097" s="44" t="s">
        <v>493</v>
      </c>
      <c r="X2097" s="44" t="s">
        <v>493</v>
      </c>
      <c r="Y2097" s="44" t="s">
        <v>6701</v>
      </c>
      <c r="Z2097" s="44" t="s">
        <v>46</v>
      </c>
      <c r="AA2097" s="44" t="s">
        <v>6702</v>
      </c>
      <c r="AB2097" s="42" t="str">
        <f t="shared" si="98"/>
        <v>46</v>
      </c>
      <c r="AC2097" s="42" t="str">
        <f t="shared" si="99"/>
        <v>00161</v>
      </c>
      <c r="AD2097" s="42" t="str">
        <f t="shared" si="100"/>
        <v>02249</v>
      </c>
    </row>
    <row r="2098" spans="22:30" x14ac:dyDescent="0.2">
      <c r="V2098" s="44" t="s">
        <v>6703</v>
      </c>
      <c r="W2098" s="44" t="s">
        <v>493</v>
      </c>
      <c r="X2098" s="44" t="s">
        <v>493</v>
      </c>
      <c r="Y2098" s="44" t="s">
        <v>6704</v>
      </c>
      <c r="Z2098" s="44" t="s">
        <v>46</v>
      </c>
      <c r="AA2098" s="44" t="s">
        <v>6705</v>
      </c>
      <c r="AB2098" s="42" t="str">
        <f t="shared" si="98"/>
        <v>46</v>
      </c>
      <c r="AC2098" s="42" t="str">
        <f t="shared" si="99"/>
        <v>00380</v>
      </c>
      <c r="AD2098" s="42" t="str">
        <f t="shared" si="100"/>
        <v>56253</v>
      </c>
    </row>
    <row r="2099" spans="22:30" x14ac:dyDescent="0.2">
      <c r="V2099" s="44" t="s">
        <v>6706</v>
      </c>
      <c r="W2099" s="44" t="s">
        <v>493</v>
      </c>
      <c r="X2099" s="44" t="s">
        <v>493</v>
      </c>
      <c r="Y2099" s="44" t="s">
        <v>6707</v>
      </c>
      <c r="Z2099" s="44" t="s">
        <v>46</v>
      </c>
      <c r="AA2099" s="44" t="s">
        <v>6708</v>
      </c>
      <c r="AB2099" s="42" t="str">
        <f t="shared" si="98"/>
        <v>46</v>
      </c>
      <c r="AC2099" s="42" t="str">
        <f t="shared" si="99"/>
        <v>00161</v>
      </c>
      <c r="AD2099" s="42" t="str">
        <f t="shared" si="100"/>
        <v>00323</v>
      </c>
    </row>
    <row r="2100" spans="22:30" x14ac:dyDescent="0.2">
      <c r="V2100" s="44" t="s">
        <v>6709</v>
      </c>
      <c r="W2100" s="44" t="s">
        <v>493</v>
      </c>
      <c r="X2100" s="44" t="s">
        <v>493</v>
      </c>
      <c r="Y2100" s="44" t="s">
        <v>6710</v>
      </c>
      <c r="Z2100" s="44" t="s">
        <v>46</v>
      </c>
      <c r="AA2100" s="44" t="s">
        <v>6711</v>
      </c>
      <c r="AB2100" s="42" t="str">
        <f t="shared" si="98"/>
        <v>46</v>
      </c>
      <c r="AC2100" s="42" t="str">
        <f t="shared" si="99"/>
        <v>00334</v>
      </c>
      <c r="AD2100" s="42" t="str">
        <f t="shared" si="100"/>
        <v>52622</v>
      </c>
    </row>
    <row r="2101" spans="22:30" x14ac:dyDescent="0.2">
      <c r="V2101" s="44" t="s">
        <v>6712</v>
      </c>
      <c r="W2101" s="44" t="s">
        <v>493</v>
      </c>
      <c r="X2101" s="44" t="s">
        <v>493</v>
      </c>
      <c r="Y2101" s="44" t="s">
        <v>6713</v>
      </c>
      <c r="Z2101" s="44" t="s">
        <v>46</v>
      </c>
      <c r="AA2101" s="44" t="s">
        <v>6714</v>
      </c>
      <c r="AB2101" s="42" t="str">
        <f t="shared" si="98"/>
        <v>46</v>
      </c>
      <c r="AC2101" s="42" t="str">
        <f t="shared" si="99"/>
        <v>00161</v>
      </c>
      <c r="AD2101" s="42" t="str">
        <f t="shared" si="100"/>
        <v>00942</v>
      </c>
    </row>
    <row r="2102" spans="22:30" x14ac:dyDescent="0.2">
      <c r="V2102" s="44" t="s">
        <v>6715</v>
      </c>
      <c r="W2102" s="44" t="s">
        <v>493</v>
      </c>
      <c r="X2102" s="44" t="s">
        <v>493</v>
      </c>
      <c r="Y2102" s="44" t="s">
        <v>6716</v>
      </c>
      <c r="Z2102" s="44" t="s">
        <v>46</v>
      </c>
      <c r="AA2102" s="44" t="s">
        <v>6717</v>
      </c>
      <c r="AB2102" s="42" t="str">
        <f t="shared" si="98"/>
        <v>46</v>
      </c>
      <c r="AC2102" s="42" t="str">
        <f t="shared" si="99"/>
        <v>00380</v>
      </c>
      <c r="AD2102" s="42" t="str">
        <f t="shared" si="100"/>
        <v>00005</v>
      </c>
    </row>
    <row r="2103" spans="22:30" x14ac:dyDescent="0.2">
      <c r="V2103" s="44" t="s">
        <v>6718</v>
      </c>
      <c r="W2103" s="44" t="s">
        <v>493</v>
      </c>
      <c r="X2103" s="44" t="s">
        <v>493</v>
      </c>
      <c r="Y2103" s="44" t="s">
        <v>6719</v>
      </c>
      <c r="Z2103" s="44" t="s">
        <v>46</v>
      </c>
      <c r="AA2103" s="44" t="s">
        <v>6720</v>
      </c>
      <c r="AB2103" s="42" t="str">
        <f t="shared" si="98"/>
        <v>46</v>
      </c>
      <c r="AC2103" s="42" t="str">
        <f t="shared" si="99"/>
        <v>00161</v>
      </c>
      <c r="AD2103" s="42" t="str">
        <f t="shared" si="100"/>
        <v>02256</v>
      </c>
    </row>
    <row r="2104" spans="22:30" x14ac:dyDescent="0.2">
      <c r="V2104" s="44" t="s">
        <v>6721</v>
      </c>
      <c r="W2104" s="44" t="s">
        <v>493</v>
      </c>
      <c r="X2104" s="44" t="s">
        <v>493</v>
      </c>
      <c r="Y2104" s="44" t="s">
        <v>6722</v>
      </c>
      <c r="Z2104" s="44" t="s">
        <v>46</v>
      </c>
      <c r="AA2104" s="44" t="s">
        <v>6723</v>
      </c>
      <c r="AB2104" s="42" t="str">
        <f t="shared" si="98"/>
        <v>46</v>
      </c>
      <c r="AC2104" s="42" t="str">
        <f t="shared" si="99"/>
        <v>00161</v>
      </c>
      <c r="AD2104" s="42" t="str">
        <f t="shared" si="100"/>
        <v>00001</v>
      </c>
    </row>
    <row r="2105" spans="22:30" x14ac:dyDescent="0.2">
      <c r="V2105" s="44" t="s">
        <v>6724</v>
      </c>
      <c r="W2105" s="44" t="s">
        <v>493</v>
      </c>
      <c r="X2105" s="44" t="s">
        <v>493</v>
      </c>
      <c r="Y2105" s="44" t="s">
        <v>6725</v>
      </c>
      <c r="Z2105" s="44" t="s">
        <v>46</v>
      </c>
      <c r="AA2105" s="44" t="s">
        <v>6726</v>
      </c>
      <c r="AB2105" s="42" t="str">
        <f t="shared" si="98"/>
        <v>46</v>
      </c>
      <c r="AC2105" s="42" t="str">
        <f t="shared" si="99"/>
        <v>00161</v>
      </c>
      <c r="AD2105" s="42" t="str">
        <f t="shared" si="100"/>
        <v>02257</v>
      </c>
    </row>
    <row r="2106" spans="22:30" x14ac:dyDescent="0.2">
      <c r="V2106" s="44" t="s">
        <v>6727</v>
      </c>
      <c r="W2106" s="44" t="s">
        <v>493</v>
      </c>
      <c r="X2106" s="44" t="s">
        <v>493</v>
      </c>
      <c r="Y2106" s="44" t="s">
        <v>6728</v>
      </c>
      <c r="Z2106" s="44" t="s">
        <v>46</v>
      </c>
      <c r="AA2106" s="44" t="s">
        <v>6729</v>
      </c>
      <c r="AB2106" s="42" t="str">
        <f t="shared" si="98"/>
        <v>46</v>
      </c>
      <c r="AC2106" s="42" t="str">
        <f t="shared" si="99"/>
        <v>00161</v>
      </c>
      <c r="AD2106" s="42" t="str">
        <f t="shared" si="100"/>
        <v>02259</v>
      </c>
    </row>
    <row r="2107" spans="22:30" x14ac:dyDescent="0.2">
      <c r="V2107" s="44" t="s">
        <v>6730</v>
      </c>
      <c r="W2107" s="44" t="s">
        <v>493</v>
      </c>
      <c r="X2107" s="44" t="s">
        <v>493</v>
      </c>
      <c r="Y2107" s="44" t="s">
        <v>6731</v>
      </c>
      <c r="Z2107" s="44" t="s">
        <v>46</v>
      </c>
      <c r="AA2107" s="44" t="s">
        <v>6732</v>
      </c>
      <c r="AB2107" s="42" t="str">
        <f t="shared" si="98"/>
        <v>46</v>
      </c>
      <c r="AC2107" s="42" t="str">
        <f t="shared" si="99"/>
        <v>00161</v>
      </c>
      <c r="AD2107" s="42" t="str">
        <f t="shared" si="100"/>
        <v>02265</v>
      </c>
    </row>
    <row r="2108" spans="22:30" x14ac:dyDescent="0.2">
      <c r="V2108" s="44" t="s">
        <v>6733</v>
      </c>
      <c r="W2108" s="44" t="s">
        <v>493</v>
      </c>
      <c r="X2108" s="44" t="s">
        <v>493</v>
      </c>
      <c r="Y2108" s="44" t="s">
        <v>6734</v>
      </c>
      <c r="Z2108" s="44" t="s">
        <v>541</v>
      </c>
      <c r="AA2108" s="44" t="s">
        <v>6735</v>
      </c>
      <c r="AB2108" s="42" t="str">
        <f t="shared" si="98"/>
        <v>46</v>
      </c>
      <c r="AC2108" s="42" t="str">
        <f t="shared" si="99"/>
        <v>00161</v>
      </c>
      <c r="AD2108" s="42" t="str">
        <f t="shared" si="100"/>
        <v>02266</v>
      </c>
    </row>
    <row r="2109" spans="22:30" x14ac:dyDescent="0.2">
      <c r="V2109" s="44" t="s">
        <v>6736</v>
      </c>
      <c r="W2109" s="44" t="s">
        <v>493</v>
      </c>
      <c r="X2109" s="44" t="s">
        <v>493</v>
      </c>
      <c r="Y2109" s="44" t="s">
        <v>6737</v>
      </c>
      <c r="Z2109" s="44" t="s">
        <v>541</v>
      </c>
      <c r="AA2109" s="44" t="s">
        <v>6738</v>
      </c>
      <c r="AB2109" s="42" t="str">
        <f t="shared" si="98"/>
        <v>46</v>
      </c>
      <c r="AC2109" s="42" t="str">
        <f t="shared" si="99"/>
        <v>00377</v>
      </c>
      <c r="AD2109" s="42" t="str">
        <f t="shared" si="100"/>
        <v>49770</v>
      </c>
    </row>
    <row r="2110" spans="22:30" x14ac:dyDescent="0.2">
      <c r="V2110" s="44" t="s">
        <v>6739</v>
      </c>
      <c r="W2110" s="44" t="s">
        <v>493</v>
      </c>
      <c r="X2110" s="44" t="s">
        <v>493</v>
      </c>
      <c r="Y2110" s="44" t="s">
        <v>6740</v>
      </c>
      <c r="Z2110" s="44" t="s">
        <v>46</v>
      </c>
      <c r="AA2110" s="44" t="s">
        <v>473</v>
      </c>
      <c r="AB2110" s="42" t="str">
        <f t="shared" si="98"/>
        <v>46</v>
      </c>
      <c r="AC2110" s="42" t="str">
        <f t="shared" si="99"/>
        <v>00161</v>
      </c>
      <c r="AD2110" s="42" t="str">
        <f t="shared" si="100"/>
        <v>02268</v>
      </c>
    </row>
    <row r="2111" spans="22:30" x14ac:dyDescent="0.2">
      <c r="V2111" s="44" t="s">
        <v>6741</v>
      </c>
      <c r="W2111" s="44" t="s">
        <v>493</v>
      </c>
      <c r="X2111" s="44" t="s">
        <v>493</v>
      </c>
      <c r="Y2111" s="44" t="s">
        <v>6742</v>
      </c>
      <c r="Z2111" s="44" t="s">
        <v>46</v>
      </c>
      <c r="AA2111" s="44" t="s">
        <v>6743</v>
      </c>
      <c r="AB2111" s="42" t="str">
        <f t="shared" si="98"/>
        <v>46</v>
      </c>
      <c r="AC2111" s="42" t="str">
        <f t="shared" si="99"/>
        <v>00161</v>
      </c>
      <c r="AD2111" s="42" t="str">
        <f t="shared" si="100"/>
        <v>02269</v>
      </c>
    </row>
    <row r="2112" spans="22:30" x14ac:dyDescent="0.2">
      <c r="V2112" s="44" t="s">
        <v>6744</v>
      </c>
      <c r="W2112" s="44" t="s">
        <v>493</v>
      </c>
      <c r="X2112" s="44" t="s">
        <v>493</v>
      </c>
      <c r="Y2112" s="44" t="s">
        <v>6745</v>
      </c>
      <c r="Z2112" s="44" t="s">
        <v>46</v>
      </c>
      <c r="AA2112" s="44" t="s">
        <v>6746</v>
      </c>
      <c r="AB2112" s="42" t="str">
        <f t="shared" si="98"/>
        <v>46</v>
      </c>
      <c r="AC2112" s="42" t="str">
        <f t="shared" si="99"/>
        <v>00161</v>
      </c>
      <c r="AD2112" s="42" t="str">
        <f t="shared" si="100"/>
        <v>02270</v>
      </c>
    </row>
    <row r="2113" spans="22:30" x14ac:dyDescent="0.2">
      <c r="V2113" s="44" t="s">
        <v>6747</v>
      </c>
      <c r="W2113" s="44" t="s">
        <v>493</v>
      </c>
      <c r="X2113" s="44" t="s">
        <v>493</v>
      </c>
      <c r="Y2113" s="44" t="s">
        <v>6748</v>
      </c>
      <c r="Z2113" s="44" t="s">
        <v>46</v>
      </c>
      <c r="AA2113" s="44" t="s">
        <v>6749</v>
      </c>
      <c r="AB2113" s="42" t="str">
        <f t="shared" si="98"/>
        <v>46</v>
      </c>
      <c r="AC2113" s="42" t="str">
        <f t="shared" si="99"/>
        <v>00161</v>
      </c>
      <c r="AD2113" s="42" t="str">
        <f t="shared" si="100"/>
        <v>02292</v>
      </c>
    </row>
    <row r="2114" spans="22:30" x14ac:dyDescent="0.2">
      <c r="V2114" s="44" t="s">
        <v>6750</v>
      </c>
      <c r="W2114" s="44" t="s">
        <v>493</v>
      </c>
      <c r="X2114" s="44" t="s">
        <v>493</v>
      </c>
      <c r="Y2114" s="44" t="s">
        <v>6751</v>
      </c>
      <c r="Z2114" s="44" t="s">
        <v>615</v>
      </c>
      <c r="AA2114" s="44" t="s">
        <v>6752</v>
      </c>
      <c r="AB2114" s="42" t="str">
        <f t="shared" si="98"/>
        <v>46</v>
      </c>
      <c r="AC2114" s="42" t="str">
        <f t="shared" si="99"/>
        <v>00161</v>
      </c>
      <c r="AD2114" s="42" t="str">
        <f t="shared" si="100"/>
        <v>02293</v>
      </c>
    </row>
    <row r="2115" spans="22:30" x14ac:dyDescent="0.2">
      <c r="V2115" s="44" t="s">
        <v>474</v>
      </c>
      <c r="W2115" s="44" t="s">
        <v>493</v>
      </c>
      <c r="X2115" s="44" t="s">
        <v>493</v>
      </c>
      <c r="Y2115" s="44" t="s">
        <v>6753</v>
      </c>
      <c r="Z2115" s="44" t="s">
        <v>46</v>
      </c>
      <c r="AA2115" s="44" t="s">
        <v>475</v>
      </c>
      <c r="AB2115" s="42" t="str">
        <f t="shared" ref="AB2115:AB2178" si="101">LEFT(Y2115,2)</f>
        <v>46</v>
      </c>
      <c r="AC2115" s="42" t="str">
        <f t="shared" ref="AC2115:AC2178" si="102">MID(Y2115,3,5)</f>
        <v>00161</v>
      </c>
      <c r="AD2115" s="42" t="str">
        <f t="shared" ref="AD2115:AD2178" si="103">RIGHT(Y2115,5)</f>
        <v>02294</v>
      </c>
    </row>
    <row r="2116" spans="22:30" x14ac:dyDescent="0.2">
      <c r="V2116" s="44" t="s">
        <v>6754</v>
      </c>
      <c r="W2116" s="44" t="s">
        <v>493</v>
      </c>
      <c r="X2116" s="44" t="s">
        <v>493</v>
      </c>
      <c r="Y2116" s="44" t="s">
        <v>6755</v>
      </c>
      <c r="Z2116" s="44" t="s">
        <v>46</v>
      </c>
      <c r="AA2116" s="44" t="s">
        <v>6756</v>
      </c>
      <c r="AB2116" s="42" t="str">
        <f t="shared" si="101"/>
        <v>46</v>
      </c>
      <c r="AC2116" s="42" t="str">
        <f t="shared" si="102"/>
        <v>00161</v>
      </c>
      <c r="AD2116" s="42" t="str">
        <f t="shared" si="103"/>
        <v>02273</v>
      </c>
    </row>
    <row r="2117" spans="22:30" x14ac:dyDescent="0.2">
      <c r="V2117" s="44" t="s">
        <v>6757</v>
      </c>
      <c r="W2117" s="44" t="s">
        <v>493</v>
      </c>
      <c r="X2117" s="44" t="s">
        <v>493</v>
      </c>
      <c r="Y2117" s="44" t="s">
        <v>6758</v>
      </c>
      <c r="Z2117" s="44" t="s">
        <v>625</v>
      </c>
      <c r="AA2117" s="44" t="s">
        <v>6759</v>
      </c>
      <c r="AB2117" s="42" t="str">
        <f t="shared" si="101"/>
        <v>46</v>
      </c>
      <c r="AC2117" s="42" t="str">
        <f t="shared" si="102"/>
        <v>00161</v>
      </c>
      <c r="AD2117" s="42" t="str">
        <f t="shared" si="103"/>
        <v>02274</v>
      </c>
    </row>
    <row r="2118" spans="22:30" x14ac:dyDescent="0.2">
      <c r="V2118" s="44" t="s">
        <v>6760</v>
      </c>
      <c r="W2118" s="44" t="s">
        <v>493</v>
      </c>
      <c r="X2118" s="44" t="s">
        <v>493</v>
      </c>
      <c r="Y2118" s="44" t="s">
        <v>6761</v>
      </c>
      <c r="Z2118" s="44" t="s">
        <v>541</v>
      </c>
      <c r="AA2118" s="44" t="s">
        <v>6762</v>
      </c>
      <c r="AB2118" s="42" t="str">
        <f t="shared" si="101"/>
        <v>46</v>
      </c>
      <c r="AC2118" s="42" t="str">
        <f t="shared" si="102"/>
        <v>00161</v>
      </c>
      <c r="AD2118" s="42" t="str">
        <f t="shared" si="103"/>
        <v>02275</v>
      </c>
    </row>
    <row r="2119" spans="22:30" x14ac:dyDescent="0.2">
      <c r="V2119" s="44" t="s">
        <v>6763</v>
      </c>
      <c r="W2119" s="44" t="s">
        <v>493</v>
      </c>
      <c r="X2119" s="44" t="s">
        <v>493</v>
      </c>
      <c r="Y2119" s="44" t="s">
        <v>6764</v>
      </c>
      <c r="Z2119" s="44" t="s">
        <v>46</v>
      </c>
      <c r="AA2119" s="44" t="s">
        <v>6765</v>
      </c>
      <c r="AB2119" s="42" t="str">
        <f t="shared" si="101"/>
        <v>46</v>
      </c>
      <c r="AC2119" s="42" t="str">
        <f t="shared" si="102"/>
        <v>00377</v>
      </c>
      <c r="AD2119" s="42" t="str">
        <f t="shared" si="103"/>
        <v>35506</v>
      </c>
    </row>
    <row r="2120" spans="22:30" x14ac:dyDescent="0.2">
      <c r="V2120" s="44" t="s">
        <v>6766</v>
      </c>
      <c r="W2120" s="44" t="s">
        <v>493</v>
      </c>
      <c r="X2120" s="44" t="s">
        <v>493</v>
      </c>
      <c r="Y2120" s="44" t="s">
        <v>6767</v>
      </c>
      <c r="Z2120" s="44" t="s">
        <v>46</v>
      </c>
      <c r="AA2120" s="44" t="s">
        <v>6768</v>
      </c>
      <c r="AB2120" s="42" t="str">
        <f t="shared" si="101"/>
        <v>46</v>
      </c>
      <c r="AC2120" s="42" t="str">
        <f t="shared" si="102"/>
        <v>00484</v>
      </c>
      <c r="AD2120" s="42" t="str">
        <f t="shared" si="103"/>
        <v>00947</v>
      </c>
    </row>
    <row r="2121" spans="22:30" x14ac:dyDescent="0.2">
      <c r="V2121" s="44" t="s">
        <v>6769</v>
      </c>
      <c r="W2121" s="44" t="s">
        <v>493</v>
      </c>
      <c r="X2121" s="44" t="s">
        <v>493</v>
      </c>
      <c r="Y2121" s="44" t="s">
        <v>6770</v>
      </c>
      <c r="Z2121" s="44" t="s">
        <v>46</v>
      </c>
      <c r="AA2121" s="44" t="s">
        <v>6771</v>
      </c>
      <c r="AB2121" s="42" t="str">
        <f t="shared" si="101"/>
        <v>46</v>
      </c>
      <c r="AC2121" s="42" t="str">
        <f t="shared" si="102"/>
        <v>00161</v>
      </c>
      <c r="AD2121" s="42" t="str">
        <f t="shared" si="103"/>
        <v>02276</v>
      </c>
    </row>
    <row r="2122" spans="22:30" x14ac:dyDescent="0.2">
      <c r="V2122" s="44" t="s">
        <v>6772</v>
      </c>
      <c r="W2122" s="44" t="s">
        <v>493</v>
      </c>
      <c r="X2122" s="44" t="s">
        <v>493</v>
      </c>
      <c r="Y2122" s="44" t="s">
        <v>6773</v>
      </c>
      <c r="Z2122" s="44" t="s">
        <v>46</v>
      </c>
      <c r="AA2122" s="44" t="s">
        <v>6774</v>
      </c>
      <c r="AB2122" s="42" t="str">
        <f t="shared" si="101"/>
        <v>46</v>
      </c>
      <c r="AC2122" s="42" t="str">
        <f t="shared" si="102"/>
        <v>00379</v>
      </c>
      <c r="AD2122" s="42" t="str">
        <f t="shared" si="103"/>
        <v>40797</v>
      </c>
    </row>
    <row r="2123" spans="22:30" x14ac:dyDescent="0.2">
      <c r="V2123" s="44" t="s">
        <v>6775</v>
      </c>
      <c r="W2123" s="44" t="s">
        <v>493</v>
      </c>
      <c r="X2123" s="44" t="s">
        <v>493</v>
      </c>
      <c r="Y2123" s="44" t="s">
        <v>6776</v>
      </c>
      <c r="Z2123" s="44" t="s">
        <v>46</v>
      </c>
      <c r="AA2123" s="44" t="s">
        <v>6777</v>
      </c>
      <c r="AB2123" s="42" t="str">
        <f t="shared" si="101"/>
        <v>46</v>
      </c>
      <c r="AC2123" s="42" t="str">
        <f t="shared" si="102"/>
        <v>00161</v>
      </c>
      <c r="AD2123" s="42" t="str">
        <f t="shared" si="103"/>
        <v>02277</v>
      </c>
    </row>
    <row r="2124" spans="22:30" x14ac:dyDescent="0.2">
      <c r="V2124" s="44" t="s">
        <v>6778</v>
      </c>
      <c r="W2124" s="44" t="s">
        <v>493</v>
      </c>
      <c r="X2124" s="44" t="s">
        <v>493</v>
      </c>
      <c r="Y2124" s="44" t="s">
        <v>6779</v>
      </c>
      <c r="Z2124" s="44" t="s">
        <v>46</v>
      </c>
      <c r="AA2124" s="44" t="s">
        <v>6780</v>
      </c>
      <c r="AB2124" s="42" t="str">
        <f t="shared" si="101"/>
        <v>46</v>
      </c>
      <c r="AC2124" s="42" t="str">
        <f t="shared" si="102"/>
        <v>00161</v>
      </c>
      <c r="AD2124" s="42" t="str">
        <f t="shared" si="103"/>
        <v>02278</v>
      </c>
    </row>
    <row r="2125" spans="22:30" x14ac:dyDescent="0.2">
      <c r="V2125" s="44" t="s">
        <v>6781</v>
      </c>
      <c r="W2125" s="44" t="s">
        <v>493</v>
      </c>
      <c r="X2125" s="44" t="s">
        <v>493</v>
      </c>
      <c r="Y2125" s="44" t="s">
        <v>6782</v>
      </c>
      <c r="Z2125" s="44" t="s">
        <v>46</v>
      </c>
      <c r="AA2125" s="44" t="s">
        <v>6783</v>
      </c>
      <c r="AB2125" s="42" t="str">
        <f t="shared" si="101"/>
        <v>46</v>
      </c>
      <c r="AC2125" s="42" t="str">
        <f t="shared" si="102"/>
        <v>00161</v>
      </c>
      <c r="AD2125" s="42" t="str">
        <f t="shared" si="103"/>
        <v>02279</v>
      </c>
    </row>
    <row r="2126" spans="22:30" x14ac:dyDescent="0.2">
      <c r="V2126" s="44" t="s">
        <v>6784</v>
      </c>
      <c r="W2126" s="44" t="s">
        <v>493</v>
      </c>
      <c r="X2126" s="44" t="s">
        <v>493</v>
      </c>
      <c r="Y2126" s="44" t="s">
        <v>6785</v>
      </c>
      <c r="Z2126" s="44" t="s">
        <v>46</v>
      </c>
      <c r="AA2126" s="44" t="s">
        <v>6786</v>
      </c>
      <c r="AB2126" s="42" t="str">
        <f t="shared" si="101"/>
        <v>46</v>
      </c>
      <c r="AC2126" s="42" t="str">
        <f t="shared" si="102"/>
        <v>00434</v>
      </c>
      <c r="AD2126" s="42" t="str">
        <f t="shared" si="103"/>
        <v>35855</v>
      </c>
    </row>
    <row r="2127" spans="22:30" x14ac:dyDescent="0.2">
      <c r="V2127" s="44" t="s">
        <v>6787</v>
      </c>
      <c r="W2127" s="44" t="s">
        <v>493</v>
      </c>
      <c r="X2127" s="44" t="s">
        <v>493</v>
      </c>
      <c r="Y2127" s="44" t="s">
        <v>6788</v>
      </c>
      <c r="Z2127" s="44" t="s">
        <v>46</v>
      </c>
      <c r="AA2127" s="44" t="s">
        <v>6789</v>
      </c>
      <c r="AB2127" s="42" t="str">
        <f t="shared" si="101"/>
        <v>46</v>
      </c>
      <c r="AC2127" s="42" t="str">
        <f t="shared" si="102"/>
        <v>00161</v>
      </c>
      <c r="AD2127" s="42" t="str">
        <f t="shared" si="103"/>
        <v>02285</v>
      </c>
    </row>
    <row r="2128" spans="22:30" x14ac:dyDescent="0.2">
      <c r="V2128" s="44" t="s">
        <v>6790</v>
      </c>
      <c r="W2128" s="44" t="s">
        <v>493</v>
      </c>
      <c r="X2128" s="44" t="s">
        <v>493</v>
      </c>
      <c r="Y2128" s="44" t="s">
        <v>6791</v>
      </c>
      <c r="Z2128" s="44" t="s">
        <v>46</v>
      </c>
      <c r="AA2128" s="44" t="s">
        <v>6792</v>
      </c>
      <c r="AB2128" s="42" t="str">
        <f t="shared" si="101"/>
        <v>46</v>
      </c>
      <c r="AC2128" s="42" t="str">
        <f t="shared" si="102"/>
        <v>00161</v>
      </c>
      <c r="AD2128" s="42" t="str">
        <f t="shared" si="103"/>
        <v>02286</v>
      </c>
    </row>
    <row r="2129" spans="22:30" x14ac:dyDescent="0.2">
      <c r="V2129" s="44" t="s">
        <v>6793</v>
      </c>
      <c r="W2129" s="44" t="s">
        <v>493</v>
      </c>
      <c r="X2129" s="44" t="s">
        <v>493</v>
      </c>
      <c r="Y2129" s="44" t="s">
        <v>6794</v>
      </c>
      <c r="Z2129" s="44" t="s">
        <v>46</v>
      </c>
      <c r="AA2129" s="44" t="s">
        <v>6795</v>
      </c>
      <c r="AB2129" s="42" t="str">
        <f t="shared" si="101"/>
        <v>46</v>
      </c>
      <c r="AC2129" s="42" t="str">
        <f t="shared" si="102"/>
        <v>00161</v>
      </c>
      <c r="AD2129" s="42" t="str">
        <f t="shared" si="103"/>
        <v>02280</v>
      </c>
    </row>
    <row r="2130" spans="22:30" x14ac:dyDescent="0.2">
      <c r="V2130" s="44" t="s">
        <v>6796</v>
      </c>
      <c r="W2130" s="44" t="s">
        <v>493</v>
      </c>
      <c r="X2130" s="44" t="s">
        <v>493</v>
      </c>
      <c r="Y2130" s="44" t="s">
        <v>6797</v>
      </c>
      <c r="Z2130" s="44" t="s">
        <v>46</v>
      </c>
      <c r="AA2130" s="44" t="s">
        <v>6798</v>
      </c>
      <c r="AB2130" s="42" t="str">
        <f t="shared" si="101"/>
        <v>46</v>
      </c>
      <c r="AC2130" s="42" t="str">
        <f t="shared" si="102"/>
        <v>00161</v>
      </c>
      <c r="AD2130" s="42" t="str">
        <f t="shared" si="103"/>
        <v>02281</v>
      </c>
    </row>
    <row r="2131" spans="22:30" x14ac:dyDescent="0.2">
      <c r="V2131" s="44" t="s">
        <v>6799</v>
      </c>
      <c r="W2131" s="44" t="s">
        <v>493</v>
      </c>
      <c r="X2131" s="44" t="s">
        <v>493</v>
      </c>
      <c r="Y2131" s="44" t="s">
        <v>6800</v>
      </c>
      <c r="Z2131" s="44" t="s">
        <v>46</v>
      </c>
      <c r="AA2131" s="44" t="s">
        <v>6801</v>
      </c>
      <c r="AB2131" s="42" t="str">
        <f t="shared" si="101"/>
        <v>46</v>
      </c>
      <c r="AC2131" s="42" t="str">
        <f t="shared" si="102"/>
        <v>00161</v>
      </c>
      <c r="AD2131" s="42" t="str">
        <f t="shared" si="103"/>
        <v>02282</v>
      </c>
    </row>
    <row r="2132" spans="22:30" x14ac:dyDescent="0.2">
      <c r="V2132" s="44" t="s">
        <v>6802</v>
      </c>
      <c r="W2132" s="44" t="s">
        <v>493</v>
      </c>
      <c r="X2132" s="44" t="s">
        <v>493</v>
      </c>
      <c r="Y2132" s="44" t="s">
        <v>6803</v>
      </c>
      <c r="Z2132" s="44" t="s">
        <v>46</v>
      </c>
      <c r="AA2132" s="44" t="s">
        <v>6804</v>
      </c>
      <c r="AB2132" s="42" t="str">
        <f t="shared" si="101"/>
        <v>46</v>
      </c>
      <c r="AC2132" s="42" t="str">
        <f t="shared" si="102"/>
        <v>00161</v>
      </c>
      <c r="AD2132" s="42" t="str">
        <f t="shared" si="103"/>
        <v>02283</v>
      </c>
    </row>
    <row r="2133" spans="22:30" x14ac:dyDescent="0.2">
      <c r="V2133" s="44" t="s">
        <v>6805</v>
      </c>
      <c r="W2133" s="44" t="s">
        <v>493</v>
      </c>
      <c r="X2133" s="44" t="s">
        <v>493</v>
      </c>
      <c r="Y2133" s="44" t="s">
        <v>6806</v>
      </c>
      <c r="Z2133" s="44" t="s">
        <v>46</v>
      </c>
      <c r="AA2133" s="44" t="s">
        <v>6807</v>
      </c>
      <c r="AB2133" s="42" t="str">
        <f t="shared" si="101"/>
        <v>46</v>
      </c>
      <c r="AC2133" s="42" t="str">
        <f t="shared" si="102"/>
        <v>00161</v>
      </c>
      <c r="AD2133" s="42" t="str">
        <f t="shared" si="103"/>
        <v>02284</v>
      </c>
    </row>
    <row r="2134" spans="22:30" x14ac:dyDescent="0.2">
      <c r="V2134" s="44" t="s">
        <v>6808</v>
      </c>
      <c r="W2134" s="44" t="s">
        <v>493</v>
      </c>
      <c r="X2134" s="44" t="s">
        <v>493</v>
      </c>
      <c r="Y2134" s="44" t="s">
        <v>6809</v>
      </c>
      <c r="Z2134" s="44" t="s">
        <v>46</v>
      </c>
      <c r="AA2134" s="44" t="s">
        <v>6810</v>
      </c>
      <c r="AB2134" s="42" t="str">
        <f t="shared" si="101"/>
        <v>46</v>
      </c>
      <c r="AC2134" s="42" t="str">
        <f t="shared" si="102"/>
        <v>00161</v>
      </c>
      <c r="AD2134" s="42" t="str">
        <f t="shared" si="103"/>
        <v>01705</v>
      </c>
    </row>
    <row r="2135" spans="22:30" x14ac:dyDescent="0.2">
      <c r="V2135" s="44" t="s">
        <v>6811</v>
      </c>
      <c r="W2135" s="44" t="s">
        <v>493</v>
      </c>
      <c r="X2135" s="44" t="s">
        <v>493</v>
      </c>
      <c r="Y2135" s="44" t="s">
        <v>6812</v>
      </c>
      <c r="Z2135" s="44" t="s">
        <v>790</v>
      </c>
      <c r="AA2135" s="44" t="s">
        <v>6813</v>
      </c>
      <c r="AB2135" s="42" t="str">
        <f t="shared" si="101"/>
        <v>46</v>
      </c>
      <c r="AC2135" s="42" t="str">
        <f t="shared" si="102"/>
        <v>00161</v>
      </c>
      <c r="AD2135" s="42" t="str">
        <f t="shared" si="103"/>
        <v>02287</v>
      </c>
    </row>
    <row r="2136" spans="22:30" x14ac:dyDescent="0.2">
      <c r="V2136" s="44" t="s">
        <v>6814</v>
      </c>
      <c r="W2136" s="44" t="s">
        <v>493</v>
      </c>
      <c r="X2136" s="44" t="s">
        <v>493</v>
      </c>
      <c r="Y2136" s="44" t="s">
        <v>6815</v>
      </c>
      <c r="Z2136" s="44" t="s">
        <v>46</v>
      </c>
      <c r="AA2136" s="44" t="s">
        <v>6816</v>
      </c>
      <c r="AB2136" s="42" t="str">
        <f t="shared" si="101"/>
        <v>46</v>
      </c>
      <c r="AC2136" s="42" t="str">
        <f t="shared" si="102"/>
        <v>00039</v>
      </c>
      <c r="AD2136" s="42" t="str">
        <f t="shared" si="103"/>
        <v>02288</v>
      </c>
    </row>
    <row r="2137" spans="22:30" x14ac:dyDescent="0.2">
      <c r="V2137" s="44" t="s">
        <v>6817</v>
      </c>
      <c r="W2137" s="44" t="s">
        <v>493</v>
      </c>
      <c r="X2137" s="44" t="s">
        <v>493</v>
      </c>
      <c r="Y2137" s="44" t="s">
        <v>6818</v>
      </c>
      <c r="Z2137" s="44" t="s">
        <v>46</v>
      </c>
      <c r="AA2137" s="44" t="s">
        <v>6819</v>
      </c>
      <c r="AB2137" s="42" t="str">
        <f t="shared" si="101"/>
        <v>46</v>
      </c>
      <c r="AC2137" s="42" t="str">
        <f t="shared" si="102"/>
        <v>00161</v>
      </c>
      <c r="AD2137" s="42" t="str">
        <f t="shared" si="103"/>
        <v>02289</v>
      </c>
    </row>
    <row r="2138" spans="22:30" x14ac:dyDescent="0.2">
      <c r="V2138" s="44" t="s">
        <v>6820</v>
      </c>
      <c r="W2138" s="44" t="s">
        <v>493</v>
      </c>
      <c r="X2138" s="44" t="s">
        <v>493</v>
      </c>
      <c r="Y2138" s="44" t="s">
        <v>6821</v>
      </c>
      <c r="Z2138" s="44" t="s">
        <v>46</v>
      </c>
      <c r="AA2138" s="44" t="s">
        <v>6822</v>
      </c>
      <c r="AB2138" s="42" t="str">
        <f t="shared" si="101"/>
        <v>46</v>
      </c>
      <c r="AC2138" s="42" t="str">
        <f t="shared" si="102"/>
        <v>00039</v>
      </c>
      <c r="AD2138" s="42" t="str">
        <f t="shared" si="103"/>
        <v>02290</v>
      </c>
    </row>
    <row r="2139" spans="22:30" x14ac:dyDescent="0.2">
      <c r="V2139" s="44" t="s">
        <v>6823</v>
      </c>
      <c r="W2139" s="44" t="s">
        <v>493</v>
      </c>
      <c r="X2139" s="44" t="s">
        <v>493</v>
      </c>
      <c r="Y2139" s="44" t="s">
        <v>6824</v>
      </c>
      <c r="Z2139" s="44" t="s">
        <v>46</v>
      </c>
      <c r="AA2139" s="44" t="s">
        <v>6825</v>
      </c>
      <c r="AB2139" s="42" t="str">
        <f t="shared" si="101"/>
        <v>46</v>
      </c>
      <c r="AC2139" s="42" t="str">
        <f t="shared" si="102"/>
        <v>00039</v>
      </c>
      <c r="AD2139" s="42" t="str">
        <f t="shared" si="103"/>
        <v>01670</v>
      </c>
    </row>
    <row r="2140" spans="22:30" x14ac:dyDescent="0.2">
      <c r="V2140" s="44" t="s">
        <v>6826</v>
      </c>
      <c r="W2140" s="44" t="s">
        <v>493</v>
      </c>
      <c r="X2140" s="44" t="s">
        <v>493</v>
      </c>
      <c r="Y2140" s="44" t="s">
        <v>6827</v>
      </c>
      <c r="Z2140" s="44" t="s">
        <v>46</v>
      </c>
      <c r="AA2140" s="44" t="s">
        <v>6828</v>
      </c>
      <c r="AB2140" s="42" t="str">
        <f t="shared" si="101"/>
        <v>46</v>
      </c>
      <c r="AC2140" s="42" t="str">
        <f t="shared" si="102"/>
        <v>00161</v>
      </c>
      <c r="AD2140" s="42" t="str">
        <f t="shared" si="103"/>
        <v>02295</v>
      </c>
    </row>
    <row r="2141" spans="22:30" x14ac:dyDescent="0.2">
      <c r="V2141" s="44" t="s">
        <v>6829</v>
      </c>
      <c r="W2141" s="44" t="s">
        <v>493</v>
      </c>
      <c r="X2141" s="44" t="s">
        <v>493</v>
      </c>
      <c r="Y2141" s="44" t="s">
        <v>6830</v>
      </c>
      <c r="Z2141" s="44" t="s">
        <v>790</v>
      </c>
      <c r="AA2141" s="44" t="s">
        <v>6831</v>
      </c>
      <c r="AB2141" s="42" t="str">
        <f t="shared" si="101"/>
        <v>46</v>
      </c>
      <c r="AC2141" s="42" t="str">
        <f t="shared" si="102"/>
        <v>00161</v>
      </c>
      <c r="AD2141" s="42" t="str">
        <f t="shared" si="103"/>
        <v>02296</v>
      </c>
    </row>
    <row r="2142" spans="22:30" x14ac:dyDescent="0.2">
      <c r="V2142" s="44" t="s">
        <v>6832</v>
      </c>
      <c r="W2142" s="44" t="s">
        <v>493</v>
      </c>
      <c r="X2142" s="44" t="s">
        <v>493</v>
      </c>
      <c r="Y2142" s="44" t="s">
        <v>6833</v>
      </c>
      <c r="Z2142" s="44" t="s">
        <v>46</v>
      </c>
      <c r="AA2142" s="44" t="s">
        <v>6834</v>
      </c>
      <c r="AB2142" s="42" t="str">
        <f t="shared" si="101"/>
        <v>46</v>
      </c>
      <c r="AC2142" s="42" t="str">
        <f t="shared" si="102"/>
        <v>00161</v>
      </c>
      <c r="AD2142" s="42" t="str">
        <f t="shared" si="103"/>
        <v>00167</v>
      </c>
    </row>
    <row r="2143" spans="22:30" x14ac:dyDescent="0.2">
      <c r="V2143" s="44" t="s">
        <v>6835</v>
      </c>
      <c r="W2143" s="44" t="s">
        <v>493</v>
      </c>
      <c r="X2143" s="44" t="s">
        <v>493</v>
      </c>
      <c r="Y2143" s="44" t="s">
        <v>6836</v>
      </c>
      <c r="Z2143" s="44" t="s">
        <v>46</v>
      </c>
      <c r="AA2143" s="44" t="s">
        <v>6837</v>
      </c>
      <c r="AB2143" s="42" t="str">
        <f t="shared" si="101"/>
        <v>46</v>
      </c>
      <c r="AC2143" s="42" t="str">
        <f t="shared" si="102"/>
        <v>00161</v>
      </c>
      <c r="AD2143" s="42" t="str">
        <f t="shared" si="103"/>
        <v>02297</v>
      </c>
    </row>
    <row r="2144" spans="22:30" x14ac:dyDescent="0.2">
      <c r="V2144" s="44" t="s">
        <v>6838</v>
      </c>
      <c r="W2144" s="44" t="s">
        <v>493</v>
      </c>
      <c r="X2144" s="44" t="s">
        <v>493</v>
      </c>
      <c r="Y2144" s="44" t="s">
        <v>6839</v>
      </c>
      <c r="Z2144" s="44" t="s">
        <v>46</v>
      </c>
      <c r="AA2144" s="44" t="s">
        <v>6840</v>
      </c>
      <c r="AB2144" s="42" t="str">
        <f t="shared" si="101"/>
        <v>46</v>
      </c>
      <c r="AC2144" s="42" t="str">
        <f t="shared" si="102"/>
        <v>00161</v>
      </c>
      <c r="AD2144" s="42" t="str">
        <f t="shared" si="103"/>
        <v>02299</v>
      </c>
    </row>
    <row r="2145" spans="22:30" x14ac:dyDescent="0.2">
      <c r="V2145" s="44" t="s">
        <v>6841</v>
      </c>
      <c r="W2145" s="44" t="s">
        <v>493</v>
      </c>
      <c r="X2145" s="44" t="s">
        <v>493</v>
      </c>
      <c r="Y2145" s="44" t="s">
        <v>6842</v>
      </c>
      <c r="Z2145" s="44" t="s">
        <v>46</v>
      </c>
      <c r="AA2145" s="44" t="s">
        <v>6843</v>
      </c>
      <c r="AB2145" s="42" t="str">
        <f t="shared" si="101"/>
        <v>46</v>
      </c>
      <c r="AC2145" s="42" t="str">
        <f t="shared" si="102"/>
        <v>00161</v>
      </c>
      <c r="AD2145" s="42" t="str">
        <f t="shared" si="103"/>
        <v>02301</v>
      </c>
    </row>
    <row r="2146" spans="22:30" x14ac:dyDescent="0.2">
      <c r="V2146" s="44" t="s">
        <v>6844</v>
      </c>
      <c r="W2146" s="44" t="s">
        <v>493</v>
      </c>
      <c r="X2146" s="44" t="s">
        <v>493</v>
      </c>
      <c r="Y2146" s="44" t="s">
        <v>6845</v>
      </c>
      <c r="Z2146" s="44" t="s">
        <v>428</v>
      </c>
      <c r="AA2146" s="44" t="s">
        <v>6846</v>
      </c>
      <c r="AB2146" s="42" t="str">
        <f t="shared" si="101"/>
        <v>46</v>
      </c>
      <c r="AC2146" s="42" t="str">
        <f t="shared" si="102"/>
        <v>00161</v>
      </c>
      <c r="AD2146" s="42" t="str">
        <f t="shared" si="103"/>
        <v>00750</v>
      </c>
    </row>
    <row r="2147" spans="22:30" x14ac:dyDescent="0.2">
      <c r="V2147" s="44" t="s">
        <v>6847</v>
      </c>
      <c r="W2147" s="44" t="s">
        <v>493</v>
      </c>
      <c r="X2147" s="44" t="s">
        <v>493</v>
      </c>
      <c r="Y2147" s="44" t="s">
        <v>6848</v>
      </c>
      <c r="Z2147" s="44" t="s">
        <v>46</v>
      </c>
      <c r="AA2147" s="44" t="s">
        <v>6849</v>
      </c>
      <c r="AB2147" s="42" t="str">
        <f t="shared" si="101"/>
        <v>46</v>
      </c>
      <c r="AC2147" s="42" t="str">
        <f t="shared" si="102"/>
        <v>00161</v>
      </c>
      <c r="AD2147" s="42" t="str">
        <f t="shared" si="103"/>
        <v>00796</v>
      </c>
    </row>
    <row r="2148" spans="22:30" x14ac:dyDescent="0.2">
      <c r="V2148" s="44" t="s">
        <v>6850</v>
      </c>
      <c r="W2148" s="44" t="s">
        <v>493</v>
      </c>
      <c r="X2148" s="44" t="s">
        <v>493</v>
      </c>
      <c r="Y2148" s="44" t="s">
        <v>6851</v>
      </c>
      <c r="Z2148" s="44" t="s">
        <v>46</v>
      </c>
      <c r="AA2148" s="44" t="s">
        <v>6852</v>
      </c>
      <c r="AB2148" s="42" t="str">
        <f t="shared" si="101"/>
        <v>46</v>
      </c>
      <c r="AC2148" s="42" t="str">
        <f t="shared" si="102"/>
        <v>00161</v>
      </c>
      <c r="AD2148" s="42" t="str">
        <f t="shared" si="103"/>
        <v>00155</v>
      </c>
    </row>
    <row r="2149" spans="22:30" x14ac:dyDescent="0.2">
      <c r="V2149" s="44" t="s">
        <v>6853</v>
      </c>
      <c r="W2149" s="44" t="s">
        <v>493</v>
      </c>
      <c r="X2149" s="44" t="s">
        <v>493</v>
      </c>
      <c r="Y2149" s="44" t="s">
        <v>6854</v>
      </c>
      <c r="Z2149" s="44" t="s">
        <v>46</v>
      </c>
      <c r="AA2149" s="44" t="s">
        <v>6855</v>
      </c>
      <c r="AB2149" s="42" t="str">
        <f t="shared" si="101"/>
        <v>46</v>
      </c>
      <c r="AC2149" s="42" t="str">
        <f t="shared" si="102"/>
        <v>00161</v>
      </c>
      <c r="AD2149" s="42" t="str">
        <f t="shared" si="103"/>
        <v>02303</v>
      </c>
    </row>
    <row r="2150" spans="22:30" x14ac:dyDescent="0.2">
      <c r="V2150" s="44" t="s">
        <v>6856</v>
      </c>
      <c r="W2150" s="44" t="s">
        <v>493</v>
      </c>
      <c r="X2150" s="44" t="s">
        <v>493</v>
      </c>
      <c r="Y2150" s="44" t="s">
        <v>6857</v>
      </c>
      <c r="Z2150" s="44" t="s">
        <v>46</v>
      </c>
      <c r="AA2150" s="44" t="s">
        <v>6858</v>
      </c>
      <c r="AB2150" s="42" t="str">
        <f t="shared" si="101"/>
        <v>46</v>
      </c>
      <c r="AC2150" s="42" t="str">
        <f t="shared" si="102"/>
        <v>00161</v>
      </c>
      <c r="AD2150" s="42" t="str">
        <f t="shared" si="103"/>
        <v>02304</v>
      </c>
    </row>
    <row r="2151" spans="22:30" x14ac:dyDescent="0.2">
      <c r="V2151" s="44" t="s">
        <v>6859</v>
      </c>
      <c r="W2151" s="44" t="s">
        <v>493</v>
      </c>
      <c r="X2151" s="44" t="s">
        <v>493</v>
      </c>
      <c r="Y2151" s="44" t="s">
        <v>6860</v>
      </c>
      <c r="Z2151" s="44" t="s">
        <v>534</v>
      </c>
      <c r="AA2151" s="44" t="s">
        <v>476</v>
      </c>
      <c r="AB2151" s="42" t="str">
        <f t="shared" si="101"/>
        <v>46</v>
      </c>
      <c r="AC2151" s="42" t="str">
        <f t="shared" si="102"/>
        <v>00161</v>
      </c>
      <c r="AD2151" s="42" t="str">
        <f t="shared" si="103"/>
        <v>02306</v>
      </c>
    </row>
    <row r="2152" spans="22:30" x14ac:dyDescent="0.2">
      <c r="V2152" s="44" t="s">
        <v>6861</v>
      </c>
      <c r="W2152" s="44" t="s">
        <v>493</v>
      </c>
      <c r="X2152" s="44" t="s">
        <v>493</v>
      </c>
      <c r="Y2152" s="44" t="s">
        <v>6862</v>
      </c>
      <c r="Z2152" s="44" t="s">
        <v>46</v>
      </c>
      <c r="AA2152" s="44" t="s">
        <v>6863</v>
      </c>
      <c r="AB2152" s="42" t="str">
        <f t="shared" si="101"/>
        <v>46</v>
      </c>
      <c r="AC2152" s="42" t="str">
        <f t="shared" si="102"/>
        <v>00161</v>
      </c>
      <c r="AD2152" s="42" t="str">
        <f t="shared" si="103"/>
        <v>02307</v>
      </c>
    </row>
    <row r="2153" spans="22:30" x14ac:dyDescent="0.2">
      <c r="V2153" s="44" t="s">
        <v>6864</v>
      </c>
      <c r="W2153" s="44" t="s">
        <v>493</v>
      </c>
      <c r="X2153" s="44" t="s">
        <v>493</v>
      </c>
      <c r="Y2153" s="44" t="s">
        <v>6865</v>
      </c>
      <c r="Z2153" s="44" t="s">
        <v>46</v>
      </c>
      <c r="AA2153" s="44" t="s">
        <v>6866</v>
      </c>
      <c r="AB2153" s="42" t="str">
        <f t="shared" si="101"/>
        <v>46</v>
      </c>
      <c r="AC2153" s="42" t="str">
        <f t="shared" si="102"/>
        <v>00161</v>
      </c>
      <c r="AD2153" s="42" t="str">
        <f t="shared" si="103"/>
        <v>02308</v>
      </c>
    </row>
    <row r="2154" spans="22:30" x14ac:dyDescent="0.2">
      <c r="V2154" s="44" t="s">
        <v>6867</v>
      </c>
      <c r="W2154" s="44" t="s">
        <v>493</v>
      </c>
      <c r="X2154" s="44" t="s">
        <v>493</v>
      </c>
      <c r="Y2154" s="44" t="s">
        <v>6868</v>
      </c>
      <c r="Z2154" s="44" t="s">
        <v>46</v>
      </c>
      <c r="AA2154" s="44" t="s">
        <v>6869</v>
      </c>
      <c r="AB2154" s="42" t="str">
        <f t="shared" si="101"/>
        <v>46</v>
      </c>
      <c r="AC2154" s="42" t="str">
        <f t="shared" si="102"/>
        <v>00161</v>
      </c>
      <c r="AD2154" s="42" t="str">
        <f t="shared" si="103"/>
        <v>02309</v>
      </c>
    </row>
    <row r="2155" spans="22:30" x14ac:dyDescent="0.2">
      <c r="V2155" s="44" t="s">
        <v>6870</v>
      </c>
      <c r="W2155" s="44" t="s">
        <v>493</v>
      </c>
      <c r="X2155" s="44" t="s">
        <v>493</v>
      </c>
      <c r="Y2155" s="44" t="s">
        <v>6871</v>
      </c>
      <c r="Z2155" s="44" t="s">
        <v>46</v>
      </c>
      <c r="AA2155" s="44" t="s">
        <v>6872</v>
      </c>
      <c r="AB2155" s="42" t="str">
        <f t="shared" si="101"/>
        <v>46</v>
      </c>
      <c r="AC2155" s="42" t="str">
        <f t="shared" si="102"/>
        <v>00161</v>
      </c>
      <c r="AD2155" s="42" t="str">
        <f t="shared" si="103"/>
        <v>02310</v>
      </c>
    </row>
    <row r="2156" spans="22:30" x14ac:dyDescent="0.2">
      <c r="V2156" s="44" t="s">
        <v>6873</v>
      </c>
      <c r="W2156" s="44" t="s">
        <v>493</v>
      </c>
      <c r="X2156" s="44" t="s">
        <v>493</v>
      </c>
      <c r="Y2156" s="44" t="s">
        <v>6874</v>
      </c>
      <c r="Z2156" s="44" t="s">
        <v>46</v>
      </c>
      <c r="AA2156" s="44" t="s">
        <v>6875</v>
      </c>
      <c r="AB2156" s="42" t="str">
        <f t="shared" si="101"/>
        <v>46</v>
      </c>
      <c r="AC2156" s="42" t="str">
        <f t="shared" si="102"/>
        <v>00161</v>
      </c>
      <c r="AD2156" s="42" t="str">
        <f t="shared" si="103"/>
        <v>02311</v>
      </c>
    </row>
    <row r="2157" spans="22:30" x14ac:dyDescent="0.2">
      <c r="V2157" s="44" t="s">
        <v>6876</v>
      </c>
      <c r="W2157" s="44" t="s">
        <v>493</v>
      </c>
      <c r="X2157" s="44" t="s">
        <v>493</v>
      </c>
      <c r="Y2157" s="44" t="s">
        <v>6877</v>
      </c>
      <c r="Z2157" s="44" t="s">
        <v>46</v>
      </c>
      <c r="AA2157" s="44" t="s">
        <v>6878</v>
      </c>
      <c r="AB2157" s="42" t="str">
        <f t="shared" si="101"/>
        <v>46</v>
      </c>
      <c r="AC2157" s="42" t="str">
        <f t="shared" si="102"/>
        <v>00161</v>
      </c>
      <c r="AD2157" s="42" t="str">
        <f t="shared" si="103"/>
        <v>01509</v>
      </c>
    </row>
    <row r="2158" spans="22:30" x14ac:dyDescent="0.2">
      <c r="V2158" s="44" t="s">
        <v>6879</v>
      </c>
      <c r="W2158" s="44" t="s">
        <v>493</v>
      </c>
      <c r="X2158" s="44" t="s">
        <v>493</v>
      </c>
      <c r="Y2158" s="44" t="s">
        <v>6880</v>
      </c>
      <c r="Z2158" s="44" t="s">
        <v>46</v>
      </c>
      <c r="AA2158" s="44" t="s">
        <v>6881</v>
      </c>
      <c r="AB2158" s="42" t="str">
        <f t="shared" si="101"/>
        <v>46</v>
      </c>
      <c r="AC2158" s="42" t="str">
        <f t="shared" si="102"/>
        <v>00161</v>
      </c>
      <c r="AD2158" s="42" t="str">
        <f t="shared" si="103"/>
        <v>02312</v>
      </c>
    </row>
    <row r="2159" spans="22:30" x14ac:dyDescent="0.2">
      <c r="V2159" s="44" t="s">
        <v>6882</v>
      </c>
      <c r="W2159" s="44" t="s">
        <v>493</v>
      </c>
      <c r="X2159" s="44" t="s">
        <v>493</v>
      </c>
      <c r="Y2159" s="44" t="s">
        <v>6883</v>
      </c>
      <c r="Z2159" s="44" t="s">
        <v>46</v>
      </c>
      <c r="AA2159" s="44" t="s">
        <v>6884</v>
      </c>
      <c r="AB2159" s="42" t="str">
        <f t="shared" si="101"/>
        <v>46</v>
      </c>
      <c r="AC2159" s="42" t="str">
        <f t="shared" si="102"/>
        <v>00161</v>
      </c>
      <c r="AD2159" s="42" t="str">
        <f t="shared" si="103"/>
        <v>02313</v>
      </c>
    </row>
    <row r="2160" spans="22:30" x14ac:dyDescent="0.2">
      <c r="V2160" s="44" t="s">
        <v>6885</v>
      </c>
      <c r="W2160" s="44" t="s">
        <v>493</v>
      </c>
      <c r="X2160" s="44" t="s">
        <v>493</v>
      </c>
      <c r="Y2160" s="44" t="s">
        <v>6886</v>
      </c>
      <c r="Z2160" s="44" t="s">
        <v>46</v>
      </c>
      <c r="AA2160" s="44" t="s">
        <v>6887</v>
      </c>
      <c r="AB2160" s="42" t="str">
        <f t="shared" si="101"/>
        <v>46</v>
      </c>
      <c r="AC2160" s="42" t="str">
        <f t="shared" si="102"/>
        <v>00161</v>
      </c>
      <c r="AD2160" s="42" t="str">
        <f t="shared" si="103"/>
        <v>03177</v>
      </c>
    </row>
    <row r="2161" spans="22:30" x14ac:dyDescent="0.2">
      <c r="V2161" s="44" t="s">
        <v>6888</v>
      </c>
      <c r="W2161" s="44" t="s">
        <v>493</v>
      </c>
      <c r="X2161" s="44" t="s">
        <v>493</v>
      </c>
      <c r="Y2161" s="44" t="s">
        <v>6889</v>
      </c>
      <c r="Z2161" s="44" t="s">
        <v>541</v>
      </c>
      <c r="AA2161" s="44" t="s">
        <v>6890</v>
      </c>
      <c r="AB2161" s="42" t="str">
        <f t="shared" si="101"/>
        <v>46</v>
      </c>
      <c r="AC2161" s="42" t="str">
        <f t="shared" si="102"/>
        <v>00161</v>
      </c>
      <c r="AD2161" s="42" t="str">
        <f t="shared" si="103"/>
        <v>55660</v>
      </c>
    </row>
    <row r="2162" spans="22:30" x14ac:dyDescent="0.2">
      <c r="V2162" s="44" t="s">
        <v>6891</v>
      </c>
      <c r="W2162" s="44" t="s">
        <v>493</v>
      </c>
      <c r="X2162" s="44" t="s">
        <v>493</v>
      </c>
      <c r="Y2162" s="44" t="s">
        <v>6892</v>
      </c>
      <c r="Z2162" s="44" t="s">
        <v>46</v>
      </c>
      <c r="AA2162" s="44" t="s">
        <v>6893</v>
      </c>
      <c r="AB2162" s="42" t="str">
        <f t="shared" si="101"/>
        <v>46</v>
      </c>
      <c r="AC2162" s="42" t="str">
        <f t="shared" si="102"/>
        <v>00161</v>
      </c>
      <c r="AD2162" s="42" t="str">
        <f t="shared" si="103"/>
        <v>02315</v>
      </c>
    </row>
    <row r="2163" spans="22:30" x14ac:dyDescent="0.2">
      <c r="V2163" s="44" t="s">
        <v>6894</v>
      </c>
      <c r="W2163" s="44" t="s">
        <v>493</v>
      </c>
      <c r="X2163" s="44" t="s">
        <v>493</v>
      </c>
      <c r="Y2163" s="44" t="s">
        <v>6895</v>
      </c>
      <c r="Z2163" s="44" t="s">
        <v>46</v>
      </c>
      <c r="AA2163" s="44" t="s">
        <v>6896</v>
      </c>
      <c r="AB2163" s="42" t="str">
        <f t="shared" si="101"/>
        <v>46</v>
      </c>
      <c r="AC2163" s="42" t="str">
        <f t="shared" si="102"/>
        <v>00161</v>
      </c>
      <c r="AD2163" s="42" t="str">
        <f t="shared" si="103"/>
        <v>02316</v>
      </c>
    </row>
    <row r="2164" spans="22:30" x14ac:dyDescent="0.2">
      <c r="V2164" s="44" t="s">
        <v>6897</v>
      </c>
      <c r="W2164" s="44" t="s">
        <v>493</v>
      </c>
      <c r="X2164" s="44" t="s">
        <v>493</v>
      </c>
      <c r="Y2164" s="44" t="s">
        <v>6898</v>
      </c>
      <c r="Z2164" s="44" t="s">
        <v>46</v>
      </c>
      <c r="AA2164" s="44" t="s">
        <v>6899</v>
      </c>
      <c r="AB2164" s="42" t="str">
        <f t="shared" si="101"/>
        <v>46</v>
      </c>
      <c r="AC2164" s="42" t="str">
        <f t="shared" si="102"/>
        <v>00161</v>
      </c>
      <c r="AD2164" s="42" t="str">
        <f t="shared" si="103"/>
        <v>02317</v>
      </c>
    </row>
    <row r="2165" spans="22:30" x14ac:dyDescent="0.2">
      <c r="V2165" s="44" t="s">
        <v>6900</v>
      </c>
      <c r="W2165" s="44" t="s">
        <v>493</v>
      </c>
      <c r="X2165" s="44" t="s">
        <v>493</v>
      </c>
      <c r="Y2165" s="44" t="s">
        <v>6901</v>
      </c>
      <c r="Z2165" s="44" t="s">
        <v>534</v>
      </c>
      <c r="AA2165" s="44" t="s">
        <v>6902</v>
      </c>
      <c r="AB2165" s="42" t="str">
        <f t="shared" si="101"/>
        <v>46</v>
      </c>
      <c r="AC2165" s="42" t="str">
        <f t="shared" si="102"/>
        <v>00161</v>
      </c>
      <c r="AD2165" s="42" t="str">
        <f t="shared" si="103"/>
        <v>02318</v>
      </c>
    </row>
    <row r="2166" spans="22:30" x14ac:dyDescent="0.2">
      <c r="V2166" s="44" t="s">
        <v>6903</v>
      </c>
      <c r="W2166" s="44" t="s">
        <v>493</v>
      </c>
      <c r="X2166" s="44" t="s">
        <v>493</v>
      </c>
      <c r="Y2166" s="44" t="s">
        <v>6904</v>
      </c>
      <c r="Z2166" s="44" t="s">
        <v>541</v>
      </c>
      <c r="AA2166" s="44" t="s">
        <v>6905</v>
      </c>
      <c r="AB2166" s="42" t="str">
        <f t="shared" si="101"/>
        <v>46</v>
      </c>
      <c r="AC2166" s="42" t="str">
        <f t="shared" si="102"/>
        <v>00161</v>
      </c>
      <c r="AD2166" s="42" t="str">
        <f t="shared" si="103"/>
        <v>02314</v>
      </c>
    </row>
    <row r="2167" spans="22:30" x14ac:dyDescent="0.2">
      <c r="V2167" s="44" t="s">
        <v>6906</v>
      </c>
      <c r="W2167" s="44" t="s">
        <v>493</v>
      </c>
      <c r="X2167" s="44" t="s">
        <v>493</v>
      </c>
      <c r="Y2167" s="44" t="s">
        <v>6907</v>
      </c>
      <c r="Z2167" s="44" t="s">
        <v>605</v>
      </c>
      <c r="AA2167" s="44" t="s">
        <v>6908</v>
      </c>
      <c r="AB2167" s="42" t="str">
        <f t="shared" si="101"/>
        <v>46</v>
      </c>
      <c r="AC2167" s="42" t="str">
        <f t="shared" si="102"/>
        <v>00161</v>
      </c>
      <c r="AD2167" s="42" t="str">
        <f t="shared" si="103"/>
        <v>02320</v>
      </c>
    </row>
    <row r="2168" spans="22:30" x14ac:dyDescent="0.2">
      <c r="V2168" s="44" t="s">
        <v>6909</v>
      </c>
      <c r="W2168" s="44" t="s">
        <v>493</v>
      </c>
      <c r="X2168" s="44" t="s">
        <v>493</v>
      </c>
      <c r="Y2168" s="44" t="s">
        <v>6910</v>
      </c>
      <c r="Z2168" s="44" t="s">
        <v>372</v>
      </c>
      <c r="AA2168" s="44" t="s">
        <v>6911</v>
      </c>
      <c r="AB2168" s="42" t="str">
        <f t="shared" si="101"/>
        <v>46</v>
      </c>
      <c r="AC2168" s="42" t="str">
        <f t="shared" si="102"/>
        <v>00161</v>
      </c>
      <c r="AD2168" s="42" t="str">
        <f t="shared" si="103"/>
        <v>01639</v>
      </c>
    </row>
    <row r="2169" spans="22:30" x14ac:dyDescent="0.2">
      <c r="V2169" s="44" t="s">
        <v>6912</v>
      </c>
      <c r="W2169" s="44" t="s">
        <v>493</v>
      </c>
      <c r="X2169" s="44" t="s">
        <v>493</v>
      </c>
      <c r="Y2169" s="44" t="s">
        <v>6913</v>
      </c>
      <c r="Z2169" s="44" t="s">
        <v>46</v>
      </c>
      <c r="AA2169" s="44" t="s">
        <v>6914</v>
      </c>
      <c r="AB2169" s="42" t="str">
        <f t="shared" si="101"/>
        <v>46</v>
      </c>
      <c r="AC2169" s="42" t="str">
        <f t="shared" si="102"/>
        <v>00161</v>
      </c>
      <c r="AD2169" s="42" t="str">
        <f t="shared" si="103"/>
        <v>02324</v>
      </c>
    </row>
    <row r="2170" spans="22:30" x14ac:dyDescent="0.2">
      <c r="V2170" s="44" t="s">
        <v>6915</v>
      </c>
      <c r="W2170" s="44" t="s">
        <v>493</v>
      </c>
      <c r="X2170" s="44" t="s">
        <v>493</v>
      </c>
      <c r="Y2170" s="44" t="s">
        <v>6916</v>
      </c>
      <c r="Z2170" s="44" t="s">
        <v>46</v>
      </c>
      <c r="AA2170" s="44" t="s">
        <v>6917</v>
      </c>
      <c r="AB2170" s="42" t="str">
        <f t="shared" si="101"/>
        <v>46</v>
      </c>
      <c r="AC2170" s="42" t="str">
        <f t="shared" si="102"/>
        <v>00161</v>
      </c>
      <c r="AD2170" s="42" t="str">
        <f t="shared" si="103"/>
        <v>02325</v>
      </c>
    </row>
    <row r="2171" spans="22:30" x14ac:dyDescent="0.2">
      <c r="V2171" s="44" t="s">
        <v>6918</v>
      </c>
      <c r="W2171" s="44" t="s">
        <v>493</v>
      </c>
      <c r="X2171" s="44" t="s">
        <v>493</v>
      </c>
      <c r="Y2171" s="44" t="s">
        <v>6919</v>
      </c>
      <c r="Z2171" s="44" t="s">
        <v>46</v>
      </c>
      <c r="AA2171" s="44" t="s">
        <v>6920</v>
      </c>
      <c r="AB2171" s="42" t="str">
        <f t="shared" si="101"/>
        <v>46</v>
      </c>
      <c r="AC2171" s="42" t="str">
        <f t="shared" si="102"/>
        <v>00161</v>
      </c>
      <c r="AD2171" s="42" t="str">
        <f t="shared" si="103"/>
        <v>02326</v>
      </c>
    </row>
    <row r="2172" spans="22:30" x14ac:dyDescent="0.2">
      <c r="V2172" s="44" t="s">
        <v>6921</v>
      </c>
      <c r="W2172" s="44" t="s">
        <v>493</v>
      </c>
      <c r="X2172" s="44" t="s">
        <v>493</v>
      </c>
      <c r="Y2172" s="44" t="s">
        <v>6922</v>
      </c>
      <c r="Z2172" s="44" t="s">
        <v>46</v>
      </c>
      <c r="AA2172" s="44" t="s">
        <v>6923</v>
      </c>
      <c r="AB2172" s="42" t="str">
        <f t="shared" si="101"/>
        <v>46</v>
      </c>
      <c r="AC2172" s="42" t="str">
        <f t="shared" si="102"/>
        <v>00161</v>
      </c>
      <c r="AD2172" s="42" t="str">
        <f t="shared" si="103"/>
        <v>00419</v>
      </c>
    </row>
    <row r="2173" spans="22:30" x14ac:dyDescent="0.2">
      <c r="V2173" s="44" t="s">
        <v>6924</v>
      </c>
      <c r="W2173" s="44" t="s">
        <v>493</v>
      </c>
      <c r="X2173" s="44" t="s">
        <v>493</v>
      </c>
      <c r="Y2173" s="44" t="s">
        <v>6925</v>
      </c>
      <c r="Z2173" s="44" t="s">
        <v>372</v>
      </c>
      <c r="AA2173" s="44" t="s">
        <v>6926</v>
      </c>
      <c r="AB2173" s="42" t="str">
        <f t="shared" si="101"/>
        <v>46</v>
      </c>
      <c r="AC2173" s="42" t="str">
        <f t="shared" si="102"/>
        <v>00161</v>
      </c>
      <c r="AD2173" s="42" t="str">
        <f t="shared" si="103"/>
        <v>02327</v>
      </c>
    </row>
    <row r="2174" spans="22:30" x14ac:dyDescent="0.2">
      <c r="V2174" s="44" t="s">
        <v>6927</v>
      </c>
      <c r="W2174" s="44" t="s">
        <v>493</v>
      </c>
      <c r="X2174" s="44" t="s">
        <v>493</v>
      </c>
      <c r="Y2174" s="44" t="s">
        <v>6928</v>
      </c>
      <c r="Z2174" s="44" t="s">
        <v>46</v>
      </c>
      <c r="AA2174" s="44" t="s">
        <v>6929</v>
      </c>
      <c r="AB2174" s="42" t="str">
        <f t="shared" si="101"/>
        <v>46</v>
      </c>
      <c r="AC2174" s="42" t="str">
        <f t="shared" si="102"/>
        <v>00161</v>
      </c>
      <c r="AD2174" s="42" t="str">
        <f t="shared" si="103"/>
        <v>02328</v>
      </c>
    </row>
    <row r="2175" spans="22:30" x14ac:dyDescent="0.2">
      <c r="V2175" s="44" t="s">
        <v>6930</v>
      </c>
      <c r="W2175" s="44" t="s">
        <v>493</v>
      </c>
      <c r="X2175" s="44" t="s">
        <v>493</v>
      </c>
      <c r="Y2175" s="44" t="s">
        <v>6931</v>
      </c>
      <c r="Z2175" s="44" t="s">
        <v>534</v>
      </c>
      <c r="AA2175" s="44" t="s">
        <v>6932</v>
      </c>
      <c r="AB2175" s="42" t="str">
        <f t="shared" si="101"/>
        <v>46</v>
      </c>
      <c r="AC2175" s="42" t="str">
        <f t="shared" si="102"/>
        <v>00161</v>
      </c>
      <c r="AD2175" s="42" t="str">
        <f t="shared" si="103"/>
        <v>02329</v>
      </c>
    </row>
    <row r="2176" spans="22:30" x14ac:dyDescent="0.2">
      <c r="V2176" s="44" t="s">
        <v>6933</v>
      </c>
      <c r="W2176" s="44" t="s">
        <v>493</v>
      </c>
      <c r="X2176" s="44" t="s">
        <v>493</v>
      </c>
      <c r="Y2176" s="44" t="s">
        <v>6934</v>
      </c>
      <c r="Z2176" s="44" t="s">
        <v>615</v>
      </c>
      <c r="AA2176" s="44" t="s">
        <v>6935</v>
      </c>
      <c r="AB2176" s="42" t="str">
        <f t="shared" si="101"/>
        <v>46</v>
      </c>
      <c r="AC2176" s="42" t="str">
        <f t="shared" si="102"/>
        <v>00484</v>
      </c>
      <c r="AD2176" s="42" t="str">
        <f t="shared" si="103"/>
        <v>00001</v>
      </c>
    </row>
    <row r="2177" spans="22:30" x14ac:dyDescent="0.2">
      <c r="V2177" s="44" t="s">
        <v>6936</v>
      </c>
      <c r="W2177" s="44" t="s">
        <v>493</v>
      </c>
      <c r="X2177" s="44" t="s">
        <v>493</v>
      </c>
      <c r="Y2177" s="44" t="s">
        <v>6937</v>
      </c>
      <c r="Z2177" s="44" t="s">
        <v>541</v>
      </c>
      <c r="AA2177" s="44" t="s">
        <v>6938</v>
      </c>
      <c r="AB2177" s="42" t="str">
        <f t="shared" si="101"/>
        <v>46</v>
      </c>
      <c r="AC2177" s="42" t="str">
        <f t="shared" si="102"/>
        <v>00161</v>
      </c>
      <c r="AD2177" s="42" t="str">
        <f t="shared" si="103"/>
        <v>02330</v>
      </c>
    </row>
    <row r="2178" spans="22:30" x14ac:dyDescent="0.2">
      <c r="V2178" s="44" t="s">
        <v>6939</v>
      </c>
      <c r="W2178" s="44" t="s">
        <v>493</v>
      </c>
      <c r="X2178" s="44" t="s">
        <v>493</v>
      </c>
      <c r="Y2178" s="44" t="s">
        <v>6940</v>
      </c>
      <c r="Z2178" s="44" t="s">
        <v>46</v>
      </c>
      <c r="AA2178" s="44" t="s">
        <v>6941</v>
      </c>
      <c r="AB2178" s="42" t="str">
        <f t="shared" si="101"/>
        <v>46</v>
      </c>
      <c r="AC2178" s="42" t="str">
        <f t="shared" si="102"/>
        <v>00161</v>
      </c>
      <c r="AD2178" s="42" t="str">
        <f t="shared" si="103"/>
        <v>02335</v>
      </c>
    </row>
    <row r="2179" spans="22:30" x14ac:dyDescent="0.2">
      <c r="V2179" s="44" t="s">
        <v>6942</v>
      </c>
      <c r="W2179" s="44" t="s">
        <v>493</v>
      </c>
      <c r="X2179" s="44" t="s">
        <v>493</v>
      </c>
      <c r="Y2179" s="44" t="s">
        <v>6943</v>
      </c>
      <c r="Z2179" s="44" t="s">
        <v>46</v>
      </c>
      <c r="AA2179" s="44" t="s">
        <v>6944</v>
      </c>
      <c r="AB2179" s="42" t="str">
        <f t="shared" ref="AB2179:AB2242" si="104">LEFT(Y2179,2)</f>
        <v>46</v>
      </c>
      <c r="AC2179" s="42" t="str">
        <f t="shared" ref="AC2179:AC2242" si="105">MID(Y2179,3,5)</f>
        <v>00377</v>
      </c>
      <c r="AD2179" s="42" t="str">
        <f t="shared" ref="AD2179:AD2242" si="106">RIGHT(Y2179,5)</f>
        <v>49784</v>
      </c>
    </row>
    <row r="2180" spans="22:30" x14ac:dyDescent="0.2">
      <c r="V2180" s="44" t="s">
        <v>6945</v>
      </c>
      <c r="W2180" s="44" t="s">
        <v>493</v>
      </c>
      <c r="X2180" s="44" t="s">
        <v>493</v>
      </c>
      <c r="Y2180" s="44" t="s">
        <v>6946</v>
      </c>
      <c r="Z2180" s="44" t="s">
        <v>46</v>
      </c>
      <c r="AA2180" s="44" t="s">
        <v>6947</v>
      </c>
      <c r="AB2180" s="42" t="str">
        <f t="shared" si="104"/>
        <v>46</v>
      </c>
      <c r="AC2180" s="42" t="str">
        <f t="shared" si="105"/>
        <v>00434</v>
      </c>
      <c r="AD2180" s="42" t="str">
        <f t="shared" si="106"/>
        <v>35884</v>
      </c>
    </row>
    <row r="2181" spans="22:30" x14ac:dyDescent="0.2">
      <c r="V2181" s="44" t="s">
        <v>6948</v>
      </c>
      <c r="W2181" s="44" t="s">
        <v>493</v>
      </c>
      <c r="X2181" s="44" t="s">
        <v>493</v>
      </c>
      <c r="Y2181" s="44" t="s">
        <v>6949</v>
      </c>
      <c r="Z2181" s="44" t="s">
        <v>46</v>
      </c>
      <c r="AA2181" s="44" t="s">
        <v>6950</v>
      </c>
      <c r="AB2181" s="42" t="str">
        <f t="shared" si="104"/>
        <v>46</v>
      </c>
      <c r="AC2181" s="42" t="str">
        <f t="shared" si="105"/>
        <v>00161</v>
      </c>
      <c r="AD2181" s="42" t="str">
        <f t="shared" si="106"/>
        <v>02336</v>
      </c>
    </row>
    <row r="2182" spans="22:30" x14ac:dyDescent="0.2">
      <c r="V2182" s="44" t="s">
        <v>6951</v>
      </c>
      <c r="W2182" s="44" t="s">
        <v>493</v>
      </c>
      <c r="X2182" s="44" t="s">
        <v>493</v>
      </c>
      <c r="Y2182" s="44" t="s">
        <v>6952</v>
      </c>
      <c r="Z2182" s="44" t="s">
        <v>46</v>
      </c>
      <c r="AA2182" s="44" t="s">
        <v>6953</v>
      </c>
      <c r="AB2182" s="42" t="str">
        <f t="shared" si="104"/>
        <v>46</v>
      </c>
      <c r="AC2182" s="42" t="str">
        <f t="shared" si="105"/>
        <v>00161</v>
      </c>
      <c r="AD2182" s="42" t="str">
        <f t="shared" si="106"/>
        <v>02337</v>
      </c>
    </row>
    <row r="2183" spans="22:30" x14ac:dyDescent="0.2">
      <c r="V2183" s="44" t="s">
        <v>6954</v>
      </c>
      <c r="W2183" s="44" t="s">
        <v>493</v>
      </c>
      <c r="X2183" s="44" t="s">
        <v>493</v>
      </c>
      <c r="Y2183" s="44" t="s">
        <v>6955</v>
      </c>
      <c r="Z2183" s="44" t="s">
        <v>46</v>
      </c>
      <c r="AA2183" s="44" t="s">
        <v>6956</v>
      </c>
      <c r="AB2183" s="42" t="str">
        <f t="shared" si="104"/>
        <v>46</v>
      </c>
      <c r="AC2183" s="42" t="str">
        <f t="shared" si="105"/>
        <v>00161</v>
      </c>
      <c r="AD2183" s="42" t="str">
        <f t="shared" si="106"/>
        <v>02338</v>
      </c>
    </row>
    <row r="2184" spans="22:30" x14ac:dyDescent="0.2">
      <c r="V2184" s="44" t="s">
        <v>6957</v>
      </c>
      <c r="W2184" s="44" t="s">
        <v>493</v>
      </c>
      <c r="X2184" s="44" t="s">
        <v>493</v>
      </c>
      <c r="Y2184" s="44" t="s">
        <v>6958</v>
      </c>
      <c r="Z2184" s="44" t="s">
        <v>541</v>
      </c>
      <c r="AA2184" s="44" t="s">
        <v>6959</v>
      </c>
      <c r="AB2184" s="42" t="str">
        <f t="shared" si="104"/>
        <v>46</v>
      </c>
      <c r="AC2184" s="42" t="str">
        <f t="shared" si="105"/>
        <v>00161</v>
      </c>
      <c r="AD2184" s="42" t="str">
        <f t="shared" si="106"/>
        <v>02339</v>
      </c>
    </row>
    <row r="2185" spans="22:30" x14ac:dyDescent="0.2">
      <c r="V2185" s="44" t="s">
        <v>6960</v>
      </c>
      <c r="W2185" s="44" t="s">
        <v>493</v>
      </c>
      <c r="X2185" s="44" t="s">
        <v>493</v>
      </c>
      <c r="Y2185" s="44" t="s">
        <v>6961</v>
      </c>
      <c r="Z2185" s="44" t="s">
        <v>46</v>
      </c>
      <c r="AA2185" s="44" t="s">
        <v>6962</v>
      </c>
      <c r="AB2185" s="42" t="str">
        <f t="shared" si="104"/>
        <v>46</v>
      </c>
      <c r="AC2185" s="42" t="str">
        <f t="shared" si="105"/>
        <v>00161</v>
      </c>
      <c r="AD2185" s="42" t="str">
        <f t="shared" si="106"/>
        <v>02340</v>
      </c>
    </row>
    <row r="2186" spans="22:30" x14ac:dyDescent="0.2">
      <c r="V2186" s="44" t="s">
        <v>6963</v>
      </c>
      <c r="W2186" s="44" t="s">
        <v>493</v>
      </c>
      <c r="X2186" s="44" t="s">
        <v>493</v>
      </c>
      <c r="Y2186" s="44" t="s">
        <v>6964</v>
      </c>
      <c r="Z2186" s="44" t="s">
        <v>46</v>
      </c>
      <c r="AA2186" s="44" t="s">
        <v>6965</v>
      </c>
      <c r="AB2186" s="42" t="str">
        <f t="shared" si="104"/>
        <v>46</v>
      </c>
      <c r="AC2186" s="42" t="str">
        <f t="shared" si="105"/>
        <v>00161</v>
      </c>
      <c r="AD2186" s="42" t="str">
        <f t="shared" si="106"/>
        <v>00375</v>
      </c>
    </row>
    <row r="2187" spans="22:30" x14ac:dyDescent="0.2">
      <c r="V2187" s="44" t="s">
        <v>6966</v>
      </c>
      <c r="W2187" s="44" t="s">
        <v>493</v>
      </c>
      <c r="X2187" s="44" t="s">
        <v>493</v>
      </c>
      <c r="Y2187" s="44" t="s">
        <v>6967</v>
      </c>
      <c r="Z2187" s="44" t="s">
        <v>534</v>
      </c>
      <c r="AA2187" s="44" t="s">
        <v>6968</v>
      </c>
      <c r="AB2187" s="42" t="str">
        <f t="shared" si="104"/>
        <v>46</v>
      </c>
      <c r="AC2187" s="42" t="str">
        <f t="shared" si="105"/>
        <v>00142</v>
      </c>
      <c r="AD2187" s="42" t="str">
        <f t="shared" si="106"/>
        <v>04630</v>
      </c>
    </row>
    <row r="2188" spans="22:30" x14ac:dyDescent="0.2">
      <c r="V2188" s="44" t="s">
        <v>6966</v>
      </c>
      <c r="W2188" s="44" t="s">
        <v>493</v>
      </c>
      <c r="X2188" s="44" t="s">
        <v>493</v>
      </c>
      <c r="Y2188" s="44" t="s">
        <v>6969</v>
      </c>
      <c r="Z2188" s="44" t="s">
        <v>534</v>
      </c>
      <c r="AA2188" s="44" t="s">
        <v>6968</v>
      </c>
      <c r="AB2188" s="42" t="str">
        <f t="shared" si="104"/>
        <v>46</v>
      </c>
      <c r="AC2188" s="42" t="str">
        <f t="shared" si="105"/>
        <v>00314</v>
      </c>
      <c r="AD2188" s="42" t="str">
        <f t="shared" si="106"/>
        <v>04630</v>
      </c>
    </row>
    <row r="2189" spans="22:30" x14ac:dyDescent="0.2">
      <c r="V2189" s="44" t="s">
        <v>6970</v>
      </c>
      <c r="W2189" s="44" t="s">
        <v>493</v>
      </c>
      <c r="X2189" s="44" t="s">
        <v>493</v>
      </c>
      <c r="Y2189" s="44" t="s">
        <v>6971</v>
      </c>
      <c r="Z2189" s="44" t="s">
        <v>541</v>
      </c>
      <c r="AA2189" s="44" t="s">
        <v>6972</v>
      </c>
      <c r="AB2189" s="42" t="str">
        <f t="shared" si="104"/>
        <v>46</v>
      </c>
      <c r="AC2189" s="42" t="str">
        <f t="shared" si="105"/>
        <v>00161</v>
      </c>
      <c r="AD2189" s="42" t="str">
        <f t="shared" si="106"/>
        <v>01706</v>
      </c>
    </row>
    <row r="2190" spans="22:30" x14ac:dyDescent="0.2">
      <c r="V2190" s="44" t="s">
        <v>6973</v>
      </c>
      <c r="W2190" s="44" t="s">
        <v>493</v>
      </c>
      <c r="X2190" s="44" t="s">
        <v>493</v>
      </c>
      <c r="Y2190" s="44" t="s">
        <v>6974</v>
      </c>
      <c r="Z2190" s="44" t="s">
        <v>46</v>
      </c>
      <c r="AA2190" s="44" t="s">
        <v>6975</v>
      </c>
      <c r="AB2190" s="42" t="str">
        <f t="shared" si="104"/>
        <v>46</v>
      </c>
      <c r="AC2190" s="42" t="str">
        <f t="shared" si="105"/>
        <v>00161</v>
      </c>
      <c r="AD2190" s="42" t="str">
        <f t="shared" si="106"/>
        <v>02341</v>
      </c>
    </row>
    <row r="2191" spans="22:30" x14ac:dyDescent="0.2">
      <c r="V2191" s="44" t="s">
        <v>6976</v>
      </c>
      <c r="W2191" s="44" t="s">
        <v>493</v>
      </c>
      <c r="X2191" s="44" t="s">
        <v>493</v>
      </c>
      <c r="Y2191" s="44" t="s">
        <v>6977</v>
      </c>
      <c r="Z2191" s="44" t="s">
        <v>6978</v>
      </c>
      <c r="AA2191" s="44" t="s">
        <v>6979</v>
      </c>
      <c r="AB2191" s="42" t="str">
        <f t="shared" si="104"/>
        <v>46</v>
      </c>
      <c r="AC2191" s="42" t="str">
        <f t="shared" si="105"/>
        <v>00380</v>
      </c>
      <c r="AD2191" s="42" t="str">
        <f t="shared" si="106"/>
        <v>02342</v>
      </c>
    </row>
    <row r="2192" spans="22:30" x14ac:dyDescent="0.2">
      <c r="V2192" s="44" t="s">
        <v>6980</v>
      </c>
      <c r="W2192" s="44" t="s">
        <v>493</v>
      </c>
      <c r="X2192" s="44" t="s">
        <v>493</v>
      </c>
      <c r="Y2192" s="44" t="s">
        <v>6981</v>
      </c>
      <c r="Z2192" s="44" t="s">
        <v>46</v>
      </c>
      <c r="AA2192" s="44" t="s">
        <v>6982</v>
      </c>
      <c r="AB2192" s="42" t="str">
        <f t="shared" si="104"/>
        <v>46</v>
      </c>
      <c r="AC2192" s="42" t="str">
        <f t="shared" si="105"/>
        <v>00161</v>
      </c>
      <c r="AD2192" s="42" t="str">
        <f t="shared" si="106"/>
        <v>02343</v>
      </c>
    </row>
    <row r="2193" spans="22:30" x14ac:dyDescent="0.2">
      <c r="V2193" s="44" t="s">
        <v>6983</v>
      </c>
      <c r="W2193" s="44" t="s">
        <v>493</v>
      </c>
      <c r="X2193" s="44" t="s">
        <v>493</v>
      </c>
      <c r="Y2193" s="44" t="s">
        <v>6984</v>
      </c>
      <c r="Z2193" s="44" t="s">
        <v>46</v>
      </c>
      <c r="AA2193" s="44" t="s">
        <v>6985</v>
      </c>
      <c r="AB2193" s="42" t="str">
        <f t="shared" si="104"/>
        <v>46</v>
      </c>
      <c r="AC2193" s="42" t="str">
        <f t="shared" si="105"/>
        <v>00039</v>
      </c>
      <c r="AD2193" s="42" t="str">
        <f t="shared" si="106"/>
        <v>01707</v>
      </c>
    </row>
    <row r="2194" spans="22:30" x14ac:dyDescent="0.2">
      <c r="V2194" s="44" t="s">
        <v>6986</v>
      </c>
      <c r="W2194" s="44" t="s">
        <v>493</v>
      </c>
      <c r="X2194" s="44" t="s">
        <v>493</v>
      </c>
      <c r="Y2194" s="44" t="s">
        <v>6987</v>
      </c>
      <c r="Z2194" s="44" t="s">
        <v>46</v>
      </c>
      <c r="AA2194" s="44" t="s">
        <v>6988</v>
      </c>
      <c r="AB2194" s="42" t="str">
        <f t="shared" si="104"/>
        <v>46</v>
      </c>
      <c r="AC2194" s="42" t="str">
        <f t="shared" si="105"/>
        <v>00161</v>
      </c>
      <c r="AD2194" s="42" t="str">
        <f t="shared" si="106"/>
        <v>02344</v>
      </c>
    </row>
    <row r="2195" spans="22:30" x14ac:dyDescent="0.2">
      <c r="V2195" s="44" t="s">
        <v>6989</v>
      </c>
      <c r="W2195" s="44" t="s">
        <v>493</v>
      </c>
      <c r="X2195" s="44" t="s">
        <v>493</v>
      </c>
      <c r="Y2195" s="44" t="s">
        <v>6990</v>
      </c>
      <c r="Z2195" s="44" t="s">
        <v>46</v>
      </c>
      <c r="AA2195" s="44" t="s">
        <v>6991</v>
      </c>
      <c r="AB2195" s="42" t="str">
        <f t="shared" si="104"/>
        <v>46</v>
      </c>
      <c r="AC2195" s="42" t="str">
        <f t="shared" si="105"/>
        <v>00161</v>
      </c>
      <c r="AD2195" s="42" t="str">
        <f t="shared" si="106"/>
        <v>00659</v>
      </c>
    </row>
    <row r="2196" spans="22:30" x14ac:dyDescent="0.2">
      <c r="V2196" s="44" t="s">
        <v>6992</v>
      </c>
      <c r="W2196" s="44" t="s">
        <v>493</v>
      </c>
      <c r="X2196" s="44" t="s">
        <v>493</v>
      </c>
      <c r="Y2196" s="44" t="s">
        <v>6993</v>
      </c>
      <c r="Z2196" s="44" t="s">
        <v>46</v>
      </c>
      <c r="AA2196" s="44" t="s">
        <v>6994</v>
      </c>
      <c r="AB2196" s="42" t="str">
        <f t="shared" si="104"/>
        <v>46</v>
      </c>
      <c r="AC2196" s="42" t="str">
        <f t="shared" si="105"/>
        <v>00161</v>
      </c>
      <c r="AD2196" s="42" t="str">
        <f t="shared" si="106"/>
        <v>00214</v>
      </c>
    </row>
    <row r="2197" spans="22:30" x14ac:dyDescent="0.2">
      <c r="V2197" s="44" t="s">
        <v>6995</v>
      </c>
      <c r="W2197" s="44" t="s">
        <v>493</v>
      </c>
      <c r="X2197" s="44" t="s">
        <v>493</v>
      </c>
      <c r="Y2197" s="44" t="s">
        <v>6996</v>
      </c>
      <c r="Z2197" s="44" t="s">
        <v>541</v>
      </c>
      <c r="AA2197" s="44" t="s">
        <v>6997</v>
      </c>
      <c r="AB2197" s="42" t="str">
        <f t="shared" si="104"/>
        <v>46</v>
      </c>
      <c r="AC2197" s="42" t="str">
        <f t="shared" si="105"/>
        <v>00161</v>
      </c>
      <c r="AD2197" s="42" t="str">
        <f t="shared" si="106"/>
        <v>02345</v>
      </c>
    </row>
    <row r="2198" spans="22:30" x14ac:dyDescent="0.2">
      <c r="V2198" s="44" t="s">
        <v>6998</v>
      </c>
      <c r="W2198" s="44" t="s">
        <v>493</v>
      </c>
      <c r="X2198" s="44" t="s">
        <v>493</v>
      </c>
      <c r="Y2198" s="44" t="s">
        <v>6999</v>
      </c>
      <c r="Z2198" s="44" t="s">
        <v>541</v>
      </c>
      <c r="AA2198" s="44" t="s">
        <v>7000</v>
      </c>
      <c r="AB2198" s="42" t="str">
        <f t="shared" si="104"/>
        <v>46</v>
      </c>
      <c r="AC2198" s="42" t="str">
        <f t="shared" si="105"/>
        <v>00161</v>
      </c>
      <c r="AD2198" s="42" t="str">
        <f t="shared" si="106"/>
        <v>02346</v>
      </c>
    </row>
    <row r="2199" spans="22:30" x14ac:dyDescent="0.2">
      <c r="V2199" s="44" t="s">
        <v>7001</v>
      </c>
      <c r="W2199" s="44" t="s">
        <v>493</v>
      </c>
      <c r="X2199" s="44" t="s">
        <v>493</v>
      </c>
      <c r="Y2199" s="44" t="s">
        <v>7002</v>
      </c>
      <c r="Z2199" s="44" t="s">
        <v>46</v>
      </c>
      <c r="AA2199" s="44" t="s">
        <v>7003</v>
      </c>
      <c r="AB2199" s="42" t="str">
        <f t="shared" si="104"/>
        <v>46</v>
      </c>
      <c r="AC2199" s="42" t="str">
        <f t="shared" si="105"/>
        <v>00161</v>
      </c>
      <c r="AD2199" s="42" t="str">
        <f t="shared" si="106"/>
        <v>02347</v>
      </c>
    </row>
    <row r="2200" spans="22:30" x14ac:dyDescent="0.2">
      <c r="V2200" s="44" t="s">
        <v>7004</v>
      </c>
      <c r="W2200" s="44" t="s">
        <v>493</v>
      </c>
      <c r="X2200" s="44" t="s">
        <v>493</v>
      </c>
      <c r="Y2200" s="44" t="s">
        <v>7005</v>
      </c>
      <c r="Z2200" s="44" t="s">
        <v>46</v>
      </c>
      <c r="AA2200" s="44" t="s">
        <v>7006</v>
      </c>
      <c r="AB2200" s="42" t="str">
        <f t="shared" si="104"/>
        <v>46</v>
      </c>
      <c r="AC2200" s="42" t="str">
        <f t="shared" si="105"/>
        <v>00039</v>
      </c>
      <c r="AD2200" s="42" t="str">
        <f t="shared" si="106"/>
        <v>02348</v>
      </c>
    </row>
    <row r="2201" spans="22:30" x14ac:dyDescent="0.2">
      <c r="V2201" s="44" t="s">
        <v>7007</v>
      </c>
      <c r="W2201" s="44" t="s">
        <v>493</v>
      </c>
      <c r="X2201" s="44" t="s">
        <v>493</v>
      </c>
      <c r="Y2201" s="44" t="s">
        <v>7008</v>
      </c>
      <c r="Z2201" s="44" t="s">
        <v>46</v>
      </c>
      <c r="AA2201" s="44" t="s">
        <v>7009</v>
      </c>
      <c r="AB2201" s="42" t="str">
        <f t="shared" si="104"/>
        <v>46</v>
      </c>
      <c r="AC2201" s="42" t="str">
        <f t="shared" si="105"/>
        <v>00161</v>
      </c>
      <c r="AD2201" s="42" t="str">
        <f t="shared" si="106"/>
        <v>02349</v>
      </c>
    </row>
    <row r="2202" spans="22:30" x14ac:dyDescent="0.2">
      <c r="V2202" s="44" t="s">
        <v>7010</v>
      </c>
      <c r="W2202" s="44" t="s">
        <v>493</v>
      </c>
      <c r="X2202" s="44" t="s">
        <v>493</v>
      </c>
      <c r="Y2202" s="44" t="s">
        <v>7011</v>
      </c>
      <c r="Z2202" s="44" t="s">
        <v>46</v>
      </c>
      <c r="AA2202" s="44" t="s">
        <v>7012</v>
      </c>
      <c r="AB2202" s="42" t="str">
        <f t="shared" si="104"/>
        <v>46</v>
      </c>
      <c r="AC2202" s="42" t="str">
        <f t="shared" si="105"/>
        <v>00161</v>
      </c>
      <c r="AD2202" s="42" t="str">
        <f t="shared" si="106"/>
        <v>02351</v>
      </c>
    </row>
    <row r="2203" spans="22:30" x14ac:dyDescent="0.2">
      <c r="V2203" s="44" t="s">
        <v>7013</v>
      </c>
      <c r="W2203" s="44" t="s">
        <v>493</v>
      </c>
      <c r="X2203" s="44" t="s">
        <v>493</v>
      </c>
      <c r="Y2203" s="44" t="s">
        <v>7014</v>
      </c>
      <c r="Z2203" s="44" t="s">
        <v>46</v>
      </c>
      <c r="AA2203" s="44" t="s">
        <v>7015</v>
      </c>
      <c r="AB2203" s="42" t="str">
        <f t="shared" si="104"/>
        <v>46</v>
      </c>
      <c r="AC2203" s="42" t="str">
        <f t="shared" si="105"/>
        <v>00161</v>
      </c>
      <c r="AD2203" s="42" t="str">
        <f t="shared" si="106"/>
        <v>02352</v>
      </c>
    </row>
    <row r="2204" spans="22:30" x14ac:dyDescent="0.2">
      <c r="V2204" s="44" t="s">
        <v>7016</v>
      </c>
      <c r="W2204" s="44" t="s">
        <v>493</v>
      </c>
      <c r="X2204" s="44" t="s">
        <v>493</v>
      </c>
      <c r="Y2204" s="44" t="s">
        <v>7017</v>
      </c>
      <c r="Z2204" s="44" t="s">
        <v>541</v>
      </c>
      <c r="AA2204" s="44" t="s">
        <v>7018</v>
      </c>
      <c r="AB2204" s="42" t="str">
        <f t="shared" si="104"/>
        <v>46</v>
      </c>
      <c r="AC2204" s="42" t="str">
        <f t="shared" si="105"/>
        <v>00161</v>
      </c>
      <c r="AD2204" s="42" t="str">
        <f t="shared" si="106"/>
        <v>02353</v>
      </c>
    </row>
    <row r="2205" spans="22:30" x14ac:dyDescent="0.2">
      <c r="V2205" s="44" t="s">
        <v>7019</v>
      </c>
      <c r="W2205" s="44" t="s">
        <v>493</v>
      </c>
      <c r="X2205" s="44" t="s">
        <v>493</v>
      </c>
      <c r="Y2205" s="44" t="s">
        <v>7020</v>
      </c>
      <c r="Z2205" s="44" t="s">
        <v>46</v>
      </c>
      <c r="AA2205" s="44" t="s">
        <v>7021</v>
      </c>
      <c r="AB2205" s="42" t="str">
        <f t="shared" si="104"/>
        <v>46</v>
      </c>
      <c r="AC2205" s="42" t="str">
        <f t="shared" si="105"/>
        <v>00161</v>
      </c>
      <c r="AD2205" s="42" t="str">
        <f t="shared" si="106"/>
        <v>01123</v>
      </c>
    </row>
    <row r="2206" spans="22:30" x14ac:dyDescent="0.2">
      <c r="V2206" s="44" t="s">
        <v>7022</v>
      </c>
      <c r="W2206" s="44" t="s">
        <v>493</v>
      </c>
      <c r="X2206" s="44" t="s">
        <v>493</v>
      </c>
      <c r="Y2206" s="44" t="s">
        <v>7023</v>
      </c>
      <c r="Z2206" s="44" t="s">
        <v>46</v>
      </c>
      <c r="AA2206" s="44" t="s">
        <v>7024</v>
      </c>
      <c r="AB2206" s="42" t="str">
        <f t="shared" si="104"/>
        <v>46</v>
      </c>
      <c r="AC2206" s="42" t="str">
        <f t="shared" si="105"/>
        <v>00161</v>
      </c>
      <c r="AD2206" s="42" t="str">
        <f t="shared" si="106"/>
        <v>02354</v>
      </c>
    </row>
    <row r="2207" spans="22:30" x14ac:dyDescent="0.2">
      <c r="V2207" s="44" t="s">
        <v>7025</v>
      </c>
      <c r="W2207" s="44" t="s">
        <v>493</v>
      </c>
      <c r="X2207" s="44" t="s">
        <v>493</v>
      </c>
      <c r="Y2207" s="44" t="s">
        <v>7026</v>
      </c>
      <c r="Z2207" s="44" t="s">
        <v>46</v>
      </c>
      <c r="AA2207" s="44" t="s">
        <v>7027</v>
      </c>
      <c r="AB2207" s="42" t="str">
        <f t="shared" si="104"/>
        <v>46</v>
      </c>
      <c r="AC2207" s="42" t="str">
        <f t="shared" si="105"/>
        <v>00161</v>
      </c>
      <c r="AD2207" s="42" t="str">
        <f t="shared" si="106"/>
        <v>02355</v>
      </c>
    </row>
    <row r="2208" spans="22:30" x14ac:dyDescent="0.2">
      <c r="V2208" s="44" t="s">
        <v>7028</v>
      </c>
      <c r="W2208" s="44" t="s">
        <v>493</v>
      </c>
      <c r="X2208" s="44" t="s">
        <v>493</v>
      </c>
      <c r="Y2208" s="44" t="s">
        <v>7029</v>
      </c>
      <c r="Z2208" s="44" t="s">
        <v>46</v>
      </c>
      <c r="AA2208" s="44" t="s">
        <v>7030</v>
      </c>
      <c r="AB2208" s="42" t="str">
        <f t="shared" si="104"/>
        <v>46</v>
      </c>
      <c r="AC2208" s="42" t="str">
        <f t="shared" si="105"/>
        <v>00161</v>
      </c>
      <c r="AD2208" s="42" t="str">
        <f t="shared" si="106"/>
        <v>02356</v>
      </c>
    </row>
    <row r="2209" spans="22:30" x14ac:dyDescent="0.2">
      <c r="V2209" s="44" t="s">
        <v>7031</v>
      </c>
      <c r="W2209" s="44" t="s">
        <v>493</v>
      </c>
      <c r="X2209" s="44" t="s">
        <v>493</v>
      </c>
      <c r="Y2209" s="44" t="s">
        <v>7032</v>
      </c>
      <c r="Z2209" s="44" t="s">
        <v>46</v>
      </c>
      <c r="AA2209" s="44" t="s">
        <v>7033</v>
      </c>
      <c r="AB2209" s="42" t="str">
        <f t="shared" si="104"/>
        <v>46</v>
      </c>
      <c r="AC2209" s="42" t="str">
        <f t="shared" si="105"/>
        <v>00039</v>
      </c>
      <c r="AD2209" s="42" t="str">
        <f t="shared" si="106"/>
        <v>02357</v>
      </c>
    </row>
    <row r="2210" spans="22:30" x14ac:dyDescent="0.2">
      <c r="V2210" s="44" t="s">
        <v>7034</v>
      </c>
      <c r="W2210" s="44" t="s">
        <v>493</v>
      </c>
      <c r="X2210" s="44" t="s">
        <v>493</v>
      </c>
      <c r="Y2210" s="44" t="s">
        <v>7035</v>
      </c>
      <c r="Z2210" s="44" t="s">
        <v>46</v>
      </c>
      <c r="AA2210" s="44" t="s">
        <v>7036</v>
      </c>
      <c r="AB2210" s="42" t="str">
        <f t="shared" si="104"/>
        <v>46</v>
      </c>
      <c r="AC2210" s="42" t="str">
        <f t="shared" si="105"/>
        <v>00161</v>
      </c>
      <c r="AD2210" s="42" t="str">
        <f t="shared" si="106"/>
        <v>02358</v>
      </c>
    </row>
    <row r="2211" spans="22:30" x14ac:dyDescent="0.2">
      <c r="V2211" s="44" t="s">
        <v>7037</v>
      </c>
      <c r="W2211" s="44" t="s">
        <v>493</v>
      </c>
      <c r="X2211" s="44" t="s">
        <v>493</v>
      </c>
      <c r="Y2211" s="44" t="s">
        <v>7038</v>
      </c>
      <c r="Z2211" s="44" t="s">
        <v>46</v>
      </c>
      <c r="AA2211" s="44" t="s">
        <v>7039</v>
      </c>
      <c r="AB2211" s="42" t="str">
        <f t="shared" si="104"/>
        <v>46</v>
      </c>
      <c r="AC2211" s="42" t="str">
        <f t="shared" si="105"/>
        <v>00161</v>
      </c>
      <c r="AD2211" s="42" t="str">
        <f t="shared" si="106"/>
        <v>00476</v>
      </c>
    </row>
    <row r="2212" spans="22:30" x14ac:dyDescent="0.2">
      <c r="V2212" s="44" t="s">
        <v>7040</v>
      </c>
      <c r="W2212" s="44" t="s">
        <v>493</v>
      </c>
      <c r="X2212" s="44" t="s">
        <v>493</v>
      </c>
      <c r="Y2212" s="44" t="s">
        <v>7041</v>
      </c>
      <c r="Z2212" s="44" t="s">
        <v>46</v>
      </c>
      <c r="AA2212" s="44" t="s">
        <v>7042</v>
      </c>
      <c r="AB2212" s="42" t="str">
        <f t="shared" si="104"/>
        <v>46</v>
      </c>
      <c r="AC2212" s="42" t="str">
        <f t="shared" si="105"/>
        <v>00161</v>
      </c>
      <c r="AD2212" s="42" t="str">
        <f t="shared" si="106"/>
        <v>02359</v>
      </c>
    </row>
    <row r="2213" spans="22:30" x14ac:dyDescent="0.2">
      <c r="V2213" s="44" t="s">
        <v>7043</v>
      </c>
      <c r="W2213" s="44" t="s">
        <v>493</v>
      </c>
      <c r="X2213" s="44" t="s">
        <v>493</v>
      </c>
      <c r="Y2213" s="44" t="s">
        <v>7044</v>
      </c>
      <c r="Z2213" s="44" t="s">
        <v>541</v>
      </c>
      <c r="AA2213" s="44" t="s">
        <v>7045</v>
      </c>
      <c r="AB2213" s="42" t="str">
        <f t="shared" si="104"/>
        <v>46</v>
      </c>
      <c r="AC2213" s="42" t="str">
        <f t="shared" si="105"/>
        <v>00161</v>
      </c>
      <c r="AD2213" s="42" t="str">
        <f t="shared" si="106"/>
        <v>02360</v>
      </c>
    </row>
    <row r="2214" spans="22:30" x14ac:dyDescent="0.2">
      <c r="V2214" s="44" t="s">
        <v>7046</v>
      </c>
      <c r="W2214" s="44" t="s">
        <v>493</v>
      </c>
      <c r="X2214" s="44" t="s">
        <v>493</v>
      </c>
      <c r="Y2214" s="44" t="s">
        <v>7047</v>
      </c>
      <c r="Z2214" s="44" t="s">
        <v>46</v>
      </c>
      <c r="AA2214" s="44" t="s">
        <v>7048</v>
      </c>
      <c r="AB2214" s="42" t="str">
        <f t="shared" si="104"/>
        <v>46</v>
      </c>
      <c r="AC2214" s="42" t="str">
        <f t="shared" si="105"/>
        <v>00434</v>
      </c>
      <c r="AD2214" s="42" t="str">
        <f t="shared" si="106"/>
        <v>50808</v>
      </c>
    </row>
    <row r="2215" spans="22:30" x14ac:dyDescent="0.2">
      <c r="V2215" s="44" t="s">
        <v>7049</v>
      </c>
      <c r="W2215" s="44" t="s">
        <v>493</v>
      </c>
      <c r="X2215" s="44" t="s">
        <v>493</v>
      </c>
      <c r="Y2215" s="44" t="s">
        <v>7050</v>
      </c>
      <c r="Z2215" s="44" t="s">
        <v>46</v>
      </c>
      <c r="AA2215" s="44" t="s">
        <v>7051</v>
      </c>
      <c r="AB2215" s="42" t="str">
        <f t="shared" si="104"/>
        <v>46</v>
      </c>
      <c r="AC2215" s="42" t="str">
        <f t="shared" si="105"/>
        <v>00161</v>
      </c>
      <c r="AD2215" s="42" t="str">
        <f t="shared" si="106"/>
        <v>00029</v>
      </c>
    </row>
    <row r="2216" spans="22:30" x14ac:dyDescent="0.2">
      <c r="V2216" s="44" t="s">
        <v>7052</v>
      </c>
      <c r="W2216" s="44" t="s">
        <v>493</v>
      </c>
      <c r="X2216" s="44" t="s">
        <v>493</v>
      </c>
      <c r="Y2216" s="44" t="s">
        <v>7053</v>
      </c>
      <c r="Z2216" s="44" t="s">
        <v>46</v>
      </c>
      <c r="AA2216" s="44" t="s">
        <v>7054</v>
      </c>
      <c r="AB2216" s="42" t="str">
        <f t="shared" si="104"/>
        <v>46</v>
      </c>
      <c r="AC2216" s="42" t="str">
        <f t="shared" si="105"/>
        <v>00434</v>
      </c>
      <c r="AD2216" s="42" t="str">
        <f t="shared" si="106"/>
        <v>51873</v>
      </c>
    </row>
    <row r="2217" spans="22:30" x14ac:dyDescent="0.2">
      <c r="V2217" s="44" t="s">
        <v>7055</v>
      </c>
      <c r="W2217" s="44" t="s">
        <v>493</v>
      </c>
      <c r="X2217" s="44" t="s">
        <v>493</v>
      </c>
      <c r="Y2217" s="44" t="s">
        <v>7056</v>
      </c>
      <c r="Z2217" s="44" t="s">
        <v>46</v>
      </c>
      <c r="AA2217" s="44" t="s">
        <v>7057</v>
      </c>
      <c r="AB2217" s="42" t="str">
        <f t="shared" si="104"/>
        <v>46</v>
      </c>
      <c r="AC2217" s="42" t="str">
        <f t="shared" si="105"/>
        <v>00161</v>
      </c>
      <c r="AD2217" s="42" t="str">
        <f t="shared" si="106"/>
        <v>02361</v>
      </c>
    </row>
    <row r="2218" spans="22:30" x14ac:dyDescent="0.2">
      <c r="V2218" s="44" t="s">
        <v>7058</v>
      </c>
      <c r="W2218" s="44" t="s">
        <v>493</v>
      </c>
      <c r="X2218" s="44" t="s">
        <v>493</v>
      </c>
      <c r="Y2218" s="44" t="s">
        <v>7059</v>
      </c>
      <c r="Z2218" s="44" t="s">
        <v>46</v>
      </c>
      <c r="AA2218" s="44" t="s">
        <v>7060</v>
      </c>
      <c r="AB2218" s="42" t="str">
        <f t="shared" si="104"/>
        <v>46</v>
      </c>
      <c r="AC2218" s="42" t="str">
        <f t="shared" si="105"/>
        <v>00161</v>
      </c>
      <c r="AD2218" s="42" t="str">
        <f t="shared" si="106"/>
        <v>02362</v>
      </c>
    </row>
    <row r="2219" spans="22:30" x14ac:dyDescent="0.2">
      <c r="V2219" s="44" t="s">
        <v>7061</v>
      </c>
      <c r="W2219" s="44" t="s">
        <v>493</v>
      </c>
      <c r="X2219" s="44" t="s">
        <v>493</v>
      </c>
      <c r="Y2219" s="44" t="s">
        <v>7062</v>
      </c>
      <c r="Z2219" s="44" t="s">
        <v>46</v>
      </c>
      <c r="AA2219" s="44" t="s">
        <v>7063</v>
      </c>
      <c r="AB2219" s="42" t="str">
        <f t="shared" si="104"/>
        <v>46</v>
      </c>
      <c r="AC2219" s="42" t="str">
        <f t="shared" si="105"/>
        <v>00161</v>
      </c>
      <c r="AD2219" s="42" t="str">
        <f t="shared" si="106"/>
        <v>02363</v>
      </c>
    </row>
    <row r="2220" spans="22:30" x14ac:dyDescent="0.2">
      <c r="V2220" s="44" t="s">
        <v>7064</v>
      </c>
      <c r="W2220" s="44" t="s">
        <v>493</v>
      </c>
      <c r="X2220" s="44" t="s">
        <v>493</v>
      </c>
      <c r="Y2220" s="44" t="s">
        <v>7065</v>
      </c>
      <c r="Z2220" s="44" t="s">
        <v>541</v>
      </c>
      <c r="AA2220" s="44" t="s">
        <v>7066</v>
      </c>
      <c r="AB2220" s="42" t="str">
        <f t="shared" si="104"/>
        <v>46</v>
      </c>
      <c r="AC2220" s="42" t="str">
        <f t="shared" si="105"/>
        <v>00161</v>
      </c>
      <c r="AD2220" s="42" t="str">
        <f t="shared" si="106"/>
        <v>02365</v>
      </c>
    </row>
    <row r="2221" spans="22:30" x14ac:dyDescent="0.2">
      <c r="V2221" s="44" t="s">
        <v>7067</v>
      </c>
      <c r="W2221" s="44" t="s">
        <v>493</v>
      </c>
      <c r="X2221" s="44" t="s">
        <v>493</v>
      </c>
      <c r="Y2221" s="44" t="s">
        <v>7068</v>
      </c>
      <c r="Z2221" s="44" t="s">
        <v>46</v>
      </c>
      <c r="AA2221" s="44" t="s">
        <v>7069</v>
      </c>
      <c r="AB2221" s="42" t="str">
        <f t="shared" si="104"/>
        <v>46</v>
      </c>
      <c r="AC2221" s="42" t="str">
        <f t="shared" si="105"/>
        <v>00161</v>
      </c>
      <c r="AD2221" s="42" t="str">
        <f t="shared" si="106"/>
        <v>00271</v>
      </c>
    </row>
    <row r="2222" spans="22:30" x14ac:dyDescent="0.2">
      <c r="V2222" s="44" t="s">
        <v>7070</v>
      </c>
      <c r="W2222" s="44" t="s">
        <v>493</v>
      </c>
      <c r="X2222" s="44" t="s">
        <v>493</v>
      </c>
      <c r="Y2222" s="44" t="s">
        <v>7071</v>
      </c>
      <c r="Z2222" s="44" t="s">
        <v>46</v>
      </c>
      <c r="AA2222" s="44" t="s">
        <v>7072</v>
      </c>
      <c r="AB2222" s="42" t="str">
        <f t="shared" si="104"/>
        <v>46</v>
      </c>
      <c r="AC2222" s="42" t="str">
        <f t="shared" si="105"/>
        <v>00161</v>
      </c>
      <c r="AD2222" s="42" t="str">
        <f t="shared" si="106"/>
        <v>02366</v>
      </c>
    </row>
    <row r="2223" spans="22:30" x14ac:dyDescent="0.2">
      <c r="V2223" s="44" t="s">
        <v>7073</v>
      </c>
      <c r="W2223" s="44" t="s">
        <v>493</v>
      </c>
      <c r="X2223" s="44" t="s">
        <v>493</v>
      </c>
      <c r="Y2223" s="44" t="s">
        <v>7074</v>
      </c>
      <c r="Z2223" s="44" t="s">
        <v>46</v>
      </c>
      <c r="AA2223" s="44" t="s">
        <v>7075</v>
      </c>
      <c r="AB2223" s="42" t="str">
        <f t="shared" si="104"/>
        <v>46</v>
      </c>
      <c r="AC2223" s="42" t="str">
        <f t="shared" si="105"/>
        <v>00161</v>
      </c>
      <c r="AD2223" s="42" t="str">
        <f t="shared" si="106"/>
        <v>02367</v>
      </c>
    </row>
    <row r="2224" spans="22:30" x14ac:dyDescent="0.2">
      <c r="V2224" s="44" t="s">
        <v>7076</v>
      </c>
      <c r="W2224" s="44" t="s">
        <v>493</v>
      </c>
      <c r="X2224" s="44" t="s">
        <v>493</v>
      </c>
      <c r="Y2224" s="44" t="s">
        <v>7077</v>
      </c>
      <c r="Z2224" s="44" t="s">
        <v>46</v>
      </c>
      <c r="AA2224" s="44" t="s">
        <v>7078</v>
      </c>
      <c r="AB2224" s="42" t="str">
        <f t="shared" si="104"/>
        <v>46</v>
      </c>
      <c r="AC2224" s="42" t="str">
        <f t="shared" si="105"/>
        <v>00380</v>
      </c>
      <c r="AD2224" s="42" t="str">
        <f t="shared" si="106"/>
        <v>02368</v>
      </c>
    </row>
    <row r="2225" spans="22:30" x14ac:dyDescent="0.2">
      <c r="V2225" s="44" t="s">
        <v>7079</v>
      </c>
      <c r="W2225" s="44" t="s">
        <v>493</v>
      </c>
      <c r="X2225" s="44" t="s">
        <v>493</v>
      </c>
      <c r="Y2225" s="44" t="s">
        <v>7080</v>
      </c>
      <c r="Z2225" s="44" t="s">
        <v>46</v>
      </c>
      <c r="AA2225" s="44" t="s">
        <v>7081</v>
      </c>
      <c r="AB2225" s="42" t="str">
        <f t="shared" si="104"/>
        <v>46</v>
      </c>
      <c r="AC2225" s="42" t="str">
        <f t="shared" si="105"/>
        <v>00334</v>
      </c>
      <c r="AD2225" s="42" t="str">
        <f t="shared" si="106"/>
        <v>02359</v>
      </c>
    </row>
    <row r="2226" spans="22:30" x14ac:dyDescent="0.2">
      <c r="V2226" s="44" t="s">
        <v>7082</v>
      </c>
      <c r="W2226" s="44" t="s">
        <v>493</v>
      </c>
      <c r="X2226" s="44" t="s">
        <v>493</v>
      </c>
      <c r="Y2226" s="44" t="s">
        <v>7083</v>
      </c>
      <c r="Z2226" s="44" t="s">
        <v>46</v>
      </c>
      <c r="AA2226" s="44" t="s">
        <v>7084</v>
      </c>
      <c r="AB2226" s="42" t="str">
        <f t="shared" si="104"/>
        <v>46</v>
      </c>
      <c r="AC2226" s="42" t="str">
        <f t="shared" si="105"/>
        <v>00161</v>
      </c>
      <c r="AD2226" s="42" t="str">
        <f t="shared" si="106"/>
        <v>02369</v>
      </c>
    </row>
    <row r="2227" spans="22:30" x14ac:dyDescent="0.2">
      <c r="V2227" s="44" t="s">
        <v>7085</v>
      </c>
      <c r="W2227" s="44" t="s">
        <v>493</v>
      </c>
      <c r="X2227" s="44" t="s">
        <v>493</v>
      </c>
      <c r="Y2227" s="44" t="s">
        <v>7086</v>
      </c>
      <c r="Z2227" s="44" t="s">
        <v>46</v>
      </c>
      <c r="AA2227" s="44" t="s">
        <v>7087</v>
      </c>
      <c r="AB2227" s="42" t="str">
        <f t="shared" si="104"/>
        <v>46</v>
      </c>
      <c r="AC2227" s="42" t="str">
        <f t="shared" si="105"/>
        <v>00161</v>
      </c>
      <c r="AD2227" s="42" t="str">
        <f t="shared" si="106"/>
        <v>02370</v>
      </c>
    </row>
    <row r="2228" spans="22:30" x14ac:dyDescent="0.2">
      <c r="V2228" s="44" t="s">
        <v>7088</v>
      </c>
      <c r="W2228" s="44" t="s">
        <v>493</v>
      </c>
      <c r="X2228" s="44" t="s">
        <v>493</v>
      </c>
      <c r="Y2228" s="44" t="s">
        <v>7089</v>
      </c>
      <c r="Z2228" s="44" t="s">
        <v>46</v>
      </c>
      <c r="AA2228" s="44" t="s">
        <v>7090</v>
      </c>
      <c r="AB2228" s="42" t="str">
        <f t="shared" si="104"/>
        <v>46</v>
      </c>
      <c r="AC2228" s="42" t="str">
        <f t="shared" si="105"/>
        <v>00161</v>
      </c>
      <c r="AD2228" s="42" t="str">
        <f t="shared" si="106"/>
        <v>02371</v>
      </c>
    </row>
    <row r="2229" spans="22:30" x14ac:dyDescent="0.2">
      <c r="V2229" s="44" t="s">
        <v>7091</v>
      </c>
      <c r="W2229" s="44" t="s">
        <v>493</v>
      </c>
      <c r="X2229" s="44" t="s">
        <v>493</v>
      </c>
      <c r="Y2229" s="44" t="s">
        <v>7092</v>
      </c>
      <c r="Z2229" s="44" t="s">
        <v>46</v>
      </c>
      <c r="AA2229" s="44" t="s">
        <v>7093</v>
      </c>
      <c r="AB2229" s="42" t="str">
        <f t="shared" si="104"/>
        <v>46</v>
      </c>
      <c r="AC2229" s="42" t="str">
        <f t="shared" si="105"/>
        <v>00161</v>
      </c>
      <c r="AD2229" s="42" t="str">
        <f t="shared" si="106"/>
        <v>02372</v>
      </c>
    </row>
    <row r="2230" spans="22:30" x14ac:dyDescent="0.2">
      <c r="V2230" s="44" t="s">
        <v>7094</v>
      </c>
      <c r="W2230" s="44" t="s">
        <v>493</v>
      </c>
      <c r="X2230" s="44" t="s">
        <v>493</v>
      </c>
      <c r="Y2230" s="44" t="s">
        <v>7095</v>
      </c>
      <c r="Z2230" s="44" t="s">
        <v>46</v>
      </c>
      <c r="AA2230" s="44" t="s">
        <v>7096</v>
      </c>
      <c r="AB2230" s="42" t="str">
        <f t="shared" si="104"/>
        <v>46</v>
      </c>
      <c r="AC2230" s="42" t="str">
        <f t="shared" si="105"/>
        <v>00039</v>
      </c>
      <c r="AD2230" s="42" t="str">
        <f t="shared" si="106"/>
        <v>02373</v>
      </c>
    </row>
    <row r="2231" spans="22:30" x14ac:dyDescent="0.2">
      <c r="V2231" s="44" t="s">
        <v>7097</v>
      </c>
      <c r="W2231" s="44" t="s">
        <v>493</v>
      </c>
      <c r="X2231" s="44" t="s">
        <v>493</v>
      </c>
      <c r="Y2231" s="44" t="s">
        <v>7098</v>
      </c>
      <c r="Z2231" s="44" t="s">
        <v>46</v>
      </c>
      <c r="AA2231" s="44" t="s">
        <v>7099</v>
      </c>
      <c r="AB2231" s="42" t="str">
        <f t="shared" si="104"/>
        <v>46</v>
      </c>
      <c r="AC2231" s="42" t="str">
        <f t="shared" si="105"/>
        <v>00161</v>
      </c>
      <c r="AD2231" s="42" t="str">
        <f t="shared" si="106"/>
        <v>02374</v>
      </c>
    </row>
    <row r="2232" spans="22:30" x14ac:dyDescent="0.2">
      <c r="V2232" s="44" t="s">
        <v>7100</v>
      </c>
      <c r="W2232" s="44" t="s">
        <v>493</v>
      </c>
      <c r="X2232" s="44" t="s">
        <v>493</v>
      </c>
      <c r="Y2232" s="44" t="s">
        <v>7101</v>
      </c>
      <c r="Z2232" s="44" t="s">
        <v>46</v>
      </c>
      <c r="AA2232" s="44" t="s">
        <v>7102</v>
      </c>
      <c r="AB2232" s="42" t="str">
        <f t="shared" si="104"/>
        <v>46</v>
      </c>
      <c r="AC2232" s="42" t="str">
        <f t="shared" si="105"/>
        <v>00161</v>
      </c>
      <c r="AD2232" s="42" t="str">
        <f t="shared" si="106"/>
        <v>02375</v>
      </c>
    </row>
    <row r="2233" spans="22:30" x14ac:dyDescent="0.2">
      <c r="V2233" s="44" t="s">
        <v>7103</v>
      </c>
      <c r="W2233" s="44" t="s">
        <v>493</v>
      </c>
      <c r="X2233" s="44" t="s">
        <v>493</v>
      </c>
      <c r="Y2233" s="44" t="s">
        <v>7104</v>
      </c>
      <c r="Z2233" s="44" t="s">
        <v>46</v>
      </c>
      <c r="AA2233" s="44" t="s">
        <v>7105</v>
      </c>
      <c r="AB2233" s="42" t="str">
        <f t="shared" si="104"/>
        <v>46</v>
      </c>
      <c r="AC2233" s="42" t="str">
        <f t="shared" si="105"/>
        <v>00161</v>
      </c>
      <c r="AD2233" s="42" t="str">
        <f t="shared" si="106"/>
        <v>02376</v>
      </c>
    </row>
    <row r="2234" spans="22:30" x14ac:dyDescent="0.2">
      <c r="V2234" s="44" t="s">
        <v>7106</v>
      </c>
      <c r="W2234" s="44" t="s">
        <v>493</v>
      </c>
      <c r="X2234" s="44" t="s">
        <v>493</v>
      </c>
      <c r="Y2234" s="44" t="s">
        <v>7107</v>
      </c>
      <c r="Z2234" s="44" t="s">
        <v>46</v>
      </c>
      <c r="AA2234" s="44" t="s">
        <v>7108</v>
      </c>
      <c r="AB2234" s="42" t="str">
        <f t="shared" si="104"/>
        <v>46</v>
      </c>
      <c r="AC2234" s="42" t="str">
        <f t="shared" si="105"/>
        <v>00161</v>
      </c>
      <c r="AD2234" s="42" t="str">
        <f t="shared" si="106"/>
        <v>00650</v>
      </c>
    </row>
    <row r="2235" spans="22:30" x14ac:dyDescent="0.2">
      <c r="V2235" s="44" t="s">
        <v>7109</v>
      </c>
      <c r="W2235" s="44" t="s">
        <v>493</v>
      </c>
      <c r="X2235" s="44" t="s">
        <v>493</v>
      </c>
      <c r="Y2235" s="44" t="s">
        <v>7110</v>
      </c>
      <c r="Z2235" s="44" t="s">
        <v>46</v>
      </c>
      <c r="AA2235" s="44" t="s">
        <v>7111</v>
      </c>
      <c r="AB2235" s="42" t="str">
        <f t="shared" si="104"/>
        <v>46</v>
      </c>
      <c r="AC2235" s="42" t="str">
        <f t="shared" si="105"/>
        <v>00161</v>
      </c>
      <c r="AD2235" s="42" t="str">
        <f t="shared" si="106"/>
        <v>03686</v>
      </c>
    </row>
    <row r="2236" spans="22:30" x14ac:dyDescent="0.2">
      <c r="V2236" s="44" t="s">
        <v>7112</v>
      </c>
      <c r="W2236" s="44" t="s">
        <v>493</v>
      </c>
      <c r="X2236" s="44" t="s">
        <v>493</v>
      </c>
      <c r="Y2236" s="44" t="s">
        <v>7113</v>
      </c>
      <c r="Z2236" s="44" t="s">
        <v>46</v>
      </c>
      <c r="AA2236" s="44" t="s">
        <v>7114</v>
      </c>
      <c r="AB2236" s="42" t="str">
        <f t="shared" si="104"/>
        <v>46</v>
      </c>
      <c r="AC2236" s="42" t="str">
        <f t="shared" si="105"/>
        <v>00161</v>
      </c>
      <c r="AD2236" s="42" t="str">
        <f t="shared" si="106"/>
        <v>02377</v>
      </c>
    </row>
    <row r="2237" spans="22:30" x14ac:dyDescent="0.2">
      <c r="V2237" s="44" t="s">
        <v>7115</v>
      </c>
      <c r="W2237" s="44" t="s">
        <v>493</v>
      </c>
      <c r="X2237" s="44" t="s">
        <v>493</v>
      </c>
      <c r="Y2237" s="44" t="s">
        <v>7116</v>
      </c>
      <c r="Z2237" s="44" t="s">
        <v>541</v>
      </c>
      <c r="AA2237" s="44" t="s">
        <v>7117</v>
      </c>
      <c r="AB2237" s="42" t="str">
        <f t="shared" si="104"/>
        <v>46</v>
      </c>
      <c r="AC2237" s="42" t="str">
        <f t="shared" si="105"/>
        <v>00161</v>
      </c>
      <c r="AD2237" s="42" t="str">
        <f t="shared" si="106"/>
        <v>02378</v>
      </c>
    </row>
    <row r="2238" spans="22:30" x14ac:dyDescent="0.2">
      <c r="V2238" s="44" t="s">
        <v>7118</v>
      </c>
      <c r="W2238" s="44" t="s">
        <v>493</v>
      </c>
      <c r="X2238" s="44" t="s">
        <v>493</v>
      </c>
      <c r="Y2238" s="44" t="s">
        <v>7119</v>
      </c>
      <c r="Z2238" s="44" t="s">
        <v>46</v>
      </c>
      <c r="AA2238" s="44" t="s">
        <v>7120</v>
      </c>
      <c r="AB2238" s="42" t="str">
        <f t="shared" si="104"/>
        <v>46</v>
      </c>
      <c r="AC2238" s="42" t="str">
        <f t="shared" si="105"/>
        <v>00161</v>
      </c>
      <c r="AD2238" s="42" t="str">
        <f t="shared" si="106"/>
        <v>02379</v>
      </c>
    </row>
    <row r="2239" spans="22:30" x14ac:dyDescent="0.2">
      <c r="V2239" s="44" t="s">
        <v>7121</v>
      </c>
      <c r="W2239" s="44" t="s">
        <v>493</v>
      </c>
      <c r="X2239" s="44" t="s">
        <v>493</v>
      </c>
      <c r="Y2239" s="44" t="s">
        <v>7122</v>
      </c>
      <c r="Z2239" s="44" t="s">
        <v>46</v>
      </c>
      <c r="AA2239" s="44" t="s">
        <v>7123</v>
      </c>
      <c r="AB2239" s="42" t="str">
        <f t="shared" si="104"/>
        <v>46</v>
      </c>
      <c r="AC2239" s="42" t="str">
        <f t="shared" si="105"/>
        <v>00161</v>
      </c>
      <c r="AD2239" s="42" t="str">
        <f t="shared" si="106"/>
        <v>02381</v>
      </c>
    </row>
    <row r="2240" spans="22:30" x14ac:dyDescent="0.2">
      <c r="V2240" s="44" t="s">
        <v>7124</v>
      </c>
      <c r="W2240" s="44" t="s">
        <v>493</v>
      </c>
      <c r="X2240" s="44" t="s">
        <v>493</v>
      </c>
      <c r="Y2240" s="44" t="s">
        <v>7125</v>
      </c>
      <c r="Z2240" s="44" t="s">
        <v>541</v>
      </c>
      <c r="AA2240" s="44" t="s">
        <v>7126</v>
      </c>
      <c r="AB2240" s="42" t="str">
        <f t="shared" si="104"/>
        <v>46</v>
      </c>
      <c r="AC2240" s="42" t="str">
        <f t="shared" si="105"/>
        <v>00161</v>
      </c>
      <c r="AD2240" s="42" t="str">
        <f t="shared" si="106"/>
        <v>00644</v>
      </c>
    </row>
    <row r="2241" spans="22:30" x14ac:dyDescent="0.2">
      <c r="V2241" s="44" t="s">
        <v>7127</v>
      </c>
      <c r="W2241" s="44" t="s">
        <v>493</v>
      </c>
      <c r="X2241" s="44" t="s">
        <v>493</v>
      </c>
      <c r="Y2241" s="44" t="s">
        <v>7128</v>
      </c>
      <c r="Z2241" s="44" t="s">
        <v>541</v>
      </c>
      <c r="AA2241" s="44" t="s">
        <v>7129</v>
      </c>
      <c r="AB2241" s="42" t="str">
        <f t="shared" si="104"/>
        <v>46</v>
      </c>
      <c r="AC2241" s="42" t="str">
        <f t="shared" si="105"/>
        <v>00161</v>
      </c>
      <c r="AD2241" s="42" t="str">
        <f t="shared" si="106"/>
        <v>02382</v>
      </c>
    </row>
    <row r="2242" spans="22:30" x14ac:dyDescent="0.2">
      <c r="V2242" s="44" t="s">
        <v>477</v>
      </c>
      <c r="W2242" s="44" t="s">
        <v>493</v>
      </c>
      <c r="X2242" s="44" t="s">
        <v>493</v>
      </c>
      <c r="Y2242" s="44" t="s">
        <v>7130</v>
      </c>
      <c r="Z2242" s="44" t="s">
        <v>46</v>
      </c>
      <c r="AA2242" s="44" t="s">
        <v>478</v>
      </c>
      <c r="AB2242" s="42" t="str">
        <f t="shared" si="104"/>
        <v>46</v>
      </c>
      <c r="AC2242" s="42" t="str">
        <f t="shared" si="105"/>
        <v>00161</v>
      </c>
      <c r="AD2242" s="42" t="str">
        <f t="shared" si="106"/>
        <v>02383</v>
      </c>
    </row>
    <row r="2243" spans="22:30" x14ac:dyDescent="0.2">
      <c r="V2243" s="44" t="s">
        <v>7131</v>
      </c>
      <c r="W2243" s="44" t="s">
        <v>493</v>
      </c>
      <c r="X2243" s="44" t="s">
        <v>493</v>
      </c>
      <c r="Y2243" s="44" t="s">
        <v>7132</v>
      </c>
      <c r="Z2243" s="44" t="s">
        <v>46</v>
      </c>
      <c r="AA2243" s="44" t="s">
        <v>7133</v>
      </c>
      <c r="AB2243" s="42" t="str">
        <f t="shared" ref="AB2243:AB2306" si="107">LEFT(Y2243,2)</f>
        <v>46</v>
      </c>
      <c r="AC2243" s="42" t="str">
        <f t="shared" ref="AC2243:AC2306" si="108">MID(Y2243,3,5)</f>
        <v>00161</v>
      </c>
      <c r="AD2243" s="42" t="str">
        <f t="shared" ref="AD2243:AD2306" si="109">RIGHT(Y2243,5)</f>
        <v>02385</v>
      </c>
    </row>
    <row r="2244" spans="22:30" x14ac:dyDescent="0.2">
      <c r="V2244" s="44" t="s">
        <v>7134</v>
      </c>
      <c r="W2244" s="44" t="s">
        <v>493</v>
      </c>
      <c r="X2244" s="44" t="s">
        <v>493</v>
      </c>
      <c r="Y2244" s="44" t="s">
        <v>7135</v>
      </c>
      <c r="Z2244" s="44" t="s">
        <v>46</v>
      </c>
      <c r="AA2244" s="44" t="s">
        <v>7136</v>
      </c>
      <c r="AB2244" s="42" t="str">
        <f t="shared" si="107"/>
        <v>46</v>
      </c>
      <c r="AC2244" s="42" t="str">
        <f t="shared" si="108"/>
        <v>00161</v>
      </c>
      <c r="AD2244" s="42" t="str">
        <f t="shared" si="109"/>
        <v>02364</v>
      </c>
    </row>
    <row r="2245" spans="22:30" x14ac:dyDescent="0.2">
      <c r="V2245" s="44" t="s">
        <v>7137</v>
      </c>
      <c r="W2245" s="44" t="s">
        <v>493</v>
      </c>
      <c r="X2245" s="44" t="s">
        <v>493</v>
      </c>
      <c r="Y2245" s="44" t="s">
        <v>7138</v>
      </c>
      <c r="Z2245" s="44" t="s">
        <v>541</v>
      </c>
      <c r="AA2245" s="44" t="s">
        <v>7139</v>
      </c>
      <c r="AB2245" s="42" t="str">
        <f t="shared" si="107"/>
        <v>46</v>
      </c>
      <c r="AC2245" s="42" t="str">
        <f t="shared" si="108"/>
        <v>00161</v>
      </c>
      <c r="AD2245" s="42" t="str">
        <f t="shared" si="109"/>
        <v>02387</v>
      </c>
    </row>
    <row r="2246" spans="22:30" x14ac:dyDescent="0.2">
      <c r="V2246" s="44" t="s">
        <v>7140</v>
      </c>
      <c r="W2246" s="44" t="s">
        <v>493</v>
      </c>
      <c r="X2246" s="44" t="s">
        <v>493</v>
      </c>
      <c r="Y2246" s="44" t="s">
        <v>7141</v>
      </c>
      <c r="Z2246" s="44" t="s">
        <v>46</v>
      </c>
      <c r="AA2246" s="44" t="s">
        <v>7142</v>
      </c>
      <c r="AB2246" s="42" t="str">
        <f t="shared" si="107"/>
        <v>46</v>
      </c>
      <c r="AC2246" s="42" t="str">
        <f t="shared" si="108"/>
        <v>00161</v>
      </c>
      <c r="AD2246" s="42" t="str">
        <f t="shared" si="109"/>
        <v>02388</v>
      </c>
    </row>
    <row r="2247" spans="22:30" x14ac:dyDescent="0.2">
      <c r="V2247" s="44" t="s">
        <v>7143</v>
      </c>
      <c r="W2247" s="44" t="s">
        <v>493</v>
      </c>
      <c r="X2247" s="44" t="s">
        <v>493</v>
      </c>
      <c r="Y2247" s="44" t="s">
        <v>7144</v>
      </c>
      <c r="Z2247" s="44" t="s">
        <v>46</v>
      </c>
      <c r="AA2247" s="44" t="s">
        <v>7145</v>
      </c>
      <c r="AB2247" s="42" t="str">
        <f t="shared" si="107"/>
        <v>46</v>
      </c>
      <c r="AC2247" s="42" t="str">
        <f t="shared" si="108"/>
        <v>00161</v>
      </c>
      <c r="AD2247" s="42" t="str">
        <f t="shared" si="109"/>
        <v>02389</v>
      </c>
    </row>
    <row r="2248" spans="22:30" x14ac:dyDescent="0.2">
      <c r="V2248" s="44" t="s">
        <v>7146</v>
      </c>
      <c r="W2248" s="44" t="s">
        <v>493</v>
      </c>
      <c r="X2248" s="44" t="s">
        <v>493</v>
      </c>
      <c r="Y2248" s="44" t="s">
        <v>7147</v>
      </c>
      <c r="Z2248" s="44" t="s">
        <v>46</v>
      </c>
      <c r="AA2248" s="44" t="s">
        <v>7148</v>
      </c>
      <c r="AB2248" s="42" t="str">
        <f t="shared" si="107"/>
        <v>46</v>
      </c>
      <c r="AC2248" s="42" t="str">
        <f t="shared" si="108"/>
        <v>00161</v>
      </c>
      <c r="AD2248" s="42" t="str">
        <f t="shared" si="109"/>
        <v>02390</v>
      </c>
    </row>
    <row r="2249" spans="22:30" x14ac:dyDescent="0.2">
      <c r="V2249" s="44" t="s">
        <v>7149</v>
      </c>
      <c r="W2249" s="44" t="s">
        <v>493</v>
      </c>
      <c r="X2249" s="44" t="s">
        <v>493</v>
      </c>
      <c r="Y2249" s="44" t="s">
        <v>7150</v>
      </c>
      <c r="Z2249" s="44" t="s">
        <v>46</v>
      </c>
      <c r="AA2249" s="44" t="s">
        <v>7151</v>
      </c>
      <c r="AB2249" s="42" t="str">
        <f t="shared" si="107"/>
        <v>46</v>
      </c>
      <c r="AC2249" s="42" t="str">
        <f t="shared" si="108"/>
        <v>00161</v>
      </c>
      <c r="AD2249" s="42" t="str">
        <f t="shared" si="109"/>
        <v>02391</v>
      </c>
    </row>
    <row r="2250" spans="22:30" x14ac:dyDescent="0.2">
      <c r="V2250" s="44" t="s">
        <v>7152</v>
      </c>
      <c r="W2250" s="44" t="s">
        <v>493</v>
      </c>
      <c r="X2250" s="44" t="s">
        <v>493</v>
      </c>
      <c r="Y2250" s="44" t="s">
        <v>7153</v>
      </c>
      <c r="Z2250" s="44" t="s">
        <v>46</v>
      </c>
      <c r="AA2250" s="44" t="s">
        <v>7154</v>
      </c>
      <c r="AB2250" s="42" t="str">
        <f t="shared" si="107"/>
        <v>46</v>
      </c>
      <c r="AC2250" s="42" t="str">
        <f t="shared" si="108"/>
        <v>00161</v>
      </c>
      <c r="AD2250" s="42" t="str">
        <f t="shared" si="109"/>
        <v>02392</v>
      </c>
    </row>
    <row r="2251" spans="22:30" x14ac:dyDescent="0.2">
      <c r="V2251" s="44" t="s">
        <v>7155</v>
      </c>
      <c r="W2251" s="44" t="s">
        <v>493</v>
      </c>
      <c r="X2251" s="44" t="s">
        <v>493</v>
      </c>
      <c r="Y2251" s="44" t="s">
        <v>7156</v>
      </c>
      <c r="Z2251" s="44" t="s">
        <v>46</v>
      </c>
      <c r="AA2251" s="44" t="s">
        <v>7157</v>
      </c>
      <c r="AB2251" s="42" t="str">
        <f t="shared" si="107"/>
        <v>46</v>
      </c>
      <c r="AC2251" s="42" t="str">
        <f t="shared" si="108"/>
        <v>00161</v>
      </c>
      <c r="AD2251" s="42" t="str">
        <f t="shared" si="109"/>
        <v>02394</v>
      </c>
    </row>
    <row r="2252" spans="22:30" x14ac:dyDescent="0.2">
      <c r="V2252" s="44" t="s">
        <v>7158</v>
      </c>
      <c r="W2252" s="44" t="s">
        <v>493</v>
      </c>
      <c r="X2252" s="44" t="s">
        <v>493</v>
      </c>
      <c r="Y2252" s="44" t="s">
        <v>7159</v>
      </c>
      <c r="Z2252" s="44" t="s">
        <v>534</v>
      </c>
      <c r="AA2252" s="44" t="s">
        <v>7160</v>
      </c>
      <c r="AB2252" s="42" t="str">
        <f t="shared" si="107"/>
        <v>46</v>
      </c>
      <c r="AC2252" s="42" t="str">
        <f t="shared" si="108"/>
        <v>00161</v>
      </c>
      <c r="AD2252" s="42" t="str">
        <f t="shared" si="109"/>
        <v>02395</v>
      </c>
    </row>
    <row r="2253" spans="22:30" x14ac:dyDescent="0.2">
      <c r="V2253" s="44" t="s">
        <v>7161</v>
      </c>
      <c r="W2253" s="44" t="s">
        <v>493</v>
      </c>
      <c r="X2253" s="44" t="s">
        <v>493</v>
      </c>
      <c r="Y2253" s="44" t="s">
        <v>7162</v>
      </c>
      <c r="Z2253" s="44" t="s">
        <v>46</v>
      </c>
      <c r="AA2253" s="44" t="s">
        <v>7163</v>
      </c>
      <c r="AB2253" s="42" t="str">
        <f t="shared" si="107"/>
        <v>46</v>
      </c>
      <c r="AC2253" s="42" t="str">
        <f t="shared" si="108"/>
        <v>00142</v>
      </c>
      <c r="AD2253" s="42" t="str">
        <f t="shared" si="109"/>
        <v>00007</v>
      </c>
    </row>
    <row r="2254" spans="22:30" x14ac:dyDescent="0.2">
      <c r="V2254" s="44" t="s">
        <v>7164</v>
      </c>
      <c r="W2254" s="44" t="s">
        <v>493</v>
      </c>
      <c r="X2254" s="44" t="s">
        <v>493</v>
      </c>
      <c r="Y2254" s="44" t="s">
        <v>7165</v>
      </c>
      <c r="Z2254" s="44" t="s">
        <v>46</v>
      </c>
      <c r="AA2254" s="44" t="s">
        <v>7166</v>
      </c>
      <c r="AB2254" s="42" t="str">
        <f t="shared" si="107"/>
        <v>46</v>
      </c>
      <c r="AC2254" s="42" t="str">
        <f t="shared" si="108"/>
        <v>00161</v>
      </c>
      <c r="AD2254" s="42" t="str">
        <f t="shared" si="109"/>
        <v>02397</v>
      </c>
    </row>
    <row r="2255" spans="22:30" x14ac:dyDescent="0.2">
      <c r="V2255" s="44" t="s">
        <v>7167</v>
      </c>
      <c r="W2255" s="44" t="s">
        <v>493</v>
      </c>
      <c r="X2255" s="44" t="s">
        <v>493</v>
      </c>
      <c r="Y2255" s="44" t="s">
        <v>7168</v>
      </c>
      <c r="Z2255" s="44" t="s">
        <v>46</v>
      </c>
      <c r="AA2255" s="44" t="s">
        <v>7169</v>
      </c>
      <c r="AB2255" s="42" t="str">
        <f t="shared" si="107"/>
        <v>46</v>
      </c>
      <c r="AC2255" s="42" t="str">
        <f t="shared" si="108"/>
        <v>00161</v>
      </c>
      <c r="AD2255" s="42" t="str">
        <f t="shared" si="109"/>
        <v>00414</v>
      </c>
    </row>
    <row r="2256" spans="22:30" x14ac:dyDescent="0.2">
      <c r="V2256" s="44" t="s">
        <v>7170</v>
      </c>
      <c r="W2256" s="44" t="s">
        <v>493</v>
      </c>
      <c r="X2256" s="44" t="s">
        <v>493</v>
      </c>
      <c r="Y2256" s="44" t="s">
        <v>7171</v>
      </c>
      <c r="Z2256" s="44" t="s">
        <v>46</v>
      </c>
      <c r="AA2256" s="44" t="s">
        <v>7172</v>
      </c>
      <c r="AB2256" s="42" t="str">
        <f t="shared" si="107"/>
        <v>46</v>
      </c>
      <c r="AC2256" s="42" t="str">
        <f t="shared" si="108"/>
        <v>00161</v>
      </c>
      <c r="AD2256" s="42" t="str">
        <f t="shared" si="109"/>
        <v>00396</v>
      </c>
    </row>
    <row r="2257" spans="22:30" x14ac:dyDescent="0.2">
      <c r="V2257" s="44" t="s">
        <v>7173</v>
      </c>
      <c r="W2257" s="44" t="s">
        <v>493</v>
      </c>
      <c r="X2257" s="44" t="s">
        <v>493</v>
      </c>
      <c r="Y2257" s="44" t="s">
        <v>7174</v>
      </c>
      <c r="Z2257" s="44" t="s">
        <v>46</v>
      </c>
      <c r="AA2257" s="44" t="s">
        <v>7175</v>
      </c>
      <c r="AB2257" s="42" t="str">
        <f t="shared" si="107"/>
        <v>46</v>
      </c>
      <c r="AC2257" s="42" t="str">
        <f t="shared" si="108"/>
        <v>00161</v>
      </c>
      <c r="AD2257" s="42" t="str">
        <f t="shared" si="109"/>
        <v>02399</v>
      </c>
    </row>
    <row r="2258" spans="22:30" x14ac:dyDescent="0.2">
      <c r="V2258" s="44" t="s">
        <v>7176</v>
      </c>
      <c r="W2258" s="44" t="s">
        <v>493</v>
      </c>
      <c r="X2258" s="44" t="s">
        <v>493</v>
      </c>
      <c r="Y2258" s="44" t="s">
        <v>7177</v>
      </c>
      <c r="Z2258" s="44" t="s">
        <v>534</v>
      </c>
      <c r="AA2258" s="44" t="s">
        <v>7178</v>
      </c>
      <c r="AB2258" s="42" t="str">
        <f t="shared" si="107"/>
        <v>46</v>
      </c>
      <c r="AC2258" s="42" t="str">
        <f t="shared" si="108"/>
        <v>00161</v>
      </c>
      <c r="AD2258" s="42" t="str">
        <f t="shared" si="109"/>
        <v>02401</v>
      </c>
    </row>
    <row r="2259" spans="22:30" x14ac:dyDescent="0.2">
      <c r="V2259" s="44" t="s">
        <v>7179</v>
      </c>
      <c r="W2259" s="44" t="s">
        <v>493</v>
      </c>
      <c r="X2259" s="44" t="s">
        <v>493</v>
      </c>
      <c r="Y2259" s="44" t="s">
        <v>7180</v>
      </c>
      <c r="Z2259" s="44" t="s">
        <v>46</v>
      </c>
      <c r="AA2259" s="44" t="s">
        <v>7181</v>
      </c>
      <c r="AB2259" s="42" t="str">
        <f t="shared" si="107"/>
        <v>46</v>
      </c>
      <c r="AC2259" s="42" t="str">
        <f t="shared" si="108"/>
        <v>00161</v>
      </c>
      <c r="AD2259" s="42" t="str">
        <f t="shared" si="109"/>
        <v>02402</v>
      </c>
    </row>
    <row r="2260" spans="22:30" x14ac:dyDescent="0.2">
      <c r="V2260" s="44" t="s">
        <v>7182</v>
      </c>
      <c r="W2260" s="44" t="s">
        <v>493</v>
      </c>
      <c r="X2260" s="44" t="s">
        <v>493</v>
      </c>
      <c r="Y2260" s="44" t="s">
        <v>7183</v>
      </c>
      <c r="Z2260" s="44" t="s">
        <v>46</v>
      </c>
      <c r="AA2260" s="44" t="s">
        <v>7184</v>
      </c>
      <c r="AB2260" s="42" t="str">
        <f t="shared" si="107"/>
        <v>46</v>
      </c>
      <c r="AC2260" s="42" t="str">
        <f t="shared" si="108"/>
        <v>00161</v>
      </c>
      <c r="AD2260" s="42" t="str">
        <f t="shared" si="109"/>
        <v>02403</v>
      </c>
    </row>
    <row r="2261" spans="22:30" x14ac:dyDescent="0.2">
      <c r="V2261" s="44" t="s">
        <v>7185</v>
      </c>
      <c r="W2261" s="44" t="s">
        <v>493</v>
      </c>
      <c r="X2261" s="44" t="s">
        <v>493</v>
      </c>
      <c r="Y2261" s="44" t="s">
        <v>7186</v>
      </c>
      <c r="Z2261" s="44" t="s">
        <v>46</v>
      </c>
      <c r="AA2261" s="44" t="s">
        <v>7187</v>
      </c>
      <c r="AB2261" s="42" t="str">
        <f t="shared" si="107"/>
        <v>46</v>
      </c>
      <c r="AC2261" s="42" t="str">
        <f t="shared" si="108"/>
        <v>00161</v>
      </c>
      <c r="AD2261" s="42" t="str">
        <f t="shared" si="109"/>
        <v>02404</v>
      </c>
    </row>
    <row r="2262" spans="22:30" x14ac:dyDescent="0.2">
      <c r="V2262" s="44" t="s">
        <v>7188</v>
      </c>
      <c r="W2262" s="44" t="s">
        <v>493</v>
      </c>
      <c r="X2262" s="44" t="s">
        <v>493</v>
      </c>
      <c r="Y2262" s="44" t="s">
        <v>7189</v>
      </c>
      <c r="Z2262" s="44" t="s">
        <v>46</v>
      </c>
      <c r="AA2262" s="44" t="s">
        <v>7190</v>
      </c>
      <c r="AB2262" s="42" t="str">
        <f t="shared" si="107"/>
        <v>46</v>
      </c>
      <c r="AC2262" s="42" t="str">
        <f t="shared" si="108"/>
        <v>00161</v>
      </c>
      <c r="AD2262" s="42" t="str">
        <f t="shared" si="109"/>
        <v>02405</v>
      </c>
    </row>
    <row r="2263" spans="22:30" x14ac:dyDescent="0.2">
      <c r="V2263" s="44" t="s">
        <v>7191</v>
      </c>
      <c r="W2263" s="44" t="s">
        <v>493</v>
      </c>
      <c r="X2263" s="44" t="s">
        <v>493</v>
      </c>
      <c r="Y2263" s="44" t="s">
        <v>7192</v>
      </c>
      <c r="Z2263" s="44" t="s">
        <v>605</v>
      </c>
      <c r="AA2263" s="44" t="s">
        <v>7193</v>
      </c>
      <c r="AB2263" s="42" t="str">
        <f t="shared" si="107"/>
        <v>46</v>
      </c>
      <c r="AC2263" s="42" t="str">
        <f t="shared" si="108"/>
        <v>00161</v>
      </c>
      <c r="AD2263" s="42" t="str">
        <f t="shared" si="109"/>
        <v>02406</v>
      </c>
    </row>
    <row r="2264" spans="22:30" x14ac:dyDescent="0.2">
      <c r="V2264" s="44" t="s">
        <v>7194</v>
      </c>
      <c r="W2264" s="44" t="s">
        <v>493</v>
      </c>
      <c r="X2264" s="44" t="s">
        <v>493</v>
      </c>
      <c r="Y2264" s="44" t="s">
        <v>7195</v>
      </c>
      <c r="Z2264" s="44" t="s">
        <v>46</v>
      </c>
      <c r="AA2264" s="44" t="s">
        <v>7196</v>
      </c>
      <c r="AB2264" s="42" t="str">
        <f t="shared" si="107"/>
        <v>46</v>
      </c>
      <c r="AC2264" s="42" t="str">
        <f t="shared" si="108"/>
        <v>00380</v>
      </c>
      <c r="AD2264" s="42" t="str">
        <f t="shared" si="109"/>
        <v>02409</v>
      </c>
    </row>
    <row r="2265" spans="22:30" x14ac:dyDescent="0.2">
      <c r="V2265" s="44" t="s">
        <v>7197</v>
      </c>
      <c r="W2265" s="44" t="s">
        <v>493</v>
      </c>
      <c r="X2265" s="44" t="s">
        <v>493</v>
      </c>
      <c r="Y2265" s="44" t="s">
        <v>7198</v>
      </c>
      <c r="Z2265" s="44" t="s">
        <v>46</v>
      </c>
      <c r="AA2265" s="44" t="s">
        <v>7199</v>
      </c>
      <c r="AB2265" s="42" t="str">
        <f t="shared" si="107"/>
        <v>46</v>
      </c>
      <c r="AC2265" s="42" t="str">
        <f t="shared" si="108"/>
        <v>00142</v>
      </c>
      <c r="AD2265" s="42" t="str">
        <f t="shared" si="109"/>
        <v>04631</v>
      </c>
    </row>
    <row r="2266" spans="22:30" x14ac:dyDescent="0.2">
      <c r="V2266" s="44" t="s">
        <v>7197</v>
      </c>
      <c r="W2266" s="44" t="s">
        <v>493</v>
      </c>
      <c r="X2266" s="44" t="s">
        <v>493</v>
      </c>
      <c r="Y2266" s="44" t="s">
        <v>7200</v>
      </c>
      <c r="Z2266" s="44" t="s">
        <v>46</v>
      </c>
      <c r="AA2266" s="44" t="s">
        <v>7199</v>
      </c>
      <c r="AB2266" s="42" t="str">
        <f t="shared" si="107"/>
        <v>46</v>
      </c>
      <c r="AC2266" s="42" t="str">
        <f t="shared" si="108"/>
        <v>00314</v>
      </c>
      <c r="AD2266" s="42" t="str">
        <f t="shared" si="109"/>
        <v>04631</v>
      </c>
    </row>
    <row r="2267" spans="22:30" x14ac:dyDescent="0.2">
      <c r="V2267" s="44" t="s">
        <v>7201</v>
      </c>
      <c r="W2267" s="44" t="s">
        <v>493</v>
      </c>
      <c r="X2267" s="44" t="s">
        <v>493</v>
      </c>
      <c r="Y2267" s="44" t="s">
        <v>7202</v>
      </c>
      <c r="Z2267" s="44" t="s">
        <v>372</v>
      </c>
      <c r="AA2267" s="44" t="s">
        <v>541</v>
      </c>
      <c r="AB2267" s="42" t="str">
        <f t="shared" si="107"/>
        <v>46</v>
      </c>
      <c r="AC2267" s="42" t="str">
        <f t="shared" si="108"/>
        <v>00161</v>
      </c>
      <c r="AD2267" s="42" t="str">
        <f t="shared" si="109"/>
        <v>02411</v>
      </c>
    </row>
    <row r="2268" spans="22:30" x14ac:dyDescent="0.2">
      <c r="V2268" s="44" t="s">
        <v>7203</v>
      </c>
      <c r="W2268" s="44" t="s">
        <v>493</v>
      </c>
      <c r="X2268" s="44" t="s">
        <v>493</v>
      </c>
      <c r="Y2268" s="44" t="s">
        <v>7204</v>
      </c>
      <c r="Z2268" s="44" t="s">
        <v>46</v>
      </c>
      <c r="AA2268" s="44" t="s">
        <v>7205</v>
      </c>
      <c r="AB2268" s="42" t="str">
        <f t="shared" si="107"/>
        <v>46</v>
      </c>
      <c r="AC2268" s="42" t="str">
        <f t="shared" si="108"/>
        <v>00161</v>
      </c>
      <c r="AD2268" s="42" t="str">
        <f t="shared" si="109"/>
        <v>01110</v>
      </c>
    </row>
    <row r="2269" spans="22:30" x14ac:dyDescent="0.2">
      <c r="V2269" s="44" t="s">
        <v>7206</v>
      </c>
      <c r="W2269" s="44" t="s">
        <v>493</v>
      </c>
      <c r="X2269" s="44" t="s">
        <v>493</v>
      </c>
      <c r="Y2269" s="44" t="s">
        <v>7207</v>
      </c>
      <c r="Z2269" s="44" t="s">
        <v>46</v>
      </c>
      <c r="AA2269" s="44" t="s">
        <v>7208</v>
      </c>
      <c r="AB2269" s="42" t="str">
        <f t="shared" si="107"/>
        <v>46</v>
      </c>
      <c r="AC2269" s="42" t="str">
        <f t="shared" si="108"/>
        <v>00161</v>
      </c>
      <c r="AD2269" s="42" t="str">
        <f t="shared" si="109"/>
        <v>02413</v>
      </c>
    </row>
    <row r="2270" spans="22:30" x14ac:dyDescent="0.2">
      <c r="V2270" s="44" t="s">
        <v>7209</v>
      </c>
      <c r="W2270" s="44" t="s">
        <v>493</v>
      </c>
      <c r="X2270" s="44" t="s">
        <v>493</v>
      </c>
      <c r="Y2270" s="44" t="s">
        <v>7210</v>
      </c>
      <c r="Z2270" s="44" t="s">
        <v>46</v>
      </c>
      <c r="AA2270" s="44" t="s">
        <v>7211</v>
      </c>
      <c r="AB2270" s="42" t="str">
        <f t="shared" si="107"/>
        <v>46</v>
      </c>
      <c r="AC2270" s="42" t="str">
        <f t="shared" si="108"/>
        <v>00039</v>
      </c>
      <c r="AD2270" s="42" t="str">
        <f t="shared" si="109"/>
        <v>02498</v>
      </c>
    </row>
    <row r="2271" spans="22:30" x14ac:dyDescent="0.2">
      <c r="V2271" s="44" t="s">
        <v>7212</v>
      </c>
      <c r="W2271" s="44" t="s">
        <v>493</v>
      </c>
      <c r="X2271" s="44" t="s">
        <v>493</v>
      </c>
      <c r="Y2271" s="44" t="s">
        <v>7213</v>
      </c>
      <c r="Z2271" s="44" t="s">
        <v>541</v>
      </c>
      <c r="AA2271" s="44" t="s">
        <v>7214</v>
      </c>
      <c r="AB2271" s="42" t="str">
        <f t="shared" si="107"/>
        <v>46</v>
      </c>
      <c r="AC2271" s="42" t="str">
        <f t="shared" si="108"/>
        <v>00378</v>
      </c>
      <c r="AD2271" s="42" t="str">
        <f t="shared" si="109"/>
        <v>03644</v>
      </c>
    </row>
    <row r="2272" spans="22:30" x14ac:dyDescent="0.2">
      <c r="V2272" s="44" t="s">
        <v>7215</v>
      </c>
      <c r="W2272" s="44" t="s">
        <v>493</v>
      </c>
      <c r="X2272" s="44" t="s">
        <v>493</v>
      </c>
      <c r="Y2272" s="44" t="s">
        <v>7216</v>
      </c>
      <c r="Z2272" s="44" t="s">
        <v>46</v>
      </c>
      <c r="AA2272" s="44" t="s">
        <v>7217</v>
      </c>
      <c r="AB2272" s="42" t="str">
        <f t="shared" si="107"/>
        <v>46</v>
      </c>
      <c r="AC2272" s="42" t="str">
        <f t="shared" si="108"/>
        <v>00161</v>
      </c>
      <c r="AD2272" s="42" t="str">
        <f t="shared" si="109"/>
        <v>01080</v>
      </c>
    </row>
    <row r="2273" spans="22:30" x14ac:dyDescent="0.2">
      <c r="V2273" s="44" t="s">
        <v>7218</v>
      </c>
      <c r="W2273" s="44" t="s">
        <v>493</v>
      </c>
      <c r="X2273" s="44" t="s">
        <v>493</v>
      </c>
      <c r="Y2273" s="44" t="s">
        <v>7219</v>
      </c>
      <c r="Z2273" s="44" t="s">
        <v>46</v>
      </c>
      <c r="AA2273" s="44" t="s">
        <v>7220</v>
      </c>
      <c r="AB2273" s="42" t="str">
        <f t="shared" si="107"/>
        <v>46</v>
      </c>
      <c r="AC2273" s="42" t="str">
        <f t="shared" si="108"/>
        <v>00161</v>
      </c>
      <c r="AD2273" s="42" t="str">
        <f t="shared" si="109"/>
        <v>00054</v>
      </c>
    </row>
    <row r="2274" spans="22:30" x14ac:dyDescent="0.2">
      <c r="V2274" s="44" t="s">
        <v>7221</v>
      </c>
      <c r="W2274" s="44" t="s">
        <v>493</v>
      </c>
      <c r="X2274" s="44" t="s">
        <v>493</v>
      </c>
      <c r="Y2274" s="44" t="s">
        <v>7222</v>
      </c>
      <c r="Z2274" s="44" t="s">
        <v>46</v>
      </c>
      <c r="AA2274" s="44" t="s">
        <v>7223</v>
      </c>
      <c r="AB2274" s="42" t="str">
        <f t="shared" si="107"/>
        <v>46</v>
      </c>
      <c r="AC2274" s="42" t="str">
        <f t="shared" si="108"/>
        <v>00161</v>
      </c>
      <c r="AD2274" s="42" t="str">
        <f t="shared" si="109"/>
        <v>02414</v>
      </c>
    </row>
    <row r="2275" spans="22:30" x14ac:dyDescent="0.2">
      <c r="V2275" s="44" t="s">
        <v>7224</v>
      </c>
      <c r="W2275" s="44" t="s">
        <v>493</v>
      </c>
      <c r="X2275" s="44" t="s">
        <v>493</v>
      </c>
      <c r="Y2275" s="44" t="s">
        <v>7225</v>
      </c>
      <c r="Z2275" s="44" t="s">
        <v>46</v>
      </c>
      <c r="AA2275" s="44" t="s">
        <v>7226</v>
      </c>
      <c r="AB2275" s="42" t="str">
        <f t="shared" si="107"/>
        <v>46</v>
      </c>
      <c r="AC2275" s="42" t="str">
        <f t="shared" si="108"/>
        <v>00161</v>
      </c>
      <c r="AD2275" s="42" t="str">
        <f t="shared" si="109"/>
        <v>02415</v>
      </c>
    </row>
    <row r="2276" spans="22:30" x14ac:dyDescent="0.2">
      <c r="V2276" s="44" t="s">
        <v>7227</v>
      </c>
      <c r="W2276" s="44" t="s">
        <v>493</v>
      </c>
      <c r="X2276" s="44" t="s">
        <v>493</v>
      </c>
      <c r="Y2276" s="44" t="s">
        <v>7228</v>
      </c>
      <c r="Z2276" s="44" t="s">
        <v>46</v>
      </c>
      <c r="AA2276" s="44" t="s">
        <v>7229</v>
      </c>
      <c r="AB2276" s="42" t="str">
        <f t="shared" si="107"/>
        <v>46</v>
      </c>
      <c r="AC2276" s="42" t="str">
        <f t="shared" si="108"/>
        <v>00161</v>
      </c>
      <c r="AD2276" s="42" t="str">
        <f t="shared" si="109"/>
        <v>02416</v>
      </c>
    </row>
    <row r="2277" spans="22:30" x14ac:dyDescent="0.2">
      <c r="V2277" s="44" t="s">
        <v>7230</v>
      </c>
      <c r="W2277" s="44" t="s">
        <v>493</v>
      </c>
      <c r="X2277" s="44" t="s">
        <v>493</v>
      </c>
      <c r="Y2277" s="44" t="s">
        <v>7231</v>
      </c>
      <c r="Z2277" s="44" t="s">
        <v>46</v>
      </c>
      <c r="AA2277" s="44" t="s">
        <v>7232</v>
      </c>
      <c r="AB2277" s="42" t="str">
        <f t="shared" si="107"/>
        <v>46</v>
      </c>
      <c r="AC2277" s="42" t="str">
        <f t="shared" si="108"/>
        <v>00161</v>
      </c>
      <c r="AD2277" s="42" t="str">
        <f t="shared" si="109"/>
        <v>02417</v>
      </c>
    </row>
    <row r="2278" spans="22:30" x14ac:dyDescent="0.2">
      <c r="V2278" s="44" t="s">
        <v>7233</v>
      </c>
      <c r="W2278" s="44" t="s">
        <v>493</v>
      </c>
      <c r="X2278" s="44" t="s">
        <v>493</v>
      </c>
      <c r="Y2278" s="44" t="s">
        <v>7234</v>
      </c>
      <c r="Z2278" s="44" t="s">
        <v>46</v>
      </c>
      <c r="AA2278" s="44" t="s">
        <v>7235</v>
      </c>
      <c r="AB2278" s="42" t="str">
        <f t="shared" si="107"/>
        <v>46</v>
      </c>
      <c r="AC2278" s="42" t="str">
        <f t="shared" si="108"/>
        <v>00161</v>
      </c>
      <c r="AD2278" s="42" t="str">
        <f t="shared" si="109"/>
        <v>02418</v>
      </c>
    </row>
    <row r="2279" spans="22:30" x14ac:dyDescent="0.2">
      <c r="V2279" s="44" t="s">
        <v>7236</v>
      </c>
      <c r="W2279" s="44" t="s">
        <v>493</v>
      </c>
      <c r="X2279" s="44" t="s">
        <v>493</v>
      </c>
      <c r="Y2279" s="44" t="s">
        <v>7237</v>
      </c>
      <c r="Z2279" s="44" t="s">
        <v>46</v>
      </c>
      <c r="AA2279" s="44" t="s">
        <v>7238</v>
      </c>
      <c r="AB2279" s="42" t="str">
        <f t="shared" si="107"/>
        <v>46</v>
      </c>
      <c r="AC2279" s="42" t="str">
        <f t="shared" si="108"/>
        <v>00161</v>
      </c>
      <c r="AD2279" s="42" t="str">
        <f t="shared" si="109"/>
        <v>02419</v>
      </c>
    </row>
    <row r="2280" spans="22:30" x14ac:dyDescent="0.2">
      <c r="V2280" s="44" t="s">
        <v>7239</v>
      </c>
      <c r="W2280" s="44" t="s">
        <v>493</v>
      </c>
      <c r="X2280" s="44" t="s">
        <v>493</v>
      </c>
      <c r="Y2280" s="44" t="s">
        <v>7240</v>
      </c>
      <c r="Z2280" s="44" t="s">
        <v>46</v>
      </c>
      <c r="AA2280" s="44" t="s">
        <v>7241</v>
      </c>
      <c r="AB2280" s="42" t="str">
        <f t="shared" si="107"/>
        <v>46</v>
      </c>
      <c r="AC2280" s="42" t="str">
        <f t="shared" si="108"/>
        <v>00161</v>
      </c>
      <c r="AD2280" s="42" t="str">
        <f t="shared" si="109"/>
        <v>02420</v>
      </c>
    </row>
    <row r="2281" spans="22:30" x14ac:dyDescent="0.2">
      <c r="V2281" s="44" t="s">
        <v>7242</v>
      </c>
      <c r="W2281" s="44" t="s">
        <v>493</v>
      </c>
      <c r="X2281" s="44" t="s">
        <v>493</v>
      </c>
      <c r="Y2281" s="44" t="s">
        <v>7243</v>
      </c>
      <c r="Z2281" s="44" t="s">
        <v>541</v>
      </c>
      <c r="AA2281" s="44" t="s">
        <v>7244</v>
      </c>
      <c r="AB2281" s="42" t="str">
        <f t="shared" si="107"/>
        <v>46</v>
      </c>
      <c r="AC2281" s="42" t="str">
        <f t="shared" si="108"/>
        <v>00161</v>
      </c>
      <c r="AD2281" s="42" t="str">
        <f t="shared" si="109"/>
        <v>02421</v>
      </c>
    </row>
    <row r="2282" spans="22:30" x14ac:dyDescent="0.2">
      <c r="V2282" s="44" t="s">
        <v>7245</v>
      </c>
      <c r="W2282" s="44" t="s">
        <v>493</v>
      </c>
      <c r="X2282" s="44" t="s">
        <v>493</v>
      </c>
      <c r="Y2282" s="44" t="s">
        <v>7246</v>
      </c>
      <c r="Z2282" s="44" t="s">
        <v>46</v>
      </c>
      <c r="AA2282" s="44" t="s">
        <v>7247</v>
      </c>
      <c r="AB2282" s="42" t="str">
        <f t="shared" si="107"/>
        <v>46</v>
      </c>
      <c r="AC2282" s="42" t="str">
        <f t="shared" si="108"/>
        <v>00161</v>
      </c>
      <c r="AD2282" s="42" t="str">
        <f t="shared" si="109"/>
        <v>02422</v>
      </c>
    </row>
    <row r="2283" spans="22:30" x14ac:dyDescent="0.2">
      <c r="V2283" s="44" t="s">
        <v>7248</v>
      </c>
      <c r="W2283" s="44" t="s">
        <v>493</v>
      </c>
      <c r="X2283" s="44" t="s">
        <v>493</v>
      </c>
      <c r="Y2283" s="44" t="s">
        <v>7249</v>
      </c>
      <c r="Z2283" s="44" t="s">
        <v>46</v>
      </c>
      <c r="AA2283" s="44" t="s">
        <v>7250</v>
      </c>
      <c r="AB2283" s="42" t="str">
        <f t="shared" si="107"/>
        <v>46</v>
      </c>
      <c r="AC2283" s="42" t="str">
        <f t="shared" si="108"/>
        <v>00161</v>
      </c>
      <c r="AD2283" s="42" t="str">
        <f t="shared" si="109"/>
        <v>03178</v>
      </c>
    </row>
    <row r="2284" spans="22:30" x14ac:dyDescent="0.2">
      <c r="V2284" s="44" t="s">
        <v>7251</v>
      </c>
      <c r="W2284" s="44" t="s">
        <v>493</v>
      </c>
      <c r="X2284" s="44" t="s">
        <v>493</v>
      </c>
      <c r="Y2284" s="44" t="s">
        <v>7252</v>
      </c>
      <c r="Z2284" s="44" t="s">
        <v>46</v>
      </c>
      <c r="AA2284" s="44" t="s">
        <v>7253</v>
      </c>
      <c r="AB2284" s="42" t="str">
        <f t="shared" si="107"/>
        <v>46</v>
      </c>
      <c r="AC2284" s="42" t="str">
        <f t="shared" si="108"/>
        <v>00161</v>
      </c>
      <c r="AD2284" s="42" t="str">
        <f t="shared" si="109"/>
        <v>02423</v>
      </c>
    </row>
    <row r="2285" spans="22:30" x14ac:dyDescent="0.2">
      <c r="V2285" s="44" t="s">
        <v>7254</v>
      </c>
      <c r="W2285" s="44" t="s">
        <v>493</v>
      </c>
      <c r="X2285" s="44" t="s">
        <v>493</v>
      </c>
      <c r="Y2285" s="44" t="s">
        <v>7255</v>
      </c>
      <c r="Z2285" s="44" t="s">
        <v>46</v>
      </c>
      <c r="AA2285" s="44" t="s">
        <v>7256</v>
      </c>
      <c r="AB2285" s="42" t="str">
        <f t="shared" si="107"/>
        <v>46</v>
      </c>
      <c r="AC2285" s="42" t="str">
        <f t="shared" si="108"/>
        <v>00161</v>
      </c>
      <c r="AD2285" s="42" t="str">
        <f t="shared" si="109"/>
        <v>02424</v>
      </c>
    </row>
    <row r="2286" spans="22:30" x14ac:dyDescent="0.2">
      <c r="V2286" s="44" t="s">
        <v>7257</v>
      </c>
      <c r="W2286" s="44" t="s">
        <v>493</v>
      </c>
      <c r="X2286" s="44" t="s">
        <v>493</v>
      </c>
      <c r="Y2286" s="44" t="s">
        <v>7258</v>
      </c>
      <c r="Z2286" s="44" t="s">
        <v>46</v>
      </c>
      <c r="AA2286" s="44" t="s">
        <v>7259</v>
      </c>
      <c r="AB2286" s="42" t="str">
        <f t="shared" si="107"/>
        <v>46</v>
      </c>
      <c r="AC2286" s="42" t="str">
        <f t="shared" si="108"/>
        <v>00161</v>
      </c>
      <c r="AD2286" s="42" t="str">
        <f t="shared" si="109"/>
        <v>02425</v>
      </c>
    </row>
    <row r="2287" spans="22:30" x14ac:dyDescent="0.2">
      <c r="V2287" s="44" t="s">
        <v>7260</v>
      </c>
      <c r="W2287" s="44" t="s">
        <v>493</v>
      </c>
      <c r="X2287" s="44" t="s">
        <v>493</v>
      </c>
      <c r="Y2287" s="44" t="s">
        <v>7261</v>
      </c>
      <c r="Z2287" s="44" t="s">
        <v>46</v>
      </c>
      <c r="AA2287" s="44" t="s">
        <v>7262</v>
      </c>
      <c r="AB2287" s="42" t="str">
        <f t="shared" si="107"/>
        <v>46</v>
      </c>
      <c r="AC2287" s="42" t="str">
        <f t="shared" si="108"/>
        <v>00161</v>
      </c>
      <c r="AD2287" s="42" t="str">
        <f t="shared" si="109"/>
        <v>02426</v>
      </c>
    </row>
    <row r="2288" spans="22:30" x14ac:dyDescent="0.2">
      <c r="V2288" s="44" t="s">
        <v>7263</v>
      </c>
      <c r="W2288" s="44" t="s">
        <v>493</v>
      </c>
      <c r="X2288" s="44" t="s">
        <v>493</v>
      </c>
      <c r="Y2288" s="44" t="s">
        <v>7264</v>
      </c>
      <c r="Z2288" s="44" t="s">
        <v>534</v>
      </c>
      <c r="AA2288" s="44" t="s">
        <v>7265</v>
      </c>
      <c r="AB2288" s="42" t="str">
        <f t="shared" si="107"/>
        <v>46</v>
      </c>
      <c r="AC2288" s="42" t="str">
        <f t="shared" si="108"/>
        <v>00161</v>
      </c>
      <c r="AD2288" s="42" t="str">
        <f t="shared" si="109"/>
        <v>01112</v>
      </c>
    </row>
    <row r="2289" spans="22:30" x14ac:dyDescent="0.2">
      <c r="V2289" s="44" t="s">
        <v>7263</v>
      </c>
      <c r="W2289" s="44" t="s">
        <v>493</v>
      </c>
      <c r="X2289" s="44" t="s">
        <v>493</v>
      </c>
      <c r="Y2289" s="44" t="s">
        <v>7266</v>
      </c>
      <c r="Z2289" s="44" t="s">
        <v>534</v>
      </c>
      <c r="AA2289" s="44" t="s">
        <v>7265</v>
      </c>
      <c r="AB2289" s="42" t="str">
        <f t="shared" si="107"/>
        <v>46</v>
      </c>
      <c r="AC2289" s="42" t="str">
        <f t="shared" si="108"/>
        <v>00434</v>
      </c>
      <c r="AD2289" s="42" t="str">
        <f t="shared" si="109"/>
        <v>35686</v>
      </c>
    </row>
    <row r="2290" spans="22:30" x14ac:dyDescent="0.2">
      <c r="V2290" s="44" t="s">
        <v>7267</v>
      </c>
      <c r="W2290" s="44" t="s">
        <v>493</v>
      </c>
      <c r="X2290" s="44" t="s">
        <v>493</v>
      </c>
      <c r="Y2290" s="44" t="s">
        <v>7268</v>
      </c>
      <c r="Z2290" s="44" t="s">
        <v>46</v>
      </c>
      <c r="AA2290" s="44" t="s">
        <v>7269</v>
      </c>
      <c r="AB2290" s="42" t="str">
        <f t="shared" si="107"/>
        <v>46</v>
      </c>
      <c r="AC2290" s="42" t="str">
        <f t="shared" si="108"/>
        <v>00161</v>
      </c>
      <c r="AD2290" s="42" t="str">
        <f t="shared" si="109"/>
        <v>02427</v>
      </c>
    </row>
    <row r="2291" spans="22:30" x14ac:dyDescent="0.2">
      <c r="V2291" s="44" t="s">
        <v>7270</v>
      </c>
      <c r="W2291" s="44" t="s">
        <v>493</v>
      </c>
      <c r="X2291" s="44" t="s">
        <v>493</v>
      </c>
      <c r="Y2291" s="44" t="s">
        <v>7271</v>
      </c>
      <c r="Z2291" s="44" t="s">
        <v>46</v>
      </c>
      <c r="AA2291" s="44" t="s">
        <v>7272</v>
      </c>
      <c r="AB2291" s="42" t="str">
        <f t="shared" si="107"/>
        <v>46</v>
      </c>
      <c r="AC2291" s="42" t="str">
        <f t="shared" si="108"/>
        <v>00161</v>
      </c>
      <c r="AD2291" s="42" t="str">
        <f t="shared" si="109"/>
        <v>03708</v>
      </c>
    </row>
    <row r="2292" spans="22:30" x14ac:dyDescent="0.2">
      <c r="V2292" s="44" t="s">
        <v>7273</v>
      </c>
      <c r="W2292" s="44" t="s">
        <v>493</v>
      </c>
      <c r="X2292" s="44" t="s">
        <v>493</v>
      </c>
      <c r="Y2292" s="44" t="s">
        <v>7274</v>
      </c>
      <c r="Z2292" s="44" t="s">
        <v>46</v>
      </c>
      <c r="AA2292" s="44" t="s">
        <v>7275</v>
      </c>
      <c r="AB2292" s="42" t="str">
        <f t="shared" si="107"/>
        <v>46</v>
      </c>
      <c r="AC2292" s="42" t="str">
        <f t="shared" si="108"/>
        <v>00161</v>
      </c>
      <c r="AD2292" s="42" t="str">
        <f t="shared" si="109"/>
        <v>02428</v>
      </c>
    </row>
    <row r="2293" spans="22:30" x14ac:dyDescent="0.2">
      <c r="V2293" s="44" t="s">
        <v>7276</v>
      </c>
      <c r="W2293" s="44" t="s">
        <v>493</v>
      </c>
      <c r="X2293" s="44" t="s">
        <v>493</v>
      </c>
      <c r="Y2293" s="44" t="s">
        <v>7277</v>
      </c>
      <c r="Z2293" s="44" t="s">
        <v>46</v>
      </c>
      <c r="AA2293" s="44" t="s">
        <v>7278</v>
      </c>
      <c r="AB2293" s="42" t="str">
        <f t="shared" si="107"/>
        <v>46</v>
      </c>
      <c r="AC2293" s="42" t="str">
        <f t="shared" si="108"/>
        <v>00161</v>
      </c>
      <c r="AD2293" s="42" t="str">
        <f t="shared" si="109"/>
        <v>03620</v>
      </c>
    </row>
    <row r="2294" spans="22:30" x14ac:dyDescent="0.2">
      <c r="V2294" s="44" t="s">
        <v>7279</v>
      </c>
      <c r="W2294" s="44" t="s">
        <v>493</v>
      </c>
      <c r="X2294" s="44" t="s">
        <v>493</v>
      </c>
      <c r="Y2294" s="44" t="s">
        <v>7280</v>
      </c>
      <c r="Z2294" s="44" t="s">
        <v>46</v>
      </c>
      <c r="AA2294" s="44" t="s">
        <v>7281</v>
      </c>
      <c r="AB2294" s="42" t="str">
        <f t="shared" si="107"/>
        <v>46</v>
      </c>
      <c r="AC2294" s="42" t="str">
        <f t="shared" si="108"/>
        <v>00161</v>
      </c>
      <c r="AD2294" s="42" t="str">
        <f t="shared" si="109"/>
        <v>03710</v>
      </c>
    </row>
    <row r="2295" spans="22:30" x14ac:dyDescent="0.2">
      <c r="V2295" s="44" t="s">
        <v>7282</v>
      </c>
      <c r="W2295" s="44" t="s">
        <v>493</v>
      </c>
      <c r="X2295" s="44" t="s">
        <v>493</v>
      </c>
      <c r="Y2295" s="44" t="s">
        <v>7283</v>
      </c>
      <c r="Z2295" s="44" t="s">
        <v>46</v>
      </c>
      <c r="AA2295" s="44" t="s">
        <v>7284</v>
      </c>
      <c r="AB2295" s="42" t="str">
        <f t="shared" si="107"/>
        <v>46</v>
      </c>
      <c r="AC2295" s="42" t="str">
        <f t="shared" si="108"/>
        <v>00161</v>
      </c>
      <c r="AD2295" s="42" t="str">
        <f t="shared" si="109"/>
        <v>02429</v>
      </c>
    </row>
    <row r="2296" spans="22:30" x14ac:dyDescent="0.2">
      <c r="V2296" s="44" t="s">
        <v>479</v>
      </c>
      <c r="W2296" s="44" t="s">
        <v>493</v>
      </c>
      <c r="X2296" s="44" t="s">
        <v>493</v>
      </c>
      <c r="Y2296" s="44" t="s">
        <v>7285</v>
      </c>
      <c r="Z2296" s="44" t="s">
        <v>46</v>
      </c>
      <c r="AA2296" s="44" t="s">
        <v>480</v>
      </c>
      <c r="AB2296" s="42" t="str">
        <f t="shared" si="107"/>
        <v>46</v>
      </c>
      <c r="AC2296" s="42" t="str">
        <f t="shared" si="108"/>
        <v>00161</v>
      </c>
      <c r="AD2296" s="42" t="str">
        <f t="shared" si="109"/>
        <v>02430</v>
      </c>
    </row>
    <row r="2297" spans="22:30" x14ac:dyDescent="0.2">
      <c r="V2297" s="44" t="s">
        <v>7286</v>
      </c>
      <c r="W2297" s="44" t="s">
        <v>493</v>
      </c>
      <c r="X2297" s="44" t="s">
        <v>493</v>
      </c>
      <c r="Y2297" s="44" t="s">
        <v>7287</v>
      </c>
      <c r="Z2297" s="44" t="s">
        <v>541</v>
      </c>
      <c r="AA2297" s="44" t="s">
        <v>7288</v>
      </c>
      <c r="AB2297" s="42" t="str">
        <f t="shared" si="107"/>
        <v>46</v>
      </c>
      <c r="AC2297" s="42" t="str">
        <f t="shared" si="108"/>
        <v>00161</v>
      </c>
      <c r="AD2297" s="42" t="str">
        <f t="shared" si="109"/>
        <v>02431</v>
      </c>
    </row>
    <row r="2298" spans="22:30" x14ac:dyDescent="0.2">
      <c r="V2298" s="44" t="s">
        <v>7289</v>
      </c>
      <c r="W2298" s="44" t="s">
        <v>493</v>
      </c>
      <c r="X2298" s="44" t="s">
        <v>493</v>
      </c>
      <c r="Y2298" s="44" t="s">
        <v>7290</v>
      </c>
      <c r="Z2298" s="44" t="s">
        <v>46</v>
      </c>
      <c r="AA2298" s="44" t="s">
        <v>7291</v>
      </c>
      <c r="AB2298" s="42" t="str">
        <f t="shared" si="107"/>
        <v>46</v>
      </c>
      <c r="AC2298" s="42" t="str">
        <f t="shared" si="108"/>
        <v>00161</v>
      </c>
      <c r="AD2298" s="42" t="str">
        <f t="shared" si="109"/>
        <v>02432</v>
      </c>
    </row>
    <row r="2299" spans="22:30" x14ac:dyDescent="0.2">
      <c r="V2299" s="44" t="s">
        <v>7292</v>
      </c>
      <c r="W2299" s="44" t="s">
        <v>493</v>
      </c>
      <c r="X2299" s="44" t="s">
        <v>493</v>
      </c>
      <c r="Y2299" s="44" t="s">
        <v>7293</v>
      </c>
      <c r="Z2299" s="44" t="s">
        <v>46</v>
      </c>
      <c r="AA2299" s="44" t="s">
        <v>7294</v>
      </c>
      <c r="AB2299" s="42" t="str">
        <f t="shared" si="107"/>
        <v>46</v>
      </c>
      <c r="AC2299" s="42" t="str">
        <f t="shared" si="108"/>
        <v>00161</v>
      </c>
      <c r="AD2299" s="42" t="str">
        <f t="shared" si="109"/>
        <v>02433</v>
      </c>
    </row>
    <row r="2300" spans="22:30" x14ac:dyDescent="0.2">
      <c r="V2300" s="44" t="s">
        <v>7295</v>
      </c>
      <c r="W2300" s="44" t="s">
        <v>493</v>
      </c>
      <c r="X2300" s="44" t="s">
        <v>493</v>
      </c>
      <c r="Y2300" s="44" t="s">
        <v>7296</v>
      </c>
      <c r="Z2300" s="44" t="s">
        <v>541</v>
      </c>
      <c r="AA2300" s="44" t="s">
        <v>7297</v>
      </c>
      <c r="AB2300" s="42" t="str">
        <f t="shared" si="107"/>
        <v>46</v>
      </c>
      <c r="AC2300" s="42" t="str">
        <f t="shared" si="108"/>
        <v>00161</v>
      </c>
      <c r="AD2300" s="42" t="str">
        <f t="shared" si="109"/>
        <v>03214</v>
      </c>
    </row>
    <row r="2301" spans="22:30" x14ac:dyDescent="0.2">
      <c r="V2301" s="44" t="s">
        <v>7298</v>
      </c>
      <c r="W2301" s="44" t="s">
        <v>493</v>
      </c>
      <c r="X2301" s="44" t="s">
        <v>493</v>
      </c>
      <c r="Y2301" s="44" t="s">
        <v>7299</v>
      </c>
      <c r="Z2301" s="44" t="s">
        <v>46</v>
      </c>
      <c r="AA2301" s="44" t="s">
        <v>7300</v>
      </c>
      <c r="AB2301" s="42" t="str">
        <f t="shared" si="107"/>
        <v>46</v>
      </c>
      <c r="AC2301" s="42" t="str">
        <f t="shared" si="108"/>
        <v>00161</v>
      </c>
      <c r="AD2301" s="42" t="str">
        <f t="shared" si="109"/>
        <v>02434</v>
      </c>
    </row>
    <row r="2302" spans="22:30" x14ac:dyDescent="0.2">
      <c r="V2302" s="44" t="s">
        <v>7301</v>
      </c>
      <c r="W2302" s="44" t="s">
        <v>493</v>
      </c>
      <c r="X2302" s="44" t="s">
        <v>493</v>
      </c>
      <c r="Y2302" s="44" t="s">
        <v>7302</v>
      </c>
      <c r="Z2302" s="44" t="s">
        <v>46</v>
      </c>
      <c r="AA2302" s="44" t="s">
        <v>7303</v>
      </c>
      <c r="AB2302" s="42" t="str">
        <f t="shared" si="107"/>
        <v>46</v>
      </c>
      <c r="AC2302" s="42" t="str">
        <f t="shared" si="108"/>
        <v>00161</v>
      </c>
      <c r="AD2302" s="42" t="str">
        <f t="shared" si="109"/>
        <v>02435</v>
      </c>
    </row>
    <row r="2303" spans="22:30" x14ac:dyDescent="0.2">
      <c r="V2303" s="44" t="s">
        <v>7304</v>
      </c>
      <c r="W2303" s="44" t="s">
        <v>493</v>
      </c>
      <c r="X2303" s="44" t="s">
        <v>493</v>
      </c>
      <c r="Y2303" s="44" t="s">
        <v>7305</v>
      </c>
      <c r="Z2303" s="44" t="s">
        <v>46</v>
      </c>
      <c r="AA2303" s="44" t="s">
        <v>7306</v>
      </c>
      <c r="AB2303" s="42" t="str">
        <f t="shared" si="107"/>
        <v>46</v>
      </c>
      <c r="AC2303" s="42" t="str">
        <f t="shared" si="108"/>
        <v>00161</v>
      </c>
      <c r="AD2303" s="42" t="str">
        <f t="shared" si="109"/>
        <v>02436</v>
      </c>
    </row>
    <row r="2304" spans="22:30" x14ac:dyDescent="0.2">
      <c r="V2304" s="44" t="s">
        <v>7307</v>
      </c>
      <c r="W2304" s="44" t="s">
        <v>493</v>
      </c>
      <c r="X2304" s="44" t="s">
        <v>493</v>
      </c>
      <c r="Y2304" s="44" t="s">
        <v>7308</v>
      </c>
      <c r="Z2304" s="44" t="s">
        <v>46</v>
      </c>
      <c r="AA2304" s="44" t="s">
        <v>7309</v>
      </c>
      <c r="AB2304" s="42" t="str">
        <f t="shared" si="107"/>
        <v>46</v>
      </c>
      <c r="AC2304" s="42" t="str">
        <f t="shared" si="108"/>
        <v>00161</v>
      </c>
      <c r="AD2304" s="42" t="str">
        <f t="shared" si="109"/>
        <v>00405</v>
      </c>
    </row>
    <row r="2305" spans="22:30" x14ac:dyDescent="0.2">
      <c r="V2305" s="44" t="s">
        <v>7310</v>
      </c>
      <c r="W2305" s="44" t="s">
        <v>493</v>
      </c>
      <c r="X2305" s="44" t="s">
        <v>493</v>
      </c>
      <c r="Y2305" s="44" t="s">
        <v>7311</v>
      </c>
      <c r="Z2305" s="44" t="s">
        <v>46</v>
      </c>
      <c r="AA2305" s="44" t="s">
        <v>7312</v>
      </c>
      <c r="AB2305" s="42" t="str">
        <f t="shared" si="107"/>
        <v>46</v>
      </c>
      <c r="AC2305" s="42" t="str">
        <f t="shared" si="108"/>
        <v>00161</v>
      </c>
      <c r="AD2305" s="42" t="str">
        <f t="shared" si="109"/>
        <v>02437</v>
      </c>
    </row>
    <row r="2306" spans="22:30" x14ac:dyDescent="0.2">
      <c r="V2306" s="44" t="s">
        <v>7313</v>
      </c>
      <c r="W2306" s="44" t="s">
        <v>493</v>
      </c>
      <c r="X2306" s="44" t="s">
        <v>493</v>
      </c>
      <c r="Y2306" s="44" t="s">
        <v>7314</v>
      </c>
      <c r="Z2306" s="44" t="s">
        <v>541</v>
      </c>
      <c r="AA2306" s="44" t="s">
        <v>7315</v>
      </c>
      <c r="AB2306" s="42" t="str">
        <f t="shared" si="107"/>
        <v>46</v>
      </c>
      <c r="AC2306" s="42" t="str">
        <f t="shared" si="108"/>
        <v>00161</v>
      </c>
      <c r="AD2306" s="42" t="str">
        <f t="shared" si="109"/>
        <v>02438</v>
      </c>
    </row>
    <row r="2307" spans="22:30" x14ac:dyDescent="0.2">
      <c r="V2307" s="44" t="s">
        <v>7316</v>
      </c>
      <c r="W2307" s="44" t="s">
        <v>493</v>
      </c>
      <c r="X2307" s="44" t="s">
        <v>493</v>
      </c>
      <c r="Y2307" s="44" t="s">
        <v>7317</v>
      </c>
      <c r="Z2307" s="44" t="s">
        <v>46</v>
      </c>
      <c r="AA2307" s="44" t="s">
        <v>7318</v>
      </c>
      <c r="AB2307" s="42" t="str">
        <f t="shared" ref="AB2307:AB2370" si="110">LEFT(Y2307,2)</f>
        <v>46</v>
      </c>
      <c r="AC2307" s="42" t="str">
        <f t="shared" ref="AC2307:AC2370" si="111">MID(Y2307,3,5)</f>
        <v>00161</v>
      </c>
      <c r="AD2307" s="42" t="str">
        <f t="shared" ref="AD2307:AD2370" si="112">RIGHT(Y2307,5)</f>
        <v>02439</v>
      </c>
    </row>
    <row r="2308" spans="22:30" x14ac:dyDescent="0.2">
      <c r="V2308" s="44" t="s">
        <v>7319</v>
      </c>
      <c r="W2308" s="44" t="s">
        <v>493</v>
      </c>
      <c r="X2308" s="44" t="s">
        <v>493</v>
      </c>
      <c r="Y2308" s="44" t="s">
        <v>7320</v>
      </c>
      <c r="Z2308" s="44" t="s">
        <v>46</v>
      </c>
      <c r="AA2308" s="44" t="s">
        <v>7321</v>
      </c>
      <c r="AB2308" s="42" t="str">
        <f t="shared" si="110"/>
        <v>46</v>
      </c>
      <c r="AC2308" s="42" t="str">
        <f t="shared" si="111"/>
        <v>00161</v>
      </c>
      <c r="AD2308" s="42" t="str">
        <f t="shared" si="112"/>
        <v>02440</v>
      </c>
    </row>
    <row r="2309" spans="22:30" x14ac:dyDescent="0.2">
      <c r="V2309" s="44" t="s">
        <v>7322</v>
      </c>
      <c r="W2309" s="44" t="s">
        <v>493</v>
      </c>
      <c r="X2309" s="44" t="s">
        <v>493</v>
      </c>
      <c r="Y2309" s="44" t="s">
        <v>7323</v>
      </c>
      <c r="Z2309" s="44" t="s">
        <v>541</v>
      </c>
      <c r="AA2309" s="44" t="s">
        <v>7324</v>
      </c>
      <c r="AB2309" s="42" t="str">
        <f t="shared" si="110"/>
        <v>46</v>
      </c>
      <c r="AC2309" s="42" t="str">
        <f t="shared" si="111"/>
        <v>00161</v>
      </c>
      <c r="AD2309" s="42" t="str">
        <f t="shared" si="112"/>
        <v>03625</v>
      </c>
    </row>
    <row r="2310" spans="22:30" x14ac:dyDescent="0.2">
      <c r="V2310" s="44" t="s">
        <v>7325</v>
      </c>
      <c r="W2310" s="44" t="s">
        <v>493</v>
      </c>
      <c r="X2310" s="44" t="s">
        <v>493</v>
      </c>
      <c r="Y2310" s="44" t="s">
        <v>7326</v>
      </c>
      <c r="Z2310" s="44" t="s">
        <v>46</v>
      </c>
      <c r="AA2310" s="44" t="s">
        <v>7327</v>
      </c>
      <c r="AB2310" s="42" t="str">
        <f t="shared" si="110"/>
        <v>46</v>
      </c>
      <c r="AC2310" s="42" t="str">
        <f t="shared" si="111"/>
        <v>00161</v>
      </c>
      <c r="AD2310" s="42" t="str">
        <f t="shared" si="112"/>
        <v>03196</v>
      </c>
    </row>
    <row r="2311" spans="22:30" x14ac:dyDescent="0.2">
      <c r="V2311" s="44" t="s">
        <v>7328</v>
      </c>
      <c r="W2311" s="44" t="s">
        <v>493</v>
      </c>
      <c r="X2311" s="44" t="s">
        <v>493</v>
      </c>
      <c r="Y2311" s="44" t="s">
        <v>7329</v>
      </c>
      <c r="Z2311" s="44" t="s">
        <v>46</v>
      </c>
      <c r="AA2311" s="44" t="s">
        <v>7330</v>
      </c>
      <c r="AB2311" s="42" t="str">
        <f t="shared" si="110"/>
        <v>46</v>
      </c>
      <c r="AC2311" s="42" t="str">
        <f t="shared" si="111"/>
        <v>00161</v>
      </c>
      <c r="AD2311" s="42" t="str">
        <f t="shared" si="112"/>
        <v>00121</v>
      </c>
    </row>
    <row r="2312" spans="22:30" x14ac:dyDescent="0.2">
      <c r="V2312" s="44" t="s">
        <v>7331</v>
      </c>
      <c r="W2312" s="44" t="s">
        <v>493</v>
      </c>
      <c r="X2312" s="44" t="s">
        <v>493</v>
      </c>
      <c r="Y2312" s="44" t="s">
        <v>7332</v>
      </c>
      <c r="Z2312" s="44" t="s">
        <v>46</v>
      </c>
      <c r="AA2312" s="44" t="s">
        <v>7333</v>
      </c>
      <c r="AB2312" s="42" t="str">
        <f t="shared" si="110"/>
        <v>46</v>
      </c>
      <c r="AC2312" s="42" t="str">
        <f t="shared" si="111"/>
        <v>00333</v>
      </c>
      <c r="AD2312" s="42" t="str">
        <f t="shared" si="112"/>
        <v>33527</v>
      </c>
    </row>
    <row r="2313" spans="22:30" x14ac:dyDescent="0.2">
      <c r="V2313" s="44" t="s">
        <v>7334</v>
      </c>
      <c r="W2313" s="44" t="s">
        <v>493</v>
      </c>
      <c r="X2313" s="44" t="s">
        <v>493</v>
      </c>
      <c r="Y2313" s="44" t="s">
        <v>7335</v>
      </c>
      <c r="Z2313" s="44" t="s">
        <v>541</v>
      </c>
      <c r="AA2313" s="44" t="s">
        <v>7336</v>
      </c>
      <c r="AB2313" s="42" t="str">
        <f t="shared" si="110"/>
        <v>46</v>
      </c>
      <c r="AC2313" s="42" t="str">
        <f t="shared" si="111"/>
        <v>00161</v>
      </c>
      <c r="AD2313" s="42" t="str">
        <f t="shared" si="112"/>
        <v>00131</v>
      </c>
    </row>
    <row r="2314" spans="22:30" x14ac:dyDescent="0.2">
      <c r="V2314" s="44" t="s">
        <v>7337</v>
      </c>
      <c r="W2314" s="44" t="s">
        <v>493</v>
      </c>
      <c r="X2314" s="44" t="s">
        <v>493</v>
      </c>
      <c r="Y2314" s="44" t="s">
        <v>7338</v>
      </c>
      <c r="Z2314" s="44" t="s">
        <v>46</v>
      </c>
      <c r="AA2314" s="44" t="s">
        <v>7339</v>
      </c>
      <c r="AB2314" s="42" t="str">
        <f t="shared" si="110"/>
        <v>46</v>
      </c>
      <c r="AC2314" s="42" t="str">
        <f t="shared" si="111"/>
        <v>00161</v>
      </c>
      <c r="AD2314" s="42" t="str">
        <f t="shared" si="112"/>
        <v>02445</v>
      </c>
    </row>
    <row r="2315" spans="22:30" x14ac:dyDescent="0.2">
      <c r="V2315" s="44" t="s">
        <v>7340</v>
      </c>
      <c r="W2315" s="44" t="s">
        <v>493</v>
      </c>
      <c r="X2315" s="44" t="s">
        <v>493</v>
      </c>
      <c r="Y2315" s="44" t="s">
        <v>7341</v>
      </c>
      <c r="Z2315" s="44" t="s">
        <v>541</v>
      </c>
      <c r="AA2315" s="44" t="s">
        <v>7342</v>
      </c>
      <c r="AB2315" s="42" t="str">
        <f t="shared" si="110"/>
        <v>46</v>
      </c>
      <c r="AC2315" s="42" t="str">
        <f t="shared" si="111"/>
        <v>00161</v>
      </c>
      <c r="AD2315" s="42" t="str">
        <f t="shared" si="112"/>
        <v>02442</v>
      </c>
    </row>
    <row r="2316" spans="22:30" x14ac:dyDescent="0.2">
      <c r="V2316" s="44" t="s">
        <v>7343</v>
      </c>
      <c r="W2316" s="44" t="s">
        <v>493</v>
      </c>
      <c r="X2316" s="44" t="s">
        <v>493</v>
      </c>
      <c r="Y2316" s="44" t="s">
        <v>7344</v>
      </c>
      <c r="Z2316" s="44" t="s">
        <v>46</v>
      </c>
      <c r="AA2316" s="44" t="s">
        <v>7345</v>
      </c>
      <c r="AB2316" s="42" t="str">
        <f t="shared" si="110"/>
        <v>46</v>
      </c>
      <c r="AC2316" s="42" t="str">
        <f t="shared" si="111"/>
        <v>00161</v>
      </c>
      <c r="AD2316" s="42" t="str">
        <f t="shared" si="112"/>
        <v>02443</v>
      </c>
    </row>
    <row r="2317" spans="22:30" x14ac:dyDescent="0.2">
      <c r="V2317" s="44" t="s">
        <v>7346</v>
      </c>
      <c r="W2317" s="44" t="s">
        <v>493</v>
      </c>
      <c r="X2317" s="44" t="s">
        <v>493</v>
      </c>
      <c r="Y2317" s="44" t="s">
        <v>7347</v>
      </c>
      <c r="Z2317" s="44" t="s">
        <v>7348</v>
      </c>
      <c r="AA2317" s="44" t="s">
        <v>7349</v>
      </c>
      <c r="AB2317" s="42" t="str">
        <f t="shared" si="110"/>
        <v>46</v>
      </c>
      <c r="AC2317" s="42" t="str">
        <f t="shared" si="111"/>
        <v>00039</v>
      </c>
      <c r="AD2317" s="42" t="str">
        <f t="shared" si="112"/>
        <v>02922</v>
      </c>
    </row>
    <row r="2318" spans="22:30" x14ac:dyDescent="0.2">
      <c r="V2318" s="44" t="s">
        <v>7350</v>
      </c>
      <c r="W2318" s="44" t="s">
        <v>493</v>
      </c>
      <c r="X2318" s="44" t="s">
        <v>493</v>
      </c>
      <c r="Y2318" s="44" t="s">
        <v>7351</v>
      </c>
      <c r="Z2318" s="44" t="s">
        <v>790</v>
      </c>
      <c r="AA2318" s="44" t="s">
        <v>7352</v>
      </c>
      <c r="AB2318" s="42" t="str">
        <f t="shared" si="110"/>
        <v>46</v>
      </c>
      <c r="AC2318" s="42" t="str">
        <f t="shared" si="111"/>
        <v>00161</v>
      </c>
      <c r="AD2318" s="42" t="str">
        <f t="shared" si="112"/>
        <v>02446</v>
      </c>
    </row>
    <row r="2319" spans="22:30" x14ac:dyDescent="0.2">
      <c r="V2319" s="44" t="s">
        <v>7353</v>
      </c>
      <c r="W2319" s="44" t="s">
        <v>493</v>
      </c>
      <c r="X2319" s="44" t="s">
        <v>493</v>
      </c>
      <c r="Y2319" s="44" t="s">
        <v>7354</v>
      </c>
      <c r="Z2319" s="44" t="s">
        <v>790</v>
      </c>
      <c r="AA2319" s="44" t="s">
        <v>7355</v>
      </c>
      <c r="AB2319" s="42" t="str">
        <f t="shared" si="110"/>
        <v>46</v>
      </c>
      <c r="AC2319" s="42" t="str">
        <f t="shared" si="111"/>
        <v>00161</v>
      </c>
      <c r="AD2319" s="42" t="str">
        <f t="shared" si="112"/>
        <v>02447</v>
      </c>
    </row>
    <row r="2320" spans="22:30" x14ac:dyDescent="0.2">
      <c r="V2320" s="44" t="s">
        <v>7356</v>
      </c>
      <c r="W2320" s="44" t="s">
        <v>493</v>
      </c>
      <c r="X2320" s="44" t="s">
        <v>493</v>
      </c>
      <c r="Y2320" s="44" t="s">
        <v>7357</v>
      </c>
      <c r="Z2320" s="44" t="s">
        <v>46</v>
      </c>
      <c r="AA2320" s="44" t="s">
        <v>7358</v>
      </c>
      <c r="AB2320" s="42" t="str">
        <f t="shared" si="110"/>
        <v>46</v>
      </c>
      <c r="AC2320" s="42" t="str">
        <f t="shared" si="111"/>
        <v>00161</v>
      </c>
      <c r="AD2320" s="42" t="str">
        <f t="shared" si="112"/>
        <v>02448</v>
      </c>
    </row>
    <row r="2321" spans="22:30" x14ac:dyDescent="0.2">
      <c r="V2321" s="44" t="s">
        <v>7359</v>
      </c>
      <c r="W2321" s="44" t="s">
        <v>493</v>
      </c>
      <c r="X2321" s="44" t="s">
        <v>493</v>
      </c>
      <c r="Y2321" s="44" t="s">
        <v>7360</v>
      </c>
      <c r="Z2321" s="44" t="s">
        <v>46</v>
      </c>
      <c r="AA2321" s="44" t="s">
        <v>7361</v>
      </c>
      <c r="AB2321" s="42" t="str">
        <f t="shared" si="110"/>
        <v>46</v>
      </c>
      <c r="AC2321" s="42" t="str">
        <f t="shared" si="111"/>
        <v>00161</v>
      </c>
      <c r="AD2321" s="42" t="str">
        <f t="shared" si="112"/>
        <v>02450</v>
      </c>
    </row>
    <row r="2322" spans="22:30" x14ac:dyDescent="0.2">
      <c r="V2322" s="44" t="s">
        <v>7362</v>
      </c>
      <c r="W2322" s="44" t="s">
        <v>493</v>
      </c>
      <c r="X2322" s="44" t="s">
        <v>493</v>
      </c>
      <c r="Y2322" s="44" t="s">
        <v>7363</v>
      </c>
      <c r="Z2322" s="44" t="s">
        <v>541</v>
      </c>
      <c r="AA2322" s="44" t="s">
        <v>7364</v>
      </c>
      <c r="AB2322" s="42" t="str">
        <f t="shared" si="110"/>
        <v>46</v>
      </c>
      <c r="AC2322" s="42" t="str">
        <f t="shared" si="111"/>
        <v>00161</v>
      </c>
      <c r="AD2322" s="42" t="str">
        <f t="shared" si="112"/>
        <v>02452</v>
      </c>
    </row>
    <row r="2323" spans="22:30" x14ac:dyDescent="0.2">
      <c r="V2323" s="44" t="s">
        <v>7365</v>
      </c>
      <c r="W2323" s="44" t="s">
        <v>493</v>
      </c>
      <c r="X2323" s="44" t="s">
        <v>493</v>
      </c>
      <c r="Y2323" s="44" t="s">
        <v>7366</v>
      </c>
      <c r="Z2323" s="44" t="s">
        <v>615</v>
      </c>
      <c r="AA2323" s="44" t="s">
        <v>7367</v>
      </c>
      <c r="AB2323" s="42" t="str">
        <f t="shared" si="110"/>
        <v>46</v>
      </c>
      <c r="AC2323" s="42" t="str">
        <f t="shared" si="111"/>
        <v>00161</v>
      </c>
      <c r="AD2323" s="42" t="str">
        <f t="shared" si="112"/>
        <v>02454</v>
      </c>
    </row>
    <row r="2324" spans="22:30" x14ac:dyDescent="0.2">
      <c r="V2324" s="44" t="s">
        <v>7368</v>
      </c>
      <c r="W2324" s="44" t="s">
        <v>493</v>
      </c>
      <c r="X2324" s="44" t="s">
        <v>493</v>
      </c>
      <c r="Y2324" s="44" t="s">
        <v>7369</v>
      </c>
      <c r="Z2324" s="44" t="s">
        <v>46</v>
      </c>
      <c r="AA2324" s="44" t="s">
        <v>7370</v>
      </c>
      <c r="AB2324" s="42" t="str">
        <f t="shared" si="110"/>
        <v>46</v>
      </c>
      <c r="AC2324" s="42" t="str">
        <f t="shared" si="111"/>
        <v>00161</v>
      </c>
      <c r="AD2324" s="42" t="str">
        <f t="shared" si="112"/>
        <v>02455</v>
      </c>
    </row>
    <row r="2325" spans="22:30" x14ac:dyDescent="0.2">
      <c r="V2325" s="44" t="s">
        <v>7371</v>
      </c>
      <c r="W2325" s="44" t="s">
        <v>493</v>
      </c>
      <c r="X2325" s="44" t="s">
        <v>493</v>
      </c>
      <c r="Y2325" s="44" t="s">
        <v>7372</v>
      </c>
      <c r="Z2325" s="44" t="s">
        <v>541</v>
      </c>
      <c r="AA2325" s="44" t="s">
        <v>7373</v>
      </c>
      <c r="AB2325" s="42" t="str">
        <f t="shared" si="110"/>
        <v>46</v>
      </c>
      <c r="AC2325" s="42" t="str">
        <f t="shared" si="111"/>
        <v>00161</v>
      </c>
      <c r="AD2325" s="42" t="str">
        <f t="shared" si="112"/>
        <v>01862</v>
      </c>
    </row>
    <row r="2326" spans="22:30" x14ac:dyDescent="0.2">
      <c r="V2326" s="44" t="s">
        <v>7374</v>
      </c>
      <c r="W2326" s="44" t="s">
        <v>493</v>
      </c>
      <c r="X2326" s="44" t="s">
        <v>493</v>
      </c>
      <c r="Y2326" s="44" t="s">
        <v>7375</v>
      </c>
      <c r="Z2326" s="44" t="s">
        <v>541</v>
      </c>
      <c r="AA2326" s="44" t="s">
        <v>7376</v>
      </c>
      <c r="AB2326" s="42" t="str">
        <f t="shared" si="110"/>
        <v>46</v>
      </c>
      <c r="AC2326" s="42" t="str">
        <f t="shared" si="111"/>
        <v>00380</v>
      </c>
      <c r="AD2326" s="42" t="str">
        <f t="shared" si="112"/>
        <v>00006</v>
      </c>
    </row>
    <row r="2327" spans="22:30" x14ac:dyDescent="0.2">
      <c r="V2327" s="44" t="s">
        <v>7377</v>
      </c>
      <c r="W2327" s="44" t="s">
        <v>493</v>
      </c>
      <c r="X2327" s="44" t="s">
        <v>493</v>
      </c>
      <c r="Y2327" s="44" t="s">
        <v>7378</v>
      </c>
      <c r="Z2327" s="44" t="s">
        <v>46</v>
      </c>
      <c r="AA2327" s="44" t="s">
        <v>7379</v>
      </c>
      <c r="AB2327" s="42" t="str">
        <f t="shared" si="110"/>
        <v>46</v>
      </c>
      <c r="AC2327" s="42" t="str">
        <f t="shared" si="111"/>
        <v>00161</v>
      </c>
      <c r="AD2327" s="42" t="str">
        <f t="shared" si="112"/>
        <v>02457</v>
      </c>
    </row>
    <row r="2328" spans="22:30" x14ac:dyDescent="0.2">
      <c r="V2328" s="44" t="s">
        <v>7380</v>
      </c>
      <c r="W2328" s="44" t="s">
        <v>493</v>
      </c>
      <c r="X2328" s="44" t="s">
        <v>493</v>
      </c>
      <c r="Y2328" s="44" t="s">
        <v>7381</v>
      </c>
      <c r="Z2328" s="44" t="s">
        <v>541</v>
      </c>
      <c r="AA2328" s="44" t="s">
        <v>7382</v>
      </c>
      <c r="AB2328" s="42" t="str">
        <f t="shared" si="110"/>
        <v>46</v>
      </c>
      <c r="AC2328" s="42" t="str">
        <f t="shared" si="111"/>
        <v>00161</v>
      </c>
      <c r="AD2328" s="42" t="str">
        <f t="shared" si="112"/>
        <v>02456</v>
      </c>
    </row>
    <row r="2329" spans="22:30" x14ac:dyDescent="0.2">
      <c r="V2329" s="44" t="s">
        <v>7383</v>
      </c>
      <c r="W2329" s="44" t="s">
        <v>493</v>
      </c>
      <c r="X2329" s="44" t="s">
        <v>493</v>
      </c>
      <c r="Y2329" s="44" t="s">
        <v>7384</v>
      </c>
      <c r="Z2329" s="44" t="s">
        <v>46</v>
      </c>
      <c r="AA2329" s="44" t="s">
        <v>7385</v>
      </c>
      <c r="AB2329" s="42" t="str">
        <f t="shared" si="110"/>
        <v>46</v>
      </c>
      <c r="AC2329" s="42" t="str">
        <f t="shared" si="111"/>
        <v>00161</v>
      </c>
      <c r="AD2329" s="42" t="str">
        <f t="shared" si="112"/>
        <v>02458</v>
      </c>
    </row>
    <row r="2330" spans="22:30" x14ac:dyDescent="0.2">
      <c r="V2330" s="44" t="s">
        <v>7386</v>
      </c>
      <c r="W2330" s="44" t="s">
        <v>493</v>
      </c>
      <c r="X2330" s="44" t="s">
        <v>493</v>
      </c>
      <c r="Y2330" s="44" t="s">
        <v>7387</v>
      </c>
      <c r="Z2330" s="44" t="s">
        <v>46</v>
      </c>
      <c r="AA2330" s="44" t="s">
        <v>7388</v>
      </c>
      <c r="AB2330" s="42" t="str">
        <f t="shared" si="110"/>
        <v>46</v>
      </c>
      <c r="AC2330" s="42" t="str">
        <f t="shared" si="111"/>
        <v>00161</v>
      </c>
      <c r="AD2330" s="42" t="str">
        <f t="shared" si="112"/>
        <v>02459</v>
      </c>
    </row>
    <row r="2331" spans="22:30" x14ac:dyDescent="0.2">
      <c r="V2331" s="44" t="s">
        <v>7389</v>
      </c>
      <c r="W2331" s="44" t="s">
        <v>493</v>
      </c>
      <c r="X2331" s="44" t="s">
        <v>493</v>
      </c>
      <c r="Y2331" s="44" t="s">
        <v>7390</v>
      </c>
      <c r="Z2331" s="44" t="s">
        <v>46</v>
      </c>
      <c r="AA2331" s="44" t="s">
        <v>7391</v>
      </c>
      <c r="AB2331" s="42" t="str">
        <f t="shared" si="110"/>
        <v>46</v>
      </c>
      <c r="AC2331" s="42" t="str">
        <f t="shared" si="111"/>
        <v>00161</v>
      </c>
      <c r="AD2331" s="42" t="str">
        <f t="shared" si="112"/>
        <v>00231</v>
      </c>
    </row>
    <row r="2332" spans="22:30" x14ac:dyDescent="0.2">
      <c r="V2332" s="44" t="s">
        <v>7392</v>
      </c>
      <c r="W2332" s="44" t="s">
        <v>493</v>
      </c>
      <c r="X2332" s="44" t="s">
        <v>493</v>
      </c>
      <c r="Y2332" s="44" t="s">
        <v>7393</v>
      </c>
      <c r="Z2332" s="44" t="s">
        <v>534</v>
      </c>
      <c r="AA2332" s="44" t="s">
        <v>393</v>
      </c>
      <c r="AB2332" s="42" t="str">
        <f t="shared" si="110"/>
        <v>46</v>
      </c>
      <c r="AC2332" s="42" t="str">
        <f t="shared" si="111"/>
        <v>00161</v>
      </c>
      <c r="AD2332" s="42" t="str">
        <f t="shared" si="112"/>
        <v>02461</v>
      </c>
    </row>
    <row r="2333" spans="22:30" x14ac:dyDescent="0.2">
      <c r="V2333" s="44" t="s">
        <v>7394</v>
      </c>
      <c r="W2333" s="44" t="s">
        <v>493</v>
      </c>
      <c r="X2333" s="44" t="s">
        <v>493</v>
      </c>
      <c r="Y2333" s="44" t="s">
        <v>7395</v>
      </c>
      <c r="Z2333" s="44" t="s">
        <v>46</v>
      </c>
      <c r="AA2333" s="44" t="s">
        <v>7396</v>
      </c>
      <c r="AB2333" s="42" t="str">
        <f t="shared" si="110"/>
        <v>46</v>
      </c>
      <c r="AC2333" s="42" t="str">
        <f t="shared" si="111"/>
        <v>00161</v>
      </c>
      <c r="AD2333" s="42" t="str">
        <f t="shared" si="112"/>
        <v>02462</v>
      </c>
    </row>
    <row r="2334" spans="22:30" x14ac:dyDescent="0.2">
      <c r="V2334" s="44" t="s">
        <v>7397</v>
      </c>
      <c r="W2334" s="44" t="s">
        <v>493</v>
      </c>
      <c r="X2334" s="44" t="s">
        <v>493</v>
      </c>
      <c r="Y2334" s="44" t="s">
        <v>7398</v>
      </c>
      <c r="Z2334" s="44" t="s">
        <v>46</v>
      </c>
      <c r="AA2334" s="44" t="s">
        <v>7399</v>
      </c>
      <c r="AB2334" s="42" t="str">
        <f t="shared" si="110"/>
        <v>46</v>
      </c>
      <c r="AC2334" s="42" t="str">
        <f t="shared" si="111"/>
        <v>00161</v>
      </c>
      <c r="AD2334" s="42" t="str">
        <f t="shared" si="112"/>
        <v>02463</v>
      </c>
    </row>
    <row r="2335" spans="22:30" x14ac:dyDescent="0.2">
      <c r="V2335" s="44" t="s">
        <v>7400</v>
      </c>
      <c r="W2335" s="44" t="s">
        <v>493</v>
      </c>
      <c r="X2335" s="44" t="s">
        <v>493</v>
      </c>
      <c r="Y2335" s="44" t="s">
        <v>7401</v>
      </c>
      <c r="Z2335" s="44" t="s">
        <v>615</v>
      </c>
      <c r="AA2335" s="44" t="s">
        <v>7402</v>
      </c>
      <c r="AB2335" s="42" t="str">
        <f t="shared" si="110"/>
        <v>46</v>
      </c>
      <c r="AC2335" s="42" t="str">
        <f t="shared" si="111"/>
        <v>00161</v>
      </c>
      <c r="AD2335" s="42" t="str">
        <f t="shared" si="112"/>
        <v>02464</v>
      </c>
    </row>
    <row r="2336" spans="22:30" x14ac:dyDescent="0.2">
      <c r="V2336" s="44" t="s">
        <v>7403</v>
      </c>
      <c r="W2336" s="44" t="s">
        <v>493</v>
      </c>
      <c r="X2336" s="44" t="s">
        <v>493</v>
      </c>
      <c r="Y2336" s="44" t="s">
        <v>7404</v>
      </c>
      <c r="Z2336" s="44" t="s">
        <v>46</v>
      </c>
      <c r="AA2336" s="44" t="s">
        <v>7405</v>
      </c>
      <c r="AB2336" s="42" t="str">
        <f t="shared" si="110"/>
        <v>46</v>
      </c>
      <c r="AC2336" s="42" t="str">
        <f t="shared" si="111"/>
        <v>00161</v>
      </c>
      <c r="AD2336" s="42" t="str">
        <f t="shared" si="112"/>
        <v>02467</v>
      </c>
    </row>
    <row r="2337" spans="22:30" x14ac:dyDescent="0.2">
      <c r="V2337" s="44" t="s">
        <v>7406</v>
      </c>
      <c r="W2337" s="44" t="s">
        <v>493</v>
      </c>
      <c r="X2337" s="44" t="s">
        <v>493</v>
      </c>
      <c r="Y2337" s="44" t="s">
        <v>7407</v>
      </c>
      <c r="Z2337" s="44" t="s">
        <v>615</v>
      </c>
      <c r="AA2337" s="44" t="s">
        <v>7408</v>
      </c>
      <c r="AB2337" s="42" t="str">
        <f t="shared" si="110"/>
        <v>46</v>
      </c>
      <c r="AC2337" s="42" t="str">
        <f t="shared" si="111"/>
        <v>00039</v>
      </c>
      <c r="AD2337" s="42" t="str">
        <f t="shared" si="112"/>
        <v>02466</v>
      </c>
    </row>
    <row r="2338" spans="22:30" x14ac:dyDescent="0.2">
      <c r="V2338" s="44" t="s">
        <v>7409</v>
      </c>
      <c r="W2338" s="44" t="s">
        <v>493</v>
      </c>
      <c r="X2338" s="44" t="s">
        <v>493</v>
      </c>
      <c r="Y2338" s="44" t="s">
        <v>7410</v>
      </c>
      <c r="Z2338" s="44" t="s">
        <v>7411</v>
      </c>
      <c r="AA2338" s="44" t="s">
        <v>7412</v>
      </c>
      <c r="AB2338" s="42" t="str">
        <f t="shared" si="110"/>
        <v>46</v>
      </c>
      <c r="AC2338" s="42" t="str">
        <f t="shared" si="111"/>
        <v>00161</v>
      </c>
      <c r="AD2338" s="42" t="str">
        <f t="shared" si="112"/>
        <v>02465</v>
      </c>
    </row>
    <row r="2339" spans="22:30" x14ac:dyDescent="0.2">
      <c r="V2339" s="44" t="s">
        <v>7413</v>
      </c>
      <c r="W2339" s="44" t="s">
        <v>493</v>
      </c>
      <c r="X2339" s="44" t="s">
        <v>493</v>
      </c>
      <c r="Y2339" s="44" t="s">
        <v>7414</v>
      </c>
      <c r="Z2339" s="44" t="s">
        <v>46</v>
      </c>
      <c r="AA2339" s="44" t="s">
        <v>7415</v>
      </c>
      <c r="AB2339" s="42" t="str">
        <f t="shared" si="110"/>
        <v>46</v>
      </c>
      <c r="AC2339" s="42" t="str">
        <f t="shared" si="111"/>
        <v>00161</v>
      </c>
      <c r="AD2339" s="42" t="str">
        <f t="shared" si="112"/>
        <v>02471</v>
      </c>
    </row>
    <row r="2340" spans="22:30" x14ac:dyDescent="0.2">
      <c r="V2340" s="44" t="s">
        <v>7416</v>
      </c>
      <c r="W2340" s="44" t="s">
        <v>493</v>
      </c>
      <c r="X2340" s="44" t="s">
        <v>493</v>
      </c>
      <c r="Y2340" s="44" t="s">
        <v>7417</v>
      </c>
      <c r="Z2340" s="44" t="s">
        <v>46</v>
      </c>
      <c r="AA2340" s="44" t="s">
        <v>7418</v>
      </c>
      <c r="AB2340" s="42" t="str">
        <f t="shared" si="110"/>
        <v>46</v>
      </c>
      <c r="AC2340" s="42" t="str">
        <f t="shared" si="111"/>
        <v>00161</v>
      </c>
      <c r="AD2340" s="42" t="str">
        <f t="shared" si="112"/>
        <v>01641</v>
      </c>
    </row>
    <row r="2341" spans="22:30" x14ac:dyDescent="0.2">
      <c r="V2341" s="44" t="s">
        <v>7419</v>
      </c>
      <c r="W2341" s="44" t="s">
        <v>493</v>
      </c>
      <c r="X2341" s="44" t="s">
        <v>493</v>
      </c>
      <c r="Y2341" s="44" t="s">
        <v>7420</v>
      </c>
      <c r="Z2341" s="44" t="s">
        <v>534</v>
      </c>
      <c r="AA2341" s="44" t="s">
        <v>7421</v>
      </c>
      <c r="AB2341" s="42" t="str">
        <f t="shared" si="110"/>
        <v>46</v>
      </c>
      <c r="AC2341" s="42" t="str">
        <f t="shared" si="111"/>
        <v>00161</v>
      </c>
      <c r="AD2341" s="42" t="str">
        <f t="shared" si="112"/>
        <v>02472</v>
      </c>
    </row>
    <row r="2342" spans="22:30" x14ac:dyDescent="0.2">
      <c r="V2342" s="44" t="s">
        <v>7422</v>
      </c>
      <c r="W2342" s="44" t="s">
        <v>493</v>
      </c>
      <c r="X2342" s="44" t="s">
        <v>493</v>
      </c>
      <c r="Y2342" s="44" t="s">
        <v>7423</v>
      </c>
      <c r="Z2342" s="44" t="s">
        <v>534</v>
      </c>
      <c r="AA2342" s="44" t="s">
        <v>7424</v>
      </c>
      <c r="AB2342" s="42" t="str">
        <f t="shared" si="110"/>
        <v>46</v>
      </c>
      <c r="AC2342" s="42" t="str">
        <f t="shared" si="111"/>
        <v>00161</v>
      </c>
      <c r="AD2342" s="42" t="str">
        <f t="shared" si="112"/>
        <v>00963</v>
      </c>
    </row>
    <row r="2343" spans="22:30" x14ac:dyDescent="0.2">
      <c r="V2343" s="44" t="s">
        <v>7425</v>
      </c>
      <c r="W2343" s="44" t="s">
        <v>493</v>
      </c>
      <c r="X2343" s="44" t="s">
        <v>493</v>
      </c>
      <c r="Y2343" s="44" t="s">
        <v>7426</v>
      </c>
      <c r="Z2343" s="44" t="s">
        <v>46</v>
      </c>
      <c r="AA2343" s="44" t="s">
        <v>81</v>
      </c>
      <c r="AB2343" s="42" t="str">
        <f t="shared" si="110"/>
        <v>46</v>
      </c>
      <c r="AC2343" s="42" t="str">
        <f t="shared" si="111"/>
        <v>00161</v>
      </c>
      <c r="AD2343" s="42" t="str">
        <f t="shared" si="112"/>
        <v>02473</v>
      </c>
    </row>
    <row r="2344" spans="22:30" x14ac:dyDescent="0.2">
      <c r="V2344" s="44" t="s">
        <v>7427</v>
      </c>
      <c r="W2344" s="44" t="s">
        <v>493</v>
      </c>
      <c r="X2344" s="44" t="s">
        <v>493</v>
      </c>
      <c r="Y2344" s="44" t="s">
        <v>7428</v>
      </c>
      <c r="Z2344" s="44" t="s">
        <v>46</v>
      </c>
      <c r="AA2344" s="44" t="s">
        <v>7429</v>
      </c>
      <c r="AB2344" s="42" t="str">
        <f t="shared" si="110"/>
        <v>46</v>
      </c>
      <c r="AC2344" s="42" t="str">
        <f t="shared" si="111"/>
        <v>00161</v>
      </c>
      <c r="AD2344" s="42" t="str">
        <f t="shared" si="112"/>
        <v>02476</v>
      </c>
    </row>
    <row r="2345" spans="22:30" x14ac:dyDescent="0.2">
      <c r="V2345" s="44" t="s">
        <v>7430</v>
      </c>
      <c r="W2345" s="44" t="s">
        <v>493</v>
      </c>
      <c r="X2345" s="44" t="s">
        <v>493</v>
      </c>
      <c r="Y2345" s="44" t="s">
        <v>7431</v>
      </c>
      <c r="Z2345" s="44" t="s">
        <v>46</v>
      </c>
      <c r="AA2345" s="44" t="s">
        <v>7432</v>
      </c>
      <c r="AB2345" s="42" t="str">
        <f t="shared" si="110"/>
        <v>46</v>
      </c>
      <c r="AC2345" s="42" t="str">
        <f t="shared" si="111"/>
        <v>00381</v>
      </c>
      <c r="AD2345" s="42" t="str">
        <f t="shared" si="112"/>
        <v>40209</v>
      </c>
    </row>
    <row r="2346" spans="22:30" x14ac:dyDescent="0.2">
      <c r="V2346" s="44" t="s">
        <v>7433</v>
      </c>
      <c r="W2346" s="44" t="s">
        <v>493</v>
      </c>
      <c r="X2346" s="44" t="s">
        <v>493</v>
      </c>
      <c r="Y2346" s="44" t="s">
        <v>7434</v>
      </c>
      <c r="Z2346" s="44" t="s">
        <v>46</v>
      </c>
      <c r="AA2346" s="44" t="s">
        <v>7435</v>
      </c>
      <c r="AB2346" s="42" t="str">
        <f t="shared" si="110"/>
        <v>46</v>
      </c>
      <c r="AC2346" s="42" t="str">
        <f t="shared" si="111"/>
        <v>00161</v>
      </c>
      <c r="AD2346" s="42" t="str">
        <f t="shared" si="112"/>
        <v>02477</v>
      </c>
    </row>
    <row r="2347" spans="22:30" x14ac:dyDescent="0.2">
      <c r="V2347" s="44" t="s">
        <v>7436</v>
      </c>
      <c r="W2347" s="44" t="s">
        <v>493</v>
      </c>
      <c r="X2347" s="44" t="s">
        <v>493</v>
      </c>
      <c r="Y2347" s="44" t="s">
        <v>7437</v>
      </c>
      <c r="Z2347" s="44" t="s">
        <v>46</v>
      </c>
      <c r="AA2347" s="44" t="s">
        <v>7438</v>
      </c>
      <c r="AB2347" s="42" t="str">
        <f t="shared" si="110"/>
        <v>46</v>
      </c>
      <c r="AC2347" s="42" t="str">
        <f t="shared" si="111"/>
        <v>00161</v>
      </c>
      <c r="AD2347" s="42" t="str">
        <f t="shared" si="112"/>
        <v>02478</v>
      </c>
    </row>
    <row r="2348" spans="22:30" x14ac:dyDescent="0.2">
      <c r="V2348" s="44" t="s">
        <v>7439</v>
      </c>
      <c r="W2348" s="44" t="s">
        <v>493</v>
      </c>
      <c r="X2348" s="44" t="s">
        <v>493</v>
      </c>
      <c r="Y2348" s="44" t="s">
        <v>7440</v>
      </c>
      <c r="Z2348" s="44" t="s">
        <v>46</v>
      </c>
      <c r="AA2348" s="44" t="s">
        <v>7441</v>
      </c>
      <c r="AB2348" s="42" t="str">
        <f t="shared" si="110"/>
        <v>46</v>
      </c>
      <c r="AC2348" s="42" t="str">
        <f t="shared" si="111"/>
        <v>00161</v>
      </c>
      <c r="AD2348" s="42" t="str">
        <f t="shared" si="112"/>
        <v>02479</v>
      </c>
    </row>
    <row r="2349" spans="22:30" x14ac:dyDescent="0.2">
      <c r="V2349" s="44" t="s">
        <v>7442</v>
      </c>
      <c r="W2349" s="44" t="s">
        <v>493</v>
      </c>
      <c r="X2349" s="44" t="s">
        <v>493</v>
      </c>
      <c r="Y2349" s="44" t="s">
        <v>7443</v>
      </c>
      <c r="Z2349" s="44" t="s">
        <v>46</v>
      </c>
      <c r="AA2349" s="44" t="s">
        <v>7444</v>
      </c>
      <c r="AB2349" s="42" t="str">
        <f t="shared" si="110"/>
        <v>46</v>
      </c>
      <c r="AC2349" s="42" t="str">
        <f t="shared" si="111"/>
        <v>00161</v>
      </c>
      <c r="AD2349" s="42" t="str">
        <f t="shared" si="112"/>
        <v>02480</v>
      </c>
    </row>
    <row r="2350" spans="22:30" x14ac:dyDescent="0.2">
      <c r="V2350" s="44" t="s">
        <v>7445</v>
      </c>
      <c r="W2350" s="44" t="s">
        <v>493</v>
      </c>
      <c r="X2350" s="44" t="s">
        <v>493</v>
      </c>
      <c r="Y2350" s="44" t="s">
        <v>7446</v>
      </c>
      <c r="Z2350" s="44" t="s">
        <v>46</v>
      </c>
      <c r="AA2350" s="44" t="s">
        <v>7447</v>
      </c>
      <c r="AB2350" s="42" t="str">
        <f t="shared" si="110"/>
        <v>46</v>
      </c>
      <c r="AC2350" s="42" t="str">
        <f t="shared" si="111"/>
        <v>00161</v>
      </c>
      <c r="AD2350" s="42" t="str">
        <f t="shared" si="112"/>
        <v>00777</v>
      </c>
    </row>
    <row r="2351" spans="22:30" x14ac:dyDescent="0.2">
      <c r="V2351" s="44" t="s">
        <v>7448</v>
      </c>
      <c r="W2351" s="44" t="s">
        <v>493</v>
      </c>
      <c r="X2351" s="44" t="s">
        <v>493</v>
      </c>
      <c r="Y2351" s="44" t="s">
        <v>7449</v>
      </c>
      <c r="Z2351" s="44" t="s">
        <v>541</v>
      </c>
      <c r="AA2351" s="44" t="s">
        <v>7450</v>
      </c>
      <c r="AB2351" s="42" t="str">
        <f t="shared" si="110"/>
        <v>46</v>
      </c>
      <c r="AC2351" s="42" t="str">
        <f t="shared" si="111"/>
        <v>00161</v>
      </c>
      <c r="AD2351" s="42" t="str">
        <f t="shared" si="112"/>
        <v>02481</v>
      </c>
    </row>
    <row r="2352" spans="22:30" x14ac:dyDescent="0.2">
      <c r="V2352" s="44" t="s">
        <v>7451</v>
      </c>
      <c r="W2352" s="44" t="s">
        <v>493</v>
      </c>
      <c r="X2352" s="44" t="s">
        <v>493</v>
      </c>
      <c r="Y2352" s="44" t="s">
        <v>7452</v>
      </c>
      <c r="Z2352" s="44" t="s">
        <v>7453</v>
      </c>
      <c r="AA2352" s="44" t="s">
        <v>7454</v>
      </c>
      <c r="AB2352" s="42" t="str">
        <f t="shared" si="110"/>
        <v>46</v>
      </c>
      <c r="AC2352" s="42" t="str">
        <f t="shared" si="111"/>
        <v>00161</v>
      </c>
      <c r="AD2352" s="42" t="str">
        <f t="shared" si="112"/>
        <v>00565</v>
      </c>
    </row>
    <row r="2353" spans="22:30" x14ac:dyDescent="0.2">
      <c r="V2353" s="44" t="s">
        <v>7455</v>
      </c>
      <c r="W2353" s="44" t="s">
        <v>493</v>
      </c>
      <c r="X2353" s="44" t="s">
        <v>493</v>
      </c>
      <c r="Y2353" s="44" t="s">
        <v>7456</v>
      </c>
      <c r="Z2353" s="44" t="s">
        <v>541</v>
      </c>
      <c r="AA2353" s="44" t="s">
        <v>7457</v>
      </c>
      <c r="AB2353" s="42" t="str">
        <f t="shared" si="110"/>
        <v>46</v>
      </c>
      <c r="AC2353" s="42" t="str">
        <f t="shared" si="111"/>
        <v>00161</v>
      </c>
      <c r="AD2353" s="42" t="str">
        <f t="shared" si="112"/>
        <v>00013</v>
      </c>
    </row>
    <row r="2354" spans="22:30" x14ac:dyDescent="0.2">
      <c r="V2354" s="44" t="s">
        <v>7458</v>
      </c>
      <c r="W2354" s="44" t="s">
        <v>493</v>
      </c>
      <c r="X2354" s="44" t="s">
        <v>493</v>
      </c>
      <c r="Y2354" s="44" t="s">
        <v>7459</v>
      </c>
      <c r="Z2354" s="44" t="s">
        <v>541</v>
      </c>
      <c r="AA2354" s="44" t="s">
        <v>7460</v>
      </c>
      <c r="AB2354" s="42" t="str">
        <f t="shared" si="110"/>
        <v>46</v>
      </c>
      <c r="AC2354" s="42" t="str">
        <f t="shared" si="111"/>
        <v>00161</v>
      </c>
      <c r="AD2354" s="42" t="str">
        <f t="shared" si="112"/>
        <v>02482</v>
      </c>
    </row>
    <row r="2355" spans="22:30" x14ac:dyDescent="0.2">
      <c r="V2355" s="44" t="s">
        <v>7461</v>
      </c>
      <c r="W2355" s="44" t="s">
        <v>493</v>
      </c>
      <c r="X2355" s="44" t="s">
        <v>493</v>
      </c>
      <c r="Y2355" s="44" t="s">
        <v>7462</v>
      </c>
      <c r="Z2355" s="44" t="s">
        <v>541</v>
      </c>
      <c r="AA2355" s="44" t="s">
        <v>7463</v>
      </c>
      <c r="AB2355" s="42" t="str">
        <f t="shared" si="110"/>
        <v>46</v>
      </c>
      <c r="AC2355" s="42" t="str">
        <f t="shared" si="111"/>
        <v>00161</v>
      </c>
      <c r="AD2355" s="42" t="str">
        <f t="shared" si="112"/>
        <v>54562</v>
      </c>
    </row>
    <row r="2356" spans="22:30" x14ac:dyDescent="0.2">
      <c r="V2356" s="44" t="s">
        <v>7464</v>
      </c>
      <c r="W2356" s="44" t="s">
        <v>493</v>
      </c>
      <c r="X2356" s="44" t="s">
        <v>493</v>
      </c>
      <c r="Y2356" s="44" t="s">
        <v>7465</v>
      </c>
      <c r="Z2356" s="44" t="s">
        <v>46</v>
      </c>
      <c r="AA2356" s="44" t="s">
        <v>7466</v>
      </c>
      <c r="AB2356" s="42" t="str">
        <f t="shared" si="110"/>
        <v>46</v>
      </c>
      <c r="AC2356" s="42" t="str">
        <f t="shared" si="111"/>
        <v>00161</v>
      </c>
      <c r="AD2356" s="42" t="str">
        <f t="shared" si="112"/>
        <v>03176</v>
      </c>
    </row>
    <row r="2357" spans="22:30" x14ac:dyDescent="0.2">
      <c r="V2357" s="44" t="s">
        <v>7467</v>
      </c>
      <c r="W2357" s="44" t="s">
        <v>493</v>
      </c>
      <c r="X2357" s="44" t="s">
        <v>493</v>
      </c>
      <c r="Y2357" s="44" t="s">
        <v>7468</v>
      </c>
      <c r="Z2357" s="44" t="s">
        <v>46</v>
      </c>
      <c r="AA2357" s="44" t="s">
        <v>7469</v>
      </c>
      <c r="AB2357" s="42" t="str">
        <f t="shared" si="110"/>
        <v>46</v>
      </c>
      <c r="AC2357" s="42" t="str">
        <f t="shared" si="111"/>
        <v>00161</v>
      </c>
      <c r="AD2357" s="42" t="str">
        <f t="shared" si="112"/>
        <v>00313</v>
      </c>
    </row>
    <row r="2358" spans="22:30" x14ac:dyDescent="0.2">
      <c r="V2358" s="44" t="s">
        <v>7470</v>
      </c>
      <c r="W2358" s="44" t="s">
        <v>493</v>
      </c>
      <c r="X2358" s="44" t="s">
        <v>493</v>
      </c>
      <c r="Y2358" s="44" t="s">
        <v>7471</v>
      </c>
      <c r="Z2358" s="44" t="s">
        <v>46</v>
      </c>
      <c r="AA2358" s="44" t="s">
        <v>7472</v>
      </c>
      <c r="AB2358" s="42" t="str">
        <f t="shared" si="110"/>
        <v>46</v>
      </c>
      <c r="AC2358" s="42" t="str">
        <f t="shared" si="111"/>
        <v>00161</v>
      </c>
      <c r="AD2358" s="42" t="str">
        <f t="shared" si="112"/>
        <v>00413</v>
      </c>
    </row>
    <row r="2359" spans="22:30" x14ac:dyDescent="0.2">
      <c r="V2359" s="44" t="s">
        <v>7473</v>
      </c>
      <c r="W2359" s="44" t="s">
        <v>493</v>
      </c>
      <c r="X2359" s="44" t="s">
        <v>493</v>
      </c>
      <c r="Y2359" s="44" t="s">
        <v>7474</v>
      </c>
      <c r="Z2359" s="44" t="s">
        <v>46</v>
      </c>
      <c r="AA2359" s="44" t="s">
        <v>7475</v>
      </c>
      <c r="AB2359" s="42" t="str">
        <f t="shared" si="110"/>
        <v>46</v>
      </c>
      <c r="AC2359" s="42" t="str">
        <f t="shared" si="111"/>
        <v>00161</v>
      </c>
      <c r="AD2359" s="42" t="str">
        <f t="shared" si="112"/>
        <v>00698</v>
      </c>
    </row>
    <row r="2360" spans="22:30" x14ac:dyDescent="0.2">
      <c r="V2360" s="44" t="s">
        <v>7476</v>
      </c>
      <c r="W2360" s="44" t="s">
        <v>493</v>
      </c>
      <c r="X2360" s="44" t="s">
        <v>493</v>
      </c>
      <c r="Y2360" s="44" t="s">
        <v>7477</v>
      </c>
      <c r="Z2360" s="44" t="s">
        <v>428</v>
      </c>
      <c r="AA2360" s="44" t="s">
        <v>7478</v>
      </c>
      <c r="AB2360" s="42" t="str">
        <f t="shared" si="110"/>
        <v>46</v>
      </c>
      <c r="AC2360" s="42" t="str">
        <f t="shared" si="111"/>
        <v>00161</v>
      </c>
      <c r="AD2360" s="42" t="str">
        <f t="shared" si="112"/>
        <v>00193</v>
      </c>
    </row>
    <row r="2361" spans="22:30" x14ac:dyDescent="0.2">
      <c r="V2361" s="44" t="s">
        <v>7479</v>
      </c>
      <c r="W2361" s="44" t="s">
        <v>493</v>
      </c>
      <c r="X2361" s="44" t="s">
        <v>493</v>
      </c>
      <c r="Y2361" s="44" t="s">
        <v>7480</v>
      </c>
      <c r="Z2361" s="44" t="s">
        <v>46</v>
      </c>
      <c r="AA2361" s="44" t="s">
        <v>7481</v>
      </c>
      <c r="AB2361" s="42" t="str">
        <f t="shared" si="110"/>
        <v>46</v>
      </c>
      <c r="AC2361" s="42" t="str">
        <f t="shared" si="111"/>
        <v>00161</v>
      </c>
      <c r="AD2361" s="42" t="str">
        <f t="shared" si="112"/>
        <v>02483</v>
      </c>
    </row>
    <row r="2362" spans="22:30" x14ac:dyDescent="0.2">
      <c r="V2362" s="44" t="s">
        <v>7482</v>
      </c>
      <c r="W2362" s="44" t="s">
        <v>493</v>
      </c>
      <c r="X2362" s="44" t="s">
        <v>493</v>
      </c>
      <c r="Y2362" s="44" t="s">
        <v>7483</v>
      </c>
      <c r="Z2362" s="44" t="s">
        <v>46</v>
      </c>
      <c r="AA2362" s="44" t="s">
        <v>7484</v>
      </c>
      <c r="AB2362" s="42" t="str">
        <f t="shared" si="110"/>
        <v>46</v>
      </c>
      <c r="AC2362" s="42" t="str">
        <f t="shared" si="111"/>
        <v>00161</v>
      </c>
      <c r="AD2362" s="42" t="str">
        <f t="shared" si="112"/>
        <v>02484</v>
      </c>
    </row>
    <row r="2363" spans="22:30" x14ac:dyDescent="0.2">
      <c r="V2363" s="44" t="s">
        <v>7485</v>
      </c>
      <c r="W2363" s="44" t="s">
        <v>493</v>
      </c>
      <c r="X2363" s="44" t="s">
        <v>493</v>
      </c>
      <c r="Y2363" s="44" t="s">
        <v>7486</v>
      </c>
      <c r="Z2363" s="44" t="s">
        <v>46</v>
      </c>
      <c r="AA2363" s="44" t="s">
        <v>7487</v>
      </c>
      <c r="AB2363" s="42" t="str">
        <f t="shared" si="110"/>
        <v>46</v>
      </c>
      <c r="AC2363" s="42" t="str">
        <f t="shared" si="111"/>
        <v>00161</v>
      </c>
      <c r="AD2363" s="42" t="str">
        <f t="shared" si="112"/>
        <v>00922</v>
      </c>
    </row>
    <row r="2364" spans="22:30" x14ac:dyDescent="0.2">
      <c r="V2364" s="44" t="s">
        <v>7488</v>
      </c>
      <c r="W2364" s="44" t="s">
        <v>493</v>
      </c>
      <c r="X2364" s="44" t="s">
        <v>493</v>
      </c>
      <c r="Y2364" s="44" t="s">
        <v>7489</v>
      </c>
      <c r="Z2364" s="44" t="s">
        <v>46</v>
      </c>
      <c r="AA2364" s="44" t="s">
        <v>7490</v>
      </c>
      <c r="AB2364" s="42" t="str">
        <f t="shared" si="110"/>
        <v>46</v>
      </c>
      <c r="AC2364" s="42" t="str">
        <f t="shared" si="111"/>
        <v>00039</v>
      </c>
      <c r="AD2364" s="42" t="str">
        <f t="shared" si="112"/>
        <v>02485</v>
      </c>
    </row>
    <row r="2365" spans="22:30" x14ac:dyDescent="0.2">
      <c r="V2365" s="44" t="s">
        <v>7491</v>
      </c>
      <c r="W2365" s="44" t="s">
        <v>493</v>
      </c>
      <c r="X2365" s="44" t="s">
        <v>493</v>
      </c>
      <c r="Y2365" s="44" t="s">
        <v>7492</v>
      </c>
      <c r="Z2365" s="44" t="s">
        <v>46</v>
      </c>
      <c r="AA2365" s="44" t="s">
        <v>7493</v>
      </c>
      <c r="AB2365" s="42" t="str">
        <f t="shared" si="110"/>
        <v>46</v>
      </c>
      <c r="AC2365" s="42" t="str">
        <f t="shared" si="111"/>
        <v>00161</v>
      </c>
      <c r="AD2365" s="42" t="str">
        <f t="shared" si="112"/>
        <v>00229</v>
      </c>
    </row>
    <row r="2366" spans="22:30" x14ac:dyDescent="0.2">
      <c r="V2366" s="44" t="s">
        <v>7494</v>
      </c>
      <c r="W2366" s="44" t="s">
        <v>493</v>
      </c>
      <c r="X2366" s="44" t="s">
        <v>493</v>
      </c>
      <c r="Y2366" s="44" t="s">
        <v>7495</v>
      </c>
      <c r="Z2366" s="44" t="s">
        <v>46</v>
      </c>
      <c r="AA2366" s="44" t="s">
        <v>7496</v>
      </c>
      <c r="AB2366" s="42" t="str">
        <f t="shared" si="110"/>
        <v>46</v>
      </c>
      <c r="AC2366" s="42" t="str">
        <f t="shared" si="111"/>
        <v>00161</v>
      </c>
      <c r="AD2366" s="42" t="str">
        <f t="shared" si="112"/>
        <v>00408</v>
      </c>
    </row>
    <row r="2367" spans="22:30" x14ac:dyDescent="0.2">
      <c r="V2367" s="44" t="s">
        <v>7497</v>
      </c>
      <c r="W2367" s="44" t="s">
        <v>493</v>
      </c>
      <c r="X2367" s="44" t="s">
        <v>493</v>
      </c>
      <c r="Y2367" s="44" t="s">
        <v>7498</v>
      </c>
      <c r="Z2367" s="44" t="s">
        <v>46</v>
      </c>
      <c r="AA2367" s="44" t="s">
        <v>7499</v>
      </c>
      <c r="AB2367" s="42" t="str">
        <f t="shared" si="110"/>
        <v>46</v>
      </c>
      <c r="AC2367" s="42" t="str">
        <f t="shared" si="111"/>
        <v>00161</v>
      </c>
      <c r="AD2367" s="42" t="str">
        <f t="shared" si="112"/>
        <v>00417</v>
      </c>
    </row>
    <row r="2368" spans="22:30" x14ac:dyDescent="0.2">
      <c r="V2368" s="44" t="s">
        <v>7500</v>
      </c>
      <c r="W2368" s="44" t="s">
        <v>493</v>
      </c>
      <c r="X2368" s="44" t="s">
        <v>493</v>
      </c>
      <c r="Y2368" s="44" t="s">
        <v>7501</v>
      </c>
      <c r="Z2368" s="44" t="s">
        <v>46</v>
      </c>
      <c r="AA2368" s="44" t="s">
        <v>7502</v>
      </c>
      <c r="AB2368" s="42" t="str">
        <f t="shared" si="110"/>
        <v>46</v>
      </c>
      <c r="AC2368" s="42" t="str">
        <f t="shared" si="111"/>
        <v>00161</v>
      </c>
      <c r="AD2368" s="42" t="str">
        <f t="shared" si="112"/>
        <v>00461</v>
      </c>
    </row>
    <row r="2369" spans="22:30" x14ac:dyDescent="0.2">
      <c r="V2369" s="44" t="s">
        <v>7503</v>
      </c>
      <c r="W2369" s="44" t="s">
        <v>493</v>
      </c>
      <c r="X2369" s="44" t="s">
        <v>493</v>
      </c>
      <c r="Y2369" s="44" t="s">
        <v>7504</v>
      </c>
      <c r="Z2369" s="44" t="s">
        <v>46</v>
      </c>
      <c r="AA2369" s="44" t="s">
        <v>7505</v>
      </c>
      <c r="AB2369" s="42" t="str">
        <f t="shared" si="110"/>
        <v>46</v>
      </c>
      <c r="AC2369" s="42" t="str">
        <f t="shared" si="111"/>
        <v>00161</v>
      </c>
      <c r="AD2369" s="42" t="str">
        <f t="shared" si="112"/>
        <v>00606</v>
      </c>
    </row>
    <row r="2370" spans="22:30" x14ac:dyDescent="0.2">
      <c r="V2370" s="44" t="s">
        <v>7506</v>
      </c>
      <c r="W2370" s="44" t="s">
        <v>493</v>
      </c>
      <c r="X2370" s="44" t="s">
        <v>493</v>
      </c>
      <c r="Y2370" s="44" t="s">
        <v>7507</v>
      </c>
      <c r="Z2370" s="44" t="s">
        <v>46</v>
      </c>
      <c r="AA2370" s="44" t="s">
        <v>7508</v>
      </c>
      <c r="AB2370" s="42" t="str">
        <f t="shared" si="110"/>
        <v>46</v>
      </c>
      <c r="AC2370" s="42" t="str">
        <f t="shared" si="111"/>
        <v>00161</v>
      </c>
      <c r="AD2370" s="42" t="str">
        <f t="shared" si="112"/>
        <v>00734</v>
      </c>
    </row>
    <row r="2371" spans="22:30" x14ac:dyDescent="0.2">
      <c r="V2371" s="44" t="s">
        <v>7509</v>
      </c>
      <c r="W2371" s="44" t="s">
        <v>493</v>
      </c>
      <c r="X2371" s="44" t="s">
        <v>493</v>
      </c>
      <c r="Y2371" s="44" t="s">
        <v>7510</v>
      </c>
      <c r="Z2371" s="44" t="s">
        <v>541</v>
      </c>
      <c r="AA2371" s="44" t="s">
        <v>7511</v>
      </c>
      <c r="AB2371" s="42" t="str">
        <f t="shared" ref="AB2371:AB2434" si="113">LEFT(Y2371,2)</f>
        <v>46</v>
      </c>
      <c r="AC2371" s="42" t="str">
        <f t="shared" ref="AC2371:AC2434" si="114">MID(Y2371,3,5)</f>
        <v>00161</v>
      </c>
      <c r="AD2371" s="42" t="str">
        <f t="shared" ref="AD2371:AD2434" si="115">RIGHT(Y2371,5)</f>
        <v>00428</v>
      </c>
    </row>
    <row r="2372" spans="22:30" x14ac:dyDescent="0.2">
      <c r="V2372" s="44" t="s">
        <v>7512</v>
      </c>
      <c r="W2372" s="44" t="s">
        <v>493</v>
      </c>
      <c r="X2372" s="44" t="s">
        <v>493</v>
      </c>
      <c r="Y2372" s="44" t="s">
        <v>7513</v>
      </c>
      <c r="Z2372" s="44" t="s">
        <v>46</v>
      </c>
      <c r="AA2372" s="44" t="s">
        <v>7514</v>
      </c>
      <c r="AB2372" s="42" t="str">
        <f t="shared" si="113"/>
        <v>46</v>
      </c>
      <c r="AC2372" s="42" t="str">
        <f t="shared" si="114"/>
        <v>00161</v>
      </c>
      <c r="AD2372" s="42" t="str">
        <f t="shared" si="115"/>
        <v>00048</v>
      </c>
    </row>
    <row r="2373" spans="22:30" x14ac:dyDescent="0.2">
      <c r="V2373" s="44" t="s">
        <v>7515</v>
      </c>
      <c r="W2373" s="44" t="s">
        <v>493</v>
      </c>
      <c r="X2373" s="44" t="s">
        <v>493</v>
      </c>
      <c r="Y2373" s="44" t="s">
        <v>7516</v>
      </c>
      <c r="Z2373" s="44" t="s">
        <v>46</v>
      </c>
      <c r="AA2373" s="44" t="s">
        <v>7517</v>
      </c>
      <c r="AB2373" s="42" t="str">
        <f t="shared" si="113"/>
        <v>46</v>
      </c>
      <c r="AC2373" s="42" t="str">
        <f t="shared" si="114"/>
        <v>00161</v>
      </c>
      <c r="AD2373" s="42" t="str">
        <f t="shared" si="115"/>
        <v>00668</v>
      </c>
    </row>
    <row r="2374" spans="22:30" x14ac:dyDescent="0.2">
      <c r="V2374" s="44" t="s">
        <v>7518</v>
      </c>
      <c r="W2374" s="44" t="s">
        <v>493</v>
      </c>
      <c r="X2374" s="44" t="s">
        <v>493</v>
      </c>
      <c r="Y2374" s="44" t="s">
        <v>7519</v>
      </c>
      <c r="Z2374" s="44" t="s">
        <v>46</v>
      </c>
      <c r="AA2374" s="44" t="s">
        <v>7520</v>
      </c>
      <c r="AB2374" s="42" t="str">
        <f t="shared" si="113"/>
        <v>46</v>
      </c>
      <c r="AC2374" s="42" t="str">
        <f t="shared" si="114"/>
        <v>00161</v>
      </c>
      <c r="AD2374" s="42" t="str">
        <f t="shared" si="115"/>
        <v>00427</v>
      </c>
    </row>
    <row r="2375" spans="22:30" x14ac:dyDescent="0.2">
      <c r="V2375" s="44" t="s">
        <v>7521</v>
      </c>
      <c r="W2375" s="44" t="s">
        <v>493</v>
      </c>
      <c r="X2375" s="44" t="s">
        <v>493</v>
      </c>
      <c r="Y2375" s="44" t="s">
        <v>7522</v>
      </c>
      <c r="Z2375" s="44" t="s">
        <v>46</v>
      </c>
      <c r="AA2375" s="44" t="s">
        <v>7523</v>
      </c>
      <c r="AB2375" s="42" t="str">
        <f t="shared" si="113"/>
        <v>46</v>
      </c>
      <c r="AC2375" s="42" t="str">
        <f t="shared" si="114"/>
        <v>00161</v>
      </c>
      <c r="AD2375" s="42" t="str">
        <f t="shared" si="115"/>
        <v>00736</v>
      </c>
    </row>
    <row r="2376" spans="22:30" x14ac:dyDescent="0.2">
      <c r="V2376" s="44" t="s">
        <v>7524</v>
      </c>
      <c r="W2376" s="44" t="s">
        <v>493</v>
      </c>
      <c r="X2376" s="44" t="s">
        <v>493</v>
      </c>
      <c r="Y2376" s="44" t="s">
        <v>7525</v>
      </c>
      <c r="Z2376" s="44" t="s">
        <v>46</v>
      </c>
      <c r="AA2376" s="44" t="s">
        <v>7526</v>
      </c>
      <c r="AB2376" s="42" t="str">
        <f t="shared" si="113"/>
        <v>46</v>
      </c>
      <c r="AC2376" s="42" t="str">
        <f t="shared" si="114"/>
        <v>00039</v>
      </c>
      <c r="AD2376" s="42" t="str">
        <f t="shared" si="115"/>
        <v>00001</v>
      </c>
    </row>
    <row r="2377" spans="22:30" x14ac:dyDescent="0.2">
      <c r="V2377" s="44" t="s">
        <v>7527</v>
      </c>
      <c r="W2377" s="44" t="s">
        <v>493</v>
      </c>
      <c r="X2377" s="44" t="s">
        <v>493</v>
      </c>
      <c r="Y2377" s="44" t="s">
        <v>7528</v>
      </c>
      <c r="Z2377" s="44" t="s">
        <v>46</v>
      </c>
      <c r="AA2377" s="44" t="s">
        <v>7529</v>
      </c>
      <c r="AB2377" s="42" t="str">
        <f t="shared" si="113"/>
        <v>46</v>
      </c>
      <c r="AC2377" s="42" t="str">
        <f t="shared" si="114"/>
        <v>00039</v>
      </c>
      <c r="AD2377" s="42" t="str">
        <f t="shared" si="115"/>
        <v>00002</v>
      </c>
    </row>
    <row r="2378" spans="22:30" x14ac:dyDescent="0.2">
      <c r="V2378" s="44" t="s">
        <v>7530</v>
      </c>
      <c r="W2378" s="44" t="s">
        <v>493</v>
      </c>
      <c r="X2378" s="44" t="s">
        <v>493</v>
      </c>
      <c r="Y2378" s="44" t="s">
        <v>7531</v>
      </c>
      <c r="Z2378" s="44" t="s">
        <v>46</v>
      </c>
      <c r="AA2378" s="44" t="s">
        <v>7532</v>
      </c>
      <c r="AB2378" s="42" t="str">
        <f t="shared" si="113"/>
        <v>46</v>
      </c>
      <c r="AC2378" s="42" t="str">
        <f t="shared" si="114"/>
        <v>00161</v>
      </c>
      <c r="AD2378" s="42" t="str">
        <f t="shared" si="115"/>
        <v>00420</v>
      </c>
    </row>
    <row r="2379" spans="22:30" x14ac:dyDescent="0.2">
      <c r="V2379" s="44" t="s">
        <v>7533</v>
      </c>
      <c r="W2379" s="44" t="s">
        <v>493</v>
      </c>
      <c r="X2379" s="44" t="s">
        <v>493</v>
      </c>
      <c r="Y2379" s="44" t="s">
        <v>7534</v>
      </c>
      <c r="Z2379" s="44" t="s">
        <v>46</v>
      </c>
      <c r="AA2379" s="44" t="s">
        <v>7535</v>
      </c>
      <c r="AB2379" s="42" t="str">
        <f t="shared" si="113"/>
        <v>46</v>
      </c>
      <c r="AC2379" s="42" t="str">
        <f t="shared" si="114"/>
        <v>00161</v>
      </c>
      <c r="AD2379" s="42" t="str">
        <f t="shared" si="115"/>
        <v>00591</v>
      </c>
    </row>
    <row r="2380" spans="22:30" x14ac:dyDescent="0.2">
      <c r="V2380" s="44" t="s">
        <v>7536</v>
      </c>
      <c r="W2380" s="44" t="s">
        <v>493</v>
      </c>
      <c r="X2380" s="44" t="s">
        <v>493</v>
      </c>
      <c r="Y2380" s="44" t="s">
        <v>7537</v>
      </c>
      <c r="Z2380" s="44" t="s">
        <v>46</v>
      </c>
      <c r="AA2380" s="44" t="s">
        <v>7538</v>
      </c>
      <c r="AB2380" s="42" t="str">
        <f t="shared" si="113"/>
        <v>46</v>
      </c>
      <c r="AC2380" s="42" t="str">
        <f t="shared" si="114"/>
        <v>00039</v>
      </c>
      <c r="AD2380" s="42" t="str">
        <f t="shared" si="115"/>
        <v>00021</v>
      </c>
    </row>
    <row r="2381" spans="22:30" x14ac:dyDescent="0.2">
      <c r="V2381" s="44" t="s">
        <v>7536</v>
      </c>
      <c r="W2381" s="44" t="s">
        <v>493</v>
      </c>
      <c r="X2381" s="44" t="s">
        <v>493</v>
      </c>
      <c r="Y2381" s="44" t="s">
        <v>7539</v>
      </c>
      <c r="Z2381" s="44" t="s">
        <v>46</v>
      </c>
      <c r="AA2381" s="44" t="s">
        <v>7538</v>
      </c>
      <c r="AB2381" s="42" t="str">
        <f t="shared" si="113"/>
        <v>46</v>
      </c>
      <c r="AC2381" s="42" t="str">
        <f t="shared" si="114"/>
        <v>00161</v>
      </c>
      <c r="AD2381" s="42" t="str">
        <f t="shared" si="115"/>
        <v>00917</v>
      </c>
    </row>
    <row r="2382" spans="22:30" x14ac:dyDescent="0.2">
      <c r="V2382" s="44" t="s">
        <v>7536</v>
      </c>
      <c r="W2382" s="44" t="s">
        <v>493</v>
      </c>
      <c r="X2382" s="44" t="s">
        <v>493</v>
      </c>
      <c r="Y2382" s="44" t="s">
        <v>7540</v>
      </c>
      <c r="Z2382" s="44" t="s">
        <v>46</v>
      </c>
      <c r="AA2382" s="44" t="s">
        <v>7538</v>
      </c>
      <c r="AB2382" s="42" t="str">
        <f t="shared" si="113"/>
        <v>46</v>
      </c>
      <c r="AC2382" s="42" t="str">
        <f t="shared" si="114"/>
        <v>00161</v>
      </c>
      <c r="AD2382" s="42" t="str">
        <f t="shared" si="115"/>
        <v>02485</v>
      </c>
    </row>
    <row r="2383" spans="22:30" x14ac:dyDescent="0.2">
      <c r="V2383" s="44" t="s">
        <v>7536</v>
      </c>
      <c r="W2383" s="44" t="s">
        <v>493</v>
      </c>
      <c r="X2383" s="44" t="s">
        <v>493</v>
      </c>
      <c r="Y2383" s="44" t="s">
        <v>7541</v>
      </c>
      <c r="Z2383" s="44" t="s">
        <v>46</v>
      </c>
      <c r="AA2383" s="44" t="s">
        <v>7538</v>
      </c>
      <c r="AB2383" s="42" t="str">
        <f t="shared" si="113"/>
        <v>46</v>
      </c>
      <c r="AC2383" s="42" t="str">
        <f t="shared" si="114"/>
        <v>00334</v>
      </c>
      <c r="AD2383" s="42" t="str">
        <f t="shared" si="115"/>
        <v>33372</v>
      </c>
    </row>
    <row r="2384" spans="22:30" x14ac:dyDescent="0.2">
      <c r="V2384" s="44" t="s">
        <v>7536</v>
      </c>
      <c r="W2384" s="44" t="s">
        <v>493</v>
      </c>
      <c r="X2384" s="44" t="s">
        <v>493</v>
      </c>
      <c r="Y2384" s="44" t="s">
        <v>7542</v>
      </c>
      <c r="Z2384" s="44" t="s">
        <v>46</v>
      </c>
      <c r="AA2384" s="44" t="s">
        <v>7538</v>
      </c>
      <c r="AB2384" s="42" t="str">
        <f t="shared" si="113"/>
        <v>46</v>
      </c>
      <c r="AC2384" s="42" t="str">
        <f t="shared" si="114"/>
        <v>00377</v>
      </c>
      <c r="AD2384" s="42" t="str">
        <f t="shared" si="115"/>
        <v>00001</v>
      </c>
    </row>
    <row r="2385" spans="22:30" x14ac:dyDescent="0.2">
      <c r="V2385" s="44" t="s">
        <v>7536</v>
      </c>
      <c r="W2385" s="44" t="s">
        <v>493</v>
      </c>
      <c r="X2385" s="44" t="s">
        <v>493</v>
      </c>
      <c r="Y2385" s="44" t="s">
        <v>7543</v>
      </c>
      <c r="Z2385" s="44" t="s">
        <v>46</v>
      </c>
      <c r="AA2385" s="44" t="s">
        <v>7538</v>
      </c>
      <c r="AB2385" s="42" t="str">
        <f t="shared" si="113"/>
        <v>46</v>
      </c>
      <c r="AC2385" s="42" t="str">
        <f t="shared" si="114"/>
        <v>00379</v>
      </c>
      <c r="AD2385" s="42" t="str">
        <f t="shared" si="115"/>
        <v>00008</v>
      </c>
    </row>
    <row r="2386" spans="22:30" x14ac:dyDescent="0.2">
      <c r="V2386" s="44" t="s">
        <v>7536</v>
      </c>
      <c r="W2386" s="44" t="s">
        <v>493</v>
      </c>
      <c r="X2386" s="44" t="s">
        <v>493</v>
      </c>
      <c r="Y2386" s="44" t="s">
        <v>7544</v>
      </c>
      <c r="Z2386" s="44" t="s">
        <v>46</v>
      </c>
      <c r="AA2386" s="44" t="s">
        <v>7538</v>
      </c>
      <c r="AB2386" s="42" t="str">
        <f t="shared" si="113"/>
        <v>46</v>
      </c>
      <c r="AC2386" s="42" t="str">
        <f t="shared" si="114"/>
        <v>00381</v>
      </c>
      <c r="AD2386" s="42" t="str">
        <f t="shared" si="115"/>
        <v>33372</v>
      </c>
    </row>
    <row r="2387" spans="22:30" x14ac:dyDescent="0.2">
      <c r="V2387" s="44" t="s">
        <v>7536</v>
      </c>
      <c r="W2387" s="44" t="s">
        <v>493</v>
      </c>
      <c r="X2387" s="44" t="s">
        <v>493</v>
      </c>
      <c r="Y2387" s="44" t="s">
        <v>7545</v>
      </c>
      <c r="Z2387" s="44" t="s">
        <v>46</v>
      </c>
      <c r="AA2387" s="44" t="s">
        <v>7538</v>
      </c>
      <c r="AB2387" s="42" t="str">
        <f t="shared" si="113"/>
        <v>46</v>
      </c>
      <c r="AC2387" s="42" t="str">
        <f t="shared" si="114"/>
        <v>00575</v>
      </c>
      <c r="AD2387" s="42" t="str">
        <f t="shared" si="115"/>
        <v>00002</v>
      </c>
    </row>
    <row r="2388" spans="22:30" x14ac:dyDescent="0.2">
      <c r="V2388" s="44" t="s">
        <v>7546</v>
      </c>
      <c r="W2388" s="44" t="s">
        <v>493</v>
      </c>
      <c r="X2388" s="44" t="s">
        <v>493</v>
      </c>
      <c r="Y2388" s="44" t="s">
        <v>7547</v>
      </c>
      <c r="Z2388" s="44" t="s">
        <v>541</v>
      </c>
      <c r="AA2388" s="44" t="s">
        <v>7538</v>
      </c>
      <c r="AB2388" s="42" t="str">
        <f t="shared" si="113"/>
        <v>46</v>
      </c>
      <c r="AC2388" s="42" t="str">
        <f t="shared" si="114"/>
        <v>00161</v>
      </c>
      <c r="AD2388" s="42" t="str">
        <f t="shared" si="115"/>
        <v>00862</v>
      </c>
    </row>
    <row r="2389" spans="22:30" x14ac:dyDescent="0.2">
      <c r="V2389" s="44" t="s">
        <v>7548</v>
      </c>
      <c r="W2389" s="44" t="s">
        <v>493</v>
      </c>
      <c r="X2389" s="44" t="s">
        <v>493</v>
      </c>
      <c r="Y2389" s="44" t="s">
        <v>7549</v>
      </c>
      <c r="Z2389" s="44" t="s">
        <v>46</v>
      </c>
      <c r="AA2389" s="44" t="s">
        <v>7550</v>
      </c>
      <c r="AB2389" s="42" t="str">
        <f t="shared" si="113"/>
        <v>46</v>
      </c>
      <c r="AC2389" s="42" t="str">
        <f t="shared" si="114"/>
        <v>00161</v>
      </c>
      <c r="AD2389" s="42" t="str">
        <f t="shared" si="115"/>
        <v>00422</v>
      </c>
    </row>
    <row r="2390" spans="22:30" x14ac:dyDescent="0.2">
      <c r="V2390" s="44" t="s">
        <v>7551</v>
      </c>
      <c r="W2390" s="44" t="s">
        <v>493</v>
      </c>
      <c r="X2390" s="44" t="s">
        <v>493</v>
      </c>
      <c r="Y2390" s="44" t="s">
        <v>7552</v>
      </c>
      <c r="Z2390" s="44" t="s">
        <v>46</v>
      </c>
      <c r="AA2390" s="44" t="s">
        <v>7553</v>
      </c>
      <c r="AB2390" s="42" t="str">
        <f t="shared" si="113"/>
        <v>46</v>
      </c>
      <c r="AC2390" s="42" t="str">
        <f t="shared" si="114"/>
        <v>00161</v>
      </c>
      <c r="AD2390" s="42" t="str">
        <f t="shared" si="115"/>
        <v>55808</v>
      </c>
    </row>
    <row r="2391" spans="22:30" x14ac:dyDescent="0.2">
      <c r="V2391" s="44" t="s">
        <v>7554</v>
      </c>
      <c r="W2391" s="44" t="s">
        <v>493</v>
      </c>
      <c r="X2391" s="44" t="s">
        <v>493</v>
      </c>
      <c r="Y2391" s="44" t="s">
        <v>7555</v>
      </c>
      <c r="Z2391" s="44" t="s">
        <v>46</v>
      </c>
      <c r="AA2391" s="44" t="s">
        <v>7556</v>
      </c>
      <c r="AB2391" s="42" t="str">
        <f t="shared" si="113"/>
        <v>46</v>
      </c>
      <c r="AC2391" s="42" t="str">
        <f t="shared" si="114"/>
        <v>00161</v>
      </c>
      <c r="AD2391" s="42" t="str">
        <f t="shared" si="115"/>
        <v>02495</v>
      </c>
    </row>
    <row r="2392" spans="22:30" x14ac:dyDescent="0.2">
      <c r="V2392" s="44" t="s">
        <v>7557</v>
      </c>
      <c r="W2392" s="44" t="s">
        <v>493</v>
      </c>
      <c r="X2392" s="44" t="s">
        <v>493</v>
      </c>
      <c r="Y2392" s="44" t="s">
        <v>7558</v>
      </c>
      <c r="Z2392" s="44" t="s">
        <v>46</v>
      </c>
      <c r="AA2392" s="44" t="s">
        <v>7559</v>
      </c>
      <c r="AB2392" s="42" t="str">
        <f t="shared" si="113"/>
        <v>46</v>
      </c>
      <c r="AC2392" s="42" t="str">
        <f t="shared" si="114"/>
        <v>00161</v>
      </c>
      <c r="AD2392" s="42" t="str">
        <f t="shared" si="115"/>
        <v>02497</v>
      </c>
    </row>
    <row r="2393" spans="22:30" x14ac:dyDescent="0.2">
      <c r="V2393" s="44" t="s">
        <v>7560</v>
      </c>
      <c r="W2393" s="44" t="s">
        <v>493</v>
      </c>
      <c r="X2393" s="44" t="s">
        <v>493</v>
      </c>
      <c r="Y2393" s="44" t="s">
        <v>7561</v>
      </c>
      <c r="Z2393" s="44" t="s">
        <v>46</v>
      </c>
      <c r="AA2393" s="44" t="s">
        <v>7562</v>
      </c>
      <c r="AB2393" s="42" t="str">
        <f t="shared" si="113"/>
        <v>46</v>
      </c>
      <c r="AC2393" s="42" t="str">
        <f t="shared" si="114"/>
        <v>00161</v>
      </c>
      <c r="AD2393" s="42" t="str">
        <f t="shared" si="115"/>
        <v>02494</v>
      </c>
    </row>
    <row r="2394" spans="22:30" x14ac:dyDescent="0.2">
      <c r="V2394" s="44" t="s">
        <v>7563</v>
      </c>
      <c r="W2394" s="44" t="s">
        <v>493</v>
      </c>
      <c r="X2394" s="44" t="s">
        <v>493</v>
      </c>
      <c r="Y2394" s="44" t="s">
        <v>7564</v>
      </c>
      <c r="Z2394" s="44" t="s">
        <v>46</v>
      </c>
      <c r="AA2394" s="44" t="s">
        <v>7565</v>
      </c>
      <c r="AB2394" s="42" t="str">
        <f t="shared" si="113"/>
        <v>46</v>
      </c>
      <c r="AC2394" s="42" t="str">
        <f t="shared" si="114"/>
        <v>00161</v>
      </c>
      <c r="AD2394" s="42" t="str">
        <f t="shared" si="115"/>
        <v>02496</v>
      </c>
    </row>
    <row r="2395" spans="22:30" x14ac:dyDescent="0.2">
      <c r="V2395" s="44" t="s">
        <v>7566</v>
      </c>
      <c r="W2395" s="44" t="s">
        <v>493</v>
      </c>
      <c r="X2395" s="44" t="s">
        <v>493</v>
      </c>
      <c r="Y2395" s="44" t="s">
        <v>7567</v>
      </c>
      <c r="Z2395" s="44" t="s">
        <v>46</v>
      </c>
      <c r="AA2395" s="44" t="s">
        <v>7568</v>
      </c>
      <c r="AB2395" s="42" t="str">
        <f t="shared" si="113"/>
        <v>46</v>
      </c>
      <c r="AC2395" s="42" t="str">
        <f t="shared" si="114"/>
        <v>00161</v>
      </c>
      <c r="AD2395" s="42" t="str">
        <f t="shared" si="115"/>
        <v>02499</v>
      </c>
    </row>
    <row r="2396" spans="22:30" x14ac:dyDescent="0.2">
      <c r="V2396" s="44" t="s">
        <v>7569</v>
      </c>
      <c r="W2396" s="44" t="s">
        <v>493</v>
      </c>
      <c r="X2396" s="44" t="s">
        <v>493</v>
      </c>
      <c r="Y2396" s="44" t="s">
        <v>7570</v>
      </c>
      <c r="Z2396" s="44" t="s">
        <v>1005</v>
      </c>
      <c r="AA2396" s="44" t="s">
        <v>7571</v>
      </c>
      <c r="AB2396" s="42" t="str">
        <f t="shared" si="113"/>
        <v>46</v>
      </c>
      <c r="AC2396" s="42" t="str">
        <f t="shared" si="114"/>
        <v>00381</v>
      </c>
      <c r="AD2396" s="42" t="str">
        <f t="shared" si="115"/>
        <v>00001</v>
      </c>
    </row>
    <row r="2397" spans="22:30" x14ac:dyDescent="0.2">
      <c r="V2397" s="44" t="s">
        <v>7572</v>
      </c>
      <c r="W2397" s="44" t="s">
        <v>493</v>
      </c>
      <c r="X2397" s="44" t="s">
        <v>493</v>
      </c>
      <c r="Y2397" s="44" t="s">
        <v>7573</v>
      </c>
      <c r="Z2397" s="44" t="s">
        <v>46</v>
      </c>
      <c r="AA2397" s="44" t="s">
        <v>7574</v>
      </c>
      <c r="AB2397" s="42" t="str">
        <f t="shared" si="113"/>
        <v>46</v>
      </c>
      <c r="AC2397" s="42" t="str">
        <f t="shared" si="114"/>
        <v>00142</v>
      </c>
      <c r="AD2397" s="42" t="str">
        <f t="shared" si="115"/>
        <v>04632</v>
      </c>
    </row>
    <row r="2398" spans="22:30" x14ac:dyDescent="0.2">
      <c r="V2398" s="44" t="s">
        <v>7575</v>
      </c>
      <c r="W2398" s="44" t="s">
        <v>493</v>
      </c>
      <c r="X2398" s="44" t="s">
        <v>493</v>
      </c>
      <c r="Y2398" s="44" t="s">
        <v>7576</v>
      </c>
      <c r="Z2398" s="44" t="s">
        <v>46</v>
      </c>
      <c r="AA2398" s="44" t="s">
        <v>7577</v>
      </c>
      <c r="AB2398" s="42" t="str">
        <f t="shared" si="113"/>
        <v>46</v>
      </c>
      <c r="AC2398" s="42" t="str">
        <f t="shared" si="114"/>
        <v>00161</v>
      </c>
      <c r="AD2398" s="42" t="str">
        <f t="shared" si="115"/>
        <v>02503</v>
      </c>
    </row>
    <row r="2399" spans="22:30" x14ac:dyDescent="0.2">
      <c r="V2399" s="44" t="s">
        <v>7578</v>
      </c>
      <c r="W2399" s="44" t="s">
        <v>493</v>
      </c>
      <c r="X2399" s="44" t="s">
        <v>493</v>
      </c>
      <c r="Y2399" s="44" t="s">
        <v>7579</v>
      </c>
      <c r="Z2399" s="44" t="s">
        <v>46</v>
      </c>
      <c r="AA2399" s="44" t="s">
        <v>7580</v>
      </c>
      <c r="AB2399" s="42" t="str">
        <f t="shared" si="113"/>
        <v>46</v>
      </c>
      <c r="AC2399" s="42" t="str">
        <f t="shared" si="114"/>
        <v>00161</v>
      </c>
      <c r="AD2399" s="42" t="str">
        <f t="shared" si="115"/>
        <v>02501</v>
      </c>
    </row>
    <row r="2400" spans="22:30" x14ac:dyDescent="0.2">
      <c r="V2400" s="44" t="s">
        <v>7581</v>
      </c>
      <c r="W2400" s="44" t="s">
        <v>493</v>
      </c>
      <c r="X2400" s="44" t="s">
        <v>493</v>
      </c>
      <c r="Y2400" s="44" t="s">
        <v>7582</v>
      </c>
      <c r="Z2400" s="44" t="s">
        <v>46</v>
      </c>
      <c r="AA2400" s="44" t="s">
        <v>7583</v>
      </c>
      <c r="AB2400" s="42" t="str">
        <f t="shared" si="113"/>
        <v>46</v>
      </c>
      <c r="AC2400" s="42" t="str">
        <f t="shared" si="114"/>
        <v>00161</v>
      </c>
      <c r="AD2400" s="42" t="str">
        <f t="shared" si="115"/>
        <v>02502</v>
      </c>
    </row>
    <row r="2401" spans="22:30" x14ac:dyDescent="0.2">
      <c r="V2401" s="44" t="s">
        <v>7584</v>
      </c>
      <c r="W2401" s="44" t="s">
        <v>493</v>
      </c>
      <c r="X2401" s="44" t="s">
        <v>493</v>
      </c>
      <c r="Y2401" s="44" t="s">
        <v>7585</v>
      </c>
      <c r="Z2401" s="44" t="s">
        <v>534</v>
      </c>
      <c r="AA2401" s="44" t="s">
        <v>5547</v>
      </c>
      <c r="AB2401" s="42" t="str">
        <f t="shared" si="113"/>
        <v>46</v>
      </c>
      <c r="AC2401" s="42" t="str">
        <f t="shared" si="114"/>
        <v>00161</v>
      </c>
      <c r="AD2401" s="42" t="str">
        <f t="shared" si="115"/>
        <v>02500</v>
      </c>
    </row>
    <row r="2402" spans="22:30" x14ac:dyDescent="0.2">
      <c r="V2402" s="44" t="s">
        <v>7586</v>
      </c>
      <c r="W2402" s="44" t="s">
        <v>493</v>
      </c>
      <c r="X2402" s="44" t="s">
        <v>493</v>
      </c>
      <c r="Y2402" s="44" t="s">
        <v>7587</v>
      </c>
      <c r="Z2402" s="44" t="s">
        <v>46</v>
      </c>
      <c r="AA2402" s="44" t="s">
        <v>7588</v>
      </c>
      <c r="AB2402" s="42" t="str">
        <f t="shared" si="113"/>
        <v>46</v>
      </c>
      <c r="AC2402" s="42" t="str">
        <f t="shared" si="114"/>
        <v>00161</v>
      </c>
      <c r="AD2402" s="42" t="str">
        <f t="shared" si="115"/>
        <v>02505</v>
      </c>
    </row>
    <row r="2403" spans="22:30" x14ac:dyDescent="0.2">
      <c r="V2403" s="44" t="s">
        <v>7589</v>
      </c>
      <c r="W2403" s="44" t="s">
        <v>493</v>
      </c>
      <c r="X2403" s="44" t="s">
        <v>493</v>
      </c>
      <c r="Y2403" s="44" t="s">
        <v>7590</v>
      </c>
      <c r="Z2403" s="44" t="s">
        <v>615</v>
      </c>
      <c r="AA2403" s="44" t="s">
        <v>7591</v>
      </c>
      <c r="AB2403" s="42" t="str">
        <f t="shared" si="113"/>
        <v>46</v>
      </c>
      <c r="AC2403" s="42" t="str">
        <f t="shared" si="114"/>
        <v>00161</v>
      </c>
      <c r="AD2403" s="42" t="str">
        <f t="shared" si="115"/>
        <v>01643</v>
      </c>
    </row>
    <row r="2404" spans="22:30" x14ac:dyDescent="0.2">
      <c r="V2404" s="44" t="s">
        <v>7592</v>
      </c>
      <c r="W2404" s="44" t="s">
        <v>493</v>
      </c>
      <c r="X2404" s="44" t="s">
        <v>493</v>
      </c>
      <c r="Y2404" s="44" t="s">
        <v>7593</v>
      </c>
      <c r="Z2404" s="44" t="s">
        <v>46</v>
      </c>
      <c r="AA2404" s="44" t="s">
        <v>7594</v>
      </c>
      <c r="AB2404" s="42" t="str">
        <f t="shared" si="113"/>
        <v>46</v>
      </c>
      <c r="AC2404" s="42" t="str">
        <f t="shared" si="114"/>
        <v>00161</v>
      </c>
      <c r="AD2404" s="42" t="str">
        <f t="shared" si="115"/>
        <v>02506</v>
      </c>
    </row>
    <row r="2405" spans="22:30" x14ac:dyDescent="0.2">
      <c r="V2405" s="44" t="s">
        <v>7595</v>
      </c>
      <c r="W2405" s="44" t="s">
        <v>493</v>
      </c>
      <c r="X2405" s="44" t="s">
        <v>493</v>
      </c>
      <c r="Y2405" s="44" t="s">
        <v>7596</v>
      </c>
      <c r="Z2405" s="44" t="s">
        <v>46</v>
      </c>
      <c r="AA2405" s="44" t="s">
        <v>7597</v>
      </c>
      <c r="AB2405" s="42" t="str">
        <f t="shared" si="113"/>
        <v>46</v>
      </c>
      <c r="AC2405" s="42" t="str">
        <f t="shared" si="114"/>
        <v>00161</v>
      </c>
      <c r="AD2405" s="42" t="str">
        <f t="shared" si="115"/>
        <v>02507</v>
      </c>
    </row>
    <row r="2406" spans="22:30" x14ac:dyDescent="0.2">
      <c r="V2406" s="44" t="s">
        <v>7598</v>
      </c>
      <c r="W2406" s="44" t="s">
        <v>493</v>
      </c>
      <c r="X2406" s="44" t="s">
        <v>493</v>
      </c>
      <c r="Y2406" s="44" t="s">
        <v>7599</v>
      </c>
      <c r="Z2406" s="44" t="s">
        <v>46</v>
      </c>
      <c r="AA2406" s="44" t="s">
        <v>7600</v>
      </c>
      <c r="AB2406" s="42" t="str">
        <f t="shared" si="113"/>
        <v>46</v>
      </c>
      <c r="AC2406" s="42" t="str">
        <f t="shared" si="114"/>
        <v>00161</v>
      </c>
      <c r="AD2406" s="42" t="str">
        <f t="shared" si="115"/>
        <v>00581</v>
      </c>
    </row>
    <row r="2407" spans="22:30" x14ac:dyDescent="0.2">
      <c r="V2407" s="44" t="s">
        <v>7601</v>
      </c>
      <c r="W2407" s="44" t="s">
        <v>493</v>
      </c>
      <c r="X2407" s="44" t="s">
        <v>493</v>
      </c>
      <c r="Y2407" s="44" t="s">
        <v>7602</v>
      </c>
      <c r="Z2407" s="44" t="s">
        <v>46</v>
      </c>
      <c r="AA2407" s="44" t="s">
        <v>7603</v>
      </c>
      <c r="AB2407" s="42" t="str">
        <f t="shared" si="113"/>
        <v>46</v>
      </c>
      <c r="AC2407" s="42" t="str">
        <f t="shared" si="114"/>
        <v>00434</v>
      </c>
      <c r="AD2407" s="42" t="str">
        <f t="shared" si="115"/>
        <v>00004</v>
      </c>
    </row>
    <row r="2408" spans="22:30" x14ac:dyDescent="0.2">
      <c r="V2408" s="44" t="s">
        <v>7604</v>
      </c>
      <c r="W2408" s="44" t="s">
        <v>493</v>
      </c>
      <c r="X2408" s="44" t="s">
        <v>493</v>
      </c>
      <c r="Y2408" s="44" t="s">
        <v>7605</v>
      </c>
      <c r="Z2408" s="44" t="s">
        <v>46</v>
      </c>
      <c r="AA2408" s="44" t="s">
        <v>7606</v>
      </c>
      <c r="AB2408" s="42" t="str">
        <f t="shared" si="113"/>
        <v>46</v>
      </c>
      <c r="AC2408" s="42" t="str">
        <f t="shared" si="114"/>
        <v>00434</v>
      </c>
      <c r="AD2408" s="42" t="str">
        <f t="shared" si="115"/>
        <v>00002</v>
      </c>
    </row>
    <row r="2409" spans="22:30" x14ac:dyDescent="0.2">
      <c r="V2409" s="44" t="s">
        <v>7607</v>
      </c>
      <c r="W2409" s="44" t="s">
        <v>493</v>
      </c>
      <c r="X2409" s="44" t="s">
        <v>493</v>
      </c>
      <c r="Y2409" s="44" t="s">
        <v>7608</v>
      </c>
      <c r="Z2409" s="44" t="s">
        <v>46</v>
      </c>
      <c r="AA2409" s="44" t="s">
        <v>7609</v>
      </c>
      <c r="AB2409" s="42" t="str">
        <f t="shared" si="113"/>
        <v>46</v>
      </c>
      <c r="AC2409" s="42" t="str">
        <f t="shared" si="114"/>
        <v>00434</v>
      </c>
      <c r="AD2409" s="42" t="str">
        <f t="shared" si="115"/>
        <v>00003</v>
      </c>
    </row>
    <row r="2410" spans="22:30" x14ac:dyDescent="0.2">
      <c r="V2410" s="44" t="s">
        <v>7610</v>
      </c>
      <c r="W2410" s="44" t="s">
        <v>493</v>
      </c>
      <c r="X2410" s="44" t="s">
        <v>493</v>
      </c>
      <c r="Y2410" s="44" t="s">
        <v>7611</v>
      </c>
      <c r="Z2410" s="44" t="s">
        <v>46</v>
      </c>
      <c r="AA2410" s="44" t="s">
        <v>7612</v>
      </c>
      <c r="AB2410" s="42" t="str">
        <f t="shared" si="113"/>
        <v>46</v>
      </c>
      <c r="AC2410" s="42" t="str">
        <f t="shared" si="114"/>
        <v>00161</v>
      </c>
      <c r="AD2410" s="42" t="str">
        <f t="shared" si="115"/>
        <v>02509</v>
      </c>
    </row>
    <row r="2411" spans="22:30" x14ac:dyDescent="0.2">
      <c r="V2411" s="44" t="s">
        <v>7613</v>
      </c>
      <c r="W2411" s="44" t="s">
        <v>493</v>
      </c>
      <c r="X2411" s="44" t="s">
        <v>493</v>
      </c>
      <c r="Y2411" s="44" t="s">
        <v>7614</v>
      </c>
      <c r="Z2411" s="44" t="s">
        <v>46</v>
      </c>
      <c r="AA2411" s="44" t="s">
        <v>481</v>
      </c>
      <c r="AB2411" s="42" t="str">
        <f t="shared" si="113"/>
        <v>46</v>
      </c>
      <c r="AC2411" s="42" t="str">
        <f t="shared" si="114"/>
        <v>00161</v>
      </c>
      <c r="AD2411" s="42" t="str">
        <f t="shared" si="115"/>
        <v>02508</v>
      </c>
    </row>
    <row r="2412" spans="22:30" x14ac:dyDescent="0.2">
      <c r="V2412" s="44" t="s">
        <v>7615</v>
      </c>
      <c r="W2412" s="44" t="s">
        <v>493</v>
      </c>
      <c r="X2412" s="44" t="s">
        <v>493</v>
      </c>
      <c r="Y2412" s="44" t="s">
        <v>7616</v>
      </c>
      <c r="Z2412" s="44" t="s">
        <v>3022</v>
      </c>
      <c r="AA2412" s="44" t="s">
        <v>7617</v>
      </c>
      <c r="AB2412" s="42" t="str">
        <f t="shared" si="113"/>
        <v>46</v>
      </c>
      <c r="AC2412" s="42" t="str">
        <f t="shared" si="114"/>
        <v>00161</v>
      </c>
      <c r="AD2412" s="42" t="str">
        <f t="shared" si="115"/>
        <v>54455</v>
      </c>
    </row>
    <row r="2413" spans="22:30" x14ac:dyDescent="0.2">
      <c r="V2413" s="44" t="s">
        <v>7618</v>
      </c>
      <c r="W2413" s="44" t="s">
        <v>493</v>
      </c>
      <c r="X2413" s="44" t="s">
        <v>493</v>
      </c>
      <c r="Y2413" s="44" t="s">
        <v>7619</v>
      </c>
      <c r="Z2413" s="44" t="s">
        <v>46</v>
      </c>
      <c r="AA2413" s="44" t="s">
        <v>7620</v>
      </c>
      <c r="AB2413" s="42" t="str">
        <f t="shared" si="113"/>
        <v>46</v>
      </c>
      <c r="AC2413" s="42" t="str">
        <f t="shared" si="114"/>
        <v>00161</v>
      </c>
      <c r="AD2413" s="42" t="str">
        <f t="shared" si="115"/>
        <v>02511</v>
      </c>
    </row>
    <row r="2414" spans="22:30" x14ac:dyDescent="0.2">
      <c r="V2414" s="44" t="s">
        <v>7621</v>
      </c>
      <c r="W2414" s="44" t="s">
        <v>493</v>
      </c>
      <c r="X2414" s="44" t="s">
        <v>493</v>
      </c>
      <c r="Y2414" s="44" t="s">
        <v>7622</v>
      </c>
      <c r="Z2414" s="44" t="s">
        <v>46</v>
      </c>
      <c r="AA2414" s="44" t="s">
        <v>7623</v>
      </c>
      <c r="AB2414" s="42" t="str">
        <f t="shared" si="113"/>
        <v>46</v>
      </c>
      <c r="AC2414" s="42" t="str">
        <f t="shared" si="114"/>
        <v>00381</v>
      </c>
      <c r="AD2414" s="42" t="str">
        <f t="shared" si="115"/>
        <v>43810</v>
      </c>
    </row>
    <row r="2415" spans="22:30" x14ac:dyDescent="0.2">
      <c r="V2415" s="44" t="s">
        <v>7624</v>
      </c>
      <c r="W2415" s="44" t="s">
        <v>493</v>
      </c>
      <c r="X2415" s="44" t="s">
        <v>493</v>
      </c>
      <c r="Y2415" s="44" t="s">
        <v>7625</v>
      </c>
      <c r="Z2415" s="44" t="s">
        <v>541</v>
      </c>
      <c r="AA2415" s="44" t="s">
        <v>7626</v>
      </c>
      <c r="AB2415" s="42" t="str">
        <f t="shared" si="113"/>
        <v>46</v>
      </c>
      <c r="AC2415" s="42" t="str">
        <f t="shared" si="114"/>
        <v>00161</v>
      </c>
      <c r="AD2415" s="42" t="str">
        <f t="shared" si="115"/>
        <v>00124</v>
      </c>
    </row>
    <row r="2416" spans="22:30" x14ac:dyDescent="0.2">
      <c r="V2416" s="44" t="s">
        <v>7627</v>
      </c>
      <c r="W2416" s="44" t="s">
        <v>493</v>
      </c>
      <c r="X2416" s="44" t="s">
        <v>493</v>
      </c>
      <c r="Y2416" s="44" t="s">
        <v>7628</v>
      </c>
      <c r="Z2416" s="44" t="s">
        <v>372</v>
      </c>
      <c r="AA2416" s="44" t="s">
        <v>7629</v>
      </c>
      <c r="AB2416" s="42" t="str">
        <f t="shared" si="113"/>
        <v>46</v>
      </c>
      <c r="AC2416" s="42" t="str">
        <f t="shared" si="114"/>
        <v>00380</v>
      </c>
      <c r="AD2416" s="42" t="str">
        <f t="shared" si="115"/>
        <v>02513</v>
      </c>
    </row>
    <row r="2417" spans="22:30" x14ac:dyDescent="0.2">
      <c r="V2417" s="44" t="s">
        <v>7630</v>
      </c>
      <c r="W2417" s="44" t="s">
        <v>493</v>
      </c>
      <c r="X2417" s="44" t="s">
        <v>493</v>
      </c>
      <c r="Y2417" s="44" t="s">
        <v>7631</v>
      </c>
      <c r="Z2417" s="44" t="s">
        <v>46</v>
      </c>
      <c r="AA2417" s="44" t="s">
        <v>7632</v>
      </c>
      <c r="AB2417" s="42" t="str">
        <f t="shared" si="113"/>
        <v>46</v>
      </c>
      <c r="AC2417" s="42" t="str">
        <f t="shared" si="114"/>
        <v>00161</v>
      </c>
      <c r="AD2417" s="42" t="str">
        <f t="shared" si="115"/>
        <v>02514</v>
      </c>
    </row>
    <row r="2418" spans="22:30" x14ac:dyDescent="0.2">
      <c r="V2418" s="44" t="s">
        <v>7633</v>
      </c>
      <c r="W2418" s="44" t="s">
        <v>493</v>
      </c>
      <c r="X2418" s="44" t="s">
        <v>493</v>
      </c>
      <c r="Y2418" s="44" t="s">
        <v>7634</v>
      </c>
      <c r="Z2418" s="44" t="s">
        <v>46</v>
      </c>
      <c r="AA2418" s="44" t="s">
        <v>7635</v>
      </c>
      <c r="AB2418" s="42" t="str">
        <f t="shared" si="113"/>
        <v>46</v>
      </c>
      <c r="AC2418" s="42" t="str">
        <f t="shared" si="114"/>
        <v>00161</v>
      </c>
      <c r="AD2418" s="42" t="str">
        <f t="shared" si="115"/>
        <v>02516</v>
      </c>
    </row>
    <row r="2419" spans="22:30" x14ac:dyDescent="0.2">
      <c r="V2419" s="44" t="s">
        <v>7636</v>
      </c>
      <c r="W2419" s="44" t="s">
        <v>493</v>
      </c>
      <c r="X2419" s="44" t="s">
        <v>493</v>
      </c>
      <c r="Y2419" s="44" t="s">
        <v>7637</v>
      </c>
      <c r="Z2419" s="44" t="s">
        <v>46</v>
      </c>
      <c r="AA2419" s="44" t="s">
        <v>7638</v>
      </c>
      <c r="AB2419" s="42" t="str">
        <f t="shared" si="113"/>
        <v>46</v>
      </c>
      <c r="AC2419" s="42" t="str">
        <f t="shared" si="114"/>
        <v>00161</v>
      </c>
      <c r="AD2419" s="42" t="str">
        <f t="shared" si="115"/>
        <v>02517</v>
      </c>
    </row>
    <row r="2420" spans="22:30" x14ac:dyDescent="0.2">
      <c r="V2420" s="44" t="s">
        <v>7639</v>
      </c>
      <c r="W2420" s="44" t="s">
        <v>493</v>
      </c>
      <c r="X2420" s="44" t="s">
        <v>493</v>
      </c>
      <c r="Y2420" s="44" t="s">
        <v>7640</v>
      </c>
      <c r="Z2420" s="44" t="s">
        <v>2957</v>
      </c>
      <c r="AA2420" s="44" t="s">
        <v>7641</v>
      </c>
      <c r="AB2420" s="42" t="str">
        <f t="shared" si="113"/>
        <v>46</v>
      </c>
      <c r="AC2420" s="42" t="str">
        <f t="shared" si="114"/>
        <v>00161</v>
      </c>
      <c r="AD2420" s="42" t="str">
        <f t="shared" si="115"/>
        <v>01111</v>
      </c>
    </row>
    <row r="2421" spans="22:30" x14ac:dyDescent="0.2">
      <c r="V2421" s="44" t="s">
        <v>7642</v>
      </c>
      <c r="W2421" s="44" t="s">
        <v>493</v>
      </c>
      <c r="X2421" s="44" t="s">
        <v>493</v>
      </c>
      <c r="Y2421" s="44" t="s">
        <v>7643</v>
      </c>
      <c r="Z2421" s="44" t="s">
        <v>780</v>
      </c>
      <c r="AA2421" s="44" t="s">
        <v>7644</v>
      </c>
      <c r="AB2421" s="42" t="str">
        <f t="shared" si="113"/>
        <v>46</v>
      </c>
      <c r="AC2421" s="42" t="str">
        <f t="shared" si="114"/>
        <v>00161</v>
      </c>
      <c r="AD2421" s="42" t="str">
        <f t="shared" si="115"/>
        <v>00459</v>
      </c>
    </row>
    <row r="2422" spans="22:30" x14ac:dyDescent="0.2">
      <c r="V2422" s="44" t="s">
        <v>7645</v>
      </c>
      <c r="W2422" s="44" t="s">
        <v>493</v>
      </c>
      <c r="X2422" s="44" t="s">
        <v>493</v>
      </c>
      <c r="Y2422" s="44" t="s">
        <v>7646</v>
      </c>
      <c r="Z2422" s="44" t="s">
        <v>780</v>
      </c>
      <c r="AA2422" s="44" t="s">
        <v>7647</v>
      </c>
      <c r="AB2422" s="42" t="str">
        <f t="shared" si="113"/>
        <v>46</v>
      </c>
      <c r="AC2422" s="42" t="str">
        <f t="shared" si="114"/>
        <v>00039</v>
      </c>
      <c r="AD2422" s="42" t="str">
        <f t="shared" si="115"/>
        <v>00019</v>
      </c>
    </row>
    <row r="2423" spans="22:30" x14ac:dyDescent="0.2">
      <c r="V2423" s="44" t="s">
        <v>7648</v>
      </c>
      <c r="W2423" s="44" t="s">
        <v>493</v>
      </c>
      <c r="X2423" s="44" t="s">
        <v>493</v>
      </c>
      <c r="Y2423" s="44" t="s">
        <v>7649</v>
      </c>
      <c r="Z2423" s="44" t="s">
        <v>46</v>
      </c>
      <c r="AA2423" s="44" t="s">
        <v>7650</v>
      </c>
      <c r="AB2423" s="42" t="str">
        <f t="shared" si="113"/>
        <v>46</v>
      </c>
      <c r="AC2423" s="42" t="str">
        <f t="shared" si="114"/>
        <v>00161</v>
      </c>
      <c r="AD2423" s="42" t="str">
        <f t="shared" si="115"/>
        <v>00482</v>
      </c>
    </row>
    <row r="2424" spans="22:30" x14ac:dyDescent="0.2">
      <c r="V2424" s="44" t="s">
        <v>7651</v>
      </c>
      <c r="W2424" s="44" t="s">
        <v>493</v>
      </c>
      <c r="X2424" s="44" t="s">
        <v>493</v>
      </c>
      <c r="Y2424" s="44" t="s">
        <v>7652</v>
      </c>
      <c r="Z2424" s="44" t="s">
        <v>46</v>
      </c>
      <c r="AA2424" s="44" t="s">
        <v>7653</v>
      </c>
      <c r="AB2424" s="42" t="str">
        <f t="shared" si="113"/>
        <v>46</v>
      </c>
      <c r="AC2424" s="42" t="str">
        <f t="shared" si="114"/>
        <v>00039</v>
      </c>
      <c r="AD2424" s="42" t="str">
        <f t="shared" si="115"/>
        <v>54850</v>
      </c>
    </row>
    <row r="2425" spans="22:30" x14ac:dyDescent="0.2">
      <c r="V2425" s="44" t="s">
        <v>7654</v>
      </c>
      <c r="W2425" s="44" t="s">
        <v>493</v>
      </c>
      <c r="X2425" s="44" t="s">
        <v>493</v>
      </c>
      <c r="Y2425" s="44" t="s">
        <v>7655</v>
      </c>
      <c r="Z2425" s="44" t="s">
        <v>46</v>
      </c>
      <c r="AA2425" s="44" t="s">
        <v>7656</v>
      </c>
      <c r="AB2425" s="42" t="str">
        <f t="shared" si="113"/>
        <v>46</v>
      </c>
      <c r="AC2425" s="42" t="str">
        <f t="shared" si="114"/>
        <v>00161</v>
      </c>
      <c r="AD2425" s="42" t="str">
        <f t="shared" si="115"/>
        <v>02519</v>
      </c>
    </row>
    <row r="2426" spans="22:30" x14ac:dyDescent="0.2">
      <c r="V2426" s="44" t="s">
        <v>7657</v>
      </c>
      <c r="W2426" s="44" t="s">
        <v>493</v>
      </c>
      <c r="X2426" s="44" t="s">
        <v>493</v>
      </c>
      <c r="Y2426" s="44" t="s">
        <v>7658</v>
      </c>
      <c r="Z2426" s="44" t="s">
        <v>46</v>
      </c>
      <c r="AA2426" s="44" t="s">
        <v>7659</v>
      </c>
      <c r="AB2426" s="42" t="str">
        <f t="shared" si="113"/>
        <v>46</v>
      </c>
      <c r="AC2426" s="42" t="str">
        <f t="shared" si="114"/>
        <v>00161</v>
      </c>
      <c r="AD2426" s="42" t="str">
        <f t="shared" si="115"/>
        <v>02520</v>
      </c>
    </row>
    <row r="2427" spans="22:30" x14ac:dyDescent="0.2">
      <c r="V2427" s="44" t="s">
        <v>7660</v>
      </c>
      <c r="W2427" s="44" t="s">
        <v>493</v>
      </c>
      <c r="X2427" s="44" t="s">
        <v>493</v>
      </c>
      <c r="Y2427" s="44" t="s">
        <v>7661</v>
      </c>
      <c r="Z2427" s="44" t="s">
        <v>46</v>
      </c>
      <c r="AA2427" s="44" t="s">
        <v>7662</v>
      </c>
      <c r="AB2427" s="42" t="str">
        <f t="shared" si="113"/>
        <v>46</v>
      </c>
      <c r="AC2427" s="42" t="str">
        <f t="shared" si="114"/>
        <v>00161</v>
      </c>
      <c r="AD2427" s="42" t="str">
        <f t="shared" si="115"/>
        <v>02521</v>
      </c>
    </row>
    <row r="2428" spans="22:30" x14ac:dyDescent="0.2">
      <c r="V2428" s="44" t="s">
        <v>7663</v>
      </c>
      <c r="W2428" s="44" t="s">
        <v>493</v>
      </c>
      <c r="X2428" s="44" t="s">
        <v>493</v>
      </c>
      <c r="Y2428" s="44" t="s">
        <v>7664</v>
      </c>
      <c r="Z2428" s="44" t="s">
        <v>46</v>
      </c>
      <c r="AA2428" s="44" t="s">
        <v>7665</v>
      </c>
      <c r="AB2428" s="42" t="str">
        <f t="shared" si="113"/>
        <v>46</v>
      </c>
      <c r="AC2428" s="42" t="str">
        <f t="shared" si="114"/>
        <v>00161</v>
      </c>
      <c r="AD2428" s="42" t="str">
        <f t="shared" si="115"/>
        <v>02522</v>
      </c>
    </row>
    <row r="2429" spans="22:30" x14ac:dyDescent="0.2">
      <c r="V2429" s="44" t="s">
        <v>7666</v>
      </c>
      <c r="W2429" s="44" t="s">
        <v>493</v>
      </c>
      <c r="X2429" s="44" t="s">
        <v>493</v>
      </c>
      <c r="Y2429" s="44" t="s">
        <v>7667</v>
      </c>
      <c r="Z2429" s="44" t="s">
        <v>46</v>
      </c>
      <c r="AA2429" s="44" t="s">
        <v>7668</v>
      </c>
      <c r="AB2429" s="42" t="str">
        <f t="shared" si="113"/>
        <v>46</v>
      </c>
      <c r="AC2429" s="42" t="str">
        <f t="shared" si="114"/>
        <v>00142</v>
      </c>
      <c r="AD2429" s="42" t="str">
        <f t="shared" si="115"/>
        <v>00004</v>
      </c>
    </row>
    <row r="2430" spans="22:30" x14ac:dyDescent="0.2">
      <c r="V2430" s="44" t="s">
        <v>7669</v>
      </c>
      <c r="W2430" s="44" t="s">
        <v>493</v>
      </c>
      <c r="X2430" s="44" t="s">
        <v>493</v>
      </c>
      <c r="Y2430" s="44" t="s">
        <v>7670</v>
      </c>
      <c r="Z2430" s="44" t="s">
        <v>46</v>
      </c>
      <c r="AA2430" s="44" t="s">
        <v>445</v>
      </c>
      <c r="AB2430" s="42" t="str">
        <f t="shared" si="113"/>
        <v>46</v>
      </c>
      <c r="AC2430" s="42" t="str">
        <f t="shared" si="114"/>
        <v>00161</v>
      </c>
      <c r="AD2430" s="42" t="str">
        <f t="shared" si="115"/>
        <v>02523</v>
      </c>
    </row>
    <row r="2431" spans="22:30" x14ac:dyDescent="0.2">
      <c r="V2431" s="44" t="s">
        <v>7671</v>
      </c>
      <c r="W2431" s="44" t="s">
        <v>493</v>
      </c>
      <c r="X2431" s="44" t="s">
        <v>493</v>
      </c>
      <c r="Y2431" s="44" t="s">
        <v>7672</v>
      </c>
      <c r="Z2431" s="44" t="s">
        <v>615</v>
      </c>
      <c r="AA2431" s="44" t="s">
        <v>7673</v>
      </c>
      <c r="AB2431" s="42" t="str">
        <f t="shared" si="113"/>
        <v>46</v>
      </c>
      <c r="AC2431" s="42" t="str">
        <f t="shared" si="114"/>
        <v>00161</v>
      </c>
      <c r="AD2431" s="42" t="str">
        <f t="shared" si="115"/>
        <v>02524</v>
      </c>
    </row>
    <row r="2432" spans="22:30" x14ac:dyDescent="0.2">
      <c r="V2432" s="44" t="s">
        <v>7674</v>
      </c>
      <c r="W2432" s="44" t="s">
        <v>493</v>
      </c>
      <c r="X2432" s="44" t="s">
        <v>493</v>
      </c>
      <c r="Y2432" s="44" t="s">
        <v>7675</v>
      </c>
      <c r="Z2432" s="44" t="s">
        <v>46</v>
      </c>
      <c r="AA2432" s="44" t="s">
        <v>7676</v>
      </c>
      <c r="AB2432" s="42" t="str">
        <f t="shared" si="113"/>
        <v>46</v>
      </c>
      <c r="AC2432" s="42" t="str">
        <f t="shared" si="114"/>
        <v>00161</v>
      </c>
      <c r="AD2432" s="42" t="str">
        <f t="shared" si="115"/>
        <v>02526</v>
      </c>
    </row>
    <row r="2433" spans="22:30" x14ac:dyDescent="0.2">
      <c r="V2433" s="44" t="s">
        <v>7677</v>
      </c>
      <c r="W2433" s="44" t="s">
        <v>493</v>
      </c>
      <c r="X2433" s="44" t="s">
        <v>493</v>
      </c>
      <c r="Y2433" s="44" t="s">
        <v>7678</v>
      </c>
      <c r="Z2433" s="44" t="s">
        <v>46</v>
      </c>
      <c r="AA2433" s="44" t="s">
        <v>7679</v>
      </c>
      <c r="AB2433" s="42" t="str">
        <f t="shared" si="113"/>
        <v>46</v>
      </c>
      <c r="AC2433" s="42" t="str">
        <f t="shared" si="114"/>
        <v>00161</v>
      </c>
      <c r="AD2433" s="42" t="str">
        <f t="shared" si="115"/>
        <v>02528</v>
      </c>
    </row>
    <row r="2434" spans="22:30" x14ac:dyDescent="0.2">
      <c r="V2434" s="44" t="s">
        <v>7680</v>
      </c>
      <c r="W2434" s="44" t="s">
        <v>493</v>
      </c>
      <c r="X2434" s="44" t="s">
        <v>493</v>
      </c>
      <c r="Y2434" s="44" t="s">
        <v>7681</v>
      </c>
      <c r="Z2434" s="44" t="s">
        <v>46</v>
      </c>
      <c r="AA2434" s="44" t="s">
        <v>7682</v>
      </c>
      <c r="AB2434" s="42" t="str">
        <f t="shared" si="113"/>
        <v>46</v>
      </c>
      <c r="AC2434" s="42" t="str">
        <f t="shared" si="114"/>
        <v>00161</v>
      </c>
      <c r="AD2434" s="42" t="str">
        <f t="shared" si="115"/>
        <v>02529</v>
      </c>
    </row>
    <row r="2435" spans="22:30" x14ac:dyDescent="0.2">
      <c r="V2435" s="44" t="s">
        <v>7683</v>
      </c>
      <c r="W2435" s="44" t="s">
        <v>493</v>
      </c>
      <c r="X2435" s="44" t="s">
        <v>493</v>
      </c>
      <c r="Y2435" s="44" t="s">
        <v>7684</v>
      </c>
      <c r="Z2435" s="44" t="s">
        <v>541</v>
      </c>
      <c r="AA2435" s="44" t="s">
        <v>7685</v>
      </c>
      <c r="AB2435" s="42" t="str">
        <f t="shared" ref="AB2435:AB2498" si="116">LEFT(Y2435,2)</f>
        <v>46</v>
      </c>
      <c r="AC2435" s="42" t="str">
        <f t="shared" ref="AC2435:AC2498" si="117">MID(Y2435,3,5)</f>
        <v>00161</v>
      </c>
      <c r="AD2435" s="42" t="str">
        <f t="shared" ref="AD2435:AD2498" si="118">RIGHT(Y2435,5)</f>
        <v>02535</v>
      </c>
    </row>
    <row r="2436" spans="22:30" x14ac:dyDescent="0.2">
      <c r="V2436" s="44" t="s">
        <v>7686</v>
      </c>
      <c r="W2436" s="44" t="s">
        <v>493</v>
      </c>
      <c r="X2436" s="44" t="s">
        <v>493</v>
      </c>
      <c r="Y2436" s="44" t="s">
        <v>7687</v>
      </c>
      <c r="Z2436" s="44" t="s">
        <v>46</v>
      </c>
      <c r="AA2436" s="44" t="s">
        <v>7688</v>
      </c>
      <c r="AB2436" s="42" t="str">
        <f t="shared" si="116"/>
        <v>46</v>
      </c>
      <c r="AC2436" s="42" t="str">
        <f t="shared" si="117"/>
        <v>00161</v>
      </c>
      <c r="AD2436" s="42" t="str">
        <f t="shared" si="118"/>
        <v>02534</v>
      </c>
    </row>
    <row r="2437" spans="22:30" x14ac:dyDescent="0.2">
      <c r="V2437" s="44" t="s">
        <v>7689</v>
      </c>
      <c r="W2437" s="44" t="s">
        <v>493</v>
      </c>
      <c r="X2437" s="44" t="s">
        <v>493</v>
      </c>
      <c r="Y2437" s="44" t="s">
        <v>7690</v>
      </c>
      <c r="Z2437" s="44" t="s">
        <v>46</v>
      </c>
      <c r="AA2437" s="44" t="s">
        <v>7691</v>
      </c>
      <c r="AB2437" s="42" t="str">
        <f t="shared" si="116"/>
        <v>46</v>
      </c>
      <c r="AC2437" s="42" t="str">
        <f t="shared" si="117"/>
        <v>00161</v>
      </c>
      <c r="AD2437" s="42" t="str">
        <f t="shared" si="118"/>
        <v>02544</v>
      </c>
    </row>
    <row r="2438" spans="22:30" x14ac:dyDescent="0.2">
      <c r="V2438" s="44" t="s">
        <v>7692</v>
      </c>
      <c r="W2438" s="44" t="s">
        <v>493</v>
      </c>
      <c r="X2438" s="44" t="s">
        <v>493</v>
      </c>
      <c r="Y2438" s="44" t="s">
        <v>7693</v>
      </c>
      <c r="Z2438" s="44" t="s">
        <v>46</v>
      </c>
      <c r="AA2438" s="44" t="s">
        <v>7694</v>
      </c>
      <c r="AB2438" s="42" t="str">
        <f t="shared" si="116"/>
        <v>46</v>
      </c>
      <c r="AC2438" s="42" t="str">
        <f t="shared" si="117"/>
        <v>00161</v>
      </c>
      <c r="AD2438" s="42" t="str">
        <f t="shared" si="118"/>
        <v>02545</v>
      </c>
    </row>
    <row r="2439" spans="22:30" x14ac:dyDescent="0.2">
      <c r="V2439" s="44" t="s">
        <v>7695</v>
      </c>
      <c r="W2439" s="44" t="s">
        <v>493</v>
      </c>
      <c r="X2439" s="44" t="s">
        <v>493</v>
      </c>
      <c r="Y2439" s="44" t="s">
        <v>7696</v>
      </c>
      <c r="Z2439" s="44" t="s">
        <v>46</v>
      </c>
      <c r="AA2439" s="44" t="s">
        <v>7697</v>
      </c>
      <c r="AB2439" s="42" t="str">
        <f t="shared" si="116"/>
        <v>46</v>
      </c>
      <c r="AC2439" s="42" t="str">
        <f t="shared" si="117"/>
        <v>00161</v>
      </c>
      <c r="AD2439" s="42" t="str">
        <f t="shared" si="118"/>
        <v>02536</v>
      </c>
    </row>
    <row r="2440" spans="22:30" x14ac:dyDescent="0.2">
      <c r="V2440" s="44" t="s">
        <v>7698</v>
      </c>
      <c r="W2440" s="44" t="s">
        <v>493</v>
      </c>
      <c r="X2440" s="44" t="s">
        <v>493</v>
      </c>
      <c r="Y2440" s="44" t="s">
        <v>7699</v>
      </c>
      <c r="Z2440" s="44" t="s">
        <v>46</v>
      </c>
      <c r="AA2440" s="44" t="s">
        <v>7700</v>
      </c>
      <c r="AB2440" s="42" t="str">
        <f t="shared" si="116"/>
        <v>46</v>
      </c>
      <c r="AC2440" s="42" t="str">
        <f t="shared" si="117"/>
        <v>00039</v>
      </c>
      <c r="AD2440" s="42" t="str">
        <f t="shared" si="118"/>
        <v>02537</v>
      </c>
    </row>
    <row r="2441" spans="22:30" x14ac:dyDescent="0.2">
      <c r="V2441" s="44" t="s">
        <v>7701</v>
      </c>
      <c r="W2441" s="44" t="s">
        <v>493</v>
      </c>
      <c r="X2441" s="44" t="s">
        <v>493</v>
      </c>
      <c r="Y2441" s="44" t="s">
        <v>7702</v>
      </c>
      <c r="Z2441" s="44" t="s">
        <v>46</v>
      </c>
      <c r="AA2441" s="44" t="s">
        <v>7703</v>
      </c>
      <c r="AB2441" s="42" t="str">
        <f t="shared" si="116"/>
        <v>46</v>
      </c>
      <c r="AC2441" s="42" t="str">
        <f t="shared" si="117"/>
        <v>00161</v>
      </c>
      <c r="AD2441" s="42" t="str">
        <f t="shared" si="118"/>
        <v>02540</v>
      </c>
    </row>
    <row r="2442" spans="22:30" x14ac:dyDescent="0.2">
      <c r="V2442" s="44" t="s">
        <v>7704</v>
      </c>
      <c r="W2442" s="44" t="s">
        <v>493</v>
      </c>
      <c r="X2442" s="44" t="s">
        <v>493</v>
      </c>
      <c r="Y2442" s="44" t="s">
        <v>7705</v>
      </c>
      <c r="Z2442" s="44" t="s">
        <v>46</v>
      </c>
      <c r="AA2442" s="44" t="s">
        <v>7706</v>
      </c>
      <c r="AB2442" s="42" t="str">
        <f t="shared" si="116"/>
        <v>46</v>
      </c>
      <c r="AC2442" s="42" t="str">
        <f t="shared" si="117"/>
        <v>00161</v>
      </c>
      <c r="AD2442" s="42" t="str">
        <f t="shared" si="118"/>
        <v>02541</v>
      </c>
    </row>
    <row r="2443" spans="22:30" x14ac:dyDescent="0.2">
      <c r="V2443" s="44" t="s">
        <v>7707</v>
      </c>
      <c r="W2443" s="44" t="s">
        <v>493</v>
      </c>
      <c r="X2443" s="44" t="s">
        <v>493</v>
      </c>
      <c r="Y2443" s="44" t="s">
        <v>7708</v>
      </c>
      <c r="Z2443" s="44" t="s">
        <v>541</v>
      </c>
      <c r="AA2443" s="44" t="s">
        <v>7709</v>
      </c>
      <c r="AB2443" s="42" t="str">
        <f t="shared" si="116"/>
        <v>46</v>
      </c>
      <c r="AC2443" s="42" t="str">
        <f t="shared" si="117"/>
        <v>00161</v>
      </c>
      <c r="AD2443" s="42" t="str">
        <f t="shared" si="118"/>
        <v>02542</v>
      </c>
    </row>
    <row r="2444" spans="22:30" x14ac:dyDescent="0.2">
      <c r="V2444" s="44" t="s">
        <v>7710</v>
      </c>
      <c r="W2444" s="44" t="s">
        <v>493</v>
      </c>
      <c r="X2444" s="44" t="s">
        <v>493</v>
      </c>
      <c r="Y2444" s="44" t="s">
        <v>7711</v>
      </c>
      <c r="Z2444" s="44" t="s">
        <v>780</v>
      </c>
      <c r="AA2444" s="44" t="s">
        <v>7712</v>
      </c>
      <c r="AB2444" s="42" t="str">
        <f t="shared" si="116"/>
        <v>46</v>
      </c>
      <c r="AC2444" s="42" t="str">
        <f t="shared" si="117"/>
        <v>00379</v>
      </c>
      <c r="AD2444" s="42" t="str">
        <f t="shared" si="118"/>
        <v>00013</v>
      </c>
    </row>
    <row r="2445" spans="22:30" x14ac:dyDescent="0.2">
      <c r="V2445" s="44" t="s">
        <v>7713</v>
      </c>
      <c r="W2445" s="44" t="s">
        <v>493</v>
      </c>
      <c r="X2445" s="44" t="s">
        <v>493</v>
      </c>
      <c r="Y2445" s="44" t="s">
        <v>7714</v>
      </c>
      <c r="Z2445" s="44" t="s">
        <v>46</v>
      </c>
      <c r="AA2445" s="44" t="s">
        <v>7715</v>
      </c>
      <c r="AB2445" s="42" t="str">
        <f t="shared" si="116"/>
        <v>46</v>
      </c>
      <c r="AC2445" s="42" t="str">
        <f t="shared" si="117"/>
        <v>00161</v>
      </c>
      <c r="AD2445" s="42" t="str">
        <f t="shared" si="118"/>
        <v>00102</v>
      </c>
    </row>
    <row r="2446" spans="22:30" x14ac:dyDescent="0.2">
      <c r="V2446" s="44" t="s">
        <v>7716</v>
      </c>
      <c r="W2446" s="44" t="s">
        <v>493</v>
      </c>
      <c r="X2446" s="44" t="s">
        <v>493</v>
      </c>
      <c r="Y2446" s="44" t="s">
        <v>7717</v>
      </c>
      <c r="Z2446" s="44" t="s">
        <v>3737</v>
      </c>
      <c r="AA2446" s="44" t="s">
        <v>7718</v>
      </c>
      <c r="AB2446" s="42" t="str">
        <f t="shared" si="116"/>
        <v>46</v>
      </c>
      <c r="AC2446" s="42" t="str">
        <f t="shared" si="117"/>
        <v>00161</v>
      </c>
      <c r="AD2446" s="42" t="str">
        <f t="shared" si="118"/>
        <v>02533</v>
      </c>
    </row>
    <row r="2447" spans="22:30" x14ac:dyDescent="0.2">
      <c r="V2447" s="44" t="s">
        <v>7719</v>
      </c>
      <c r="W2447" s="44" t="s">
        <v>493</v>
      </c>
      <c r="X2447" s="44" t="s">
        <v>493</v>
      </c>
      <c r="Y2447" s="44" t="s">
        <v>7720</v>
      </c>
      <c r="Z2447" s="44" t="s">
        <v>790</v>
      </c>
      <c r="AA2447" s="44" t="s">
        <v>7721</v>
      </c>
      <c r="AB2447" s="42" t="str">
        <f t="shared" si="116"/>
        <v>46</v>
      </c>
      <c r="AC2447" s="42" t="str">
        <f t="shared" si="117"/>
        <v>00161</v>
      </c>
      <c r="AD2447" s="42" t="str">
        <f t="shared" si="118"/>
        <v>02546</v>
      </c>
    </row>
    <row r="2448" spans="22:30" x14ac:dyDescent="0.2">
      <c r="V2448" s="44" t="s">
        <v>7722</v>
      </c>
      <c r="W2448" s="44" t="s">
        <v>493</v>
      </c>
      <c r="X2448" s="44" t="s">
        <v>493</v>
      </c>
      <c r="Y2448" s="44" t="s">
        <v>7723</v>
      </c>
      <c r="Z2448" s="44" t="s">
        <v>541</v>
      </c>
      <c r="AA2448" s="44" t="s">
        <v>7724</v>
      </c>
      <c r="AB2448" s="42" t="str">
        <f t="shared" si="116"/>
        <v>46</v>
      </c>
      <c r="AC2448" s="42" t="str">
        <f t="shared" si="117"/>
        <v>00161</v>
      </c>
      <c r="AD2448" s="42" t="str">
        <f t="shared" si="118"/>
        <v>03242</v>
      </c>
    </row>
    <row r="2449" spans="22:30" x14ac:dyDescent="0.2">
      <c r="V2449" s="44" t="s">
        <v>7725</v>
      </c>
      <c r="W2449" s="44" t="s">
        <v>493</v>
      </c>
      <c r="X2449" s="44" t="s">
        <v>493</v>
      </c>
      <c r="Y2449" s="44" t="s">
        <v>7726</v>
      </c>
      <c r="Z2449" s="44" t="s">
        <v>46</v>
      </c>
      <c r="AA2449" s="44" t="s">
        <v>7727</v>
      </c>
      <c r="AB2449" s="42" t="str">
        <f t="shared" si="116"/>
        <v>46</v>
      </c>
      <c r="AC2449" s="42" t="str">
        <f t="shared" si="117"/>
        <v>00161</v>
      </c>
      <c r="AD2449" s="42" t="str">
        <f t="shared" si="118"/>
        <v>02547</v>
      </c>
    </row>
    <row r="2450" spans="22:30" x14ac:dyDescent="0.2">
      <c r="V2450" s="44" t="s">
        <v>7728</v>
      </c>
      <c r="W2450" s="44" t="s">
        <v>493</v>
      </c>
      <c r="X2450" s="44" t="s">
        <v>493</v>
      </c>
      <c r="Y2450" s="44" t="s">
        <v>7729</v>
      </c>
      <c r="Z2450" s="44" t="s">
        <v>46</v>
      </c>
      <c r="AA2450" s="44" t="s">
        <v>7730</v>
      </c>
      <c r="AB2450" s="42" t="str">
        <f t="shared" si="116"/>
        <v>46</v>
      </c>
      <c r="AC2450" s="42" t="str">
        <f t="shared" si="117"/>
        <v>00161</v>
      </c>
      <c r="AD2450" s="42" t="str">
        <f t="shared" si="118"/>
        <v>00288</v>
      </c>
    </row>
    <row r="2451" spans="22:30" x14ac:dyDescent="0.2">
      <c r="V2451" s="44" t="s">
        <v>7731</v>
      </c>
      <c r="W2451" s="44" t="s">
        <v>493</v>
      </c>
      <c r="X2451" s="44" t="s">
        <v>493</v>
      </c>
      <c r="Y2451" s="44" t="s">
        <v>7732</v>
      </c>
      <c r="Z2451" s="44" t="s">
        <v>46</v>
      </c>
      <c r="AA2451" s="44" t="s">
        <v>7733</v>
      </c>
      <c r="AB2451" s="42" t="str">
        <f t="shared" si="116"/>
        <v>46</v>
      </c>
      <c r="AC2451" s="42" t="str">
        <f t="shared" si="117"/>
        <v>00161</v>
      </c>
      <c r="AD2451" s="42" t="str">
        <f t="shared" si="118"/>
        <v>02549</v>
      </c>
    </row>
    <row r="2452" spans="22:30" x14ac:dyDescent="0.2">
      <c r="V2452" s="44" t="s">
        <v>7734</v>
      </c>
      <c r="W2452" s="44" t="s">
        <v>493</v>
      </c>
      <c r="X2452" s="44" t="s">
        <v>493</v>
      </c>
      <c r="Y2452" s="44" t="s">
        <v>7735</v>
      </c>
      <c r="Z2452" s="44" t="s">
        <v>534</v>
      </c>
      <c r="AA2452" s="44" t="s">
        <v>7736</v>
      </c>
      <c r="AB2452" s="42" t="str">
        <f t="shared" si="116"/>
        <v>46</v>
      </c>
      <c r="AC2452" s="42" t="str">
        <f t="shared" si="117"/>
        <v>00434</v>
      </c>
      <c r="AD2452" s="42" t="str">
        <f t="shared" si="118"/>
        <v>02550</v>
      </c>
    </row>
    <row r="2453" spans="22:30" x14ac:dyDescent="0.2">
      <c r="V2453" s="44" t="s">
        <v>7737</v>
      </c>
      <c r="W2453" s="44" t="s">
        <v>493</v>
      </c>
      <c r="X2453" s="44" t="s">
        <v>493</v>
      </c>
      <c r="Y2453" s="44" t="s">
        <v>7738</v>
      </c>
      <c r="Z2453" s="44" t="s">
        <v>46</v>
      </c>
      <c r="AA2453" s="44" t="s">
        <v>7739</v>
      </c>
      <c r="AB2453" s="42" t="str">
        <f t="shared" si="116"/>
        <v>46</v>
      </c>
      <c r="AC2453" s="42" t="str">
        <f t="shared" si="117"/>
        <v>00161</v>
      </c>
      <c r="AD2453" s="42" t="str">
        <f t="shared" si="118"/>
        <v>02551</v>
      </c>
    </row>
    <row r="2454" spans="22:30" x14ac:dyDescent="0.2">
      <c r="V2454" s="44" t="s">
        <v>7740</v>
      </c>
      <c r="W2454" s="44" t="s">
        <v>493</v>
      </c>
      <c r="X2454" s="44" t="s">
        <v>493</v>
      </c>
      <c r="Y2454" s="44" t="s">
        <v>7741</v>
      </c>
      <c r="Z2454" s="44" t="s">
        <v>46</v>
      </c>
      <c r="AA2454" s="44" t="s">
        <v>7742</v>
      </c>
      <c r="AB2454" s="42" t="str">
        <f t="shared" si="116"/>
        <v>46</v>
      </c>
      <c r="AC2454" s="42" t="str">
        <f t="shared" si="117"/>
        <v>00161</v>
      </c>
      <c r="AD2454" s="42" t="str">
        <f t="shared" si="118"/>
        <v>02552</v>
      </c>
    </row>
    <row r="2455" spans="22:30" x14ac:dyDescent="0.2">
      <c r="V2455" s="44" t="s">
        <v>7743</v>
      </c>
      <c r="W2455" s="44" t="s">
        <v>493</v>
      </c>
      <c r="X2455" s="44" t="s">
        <v>493</v>
      </c>
      <c r="Y2455" s="44" t="s">
        <v>7744</v>
      </c>
      <c r="Z2455" s="44" t="s">
        <v>790</v>
      </c>
      <c r="AA2455" s="44" t="s">
        <v>7745</v>
      </c>
      <c r="AB2455" s="42" t="str">
        <f t="shared" si="116"/>
        <v>46</v>
      </c>
      <c r="AC2455" s="42" t="str">
        <f t="shared" si="117"/>
        <v>00142</v>
      </c>
      <c r="AD2455" s="42" t="str">
        <f t="shared" si="118"/>
        <v>02555</v>
      </c>
    </row>
    <row r="2456" spans="22:30" x14ac:dyDescent="0.2">
      <c r="V2456" s="44" t="s">
        <v>7746</v>
      </c>
      <c r="W2456" s="44" t="s">
        <v>493</v>
      </c>
      <c r="X2456" s="44" t="s">
        <v>493</v>
      </c>
      <c r="Y2456" s="44" t="s">
        <v>7747</v>
      </c>
      <c r="Z2456" s="44" t="s">
        <v>46</v>
      </c>
      <c r="AA2456" s="44" t="s">
        <v>7748</v>
      </c>
      <c r="AB2456" s="42" t="str">
        <f t="shared" si="116"/>
        <v>46</v>
      </c>
      <c r="AC2456" s="42" t="str">
        <f t="shared" si="117"/>
        <v>00161</v>
      </c>
      <c r="AD2456" s="42" t="str">
        <f t="shared" si="118"/>
        <v>02553</v>
      </c>
    </row>
    <row r="2457" spans="22:30" x14ac:dyDescent="0.2">
      <c r="V2457" s="44" t="s">
        <v>7749</v>
      </c>
      <c r="W2457" s="44" t="s">
        <v>493</v>
      </c>
      <c r="X2457" s="44" t="s">
        <v>493</v>
      </c>
      <c r="Y2457" s="44" t="s">
        <v>7750</v>
      </c>
      <c r="Z2457" s="44" t="s">
        <v>46</v>
      </c>
      <c r="AA2457" s="44" t="s">
        <v>7751</v>
      </c>
      <c r="AB2457" s="42" t="str">
        <f t="shared" si="116"/>
        <v>46</v>
      </c>
      <c r="AC2457" s="42" t="str">
        <f t="shared" si="117"/>
        <v>00161</v>
      </c>
      <c r="AD2457" s="42" t="str">
        <f t="shared" si="118"/>
        <v>02554</v>
      </c>
    </row>
    <row r="2458" spans="22:30" x14ac:dyDescent="0.2">
      <c r="V2458" s="44" t="s">
        <v>7752</v>
      </c>
      <c r="W2458" s="44" t="s">
        <v>493</v>
      </c>
      <c r="X2458" s="44" t="s">
        <v>493</v>
      </c>
      <c r="Y2458" s="44" t="s">
        <v>7753</v>
      </c>
      <c r="Z2458" s="44" t="s">
        <v>46</v>
      </c>
      <c r="AA2458" s="44" t="s">
        <v>7754</v>
      </c>
      <c r="AB2458" s="42" t="str">
        <f t="shared" si="116"/>
        <v>46</v>
      </c>
      <c r="AC2458" s="42" t="str">
        <f t="shared" si="117"/>
        <v>00161</v>
      </c>
      <c r="AD2458" s="42" t="str">
        <f t="shared" si="118"/>
        <v>02556</v>
      </c>
    </row>
    <row r="2459" spans="22:30" x14ac:dyDescent="0.2">
      <c r="V2459" s="44" t="s">
        <v>7755</v>
      </c>
      <c r="W2459" s="44" t="s">
        <v>493</v>
      </c>
      <c r="X2459" s="44" t="s">
        <v>493</v>
      </c>
      <c r="Y2459" s="44" t="s">
        <v>7756</v>
      </c>
      <c r="Z2459" s="44" t="s">
        <v>46</v>
      </c>
      <c r="AA2459" s="44" t="s">
        <v>7757</v>
      </c>
      <c r="AB2459" s="42" t="str">
        <f t="shared" si="116"/>
        <v>46</v>
      </c>
      <c r="AC2459" s="42" t="str">
        <f t="shared" si="117"/>
        <v>00334</v>
      </c>
      <c r="AD2459" s="42" t="str">
        <f t="shared" si="118"/>
        <v>53284</v>
      </c>
    </row>
    <row r="2460" spans="22:30" x14ac:dyDescent="0.2">
      <c r="V2460" s="44" t="s">
        <v>7758</v>
      </c>
      <c r="W2460" s="44" t="s">
        <v>493</v>
      </c>
      <c r="X2460" s="44" t="s">
        <v>493</v>
      </c>
      <c r="Y2460" s="44" t="s">
        <v>7759</v>
      </c>
      <c r="Z2460" s="44" t="s">
        <v>541</v>
      </c>
      <c r="AA2460" s="44" t="s">
        <v>7760</v>
      </c>
      <c r="AB2460" s="42" t="str">
        <f t="shared" si="116"/>
        <v>46</v>
      </c>
      <c r="AC2460" s="42" t="str">
        <f t="shared" si="117"/>
        <v>00161</v>
      </c>
      <c r="AD2460" s="42" t="str">
        <f t="shared" si="118"/>
        <v>02557</v>
      </c>
    </row>
    <row r="2461" spans="22:30" x14ac:dyDescent="0.2">
      <c r="V2461" s="44" t="s">
        <v>7761</v>
      </c>
      <c r="W2461" s="44" t="s">
        <v>493</v>
      </c>
      <c r="X2461" s="44" t="s">
        <v>493</v>
      </c>
      <c r="Y2461" s="44" t="s">
        <v>7762</v>
      </c>
      <c r="Z2461" s="44" t="s">
        <v>541</v>
      </c>
      <c r="AA2461" s="44" t="s">
        <v>7763</v>
      </c>
      <c r="AB2461" s="42" t="str">
        <f t="shared" si="116"/>
        <v>46</v>
      </c>
      <c r="AC2461" s="42" t="str">
        <f t="shared" si="117"/>
        <v>00161</v>
      </c>
      <c r="AD2461" s="42" t="str">
        <f t="shared" si="118"/>
        <v>02559</v>
      </c>
    </row>
    <row r="2462" spans="22:30" x14ac:dyDescent="0.2">
      <c r="V2462" s="44" t="s">
        <v>7764</v>
      </c>
      <c r="W2462" s="44" t="s">
        <v>493</v>
      </c>
      <c r="X2462" s="44" t="s">
        <v>493</v>
      </c>
      <c r="Y2462" s="44" t="s">
        <v>7765</v>
      </c>
      <c r="Z2462" s="44" t="s">
        <v>46</v>
      </c>
      <c r="AA2462" s="44" t="s">
        <v>7766</v>
      </c>
      <c r="AB2462" s="42" t="str">
        <f t="shared" si="116"/>
        <v>46</v>
      </c>
      <c r="AC2462" s="42" t="str">
        <f t="shared" si="117"/>
        <v>00161</v>
      </c>
      <c r="AD2462" s="42" t="str">
        <f t="shared" si="118"/>
        <v>01644</v>
      </c>
    </row>
    <row r="2463" spans="22:30" x14ac:dyDescent="0.2">
      <c r="V2463" s="44" t="s">
        <v>7767</v>
      </c>
      <c r="W2463" s="44" t="s">
        <v>493</v>
      </c>
      <c r="X2463" s="44" t="s">
        <v>493</v>
      </c>
      <c r="Y2463" s="44" t="s">
        <v>7768</v>
      </c>
      <c r="Z2463" s="44" t="s">
        <v>534</v>
      </c>
      <c r="AA2463" s="44" t="s">
        <v>7769</v>
      </c>
      <c r="AB2463" s="42" t="str">
        <f t="shared" si="116"/>
        <v>46</v>
      </c>
      <c r="AC2463" s="42" t="str">
        <f t="shared" si="117"/>
        <v>00161</v>
      </c>
      <c r="AD2463" s="42" t="str">
        <f t="shared" si="118"/>
        <v>41507</v>
      </c>
    </row>
    <row r="2464" spans="22:30" x14ac:dyDescent="0.2">
      <c r="V2464" s="44" t="s">
        <v>7770</v>
      </c>
      <c r="W2464" s="44" t="s">
        <v>493</v>
      </c>
      <c r="X2464" s="44" t="s">
        <v>493</v>
      </c>
      <c r="Y2464" s="44" t="s">
        <v>7771</v>
      </c>
      <c r="Z2464" s="44" t="s">
        <v>46</v>
      </c>
      <c r="AA2464" s="44" t="s">
        <v>7772</v>
      </c>
      <c r="AB2464" s="42" t="str">
        <f t="shared" si="116"/>
        <v>46</v>
      </c>
      <c r="AC2464" s="42" t="str">
        <f t="shared" si="117"/>
        <v>00161</v>
      </c>
      <c r="AD2464" s="42" t="str">
        <f t="shared" si="118"/>
        <v>02560</v>
      </c>
    </row>
    <row r="2465" spans="22:30" x14ac:dyDescent="0.2">
      <c r="V2465" s="44" t="s">
        <v>7773</v>
      </c>
      <c r="W2465" s="44" t="s">
        <v>493</v>
      </c>
      <c r="X2465" s="44" t="s">
        <v>493</v>
      </c>
      <c r="Y2465" s="44" t="s">
        <v>7774</v>
      </c>
      <c r="Z2465" s="44" t="s">
        <v>46</v>
      </c>
      <c r="AA2465" s="44" t="s">
        <v>7775</v>
      </c>
      <c r="AB2465" s="42" t="str">
        <f t="shared" si="116"/>
        <v>46</v>
      </c>
      <c r="AC2465" s="42" t="str">
        <f t="shared" si="117"/>
        <v>00161</v>
      </c>
      <c r="AD2465" s="42" t="str">
        <f t="shared" si="118"/>
        <v>02562</v>
      </c>
    </row>
    <row r="2466" spans="22:30" x14ac:dyDescent="0.2">
      <c r="V2466" s="44" t="s">
        <v>7776</v>
      </c>
      <c r="W2466" s="44" t="s">
        <v>493</v>
      </c>
      <c r="X2466" s="44" t="s">
        <v>493</v>
      </c>
      <c r="Y2466" s="44" t="s">
        <v>7777</v>
      </c>
      <c r="Z2466" s="44" t="s">
        <v>46</v>
      </c>
      <c r="AA2466" s="44" t="s">
        <v>7778</v>
      </c>
      <c r="AB2466" s="42" t="str">
        <f t="shared" si="116"/>
        <v>46</v>
      </c>
      <c r="AC2466" s="42" t="str">
        <f t="shared" si="117"/>
        <v>00161</v>
      </c>
      <c r="AD2466" s="42" t="str">
        <f t="shared" si="118"/>
        <v>02563</v>
      </c>
    </row>
    <row r="2467" spans="22:30" x14ac:dyDescent="0.2">
      <c r="V2467" s="44" t="s">
        <v>7779</v>
      </c>
      <c r="W2467" s="44" t="s">
        <v>493</v>
      </c>
      <c r="X2467" s="44" t="s">
        <v>493</v>
      </c>
      <c r="Y2467" s="44" t="s">
        <v>7780</v>
      </c>
      <c r="Z2467" s="44" t="s">
        <v>46</v>
      </c>
      <c r="AA2467" s="44" t="s">
        <v>7781</v>
      </c>
      <c r="AB2467" s="42" t="str">
        <f t="shared" si="116"/>
        <v>46</v>
      </c>
      <c r="AC2467" s="42" t="str">
        <f t="shared" si="117"/>
        <v>00161</v>
      </c>
      <c r="AD2467" s="42" t="str">
        <f t="shared" si="118"/>
        <v>02564</v>
      </c>
    </row>
    <row r="2468" spans="22:30" x14ac:dyDescent="0.2">
      <c r="V2468" s="44" t="s">
        <v>7782</v>
      </c>
      <c r="W2468" s="44" t="s">
        <v>493</v>
      </c>
      <c r="X2468" s="44" t="s">
        <v>493</v>
      </c>
      <c r="Y2468" s="44" t="s">
        <v>7783</v>
      </c>
      <c r="Z2468" s="44" t="s">
        <v>46</v>
      </c>
      <c r="AA2468" s="44" t="s">
        <v>7784</v>
      </c>
      <c r="AB2468" s="42" t="str">
        <f t="shared" si="116"/>
        <v>46</v>
      </c>
      <c r="AC2468" s="42" t="str">
        <f t="shared" si="117"/>
        <v>00161</v>
      </c>
      <c r="AD2468" s="42" t="str">
        <f t="shared" si="118"/>
        <v>02561</v>
      </c>
    </row>
    <row r="2469" spans="22:30" x14ac:dyDescent="0.2">
      <c r="V2469" s="44" t="s">
        <v>7785</v>
      </c>
      <c r="W2469" s="44" t="s">
        <v>493</v>
      </c>
      <c r="X2469" s="44" t="s">
        <v>493</v>
      </c>
      <c r="Y2469" s="44" t="s">
        <v>7786</v>
      </c>
      <c r="Z2469" s="44" t="s">
        <v>7787</v>
      </c>
      <c r="AA2469" s="44" t="s">
        <v>7784</v>
      </c>
      <c r="AB2469" s="42" t="str">
        <f t="shared" si="116"/>
        <v>46</v>
      </c>
      <c r="AC2469" s="42" t="str">
        <f t="shared" si="117"/>
        <v>00161</v>
      </c>
      <c r="AD2469" s="42" t="str">
        <f t="shared" si="118"/>
        <v>55481</v>
      </c>
    </row>
    <row r="2470" spans="22:30" x14ac:dyDescent="0.2">
      <c r="V2470" s="44" t="s">
        <v>7788</v>
      </c>
      <c r="W2470" s="44" t="s">
        <v>493</v>
      </c>
      <c r="X2470" s="44" t="s">
        <v>493</v>
      </c>
      <c r="Y2470" s="44" t="s">
        <v>7789</v>
      </c>
      <c r="Z2470" s="44" t="s">
        <v>46</v>
      </c>
      <c r="AA2470" s="44" t="s">
        <v>7790</v>
      </c>
      <c r="AB2470" s="42" t="str">
        <f t="shared" si="116"/>
        <v>46</v>
      </c>
      <c r="AC2470" s="42" t="str">
        <f t="shared" si="117"/>
        <v>00161</v>
      </c>
      <c r="AD2470" s="42" t="str">
        <f t="shared" si="118"/>
        <v>02565</v>
      </c>
    </row>
    <row r="2471" spans="22:30" x14ac:dyDescent="0.2">
      <c r="V2471" s="44" t="s">
        <v>7791</v>
      </c>
      <c r="W2471" s="44" t="s">
        <v>493</v>
      </c>
      <c r="X2471" s="44" t="s">
        <v>493</v>
      </c>
      <c r="Y2471" s="44" t="s">
        <v>7792</v>
      </c>
      <c r="Z2471" s="44" t="s">
        <v>46</v>
      </c>
      <c r="AA2471" s="44" t="s">
        <v>7793</v>
      </c>
      <c r="AB2471" s="42" t="str">
        <f t="shared" si="116"/>
        <v>46</v>
      </c>
      <c r="AC2471" s="42" t="str">
        <f t="shared" si="117"/>
        <v>00161</v>
      </c>
      <c r="AD2471" s="42" t="str">
        <f t="shared" si="118"/>
        <v>02566</v>
      </c>
    </row>
    <row r="2472" spans="22:30" x14ac:dyDescent="0.2">
      <c r="V2472" s="44" t="s">
        <v>7794</v>
      </c>
      <c r="W2472" s="44" t="s">
        <v>493</v>
      </c>
      <c r="X2472" s="44" t="s">
        <v>493</v>
      </c>
      <c r="Y2472" s="44" t="s">
        <v>7795</v>
      </c>
      <c r="Z2472" s="44" t="s">
        <v>46</v>
      </c>
      <c r="AA2472" s="44" t="s">
        <v>7796</v>
      </c>
      <c r="AB2472" s="42" t="str">
        <f t="shared" si="116"/>
        <v>46</v>
      </c>
      <c r="AC2472" s="42" t="str">
        <f t="shared" si="117"/>
        <v>00161</v>
      </c>
      <c r="AD2472" s="42" t="str">
        <f t="shared" si="118"/>
        <v>02567</v>
      </c>
    </row>
    <row r="2473" spans="22:30" x14ac:dyDescent="0.2">
      <c r="V2473" s="44" t="s">
        <v>7797</v>
      </c>
      <c r="W2473" s="44" t="s">
        <v>493</v>
      </c>
      <c r="X2473" s="44" t="s">
        <v>493</v>
      </c>
      <c r="Y2473" s="44" t="s">
        <v>7798</v>
      </c>
      <c r="Z2473" s="44" t="s">
        <v>46</v>
      </c>
      <c r="AA2473" s="44" t="s">
        <v>7799</v>
      </c>
      <c r="AB2473" s="42" t="str">
        <f t="shared" si="116"/>
        <v>46</v>
      </c>
      <c r="AC2473" s="42" t="str">
        <f t="shared" si="117"/>
        <v>00161</v>
      </c>
      <c r="AD2473" s="42" t="str">
        <f t="shared" si="118"/>
        <v>02568</v>
      </c>
    </row>
    <row r="2474" spans="22:30" x14ac:dyDescent="0.2">
      <c r="V2474" s="44" t="s">
        <v>7800</v>
      </c>
      <c r="W2474" s="44" t="s">
        <v>493</v>
      </c>
      <c r="X2474" s="44" t="s">
        <v>493</v>
      </c>
      <c r="Y2474" s="44" t="s">
        <v>7801</v>
      </c>
      <c r="Z2474" s="44" t="s">
        <v>46</v>
      </c>
      <c r="AA2474" s="44" t="s">
        <v>7802</v>
      </c>
      <c r="AB2474" s="42" t="str">
        <f t="shared" si="116"/>
        <v>46</v>
      </c>
      <c r="AC2474" s="42" t="str">
        <f t="shared" si="117"/>
        <v>00161</v>
      </c>
      <c r="AD2474" s="42" t="str">
        <f t="shared" si="118"/>
        <v>02569</v>
      </c>
    </row>
    <row r="2475" spans="22:30" x14ac:dyDescent="0.2">
      <c r="V2475" s="44" t="s">
        <v>7803</v>
      </c>
      <c r="W2475" s="44" t="s">
        <v>493</v>
      </c>
      <c r="X2475" s="44" t="s">
        <v>493</v>
      </c>
      <c r="Y2475" s="44" t="s">
        <v>7804</v>
      </c>
      <c r="Z2475" s="44" t="s">
        <v>46</v>
      </c>
      <c r="AA2475" s="44" t="s">
        <v>7805</v>
      </c>
      <c r="AB2475" s="42" t="str">
        <f t="shared" si="116"/>
        <v>46</v>
      </c>
      <c r="AC2475" s="42" t="str">
        <f t="shared" si="117"/>
        <v>00161</v>
      </c>
      <c r="AD2475" s="42" t="str">
        <f t="shared" si="118"/>
        <v>02570</v>
      </c>
    </row>
    <row r="2476" spans="22:30" x14ac:dyDescent="0.2">
      <c r="V2476" s="44" t="s">
        <v>7806</v>
      </c>
      <c r="W2476" s="44" t="s">
        <v>493</v>
      </c>
      <c r="X2476" s="44" t="s">
        <v>493</v>
      </c>
      <c r="Y2476" s="44" t="s">
        <v>7807</v>
      </c>
      <c r="Z2476" s="44" t="s">
        <v>46</v>
      </c>
      <c r="AA2476" s="44" t="s">
        <v>7808</v>
      </c>
      <c r="AB2476" s="42" t="str">
        <f t="shared" si="116"/>
        <v>46</v>
      </c>
      <c r="AC2476" s="42" t="str">
        <f t="shared" si="117"/>
        <v>00161</v>
      </c>
      <c r="AD2476" s="42" t="str">
        <f t="shared" si="118"/>
        <v>02571</v>
      </c>
    </row>
    <row r="2477" spans="22:30" x14ac:dyDescent="0.2">
      <c r="V2477" s="44" t="s">
        <v>7809</v>
      </c>
      <c r="W2477" s="44" t="s">
        <v>493</v>
      </c>
      <c r="X2477" s="44" t="s">
        <v>493</v>
      </c>
      <c r="Y2477" s="44" t="s">
        <v>7810</v>
      </c>
      <c r="Z2477" s="44" t="s">
        <v>46</v>
      </c>
      <c r="AA2477" s="44" t="s">
        <v>7811</v>
      </c>
      <c r="AB2477" s="42" t="str">
        <f t="shared" si="116"/>
        <v>46</v>
      </c>
      <c r="AC2477" s="42" t="str">
        <f t="shared" si="117"/>
        <v>00161</v>
      </c>
      <c r="AD2477" s="42" t="str">
        <f t="shared" si="118"/>
        <v>03703</v>
      </c>
    </row>
    <row r="2478" spans="22:30" x14ac:dyDescent="0.2">
      <c r="V2478" s="44" t="s">
        <v>7812</v>
      </c>
      <c r="W2478" s="44" t="s">
        <v>493</v>
      </c>
      <c r="X2478" s="44" t="s">
        <v>493</v>
      </c>
      <c r="Y2478" s="44" t="s">
        <v>7813</v>
      </c>
      <c r="Z2478" s="44" t="s">
        <v>46</v>
      </c>
      <c r="AA2478" s="44" t="s">
        <v>7814</v>
      </c>
      <c r="AB2478" s="42" t="str">
        <f t="shared" si="116"/>
        <v>46</v>
      </c>
      <c r="AC2478" s="42" t="str">
        <f t="shared" si="117"/>
        <v>00161</v>
      </c>
      <c r="AD2478" s="42" t="str">
        <f t="shared" si="118"/>
        <v>54059</v>
      </c>
    </row>
    <row r="2479" spans="22:30" x14ac:dyDescent="0.2">
      <c r="V2479" s="44" t="s">
        <v>7815</v>
      </c>
      <c r="W2479" s="44" t="s">
        <v>493</v>
      </c>
      <c r="X2479" s="44" t="s">
        <v>493</v>
      </c>
      <c r="Y2479" s="44" t="s">
        <v>7816</v>
      </c>
      <c r="Z2479" s="44" t="s">
        <v>46</v>
      </c>
      <c r="AA2479" s="44" t="s">
        <v>7817</v>
      </c>
      <c r="AB2479" s="42" t="str">
        <f t="shared" si="116"/>
        <v>46</v>
      </c>
      <c r="AC2479" s="42" t="str">
        <f t="shared" si="117"/>
        <v>00161</v>
      </c>
      <c r="AD2479" s="42" t="str">
        <f t="shared" si="118"/>
        <v>03687</v>
      </c>
    </row>
    <row r="2480" spans="22:30" x14ac:dyDescent="0.2">
      <c r="V2480" s="44" t="s">
        <v>7818</v>
      </c>
      <c r="W2480" s="44" t="s">
        <v>493</v>
      </c>
      <c r="X2480" s="44" t="s">
        <v>493</v>
      </c>
      <c r="Y2480" s="44" t="s">
        <v>7819</v>
      </c>
      <c r="Z2480" s="44" t="s">
        <v>46</v>
      </c>
      <c r="AA2480" s="44" t="s">
        <v>7820</v>
      </c>
      <c r="AB2480" s="42" t="str">
        <f t="shared" si="116"/>
        <v>46</v>
      </c>
      <c r="AC2480" s="42" t="str">
        <f t="shared" si="117"/>
        <v>00161</v>
      </c>
      <c r="AD2480" s="42" t="str">
        <f t="shared" si="118"/>
        <v>02572</v>
      </c>
    </row>
    <row r="2481" spans="22:30" x14ac:dyDescent="0.2">
      <c r="V2481" s="44" t="s">
        <v>7821</v>
      </c>
      <c r="W2481" s="44" t="s">
        <v>493</v>
      </c>
      <c r="X2481" s="44" t="s">
        <v>493</v>
      </c>
      <c r="Y2481" s="44" t="s">
        <v>7822</v>
      </c>
      <c r="Z2481" s="44" t="s">
        <v>46</v>
      </c>
      <c r="AA2481" s="44" t="s">
        <v>7823</v>
      </c>
      <c r="AB2481" s="42" t="str">
        <f t="shared" si="116"/>
        <v>46</v>
      </c>
      <c r="AC2481" s="42" t="str">
        <f t="shared" si="117"/>
        <v>00161</v>
      </c>
      <c r="AD2481" s="42" t="str">
        <f t="shared" si="118"/>
        <v>02573</v>
      </c>
    </row>
    <row r="2482" spans="22:30" x14ac:dyDescent="0.2">
      <c r="V2482" s="44" t="s">
        <v>7824</v>
      </c>
      <c r="W2482" s="44" t="s">
        <v>493</v>
      </c>
      <c r="X2482" s="44" t="s">
        <v>493</v>
      </c>
      <c r="Y2482" s="44" t="s">
        <v>7825</v>
      </c>
      <c r="Z2482" s="44" t="s">
        <v>3022</v>
      </c>
      <c r="AA2482" s="44" t="s">
        <v>7826</v>
      </c>
      <c r="AB2482" s="42" t="str">
        <f t="shared" si="116"/>
        <v>46</v>
      </c>
      <c r="AC2482" s="42" t="str">
        <f t="shared" si="117"/>
        <v>00161</v>
      </c>
      <c r="AD2482" s="42" t="str">
        <f t="shared" si="118"/>
        <v>02574</v>
      </c>
    </row>
    <row r="2483" spans="22:30" x14ac:dyDescent="0.2">
      <c r="V2483" s="44" t="s">
        <v>7827</v>
      </c>
      <c r="W2483" s="44" t="s">
        <v>493</v>
      </c>
      <c r="X2483" s="44" t="s">
        <v>493</v>
      </c>
      <c r="Y2483" s="44" t="s">
        <v>7828</v>
      </c>
      <c r="Z2483" s="44" t="s">
        <v>46</v>
      </c>
      <c r="AA2483" s="44" t="s">
        <v>7829</v>
      </c>
      <c r="AB2483" s="42" t="str">
        <f t="shared" si="116"/>
        <v>46</v>
      </c>
      <c r="AC2483" s="42" t="str">
        <f t="shared" si="117"/>
        <v>00161</v>
      </c>
      <c r="AD2483" s="42" t="str">
        <f t="shared" si="118"/>
        <v>02575</v>
      </c>
    </row>
    <row r="2484" spans="22:30" x14ac:dyDescent="0.2">
      <c r="V2484" s="44" t="s">
        <v>7830</v>
      </c>
      <c r="W2484" s="44" t="s">
        <v>493</v>
      </c>
      <c r="X2484" s="44" t="s">
        <v>493</v>
      </c>
      <c r="Y2484" s="44" t="s">
        <v>7831</v>
      </c>
      <c r="Z2484" s="44" t="s">
        <v>46</v>
      </c>
      <c r="AA2484" s="44" t="s">
        <v>7832</v>
      </c>
      <c r="AB2484" s="42" t="str">
        <f t="shared" si="116"/>
        <v>46</v>
      </c>
      <c r="AC2484" s="42" t="str">
        <f t="shared" si="117"/>
        <v>00161</v>
      </c>
      <c r="AD2484" s="42" t="str">
        <f t="shared" si="118"/>
        <v>02576</v>
      </c>
    </row>
    <row r="2485" spans="22:30" x14ac:dyDescent="0.2">
      <c r="V2485" s="44" t="s">
        <v>7833</v>
      </c>
      <c r="W2485" s="44" t="s">
        <v>493</v>
      </c>
      <c r="X2485" s="44" t="s">
        <v>493</v>
      </c>
      <c r="Y2485" s="44" t="s">
        <v>7834</v>
      </c>
      <c r="Z2485" s="44" t="s">
        <v>46</v>
      </c>
      <c r="AA2485" s="44" t="s">
        <v>7835</v>
      </c>
      <c r="AB2485" s="42" t="str">
        <f t="shared" si="116"/>
        <v>46</v>
      </c>
      <c r="AC2485" s="42" t="str">
        <f t="shared" si="117"/>
        <v>00161</v>
      </c>
      <c r="AD2485" s="42" t="str">
        <f t="shared" si="118"/>
        <v>02577</v>
      </c>
    </row>
    <row r="2486" spans="22:30" x14ac:dyDescent="0.2">
      <c r="V2486" s="44" t="s">
        <v>7836</v>
      </c>
      <c r="W2486" s="44" t="s">
        <v>493</v>
      </c>
      <c r="X2486" s="44" t="s">
        <v>493</v>
      </c>
      <c r="Y2486" s="44" t="s">
        <v>7837</v>
      </c>
      <c r="Z2486" s="44" t="s">
        <v>46</v>
      </c>
      <c r="AA2486" s="44" t="s">
        <v>7838</v>
      </c>
      <c r="AB2486" s="42" t="str">
        <f t="shared" si="116"/>
        <v>46</v>
      </c>
      <c r="AC2486" s="42" t="str">
        <f t="shared" si="117"/>
        <v>00161</v>
      </c>
      <c r="AD2486" s="42" t="str">
        <f t="shared" si="118"/>
        <v>02579</v>
      </c>
    </row>
    <row r="2487" spans="22:30" x14ac:dyDescent="0.2">
      <c r="V2487" s="44" t="s">
        <v>7839</v>
      </c>
      <c r="W2487" s="44" t="s">
        <v>493</v>
      </c>
      <c r="X2487" s="44" t="s">
        <v>493</v>
      </c>
      <c r="Y2487" s="44" t="s">
        <v>7840</v>
      </c>
      <c r="Z2487" s="44" t="s">
        <v>46</v>
      </c>
      <c r="AA2487" s="44" t="s">
        <v>7841</v>
      </c>
      <c r="AB2487" s="42" t="str">
        <f t="shared" si="116"/>
        <v>46</v>
      </c>
      <c r="AC2487" s="42" t="str">
        <f t="shared" si="117"/>
        <v>00161</v>
      </c>
      <c r="AD2487" s="42" t="str">
        <f t="shared" si="118"/>
        <v>02580</v>
      </c>
    </row>
    <row r="2488" spans="22:30" x14ac:dyDescent="0.2">
      <c r="V2488" s="44" t="s">
        <v>7842</v>
      </c>
      <c r="W2488" s="44" t="s">
        <v>493</v>
      </c>
      <c r="X2488" s="44" t="s">
        <v>493</v>
      </c>
      <c r="Y2488" s="44" t="s">
        <v>7843</v>
      </c>
      <c r="Z2488" s="44" t="s">
        <v>46</v>
      </c>
      <c r="AA2488" s="44" t="s">
        <v>7844</v>
      </c>
      <c r="AB2488" s="42" t="str">
        <f t="shared" si="116"/>
        <v>46</v>
      </c>
      <c r="AC2488" s="42" t="str">
        <f t="shared" si="117"/>
        <v>00161</v>
      </c>
      <c r="AD2488" s="42" t="str">
        <f t="shared" si="118"/>
        <v>02581</v>
      </c>
    </row>
    <row r="2489" spans="22:30" x14ac:dyDescent="0.2">
      <c r="V2489" s="44" t="s">
        <v>7845</v>
      </c>
      <c r="W2489" s="44" t="s">
        <v>493</v>
      </c>
      <c r="X2489" s="44" t="s">
        <v>493</v>
      </c>
      <c r="Y2489" s="44" t="s">
        <v>7846</v>
      </c>
      <c r="Z2489" s="44" t="s">
        <v>46</v>
      </c>
      <c r="AA2489" s="44" t="s">
        <v>7847</v>
      </c>
      <c r="AB2489" s="42" t="str">
        <f t="shared" si="116"/>
        <v>46</v>
      </c>
      <c r="AC2489" s="42" t="str">
        <f t="shared" si="117"/>
        <v>00378</v>
      </c>
      <c r="AD2489" s="42" t="str">
        <f t="shared" si="118"/>
        <v>03645</v>
      </c>
    </row>
    <row r="2490" spans="22:30" x14ac:dyDescent="0.2">
      <c r="V2490" s="44" t="s">
        <v>7848</v>
      </c>
      <c r="W2490" s="44" t="s">
        <v>493</v>
      </c>
      <c r="X2490" s="44" t="s">
        <v>493</v>
      </c>
      <c r="Y2490" s="44" t="s">
        <v>7849</v>
      </c>
      <c r="Z2490" s="44" t="s">
        <v>46</v>
      </c>
      <c r="AA2490" s="44" t="s">
        <v>7850</v>
      </c>
      <c r="AB2490" s="42" t="str">
        <f t="shared" si="116"/>
        <v>46</v>
      </c>
      <c r="AC2490" s="42" t="str">
        <f t="shared" si="117"/>
        <v>00161</v>
      </c>
      <c r="AD2490" s="42" t="str">
        <f t="shared" si="118"/>
        <v>02539</v>
      </c>
    </row>
    <row r="2491" spans="22:30" x14ac:dyDescent="0.2">
      <c r="V2491" s="44" t="s">
        <v>7851</v>
      </c>
      <c r="W2491" s="44" t="s">
        <v>493</v>
      </c>
      <c r="X2491" s="44" t="s">
        <v>493</v>
      </c>
      <c r="Y2491" s="44" t="s">
        <v>7852</v>
      </c>
      <c r="Z2491" s="44" t="s">
        <v>46</v>
      </c>
      <c r="AA2491" s="44" t="s">
        <v>7853</v>
      </c>
      <c r="AB2491" s="42" t="str">
        <f t="shared" si="116"/>
        <v>46</v>
      </c>
      <c r="AC2491" s="42" t="str">
        <f t="shared" si="117"/>
        <v>00161</v>
      </c>
      <c r="AD2491" s="42" t="str">
        <f t="shared" si="118"/>
        <v>02583</v>
      </c>
    </row>
    <row r="2492" spans="22:30" x14ac:dyDescent="0.2">
      <c r="V2492" s="44" t="s">
        <v>7854</v>
      </c>
      <c r="W2492" s="44" t="s">
        <v>493</v>
      </c>
      <c r="X2492" s="44" t="s">
        <v>493</v>
      </c>
      <c r="Y2492" s="44" t="s">
        <v>7855</v>
      </c>
      <c r="Z2492" s="44" t="s">
        <v>3022</v>
      </c>
      <c r="AA2492" s="44" t="s">
        <v>7856</v>
      </c>
      <c r="AB2492" s="42" t="str">
        <f t="shared" si="116"/>
        <v>46</v>
      </c>
      <c r="AC2492" s="42" t="str">
        <f t="shared" si="117"/>
        <v>00161</v>
      </c>
      <c r="AD2492" s="42" t="str">
        <f t="shared" si="118"/>
        <v>02584</v>
      </c>
    </row>
    <row r="2493" spans="22:30" x14ac:dyDescent="0.2">
      <c r="V2493" s="44" t="s">
        <v>7857</v>
      </c>
      <c r="W2493" s="44" t="s">
        <v>493</v>
      </c>
      <c r="X2493" s="44" t="s">
        <v>493</v>
      </c>
      <c r="Y2493" s="44" t="s">
        <v>7858</v>
      </c>
      <c r="Z2493" s="44" t="s">
        <v>46</v>
      </c>
      <c r="AA2493" s="44" t="s">
        <v>7859</v>
      </c>
      <c r="AB2493" s="42" t="str">
        <f t="shared" si="116"/>
        <v>46</v>
      </c>
      <c r="AC2493" s="42" t="str">
        <f t="shared" si="117"/>
        <v>00334</v>
      </c>
      <c r="AD2493" s="42" t="str">
        <f t="shared" si="118"/>
        <v>53132</v>
      </c>
    </row>
    <row r="2494" spans="22:30" x14ac:dyDescent="0.2">
      <c r="V2494" s="44" t="s">
        <v>7860</v>
      </c>
      <c r="W2494" s="44" t="s">
        <v>493</v>
      </c>
      <c r="X2494" s="44" t="s">
        <v>493</v>
      </c>
      <c r="Y2494" s="44" t="s">
        <v>7861</v>
      </c>
      <c r="Z2494" s="44" t="s">
        <v>46</v>
      </c>
      <c r="AA2494" s="44" t="s">
        <v>7862</v>
      </c>
      <c r="AB2494" s="42" t="str">
        <f t="shared" si="116"/>
        <v>46</v>
      </c>
      <c r="AC2494" s="42" t="str">
        <f t="shared" si="117"/>
        <v>00161</v>
      </c>
      <c r="AD2494" s="42" t="str">
        <f t="shared" si="118"/>
        <v>02585</v>
      </c>
    </row>
    <row r="2495" spans="22:30" x14ac:dyDescent="0.2">
      <c r="V2495" s="44" t="s">
        <v>7863</v>
      </c>
      <c r="W2495" s="44" t="s">
        <v>493</v>
      </c>
      <c r="X2495" s="44" t="s">
        <v>493</v>
      </c>
      <c r="Y2495" s="44" t="s">
        <v>7864</v>
      </c>
      <c r="Z2495" s="44" t="s">
        <v>46</v>
      </c>
      <c r="AA2495" s="44" t="s">
        <v>7865</v>
      </c>
      <c r="AB2495" s="42" t="str">
        <f t="shared" si="116"/>
        <v>46</v>
      </c>
      <c r="AC2495" s="42" t="str">
        <f t="shared" si="117"/>
        <v>00161</v>
      </c>
      <c r="AD2495" s="42" t="str">
        <f t="shared" si="118"/>
        <v>02588</v>
      </c>
    </row>
    <row r="2496" spans="22:30" x14ac:dyDescent="0.2">
      <c r="V2496" s="44" t="s">
        <v>7866</v>
      </c>
      <c r="W2496" s="44" t="s">
        <v>493</v>
      </c>
      <c r="X2496" s="44" t="s">
        <v>493</v>
      </c>
      <c r="Y2496" s="44" t="s">
        <v>7867</v>
      </c>
      <c r="Z2496" s="44" t="s">
        <v>541</v>
      </c>
      <c r="AA2496" s="44" t="s">
        <v>7868</v>
      </c>
      <c r="AB2496" s="42" t="str">
        <f t="shared" si="116"/>
        <v>46</v>
      </c>
      <c r="AC2496" s="42" t="str">
        <f t="shared" si="117"/>
        <v>00161</v>
      </c>
      <c r="AD2496" s="42" t="str">
        <f t="shared" si="118"/>
        <v>02591</v>
      </c>
    </row>
    <row r="2497" spans="22:30" x14ac:dyDescent="0.2">
      <c r="V2497" s="44" t="s">
        <v>7869</v>
      </c>
      <c r="W2497" s="44" t="s">
        <v>493</v>
      </c>
      <c r="X2497" s="44" t="s">
        <v>493</v>
      </c>
      <c r="Y2497" s="44" t="s">
        <v>7870</v>
      </c>
      <c r="Z2497" s="44" t="s">
        <v>46</v>
      </c>
      <c r="AA2497" s="44" t="s">
        <v>7871</v>
      </c>
      <c r="AB2497" s="42" t="str">
        <f t="shared" si="116"/>
        <v>46</v>
      </c>
      <c r="AC2497" s="42" t="str">
        <f t="shared" si="117"/>
        <v>00161</v>
      </c>
      <c r="AD2497" s="42" t="str">
        <f t="shared" si="118"/>
        <v>02592</v>
      </c>
    </row>
    <row r="2498" spans="22:30" x14ac:dyDescent="0.2">
      <c r="V2498" s="44" t="s">
        <v>7872</v>
      </c>
      <c r="W2498" s="44" t="s">
        <v>493</v>
      </c>
      <c r="X2498" s="44" t="s">
        <v>493</v>
      </c>
      <c r="Y2498" s="44" t="s">
        <v>7873</v>
      </c>
      <c r="Z2498" s="44" t="s">
        <v>46</v>
      </c>
      <c r="AA2498" s="44" t="s">
        <v>7874</v>
      </c>
      <c r="AB2498" s="42" t="str">
        <f t="shared" si="116"/>
        <v>46</v>
      </c>
      <c r="AC2498" s="42" t="str">
        <f t="shared" si="117"/>
        <v>00161</v>
      </c>
      <c r="AD2498" s="42" t="str">
        <f t="shared" si="118"/>
        <v>02593</v>
      </c>
    </row>
    <row r="2499" spans="22:30" x14ac:dyDescent="0.2">
      <c r="V2499" s="44" t="s">
        <v>7875</v>
      </c>
      <c r="W2499" s="44" t="s">
        <v>493</v>
      </c>
      <c r="X2499" s="44" t="s">
        <v>493</v>
      </c>
      <c r="Y2499" s="44" t="s">
        <v>7876</v>
      </c>
      <c r="Z2499" s="44" t="s">
        <v>615</v>
      </c>
      <c r="AA2499" s="44" t="s">
        <v>7877</v>
      </c>
      <c r="AB2499" s="42" t="str">
        <f t="shared" ref="AB2499:AB2562" si="119">LEFT(Y2499,2)</f>
        <v>46</v>
      </c>
      <c r="AC2499" s="42" t="str">
        <f t="shared" ref="AC2499:AC2562" si="120">MID(Y2499,3,5)</f>
        <v>00161</v>
      </c>
      <c r="AD2499" s="42" t="str">
        <f t="shared" ref="AD2499:AD2562" si="121">RIGHT(Y2499,5)</f>
        <v>02594</v>
      </c>
    </row>
    <row r="2500" spans="22:30" x14ac:dyDescent="0.2">
      <c r="V2500" s="44" t="s">
        <v>7878</v>
      </c>
      <c r="W2500" s="44" t="s">
        <v>493</v>
      </c>
      <c r="X2500" s="44" t="s">
        <v>493</v>
      </c>
      <c r="Y2500" s="44" t="s">
        <v>7879</v>
      </c>
      <c r="Z2500" s="44" t="s">
        <v>46</v>
      </c>
      <c r="AA2500" s="44" t="s">
        <v>7880</v>
      </c>
      <c r="AB2500" s="42" t="str">
        <f t="shared" si="119"/>
        <v>46</v>
      </c>
      <c r="AC2500" s="42" t="str">
        <f t="shared" si="120"/>
        <v>00161</v>
      </c>
      <c r="AD2500" s="42" t="str">
        <f t="shared" si="121"/>
        <v>02595</v>
      </c>
    </row>
    <row r="2501" spans="22:30" x14ac:dyDescent="0.2">
      <c r="V2501" s="44" t="s">
        <v>7881</v>
      </c>
      <c r="W2501" s="44" t="s">
        <v>493</v>
      </c>
      <c r="X2501" s="44" t="s">
        <v>493</v>
      </c>
      <c r="Y2501" s="44" t="s">
        <v>7882</v>
      </c>
      <c r="Z2501" s="44" t="s">
        <v>46</v>
      </c>
      <c r="AA2501" s="44" t="s">
        <v>7883</v>
      </c>
      <c r="AB2501" s="42" t="str">
        <f t="shared" si="119"/>
        <v>46</v>
      </c>
      <c r="AC2501" s="42" t="str">
        <f t="shared" si="120"/>
        <v>00161</v>
      </c>
      <c r="AD2501" s="42" t="str">
        <f t="shared" si="121"/>
        <v>00372</v>
      </c>
    </row>
    <row r="2502" spans="22:30" x14ac:dyDescent="0.2">
      <c r="V2502" s="44" t="s">
        <v>7884</v>
      </c>
      <c r="W2502" s="44" t="s">
        <v>493</v>
      </c>
      <c r="X2502" s="44" t="s">
        <v>493</v>
      </c>
      <c r="Y2502" s="44" t="s">
        <v>7885</v>
      </c>
      <c r="Z2502" s="44" t="s">
        <v>46</v>
      </c>
      <c r="AA2502" s="44" t="s">
        <v>402</v>
      </c>
      <c r="AB2502" s="42" t="str">
        <f t="shared" si="119"/>
        <v>46</v>
      </c>
      <c r="AC2502" s="42" t="str">
        <f t="shared" si="120"/>
        <v>00161</v>
      </c>
      <c r="AD2502" s="42" t="str">
        <f t="shared" si="121"/>
        <v>02596</v>
      </c>
    </row>
    <row r="2503" spans="22:30" x14ac:dyDescent="0.2">
      <c r="V2503" s="44" t="s">
        <v>7886</v>
      </c>
      <c r="W2503" s="44" t="s">
        <v>493</v>
      </c>
      <c r="X2503" s="44" t="s">
        <v>493</v>
      </c>
      <c r="Y2503" s="44" t="s">
        <v>7887</v>
      </c>
      <c r="Z2503" s="44" t="s">
        <v>46</v>
      </c>
      <c r="AA2503" s="44" t="s">
        <v>7888</v>
      </c>
      <c r="AB2503" s="42" t="str">
        <f t="shared" si="119"/>
        <v>46</v>
      </c>
      <c r="AC2503" s="42" t="str">
        <f t="shared" si="120"/>
        <v>00161</v>
      </c>
      <c r="AD2503" s="42" t="str">
        <f t="shared" si="121"/>
        <v>02597</v>
      </c>
    </row>
    <row r="2504" spans="22:30" x14ac:dyDescent="0.2">
      <c r="V2504" s="44" t="s">
        <v>7889</v>
      </c>
      <c r="W2504" s="44" t="s">
        <v>493</v>
      </c>
      <c r="X2504" s="44" t="s">
        <v>493</v>
      </c>
      <c r="Y2504" s="44" t="s">
        <v>7890</v>
      </c>
      <c r="Z2504" s="44" t="s">
        <v>46</v>
      </c>
      <c r="AA2504" s="44" t="s">
        <v>7891</v>
      </c>
      <c r="AB2504" s="42" t="str">
        <f t="shared" si="119"/>
        <v>46</v>
      </c>
      <c r="AC2504" s="42" t="str">
        <f t="shared" si="120"/>
        <v>00161</v>
      </c>
      <c r="AD2504" s="42" t="str">
        <f t="shared" si="121"/>
        <v>02598</v>
      </c>
    </row>
    <row r="2505" spans="22:30" x14ac:dyDescent="0.2">
      <c r="V2505" s="44" t="s">
        <v>7892</v>
      </c>
      <c r="W2505" s="44" t="s">
        <v>493</v>
      </c>
      <c r="X2505" s="44" t="s">
        <v>493</v>
      </c>
      <c r="Y2505" s="44" t="s">
        <v>7893</v>
      </c>
      <c r="Z2505" s="44" t="s">
        <v>790</v>
      </c>
      <c r="AA2505" s="44" t="s">
        <v>7894</v>
      </c>
      <c r="AB2505" s="42" t="str">
        <f t="shared" si="119"/>
        <v>46</v>
      </c>
      <c r="AC2505" s="42" t="str">
        <f t="shared" si="120"/>
        <v>00161</v>
      </c>
      <c r="AD2505" s="42" t="str">
        <f t="shared" si="121"/>
        <v>02599</v>
      </c>
    </row>
    <row r="2506" spans="22:30" x14ac:dyDescent="0.2">
      <c r="V2506" s="44" t="s">
        <v>7895</v>
      </c>
      <c r="W2506" s="44" t="s">
        <v>493</v>
      </c>
      <c r="X2506" s="44" t="s">
        <v>493</v>
      </c>
      <c r="Y2506" s="44" t="s">
        <v>7896</v>
      </c>
      <c r="Z2506" s="44" t="s">
        <v>790</v>
      </c>
      <c r="AA2506" s="44" t="s">
        <v>7897</v>
      </c>
      <c r="AB2506" s="42" t="str">
        <f t="shared" si="119"/>
        <v>46</v>
      </c>
      <c r="AC2506" s="42" t="str">
        <f t="shared" si="120"/>
        <v>00161</v>
      </c>
      <c r="AD2506" s="42" t="str">
        <f t="shared" si="121"/>
        <v>02600</v>
      </c>
    </row>
    <row r="2507" spans="22:30" x14ac:dyDescent="0.2">
      <c r="V2507" s="44" t="s">
        <v>7898</v>
      </c>
      <c r="W2507" s="44" t="s">
        <v>493</v>
      </c>
      <c r="X2507" s="44" t="s">
        <v>493</v>
      </c>
      <c r="Y2507" s="44" t="s">
        <v>7899</v>
      </c>
      <c r="Z2507" s="44" t="s">
        <v>46</v>
      </c>
      <c r="AA2507" s="44" t="s">
        <v>7900</v>
      </c>
      <c r="AB2507" s="42" t="str">
        <f t="shared" si="119"/>
        <v>46</v>
      </c>
      <c r="AC2507" s="42" t="str">
        <f t="shared" si="120"/>
        <v>00161</v>
      </c>
      <c r="AD2507" s="42" t="str">
        <f t="shared" si="121"/>
        <v>02601</v>
      </c>
    </row>
    <row r="2508" spans="22:30" x14ac:dyDescent="0.2">
      <c r="V2508" s="44" t="s">
        <v>7901</v>
      </c>
      <c r="W2508" s="44" t="s">
        <v>493</v>
      </c>
      <c r="X2508" s="44" t="s">
        <v>493</v>
      </c>
      <c r="Y2508" s="44" t="s">
        <v>7902</v>
      </c>
      <c r="Z2508" s="44" t="s">
        <v>46</v>
      </c>
      <c r="AA2508" s="44" t="s">
        <v>7903</v>
      </c>
      <c r="AB2508" s="42" t="str">
        <f t="shared" si="119"/>
        <v>46</v>
      </c>
      <c r="AC2508" s="42" t="str">
        <f t="shared" si="120"/>
        <v>00161</v>
      </c>
      <c r="AD2508" s="42" t="str">
        <f t="shared" si="121"/>
        <v>02603</v>
      </c>
    </row>
    <row r="2509" spans="22:30" x14ac:dyDescent="0.2">
      <c r="V2509" s="44" t="s">
        <v>7904</v>
      </c>
      <c r="W2509" s="44" t="s">
        <v>493</v>
      </c>
      <c r="X2509" s="44" t="s">
        <v>493</v>
      </c>
      <c r="Y2509" s="44" t="s">
        <v>7905</v>
      </c>
      <c r="Z2509" s="44" t="s">
        <v>615</v>
      </c>
      <c r="AA2509" s="44" t="s">
        <v>7906</v>
      </c>
      <c r="AB2509" s="42" t="str">
        <f t="shared" si="119"/>
        <v>46</v>
      </c>
      <c r="AC2509" s="42" t="str">
        <f t="shared" si="120"/>
        <v>00161</v>
      </c>
      <c r="AD2509" s="42" t="str">
        <f t="shared" si="121"/>
        <v>02602</v>
      </c>
    </row>
    <row r="2510" spans="22:30" x14ac:dyDescent="0.2">
      <c r="V2510" s="44" t="s">
        <v>7907</v>
      </c>
      <c r="W2510" s="44" t="s">
        <v>493</v>
      </c>
      <c r="X2510" s="44" t="s">
        <v>493</v>
      </c>
      <c r="Y2510" s="44" t="s">
        <v>7908</v>
      </c>
      <c r="Z2510" s="44" t="s">
        <v>46</v>
      </c>
      <c r="AA2510" s="44" t="s">
        <v>7909</v>
      </c>
      <c r="AB2510" s="42" t="str">
        <f t="shared" si="119"/>
        <v>46</v>
      </c>
      <c r="AC2510" s="42" t="str">
        <f t="shared" si="120"/>
        <v>00161</v>
      </c>
      <c r="AD2510" s="42" t="str">
        <f t="shared" si="121"/>
        <v>02604</v>
      </c>
    </row>
    <row r="2511" spans="22:30" x14ac:dyDescent="0.2">
      <c r="V2511" s="44" t="s">
        <v>7910</v>
      </c>
      <c r="W2511" s="44" t="s">
        <v>493</v>
      </c>
      <c r="X2511" s="44" t="s">
        <v>493</v>
      </c>
      <c r="Y2511" s="44" t="s">
        <v>7911</v>
      </c>
      <c r="Z2511" s="44" t="s">
        <v>46</v>
      </c>
      <c r="AA2511" s="44" t="s">
        <v>7912</v>
      </c>
      <c r="AB2511" s="42" t="str">
        <f t="shared" si="119"/>
        <v>46</v>
      </c>
      <c r="AC2511" s="42" t="str">
        <f t="shared" si="120"/>
        <v>00161</v>
      </c>
      <c r="AD2511" s="42" t="str">
        <f t="shared" si="121"/>
        <v>02605</v>
      </c>
    </row>
    <row r="2512" spans="22:30" x14ac:dyDescent="0.2">
      <c r="V2512" s="44" t="s">
        <v>7913</v>
      </c>
      <c r="W2512" s="44" t="s">
        <v>493</v>
      </c>
      <c r="X2512" s="44" t="s">
        <v>493</v>
      </c>
      <c r="Y2512" s="44" t="s">
        <v>7914</v>
      </c>
      <c r="Z2512" s="44" t="s">
        <v>46</v>
      </c>
      <c r="AA2512" s="44" t="s">
        <v>7915</v>
      </c>
      <c r="AB2512" s="42" t="str">
        <f t="shared" si="119"/>
        <v>46</v>
      </c>
      <c r="AC2512" s="42" t="str">
        <f t="shared" si="120"/>
        <v>00161</v>
      </c>
      <c r="AD2512" s="42" t="str">
        <f t="shared" si="121"/>
        <v>02606</v>
      </c>
    </row>
    <row r="2513" spans="22:30" x14ac:dyDescent="0.2">
      <c r="V2513" s="44" t="s">
        <v>7916</v>
      </c>
      <c r="W2513" s="44" t="s">
        <v>493</v>
      </c>
      <c r="X2513" s="44" t="s">
        <v>493</v>
      </c>
      <c r="Y2513" s="44" t="s">
        <v>7917</v>
      </c>
      <c r="Z2513" s="44" t="s">
        <v>46</v>
      </c>
      <c r="AA2513" s="44" t="s">
        <v>7918</v>
      </c>
      <c r="AB2513" s="42" t="str">
        <f t="shared" si="119"/>
        <v>46</v>
      </c>
      <c r="AC2513" s="42" t="str">
        <f t="shared" si="120"/>
        <v>00161</v>
      </c>
      <c r="AD2513" s="42" t="str">
        <f t="shared" si="121"/>
        <v>02607</v>
      </c>
    </row>
    <row r="2514" spans="22:30" x14ac:dyDescent="0.2">
      <c r="V2514" s="44" t="s">
        <v>7919</v>
      </c>
      <c r="W2514" s="44" t="s">
        <v>493</v>
      </c>
      <c r="X2514" s="44" t="s">
        <v>493</v>
      </c>
      <c r="Y2514" s="44" t="s">
        <v>7920</v>
      </c>
      <c r="Z2514" s="44" t="s">
        <v>46</v>
      </c>
      <c r="AA2514" s="44" t="s">
        <v>7921</v>
      </c>
      <c r="AB2514" s="42" t="str">
        <f t="shared" si="119"/>
        <v>46</v>
      </c>
      <c r="AC2514" s="42" t="str">
        <f t="shared" si="120"/>
        <v>00161</v>
      </c>
      <c r="AD2514" s="42" t="str">
        <f t="shared" si="121"/>
        <v>02608</v>
      </c>
    </row>
    <row r="2515" spans="22:30" x14ac:dyDescent="0.2">
      <c r="V2515" s="44" t="s">
        <v>7922</v>
      </c>
      <c r="W2515" s="44" t="s">
        <v>493</v>
      </c>
      <c r="X2515" s="44" t="s">
        <v>493</v>
      </c>
      <c r="Y2515" s="44" t="s">
        <v>7923</v>
      </c>
      <c r="Z2515" s="44" t="s">
        <v>46</v>
      </c>
      <c r="AA2515" s="44" t="s">
        <v>7924</v>
      </c>
      <c r="AB2515" s="42" t="str">
        <f t="shared" si="119"/>
        <v>46</v>
      </c>
      <c r="AC2515" s="42" t="str">
        <f t="shared" si="120"/>
        <v>00161</v>
      </c>
      <c r="AD2515" s="42" t="str">
        <f t="shared" si="121"/>
        <v>02609</v>
      </c>
    </row>
    <row r="2516" spans="22:30" x14ac:dyDescent="0.2">
      <c r="V2516" s="44" t="s">
        <v>7925</v>
      </c>
      <c r="W2516" s="44" t="s">
        <v>493</v>
      </c>
      <c r="X2516" s="44" t="s">
        <v>493</v>
      </c>
      <c r="Y2516" s="44" t="s">
        <v>7926</v>
      </c>
      <c r="Z2516" s="44" t="s">
        <v>541</v>
      </c>
      <c r="AA2516" s="44" t="s">
        <v>7927</v>
      </c>
      <c r="AB2516" s="42" t="str">
        <f t="shared" si="119"/>
        <v>46</v>
      </c>
      <c r="AC2516" s="42" t="str">
        <f t="shared" si="120"/>
        <v>00161</v>
      </c>
      <c r="AD2516" s="42" t="str">
        <f t="shared" si="121"/>
        <v>02610</v>
      </c>
    </row>
    <row r="2517" spans="22:30" x14ac:dyDescent="0.2">
      <c r="V2517" s="44" t="s">
        <v>7928</v>
      </c>
      <c r="W2517" s="44" t="s">
        <v>493</v>
      </c>
      <c r="X2517" s="44" t="s">
        <v>493</v>
      </c>
      <c r="Y2517" s="44" t="s">
        <v>7929</v>
      </c>
      <c r="Z2517" s="44" t="s">
        <v>46</v>
      </c>
      <c r="AA2517" s="44" t="s">
        <v>7930</v>
      </c>
      <c r="AB2517" s="42" t="str">
        <f t="shared" si="119"/>
        <v>46</v>
      </c>
      <c r="AC2517" s="42" t="str">
        <f t="shared" si="120"/>
        <v>00161</v>
      </c>
      <c r="AD2517" s="42" t="str">
        <f t="shared" si="121"/>
        <v>02611</v>
      </c>
    </row>
    <row r="2518" spans="22:30" x14ac:dyDescent="0.2">
      <c r="V2518" s="44" t="s">
        <v>7931</v>
      </c>
      <c r="W2518" s="44" t="s">
        <v>493</v>
      </c>
      <c r="X2518" s="44" t="s">
        <v>493</v>
      </c>
      <c r="Y2518" s="44" t="s">
        <v>7932</v>
      </c>
      <c r="Z2518" s="44" t="s">
        <v>46</v>
      </c>
      <c r="AA2518" s="44" t="s">
        <v>7933</v>
      </c>
      <c r="AB2518" s="42" t="str">
        <f t="shared" si="119"/>
        <v>46</v>
      </c>
      <c r="AC2518" s="42" t="str">
        <f t="shared" si="120"/>
        <v>00161</v>
      </c>
      <c r="AD2518" s="42" t="str">
        <f t="shared" si="121"/>
        <v>02612</v>
      </c>
    </row>
    <row r="2519" spans="22:30" x14ac:dyDescent="0.2">
      <c r="V2519" s="44" t="s">
        <v>7934</v>
      </c>
      <c r="W2519" s="44" t="s">
        <v>493</v>
      </c>
      <c r="X2519" s="44" t="s">
        <v>493</v>
      </c>
      <c r="Y2519" s="44" t="s">
        <v>7935</v>
      </c>
      <c r="Z2519" s="44" t="s">
        <v>46</v>
      </c>
      <c r="AA2519" s="44" t="s">
        <v>7936</v>
      </c>
      <c r="AB2519" s="42" t="str">
        <f t="shared" si="119"/>
        <v>46</v>
      </c>
      <c r="AC2519" s="42" t="str">
        <f t="shared" si="120"/>
        <v>00161</v>
      </c>
      <c r="AD2519" s="42" t="str">
        <f t="shared" si="121"/>
        <v>02613</v>
      </c>
    </row>
    <row r="2520" spans="22:30" x14ac:dyDescent="0.2">
      <c r="V2520" s="44" t="s">
        <v>7937</v>
      </c>
      <c r="W2520" s="44" t="s">
        <v>493</v>
      </c>
      <c r="X2520" s="44" t="s">
        <v>493</v>
      </c>
      <c r="Y2520" s="44" t="s">
        <v>7938</v>
      </c>
      <c r="Z2520" s="44" t="s">
        <v>46</v>
      </c>
      <c r="AA2520" s="44" t="s">
        <v>7939</v>
      </c>
      <c r="AB2520" s="42" t="str">
        <f t="shared" si="119"/>
        <v>46</v>
      </c>
      <c r="AC2520" s="42" t="str">
        <f t="shared" si="120"/>
        <v>00377</v>
      </c>
      <c r="AD2520" s="42" t="str">
        <f t="shared" si="121"/>
        <v>00002</v>
      </c>
    </row>
    <row r="2521" spans="22:30" x14ac:dyDescent="0.2">
      <c r="V2521" s="44" t="s">
        <v>7940</v>
      </c>
      <c r="W2521" s="44" t="s">
        <v>493</v>
      </c>
      <c r="X2521" s="44" t="s">
        <v>493</v>
      </c>
      <c r="Y2521" s="44" t="s">
        <v>7941</v>
      </c>
      <c r="Z2521" s="44" t="s">
        <v>46</v>
      </c>
      <c r="AA2521" s="44" t="s">
        <v>7942</v>
      </c>
      <c r="AB2521" s="42" t="str">
        <f t="shared" si="119"/>
        <v>46</v>
      </c>
      <c r="AC2521" s="42" t="str">
        <f t="shared" si="120"/>
        <v>00161</v>
      </c>
      <c r="AD2521" s="42" t="str">
        <f t="shared" si="121"/>
        <v>02614</v>
      </c>
    </row>
    <row r="2522" spans="22:30" x14ac:dyDescent="0.2">
      <c r="V2522" s="44" t="s">
        <v>7943</v>
      </c>
      <c r="W2522" s="44" t="s">
        <v>493</v>
      </c>
      <c r="X2522" s="44" t="s">
        <v>493</v>
      </c>
      <c r="Y2522" s="44" t="s">
        <v>7944</v>
      </c>
      <c r="Z2522" s="44" t="s">
        <v>46</v>
      </c>
      <c r="AA2522" s="44" t="s">
        <v>7945</v>
      </c>
      <c r="AB2522" s="42" t="str">
        <f t="shared" si="119"/>
        <v>46</v>
      </c>
      <c r="AC2522" s="42" t="str">
        <f t="shared" si="120"/>
        <v>00161</v>
      </c>
      <c r="AD2522" s="42" t="str">
        <f t="shared" si="121"/>
        <v>02615</v>
      </c>
    </row>
    <row r="2523" spans="22:30" x14ac:dyDescent="0.2">
      <c r="V2523" s="44" t="s">
        <v>7946</v>
      </c>
      <c r="W2523" s="44" t="s">
        <v>493</v>
      </c>
      <c r="X2523" s="44" t="s">
        <v>493</v>
      </c>
      <c r="Y2523" s="44" t="s">
        <v>7947</v>
      </c>
      <c r="Z2523" s="44" t="s">
        <v>46</v>
      </c>
      <c r="AA2523" s="44" t="s">
        <v>7948</v>
      </c>
      <c r="AB2523" s="42" t="str">
        <f t="shared" si="119"/>
        <v>46</v>
      </c>
      <c r="AC2523" s="42" t="str">
        <f t="shared" si="120"/>
        <v>00161</v>
      </c>
      <c r="AD2523" s="42" t="str">
        <f t="shared" si="121"/>
        <v>02616</v>
      </c>
    </row>
    <row r="2524" spans="22:30" x14ac:dyDescent="0.2">
      <c r="V2524" s="44" t="s">
        <v>7949</v>
      </c>
      <c r="W2524" s="44" t="s">
        <v>493</v>
      </c>
      <c r="X2524" s="44" t="s">
        <v>493</v>
      </c>
      <c r="Y2524" s="44" t="s">
        <v>7950</v>
      </c>
      <c r="Z2524" s="44" t="s">
        <v>541</v>
      </c>
      <c r="AA2524" s="44" t="s">
        <v>7951</v>
      </c>
      <c r="AB2524" s="42" t="str">
        <f t="shared" si="119"/>
        <v>46</v>
      </c>
      <c r="AC2524" s="42" t="str">
        <f t="shared" si="120"/>
        <v>00161</v>
      </c>
      <c r="AD2524" s="42" t="str">
        <f t="shared" si="121"/>
        <v>02617</v>
      </c>
    </row>
    <row r="2525" spans="22:30" x14ac:dyDescent="0.2">
      <c r="V2525" s="44" t="s">
        <v>7952</v>
      </c>
      <c r="W2525" s="44" t="s">
        <v>493</v>
      </c>
      <c r="X2525" s="44" t="s">
        <v>493</v>
      </c>
      <c r="Y2525" s="44" t="s">
        <v>7953</v>
      </c>
      <c r="Z2525" s="44" t="s">
        <v>46</v>
      </c>
      <c r="AA2525" s="44" t="s">
        <v>7954</v>
      </c>
      <c r="AB2525" s="42" t="str">
        <f t="shared" si="119"/>
        <v>46</v>
      </c>
      <c r="AC2525" s="42" t="str">
        <f t="shared" si="120"/>
        <v>00161</v>
      </c>
      <c r="AD2525" s="42" t="str">
        <f t="shared" si="121"/>
        <v>02618</v>
      </c>
    </row>
    <row r="2526" spans="22:30" x14ac:dyDescent="0.2">
      <c r="V2526" s="44" t="s">
        <v>7955</v>
      </c>
      <c r="W2526" s="44" t="s">
        <v>493</v>
      </c>
      <c r="X2526" s="44" t="s">
        <v>493</v>
      </c>
      <c r="Y2526" s="44" t="s">
        <v>7956</v>
      </c>
      <c r="Z2526" s="44" t="s">
        <v>46</v>
      </c>
      <c r="AA2526" s="44" t="s">
        <v>7957</v>
      </c>
      <c r="AB2526" s="42" t="str">
        <f t="shared" si="119"/>
        <v>46</v>
      </c>
      <c r="AC2526" s="42" t="str">
        <f t="shared" si="120"/>
        <v>00161</v>
      </c>
      <c r="AD2526" s="42" t="str">
        <f t="shared" si="121"/>
        <v>02619</v>
      </c>
    </row>
    <row r="2527" spans="22:30" x14ac:dyDescent="0.2">
      <c r="V2527" s="44" t="s">
        <v>7958</v>
      </c>
      <c r="W2527" s="44" t="s">
        <v>493</v>
      </c>
      <c r="X2527" s="44" t="s">
        <v>493</v>
      </c>
      <c r="Y2527" s="44" t="s">
        <v>7959</v>
      </c>
      <c r="Z2527" s="44" t="s">
        <v>46</v>
      </c>
      <c r="AA2527" s="44" t="s">
        <v>7960</v>
      </c>
      <c r="AB2527" s="42" t="str">
        <f t="shared" si="119"/>
        <v>46</v>
      </c>
      <c r="AC2527" s="42" t="str">
        <f t="shared" si="120"/>
        <v>00161</v>
      </c>
      <c r="AD2527" s="42" t="str">
        <f t="shared" si="121"/>
        <v>02620</v>
      </c>
    </row>
    <row r="2528" spans="22:30" x14ac:dyDescent="0.2">
      <c r="V2528" s="44" t="s">
        <v>7961</v>
      </c>
      <c r="W2528" s="44" t="s">
        <v>493</v>
      </c>
      <c r="X2528" s="44" t="s">
        <v>493</v>
      </c>
      <c r="Y2528" s="44" t="s">
        <v>7962</v>
      </c>
      <c r="Z2528" s="44" t="s">
        <v>46</v>
      </c>
      <c r="AA2528" s="44" t="s">
        <v>7963</v>
      </c>
      <c r="AB2528" s="42" t="str">
        <f t="shared" si="119"/>
        <v>46</v>
      </c>
      <c r="AC2528" s="42" t="str">
        <f t="shared" si="120"/>
        <v>00161</v>
      </c>
      <c r="AD2528" s="42" t="str">
        <f t="shared" si="121"/>
        <v>02621</v>
      </c>
    </row>
    <row r="2529" spans="22:30" x14ac:dyDescent="0.2">
      <c r="V2529" s="44" t="s">
        <v>7964</v>
      </c>
      <c r="W2529" s="44" t="s">
        <v>493</v>
      </c>
      <c r="X2529" s="44" t="s">
        <v>493</v>
      </c>
      <c r="Y2529" s="44" t="s">
        <v>7965</v>
      </c>
      <c r="Z2529" s="44" t="s">
        <v>46</v>
      </c>
      <c r="AA2529" s="44" t="s">
        <v>7966</v>
      </c>
      <c r="AB2529" s="42" t="str">
        <f t="shared" si="119"/>
        <v>46</v>
      </c>
      <c r="AC2529" s="42" t="str">
        <f t="shared" si="120"/>
        <v>00161</v>
      </c>
      <c r="AD2529" s="42" t="str">
        <f t="shared" si="121"/>
        <v>02622</v>
      </c>
    </row>
    <row r="2530" spans="22:30" x14ac:dyDescent="0.2">
      <c r="V2530" s="44" t="s">
        <v>7967</v>
      </c>
      <c r="W2530" s="44" t="s">
        <v>493</v>
      </c>
      <c r="X2530" s="44" t="s">
        <v>493</v>
      </c>
      <c r="Y2530" s="44" t="s">
        <v>7968</v>
      </c>
      <c r="Z2530" s="44" t="s">
        <v>46</v>
      </c>
      <c r="AA2530" s="44" t="s">
        <v>7969</v>
      </c>
      <c r="AB2530" s="42" t="str">
        <f t="shared" si="119"/>
        <v>46</v>
      </c>
      <c r="AC2530" s="42" t="str">
        <f t="shared" si="120"/>
        <v>00161</v>
      </c>
      <c r="AD2530" s="42" t="str">
        <f t="shared" si="121"/>
        <v>02623</v>
      </c>
    </row>
    <row r="2531" spans="22:30" x14ac:dyDescent="0.2">
      <c r="V2531" s="44" t="s">
        <v>7970</v>
      </c>
      <c r="W2531" s="44" t="s">
        <v>493</v>
      </c>
      <c r="X2531" s="44" t="s">
        <v>493</v>
      </c>
      <c r="Y2531" s="44" t="s">
        <v>7971</v>
      </c>
      <c r="Z2531" s="44" t="s">
        <v>541</v>
      </c>
      <c r="AA2531" s="44" t="s">
        <v>7972</v>
      </c>
      <c r="AB2531" s="42" t="str">
        <f t="shared" si="119"/>
        <v>46</v>
      </c>
      <c r="AC2531" s="42" t="str">
        <f t="shared" si="120"/>
        <v>00161</v>
      </c>
      <c r="AD2531" s="42" t="str">
        <f t="shared" si="121"/>
        <v>02624</v>
      </c>
    </row>
    <row r="2532" spans="22:30" x14ac:dyDescent="0.2">
      <c r="V2532" s="44" t="s">
        <v>7973</v>
      </c>
      <c r="W2532" s="44" t="s">
        <v>493</v>
      </c>
      <c r="X2532" s="44" t="s">
        <v>493</v>
      </c>
      <c r="Y2532" s="44" t="s">
        <v>7974</v>
      </c>
      <c r="Z2532" s="44" t="s">
        <v>46</v>
      </c>
      <c r="AA2532" s="44" t="s">
        <v>7975</v>
      </c>
      <c r="AB2532" s="42" t="str">
        <f t="shared" si="119"/>
        <v>46</v>
      </c>
      <c r="AC2532" s="42" t="str">
        <f t="shared" si="120"/>
        <v>00161</v>
      </c>
      <c r="AD2532" s="42" t="str">
        <f t="shared" si="121"/>
        <v>02626</v>
      </c>
    </row>
    <row r="2533" spans="22:30" x14ac:dyDescent="0.2">
      <c r="V2533" s="44" t="s">
        <v>7976</v>
      </c>
      <c r="W2533" s="44" t="s">
        <v>493</v>
      </c>
      <c r="X2533" s="44" t="s">
        <v>493</v>
      </c>
      <c r="Y2533" s="44" t="s">
        <v>7977</v>
      </c>
      <c r="Z2533" s="44" t="s">
        <v>46</v>
      </c>
      <c r="AA2533" s="44" t="s">
        <v>7978</v>
      </c>
      <c r="AB2533" s="42" t="str">
        <f t="shared" si="119"/>
        <v>46</v>
      </c>
      <c r="AC2533" s="42" t="str">
        <f t="shared" si="120"/>
        <v>00161</v>
      </c>
      <c r="AD2533" s="42" t="str">
        <f t="shared" si="121"/>
        <v>02627</v>
      </c>
    </row>
    <row r="2534" spans="22:30" x14ac:dyDescent="0.2">
      <c r="V2534" s="44" t="s">
        <v>7979</v>
      </c>
      <c r="W2534" s="44" t="s">
        <v>493</v>
      </c>
      <c r="X2534" s="44" t="s">
        <v>493</v>
      </c>
      <c r="Y2534" s="44" t="s">
        <v>7980</v>
      </c>
      <c r="Z2534" s="44" t="s">
        <v>46</v>
      </c>
      <c r="AA2534" s="44" t="s">
        <v>7981</v>
      </c>
      <c r="AB2534" s="42" t="str">
        <f t="shared" si="119"/>
        <v>46</v>
      </c>
      <c r="AC2534" s="42" t="str">
        <f t="shared" si="120"/>
        <v>00161</v>
      </c>
      <c r="AD2534" s="42" t="str">
        <f t="shared" si="121"/>
        <v>02628</v>
      </c>
    </row>
    <row r="2535" spans="22:30" x14ac:dyDescent="0.2">
      <c r="V2535" s="44" t="s">
        <v>7982</v>
      </c>
      <c r="W2535" s="44" t="s">
        <v>493</v>
      </c>
      <c r="X2535" s="44" t="s">
        <v>493</v>
      </c>
      <c r="Y2535" s="44" t="s">
        <v>7983</v>
      </c>
      <c r="Z2535" s="44" t="s">
        <v>46</v>
      </c>
      <c r="AA2535" s="44" t="s">
        <v>7984</v>
      </c>
      <c r="AB2535" s="42" t="str">
        <f t="shared" si="119"/>
        <v>46</v>
      </c>
      <c r="AC2535" s="42" t="str">
        <f t="shared" si="120"/>
        <v>00161</v>
      </c>
      <c r="AD2535" s="42" t="str">
        <f t="shared" si="121"/>
        <v>02630</v>
      </c>
    </row>
    <row r="2536" spans="22:30" x14ac:dyDescent="0.2">
      <c r="V2536" s="44" t="s">
        <v>7985</v>
      </c>
      <c r="W2536" s="44" t="s">
        <v>493</v>
      </c>
      <c r="X2536" s="44" t="s">
        <v>493</v>
      </c>
      <c r="Y2536" s="44" t="s">
        <v>7986</v>
      </c>
      <c r="Z2536" s="44" t="s">
        <v>7987</v>
      </c>
      <c r="AA2536" s="44" t="s">
        <v>7988</v>
      </c>
      <c r="AB2536" s="42" t="str">
        <f t="shared" si="119"/>
        <v>46</v>
      </c>
      <c r="AC2536" s="42" t="str">
        <f t="shared" si="120"/>
        <v>00142</v>
      </c>
      <c r="AD2536" s="42" t="str">
        <f t="shared" si="121"/>
        <v>01886</v>
      </c>
    </row>
    <row r="2537" spans="22:30" x14ac:dyDescent="0.2">
      <c r="V2537" s="44" t="s">
        <v>7985</v>
      </c>
      <c r="W2537" s="44" t="s">
        <v>493</v>
      </c>
      <c r="X2537" s="44" t="s">
        <v>493</v>
      </c>
      <c r="Y2537" s="44" t="s">
        <v>7989</v>
      </c>
      <c r="Z2537" s="44" t="s">
        <v>7987</v>
      </c>
      <c r="AA2537" s="44" t="s">
        <v>7988</v>
      </c>
      <c r="AB2537" s="42" t="str">
        <f t="shared" si="119"/>
        <v>46</v>
      </c>
      <c r="AC2537" s="42" t="str">
        <f t="shared" si="120"/>
        <v>00380</v>
      </c>
      <c r="AD2537" s="42" t="str">
        <f t="shared" si="121"/>
        <v>01886</v>
      </c>
    </row>
    <row r="2538" spans="22:30" x14ac:dyDescent="0.2">
      <c r="V2538" s="44" t="s">
        <v>7990</v>
      </c>
      <c r="W2538" s="44" t="s">
        <v>493</v>
      </c>
      <c r="X2538" s="44" t="s">
        <v>493</v>
      </c>
      <c r="Y2538" s="44" t="s">
        <v>7991</v>
      </c>
      <c r="Z2538" s="44" t="s">
        <v>46</v>
      </c>
      <c r="AA2538" s="44" t="s">
        <v>7992</v>
      </c>
      <c r="AB2538" s="42" t="str">
        <f t="shared" si="119"/>
        <v>46</v>
      </c>
      <c r="AC2538" s="42" t="str">
        <f t="shared" si="120"/>
        <v>00161</v>
      </c>
      <c r="AD2538" s="42" t="str">
        <f t="shared" si="121"/>
        <v>01645</v>
      </c>
    </row>
    <row r="2539" spans="22:30" x14ac:dyDescent="0.2">
      <c r="V2539" s="44" t="s">
        <v>7993</v>
      </c>
      <c r="W2539" s="44" t="s">
        <v>493</v>
      </c>
      <c r="X2539" s="44" t="s">
        <v>493</v>
      </c>
      <c r="Y2539" s="44" t="s">
        <v>7994</v>
      </c>
      <c r="Z2539" s="44" t="s">
        <v>46</v>
      </c>
      <c r="AA2539" s="44" t="s">
        <v>7995</v>
      </c>
      <c r="AB2539" s="42" t="str">
        <f t="shared" si="119"/>
        <v>46</v>
      </c>
      <c r="AC2539" s="42" t="str">
        <f t="shared" si="120"/>
        <v>00161</v>
      </c>
      <c r="AD2539" s="42" t="str">
        <f t="shared" si="121"/>
        <v>02631</v>
      </c>
    </row>
    <row r="2540" spans="22:30" x14ac:dyDescent="0.2">
      <c r="V2540" s="44" t="s">
        <v>7996</v>
      </c>
      <c r="W2540" s="44" t="s">
        <v>493</v>
      </c>
      <c r="X2540" s="44" t="s">
        <v>493</v>
      </c>
      <c r="Y2540" s="44" t="s">
        <v>7997</v>
      </c>
      <c r="Z2540" s="44" t="s">
        <v>46</v>
      </c>
      <c r="AA2540" s="44" t="s">
        <v>7998</v>
      </c>
      <c r="AB2540" s="42" t="str">
        <f t="shared" si="119"/>
        <v>46</v>
      </c>
      <c r="AC2540" s="42" t="str">
        <f t="shared" si="120"/>
        <v>00161</v>
      </c>
      <c r="AD2540" s="42" t="str">
        <f t="shared" si="121"/>
        <v>02632</v>
      </c>
    </row>
    <row r="2541" spans="22:30" x14ac:dyDescent="0.2">
      <c r="V2541" s="44" t="s">
        <v>7999</v>
      </c>
      <c r="W2541" s="44" t="s">
        <v>493</v>
      </c>
      <c r="X2541" s="44" t="s">
        <v>493</v>
      </c>
      <c r="Y2541" s="44" t="s">
        <v>8000</v>
      </c>
      <c r="Z2541" s="44" t="s">
        <v>3022</v>
      </c>
      <c r="AA2541" s="44" t="s">
        <v>7998</v>
      </c>
      <c r="AB2541" s="42" t="str">
        <f t="shared" si="119"/>
        <v>46</v>
      </c>
      <c r="AC2541" s="42" t="str">
        <f t="shared" si="120"/>
        <v>00161</v>
      </c>
      <c r="AD2541" s="42" t="str">
        <f t="shared" si="121"/>
        <v>02633</v>
      </c>
    </row>
    <row r="2542" spans="22:30" x14ac:dyDescent="0.2">
      <c r="V2542" s="44" t="s">
        <v>8001</v>
      </c>
      <c r="W2542" s="44" t="s">
        <v>493</v>
      </c>
      <c r="X2542" s="44" t="s">
        <v>493</v>
      </c>
      <c r="Y2542" s="44" t="s">
        <v>8002</v>
      </c>
      <c r="Z2542" s="44" t="s">
        <v>46</v>
      </c>
      <c r="AA2542" s="44" t="s">
        <v>8003</v>
      </c>
      <c r="AB2542" s="42" t="str">
        <f t="shared" si="119"/>
        <v>46</v>
      </c>
      <c r="AC2542" s="42" t="str">
        <f t="shared" si="120"/>
        <v>00161</v>
      </c>
      <c r="AD2542" s="42" t="str">
        <f t="shared" si="121"/>
        <v>02634</v>
      </c>
    </row>
    <row r="2543" spans="22:30" x14ac:dyDescent="0.2">
      <c r="V2543" s="44" t="s">
        <v>8004</v>
      </c>
      <c r="W2543" s="44" t="s">
        <v>493</v>
      </c>
      <c r="X2543" s="44" t="s">
        <v>493</v>
      </c>
      <c r="Y2543" s="44" t="s">
        <v>8005</v>
      </c>
      <c r="Z2543" s="44" t="s">
        <v>46</v>
      </c>
      <c r="AA2543" s="44" t="s">
        <v>8006</v>
      </c>
      <c r="AB2543" s="42" t="str">
        <f t="shared" si="119"/>
        <v>46</v>
      </c>
      <c r="AC2543" s="42" t="str">
        <f t="shared" si="120"/>
        <v>00161</v>
      </c>
      <c r="AD2543" s="42" t="str">
        <f t="shared" si="121"/>
        <v>02635</v>
      </c>
    </row>
    <row r="2544" spans="22:30" x14ac:dyDescent="0.2">
      <c r="V2544" s="44" t="s">
        <v>8007</v>
      </c>
      <c r="W2544" s="44" t="s">
        <v>493</v>
      </c>
      <c r="X2544" s="44" t="s">
        <v>493</v>
      </c>
      <c r="Y2544" s="44" t="s">
        <v>8008</v>
      </c>
      <c r="Z2544" s="44" t="s">
        <v>372</v>
      </c>
      <c r="AA2544" s="44" t="s">
        <v>8006</v>
      </c>
      <c r="AB2544" s="42" t="str">
        <f t="shared" si="119"/>
        <v>46</v>
      </c>
      <c r="AC2544" s="42" t="str">
        <f t="shared" si="120"/>
        <v>00161</v>
      </c>
      <c r="AD2544" s="42" t="str">
        <f t="shared" si="121"/>
        <v>02636</v>
      </c>
    </row>
    <row r="2545" spans="22:30" x14ac:dyDescent="0.2">
      <c r="V2545" s="44" t="s">
        <v>8009</v>
      </c>
      <c r="W2545" s="44" t="s">
        <v>493</v>
      </c>
      <c r="X2545" s="44" t="s">
        <v>493</v>
      </c>
      <c r="Y2545" s="44" t="s">
        <v>8010</v>
      </c>
      <c r="Z2545" s="44" t="s">
        <v>46</v>
      </c>
      <c r="AA2545" s="44" t="s">
        <v>8011</v>
      </c>
      <c r="AB2545" s="42" t="str">
        <f t="shared" si="119"/>
        <v>46</v>
      </c>
      <c r="AC2545" s="42" t="str">
        <f t="shared" si="120"/>
        <v>00379</v>
      </c>
      <c r="AD2545" s="42" t="str">
        <f t="shared" si="121"/>
        <v>37013</v>
      </c>
    </row>
    <row r="2546" spans="22:30" x14ac:dyDescent="0.2">
      <c r="V2546" s="44" t="s">
        <v>8012</v>
      </c>
      <c r="W2546" s="44" t="s">
        <v>493</v>
      </c>
      <c r="X2546" s="44" t="s">
        <v>493</v>
      </c>
      <c r="Y2546" s="44" t="s">
        <v>8013</v>
      </c>
      <c r="Z2546" s="44" t="s">
        <v>372</v>
      </c>
      <c r="AA2546" s="44" t="s">
        <v>8014</v>
      </c>
      <c r="AB2546" s="42" t="str">
        <f t="shared" si="119"/>
        <v>46</v>
      </c>
      <c r="AC2546" s="42" t="str">
        <f t="shared" si="120"/>
        <v>00161</v>
      </c>
      <c r="AD2546" s="42" t="str">
        <f t="shared" si="121"/>
        <v>02637</v>
      </c>
    </row>
    <row r="2547" spans="22:30" x14ac:dyDescent="0.2">
      <c r="V2547" s="44" t="s">
        <v>8015</v>
      </c>
      <c r="W2547" s="44" t="s">
        <v>493</v>
      </c>
      <c r="X2547" s="44" t="s">
        <v>493</v>
      </c>
      <c r="Y2547" s="44" t="s">
        <v>8016</v>
      </c>
      <c r="Z2547" s="44" t="s">
        <v>46</v>
      </c>
      <c r="AA2547" s="44" t="s">
        <v>8017</v>
      </c>
      <c r="AB2547" s="42" t="str">
        <f t="shared" si="119"/>
        <v>46</v>
      </c>
      <c r="AC2547" s="42" t="str">
        <f t="shared" si="120"/>
        <v>00161</v>
      </c>
      <c r="AD2547" s="42" t="str">
        <f t="shared" si="121"/>
        <v>02638</v>
      </c>
    </row>
    <row r="2548" spans="22:30" x14ac:dyDescent="0.2">
      <c r="V2548" s="44" t="s">
        <v>8018</v>
      </c>
      <c r="W2548" s="44" t="s">
        <v>493</v>
      </c>
      <c r="X2548" s="44" t="s">
        <v>493</v>
      </c>
      <c r="Y2548" s="44" t="s">
        <v>8019</v>
      </c>
      <c r="Z2548" s="44" t="s">
        <v>372</v>
      </c>
      <c r="AA2548" s="44" t="s">
        <v>8020</v>
      </c>
      <c r="AB2548" s="42" t="str">
        <f t="shared" si="119"/>
        <v>46</v>
      </c>
      <c r="AC2548" s="42" t="str">
        <f t="shared" si="120"/>
        <v>00161</v>
      </c>
      <c r="AD2548" s="42" t="str">
        <f t="shared" si="121"/>
        <v>02640</v>
      </c>
    </row>
    <row r="2549" spans="22:30" x14ac:dyDescent="0.2">
      <c r="V2549" s="44" t="s">
        <v>8021</v>
      </c>
      <c r="W2549" s="44" t="s">
        <v>493</v>
      </c>
      <c r="X2549" s="44" t="s">
        <v>493</v>
      </c>
      <c r="Y2549" s="44" t="s">
        <v>8022</v>
      </c>
      <c r="Z2549" s="44" t="s">
        <v>46</v>
      </c>
      <c r="AA2549" s="44" t="s">
        <v>8023</v>
      </c>
      <c r="AB2549" s="42" t="str">
        <f t="shared" si="119"/>
        <v>46</v>
      </c>
      <c r="AC2549" s="42" t="str">
        <f t="shared" si="120"/>
        <v>00161</v>
      </c>
      <c r="AD2549" s="42" t="str">
        <f t="shared" si="121"/>
        <v>02639</v>
      </c>
    </row>
    <row r="2550" spans="22:30" x14ac:dyDescent="0.2">
      <c r="V2550" s="44" t="s">
        <v>8024</v>
      </c>
      <c r="W2550" s="44" t="s">
        <v>493</v>
      </c>
      <c r="X2550" s="44" t="s">
        <v>493</v>
      </c>
      <c r="Y2550" s="44" t="s">
        <v>8025</v>
      </c>
      <c r="Z2550" s="44" t="s">
        <v>46</v>
      </c>
      <c r="AA2550" s="44" t="s">
        <v>8026</v>
      </c>
      <c r="AB2550" s="42" t="str">
        <f t="shared" si="119"/>
        <v>46</v>
      </c>
      <c r="AC2550" s="42" t="str">
        <f t="shared" si="120"/>
        <v>00161</v>
      </c>
      <c r="AD2550" s="42" t="str">
        <f t="shared" si="121"/>
        <v>01114</v>
      </c>
    </row>
    <row r="2551" spans="22:30" x14ac:dyDescent="0.2">
      <c r="V2551" s="44" t="s">
        <v>8027</v>
      </c>
      <c r="W2551" s="44" t="s">
        <v>493</v>
      </c>
      <c r="X2551" s="44" t="s">
        <v>493</v>
      </c>
      <c r="Y2551" s="44" t="s">
        <v>8028</v>
      </c>
      <c r="Z2551" s="44" t="s">
        <v>541</v>
      </c>
      <c r="AA2551" s="44" t="s">
        <v>8029</v>
      </c>
      <c r="AB2551" s="42" t="str">
        <f t="shared" si="119"/>
        <v>46</v>
      </c>
      <c r="AC2551" s="42" t="str">
        <f t="shared" si="120"/>
        <v>00161</v>
      </c>
      <c r="AD2551" s="42" t="str">
        <f t="shared" si="121"/>
        <v>02641</v>
      </c>
    </row>
    <row r="2552" spans="22:30" x14ac:dyDescent="0.2">
      <c r="V2552" s="44" t="s">
        <v>8030</v>
      </c>
      <c r="W2552" s="44" t="s">
        <v>493</v>
      </c>
      <c r="X2552" s="44" t="s">
        <v>493</v>
      </c>
      <c r="Y2552" s="44" t="s">
        <v>8031</v>
      </c>
      <c r="Z2552" s="44" t="s">
        <v>46</v>
      </c>
      <c r="AA2552" s="44" t="s">
        <v>8032</v>
      </c>
      <c r="AB2552" s="42" t="str">
        <f t="shared" si="119"/>
        <v>46</v>
      </c>
      <c r="AC2552" s="42" t="str">
        <f t="shared" si="120"/>
        <v>00161</v>
      </c>
      <c r="AD2552" s="42" t="str">
        <f t="shared" si="121"/>
        <v>02642</v>
      </c>
    </row>
    <row r="2553" spans="22:30" x14ac:dyDescent="0.2">
      <c r="V2553" s="44" t="s">
        <v>8033</v>
      </c>
      <c r="W2553" s="44" t="s">
        <v>493</v>
      </c>
      <c r="X2553" s="44" t="s">
        <v>493</v>
      </c>
      <c r="Y2553" s="44" t="s">
        <v>8034</v>
      </c>
      <c r="Z2553" s="44" t="s">
        <v>46</v>
      </c>
      <c r="AA2553" s="44" t="s">
        <v>8035</v>
      </c>
      <c r="AB2553" s="42" t="str">
        <f t="shared" si="119"/>
        <v>46</v>
      </c>
      <c r="AC2553" s="42" t="str">
        <f t="shared" si="120"/>
        <v>00161</v>
      </c>
      <c r="AD2553" s="42" t="str">
        <f t="shared" si="121"/>
        <v>02643</v>
      </c>
    </row>
    <row r="2554" spans="22:30" x14ac:dyDescent="0.2">
      <c r="V2554" s="44" t="s">
        <v>8036</v>
      </c>
      <c r="W2554" s="44" t="s">
        <v>493</v>
      </c>
      <c r="X2554" s="44" t="s">
        <v>493</v>
      </c>
      <c r="Y2554" s="44" t="s">
        <v>8037</v>
      </c>
      <c r="Z2554" s="44" t="s">
        <v>46</v>
      </c>
      <c r="AA2554" s="44" t="s">
        <v>8038</v>
      </c>
      <c r="AB2554" s="42" t="str">
        <f t="shared" si="119"/>
        <v>46</v>
      </c>
      <c r="AC2554" s="42" t="str">
        <f t="shared" si="120"/>
        <v>00161</v>
      </c>
      <c r="AD2554" s="42" t="str">
        <f t="shared" si="121"/>
        <v>02644</v>
      </c>
    </row>
    <row r="2555" spans="22:30" x14ac:dyDescent="0.2">
      <c r="V2555" s="44" t="s">
        <v>8039</v>
      </c>
      <c r="W2555" s="44" t="s">
        <v>493</v>
      </c>
      <c r="X2555" s="44" t="s">
        <v>493</v>
      </c>
      <c r="Y2555" s="44" t="s">
        <v>8040</v>
      </c>
      <c r="Z2555" s="44" t="s">
        <v>46</v>
      </c>
      <c r="AA2555" s="44" t="s">
        <v>8041</v>
      </c>
      <c r="AB2555" s="42" t="str">
        <f t="shared" si="119"/>
        <v>46</v>
      </c>
      <c r="AC2555" s="42" t="str">
        <f t="shared" si="120"/>
        <v>00161</v>
      </c>
      <c r="AD2555" s="42" t="str">
        <f t="shared" si="121"/>
        <v>02645</v>
      </c>
    </row>
    <row r="2556" spans="22:30" x14ac:dyDescent="0.2">
      <c r="V2556" s="44" t="s">
        <v>8042</v>
      </c>
      <c r="W2556" s="44" t="s">
        <v>493</v>
      </c>
      <c r="X2556" s="44" t="s">
        <v>493</v>
      </c>
      <c r="Y2556" s="44" t="s">
        <v>8043</v>
      </c>
      <c r="Z2556" s="44" t="s">
        <v>46</v>
      </c>
      <c r="AA2556" s="44" t="s">
        <v>8044</v>
      </c>
      <c r="AB2556" s="42" t="str">
        <f t="shared" si="119"/>
        <v>46</v>
      </c>
      <c r="AC2556" s="42" t="str">
        <f t="shared" si="120"/>
        <v>00161</v>
      </c>
      <c r="AD2556" s="42" t="str">
        <f t="shared" si="121"/>
        <v>02646</v>
      </c>
    </row>
    <row r="2557" spans="22:30" x14ac:dyDescent="0.2">
      <c r="V2557" s="44" t="s">
        <v>8045</v>
      </c>
      <c r="W2557" s="44" t="s">
        <v>493</v>
      </c>
      <c r="X2557" s="44" t="s">
        <v>493</v>
      </c>
      <c r="Y2557" s="44" t="s">
        <v>8046</v>
      </c>
      <c r="Z2557" s="44" t="s">
        <v>46</v>
      </c>
      <c r="AA2557" s="44" t="s">
        <v>8047</v>
      </c>
      <c r="AB2557" s="42" t="str">
        <f t="shared" si="119"/>
        <v>46</v>
      </c>
      <c r="AC2557" s="42" t="str">
        <f t="shared" si="120"/>
        <v>00161</v>
      </c>
      <c r="AD2557" s="42" t="str">
        <f t="shared" si="121"/>
        <v>02647</v>
      </c>
    </row>
    <row r="2558" spans="22:30" x14ac:dyDescent="0.2">
      <c r="V2558" s="44" t="s">
        <v>8048</v>
      </c>
      <c r="W2558" s="44" t="s">
        <v>493</v>
      </c>
      <c r="X2558" s="44" t="s">
        <v>493</v>
      </c>
      <c r="Y2558" s="44" t="s">
        <v>8049</v>
      </c>
      <c r="Z2558" s="44" t="s">
        <v>790</v>
      </c>
      <c r="AA2558" s="44" t="s">
        <v>8050</v>
      </c>
      <c r="AB2558" s="42" t="str">
        <f t="shared" si="119"/>
        <v>46</v>
      </c>
      <c r="AC2558" s="42" t="str">
        <f t="shared" si="120"/>
        <v>00161</v>
      </c>
      <c r="AD2558" s="42" t="str">
        <f t="shared" si="121"/>
        <v>02648</v>
      </c>
    </row>
    <row r="2559" spans="22:30" x14ac:dyDescent="0.2">
      <c r="V2559" s="44" t="s">
        <v>8051</v>
      </c>
      <c r="W2559" s="44" t="s">
        <v>493</v>
      </c>
      <c r="X2559" s="44" t="s">
        <v>493</v>
      </c>
      <c r="Y2559" s="44" t="s">
        <v>8052</v>
      </c>
      <c r="Z2559" s="44" t="s">
        <v>541</v>
      </c>
      <c r="AA2559" s="44" t="s">
        <v>8053</v>
      </c>
      <c r="AB2559" s="42" t="str">
        <f t="shared" si="119"/>
        <v>46</v>
      </c>
      <c r="AC2559" s="42" t="str">
        <f t="shared" si="120"/>
        <v>00161</v>
      </c>
      <c r="AD2559" s="42" t="str">
        <f t="shared" si="121"/>
        <v>02649</v>
      </c>
    </row>
    <row r="2560" spans="22:30" x14ac:dyDescent="0.2">
      <c r="V2560" s="44" t="s">
        <v>8054</v>
      </c>
      <c r="W2560" s="44" t="s">
        <v>493</v>
      </c>
      <c r="X2560" s="44" t="s">
        <v>493</v>
      </c>
      <c r="Y2560" s="44" t="s">
        <v>8055</v>
      </c>
      <c r="Z2560" s="44" t="s">
        <v>541</v>
      </c>
      <c r="AA2560" s="44" t="s">
        <v>8056</v>
      </c>
      <c r="AB2560" s="42" t="str">
        <f t="shared" si="119"/>
        <v>46</v>
      </c>
      <c r="AC2560" s="42" t="str">
        <f t="shared" si="120"/>
        <v>00161</v>
      </c>
      <c r="AD2560" s="42" t="str">
        <f t="shared" si="121"/>
        <v>02651</v>
      </c>
    </row>
    <row r="2561" spans="22:30" x14ac:dyDescent="0.2">
      <c r="V2561" s="44" t="s">
        <v>8057</v>
      </c>
      <c r="W2561" s="44" t="s">
        <v>493</v>
      </c>
      <c r="X2561" s="44" t="s">
        <v>493</v>
      </c>
      <c r="Y2561" s="44" t="s">
        <v>8058</v>
      </c>
      <c r="Z2561" s="44" t="s">
        <v>790</v>
      </c>
      <c r="AA2561" s="44" t="s">
        <v>8059</v>
      </c>
      <c r="AB2561" s="42" t="str">
        <f t="shared" si="119"/>
        <v>46</v>
      </c>
      <c r="AC2561" s="42" t="str">
        <f t="shared" si="120"/>
        <v>00161</v>
      </c>
      <c r="AD2561" s="42" t="str">
        <f t="shared" si="121"/>
        <v>02652</v>
      </c>
    </row>
    <row r="2562" spans="22:30" x14ac:dyDescent="0.2">
      <c r="V2562" s="44" t="s">
        <v>8060</v>
      </c>
      <c r="W2562" s="44" t="s">
        <v>493</v>
      </c>
      <c r="X2562" s="44" t="s">
        <v>493</v>
      </c>
      <c r="Y2562" s="44" t="s">
        <v>8061</v>
      </c>
      <c r="Z2562" s="44" t="s">
        <v>46</v>
      </c>
      <c r="AA2562" s="44" t="s">
        <v>8062</v>
      </c>
      <c r="AB2562" s="42" t="str">
        <f t="shared" si="119"/>
        <v>46</v>
      </c>
      <c r="AC2562" s="42" t="str">
        <f t="shared" si="120"/>
        <v>00161</v>
      </c>
      <c r="AD2562" s="42" t="str">
        <f t="shared" si="121"/>
        <v>02653</v>
      </c>
    </row>
    <row r="2563" spans="22:30" x14ac:dyDescent="0.2">
      <c r="V2563" s="44" t="s">
        <v>8063</v>
      </c>
      <c r="W2563" s="44" t="s">
        <v>493</v>
      </c>
      <c r="X2563" s="44" t="s">
        <v>493</v>
      </c>
      <c r="Y2563" s="44" t="s">
        <v>8064</v>
      </c>
      <c r="Z2563" s="44" t="s">
        <v>46</v>
      </c>
      <c r="AA2563" s="44" t="s">
        <v>8065</v>
      </c>
      <c r="AB2563" s="42" t="str">
        <f t="shared" ref="AB2563:AB2626" si="122">LEFT(Y2563,2)</f>
        <v>46</v>
      </c>
      <c r="AC2563" s="42" t="str">
        <f t="shared" ref="AC2563:AC2626" si="123">MID(Y2563,3,5)</f>
        <v>00161</v>
      </c>
      <c r="AD2563" s="42" t="str">
        <f t="shared" ref="AD2563:AD2626" si="124">RIGHT(Y2563,5)</f>
        <v>02654</v>
      </c>
    </row>
    <row r="2564" spans="22:30" x14ac:dyDescent="0.2">
      <c r="V2564" s="44" t="s">
        <v>8066</v>
      </c>
      <c r="W2564" s="44" t="s">
        <v>493</v>
      </c>
      <c r="X2564" s="44" t="s">
        <v>493</v>
      </c>
      <c r="Y2564" s="44" t="s">
        <v>8067</v>
      </c>
      <c r="Z2564" s="44" t="s">
        <v>46</v>
      </c>
      <c r="AA2564" s="44" t="s">
        <v>8068</v>
      </c>
      <c r="AB2564" s="42" t="str">
        <f t="shared" si="122"/>
        <v>46</v>
      </c>
      <c r="AC2564" s="42" t="str">
        <f t="shared" si="123"/>
        <v>00161</v>
      </c>
      <c r="AD2564" s="42" t="str">
        <f t="shared" si="124"/>
        <v>02655</v>
      </c>
    </row>
    <row r="2565" spans="22:30" x14ac:dyDescent="0.2">
      <c r="V2565" s="44" t="s">
        <v>8069</v>
      </c>
      <c r="W2565" s="44" t="s">
        <v>493</v>
      </c>
      <c r="X2565" s="44" t="s">
        <v>493</v>
      </c>
      <c r="Y2565" s="44" t="s">
        <v>8070</v>
      </c>
      <c r="Z2565" s="44" t="s">
        <v>790</v>
      </c>
      <c r="AA2565" s="44" t="s">
        <v>8071</v>
      </c>
      <c r="AB2565" s="42" t="str">
        <f t="shared" si="122"/>
        <v>46</v>
      </c>
      <c r="AC2565" s="42" t="str">
        <f t="shared" si="123"/>
        <v>00142</v>
      </c>
      <c r="AD2565" s="42" t="str">
        <f t="shared" si="124"/>
        <v>02656</v>
      </c>
    </row>
    <row r="2566" spans="22:30" x14ac:dyDescent="0.2">
      <c r="V2566" s="44" t="s">
        <v>8069</v>
      </c>
      <c r="W2566" s="44" t="s">
        <v>493</v>
      </c>
      <c r="X2566" s="44" t="s">
        <v>493</v>
      </c>
      <c r="Y2566" s="44" t="s">
        <v>8072</v>
      </c>
      <c r="Z2566" s="44" t="s">
        <v>790</v>
      </c>
      <c r="AA2566" s="44" t="s">
        <v>8071</v>
      </c>
      <c r="AB2566" s="42" t="str">
        <f t="shared" si="122"/>
        <v>46</v>
      </c>
      <c r="AC2566" s="42" t="str">
        <f t="shared" si="123"/>
        <v>00161</v>
      </c>
      <c r="AD2566" s="42" t="str">
        <f t="shared" si="124"/>
        <v>02656</v>
      </c>
    </row>
    <row r="2567" spans="22:30" x14ac:dyDescent="0.2">
      <c r="V2567" s="44" t="s">
        <v>8073</v>
      </c>
      <c r="W2567" s="44" t="s">
        <v>493</v>
      </c>
      <c r="X2567" s="44" t="s">
        <v>493</v>
      </c>
      <c r="Y2567" s="44" t="s">
        <v>8074</v>
      </c>
      <c r="Z2567" s="44" t="s">
        <v>541</v>
      </c>
      <c r="AA2567" s="44" t="s">
        <v>8075</v>
      </c>
      <c r="AB2567" s="42" t="str">
        <f t="shared" si="122"/>
        <v>46</v>
      </c>
      <c r="AC2567" s="42" t="str">
        <f t="shared" si="123"/>
        <v>00161</v>
      </c>
      <c r="AD2567" s="42" t="str">
        <f t="shared" si="124"/>
        <v>02657</v>
      </c>
    </row>
    <row r="2568" spans="22:30" x14ac:dyDescent="0.2">
      <c r="V2568" s="44" t="s">
        <v>8076</v>
      </c>
      <c r="W2568" s="44" t="s">
        <v>493</v>
      </c>
      <c r="X2568" s="44" t="s">
        <v>493</v>
      </c>
      <c r="Y2568" s="44" t="s">
        <v>8077</v>
      </c>
      <c r="Z2568" s="44" t="s">
        <v>534</v>
      </c>
      <c r="AA2568" s="44" t="s">
        <v>8078</v>
      </c>
      <c r="AB2568" s="42" t="str">
        <f t="shared" si="122"/>
        <v>46</v>
      </c>
      <c r="AC2568" s="42" t="str">
        <f t="shared" si="123"/>
        <v>00161</v>
      </c>
      <c r="AD2568" s="42" t="str">
        <f t="shared" si="124"/>
        <v>02659</v>
      </c>
    </row>
    <row r="2569" spans="22:30" x14ac:dyDescent="0.2">
      <c r="V2569" s="44" t="s">
        <v>8079</v>
      </c>
      <c r="W2569" s="44" t="s">
        <v>493</v>
      </c>
      <c r="X2569" s="44" t="s">
        <v>493</v>
      </c>
      <c r="Y2569" s="44" t="s">
        <v>8080</v>
      </c>
      <c r="Z2569" s="44" t="s">
        <v>46</v>
      </c>
      <c r="AA2569" s="44" t="s">
        <v>8081</v>
      </c>
      <c r="AB2569" s="42" t="str">
        <f t="shared" si="122"/>
        <v>46</v>
      </c>
      <c r="AC2569" s="42" t="str">
        <f t="shared" si="123"/>
        <v>00378</v>
      </c>
      <c r="AD2569" s="42" t="str">
        <f t="shared" si="124"/>
        <v>00003</v>
      </c>
    </row>
    <row r="2570" spans="22:30" x14ac:dyDescent="0.2">
      <c r="V2570" s="44" t="s">
        <v>8082</v>
      </c>
      <c r="W2570" s="44" t="s">
        <v>493</v>
      </c>
      <c r="X2570" s="44" t="s">
        <v>493</v>
      </c>
      <c r="Y2570" s="44" t="s">
        <v>8083</v>
      </c>
      <c r="Z2570" s="44" t="s">
        <v>46</v>
      </c>
      <c r="AA2570" s="44" t="s">
        <v>8084</v>
      </c>
      <c r="AB2570" s="42" t="str">
        <f t="shared" si="122"/>
        <v>46</v>
      </c>
      <c r="AC2570" s="42" t="str">
        <f t="shared" si="123"/>
        <v>00161</v>
      </c>
      <c r="AD2570" s="42" t="str">
        <f t="shared" si="124"/>
        <v>02661</v>
      </c>
    </row>
    <row r="2571" spans="22:30" x14ac:dyDescent="0.2">
      <c r="V2571" s="44" t="s">
        <v>8085</v>
      </c>
      <c r="W2571" s="44" t="s">
        <v>493</v>
      </c>
      <c r="X2571" s="44" t="s">
        <v>493</v>
      </c>
      <c r="Y2571" s="44" t="s">
        <v>8086</v>
      </c>
      <c r="Z2571" s="44" t="s">
        <v>46</v>
      </c>
      <c r="AA2571" s="44" t="s">
        <v>8087</v>
      </c>
      <c r="AB2571" s="42" t="str">
        <f t="shared" si="122"/>
        <v>46</v>
      </c>
      <c r="AC2571" s="42" t="str">
        <f t="shared" si="123"/>
        <v>00161</v>
      </c>
      <c r="AD2571" s="42" t="str">
        <f t="shared" si="124"/>
        <v>02662</v>
      </c>
    </row>
    <row r="2572" spans="22:30" x14ac:dyDescent="0.2">
      <c r="V2572" s="44" t="s">
        <v>8088</v>
      </c>
      <c r="W2572" s="44" t="s">
        <v>493</v>
      </c>
      <c r="X2572" s="44" t="s">
        <v>493</v>
      </c>
      <c r="Y2572" s="44" t="s">
        <v>8089</v>
      </c>
      <c r="Z2572" s="44" t="s">
        <v>541</v>
      </c>
      <c r="AA2572" s="44" t="s">
        <v>8087</v>
      </c>
      <c r="AB2572" s="42" t="str">
        <f t="shared" si="122"/>
        <v>46</v>
      </c>
      <c r="AC2572" s="42" t="str">
        <f t="shared" si="123"/>
        <v>00161</v>
      </c>
      <c r="AD2572" s="42" t="str">
        <f t="shared" si="124"/>
        <v>02664</v>
      </c>
    </row>
    <row r="2573" spans="22:30" x14ac:dyDescent="0.2">
      <c r="V2573" s="44" t="s">
        <v>8090</v>
      </c>
      <c r="W2573" s="44" t="s">
        <v>493</v>
      </c>
      <c r="X2573" s="44" t="s">
        <v>493</v>
      </c>
      <c r="Y2573" s="44" t="s">
        <v>8091</v>
      </c>
      <c r="Z2573" s="44" t="s">
        <v>790</v>
      </c>
      <c r="AA2573" s="44" t="s">
        <v>8092</v>
      </c>
      <c r="AB2573" s="42" t="str">
        <f t="shared" si="122"/>
        <v>46</v>
      </c>
      <c r="AC2573" s="42" t="str">
        <f t="shared" si="123"/>
        <v>00161</v>
      </c>
      <c r="AD2573" s="42" t="str">
        <f t="shared" si="124"/>
        <v>02665</v>
      </c>
    </row>
    <row r="2574" spans="22:30" x14ac:dyDescent="0.2">
      <c r="V2574" s="44" t="s">
        <v>8093</v>
      </c>
      <c r="W2574" s="44" t="s">
        <v>493</v>
      </c>
      <c r="X2574" s="44" t="s">
        <v>493</v>
      </c>
      <c r="Y2574" s="44" t="s">
        <v>8094</v>
      </c>
      <c r="Z2574" s="44" t="s">
        <v>790</v>
      </c>
      <c r="AA2574" s="44" t="s">
        <v>8095</v>
      </c>
      <c r="AB2574" s="42" t="str">
        <f t="shared" si="122"/>
        <v>46</v>
      </c>
      <c r="AC2574" s="42" t="str">
        <f t="shared" si="123"/>
        <v>00161</v>
      </c>
      <c r="AD2574" s="42" t="str">
        <f t="shared" si="124"/>
        <v>02666</v>
      </c>
    </row>
    <row r="2575" spans="22:30" x14ac:dyDescent="0.2">
      <c r="V2575" s="44" t="s">
        <v>8096</v>
      </c>
      <c r="W2575" s="44" t="s">
        <v>493</v>
      </c>
      <c r="X2575" s="44" t="s">
        <v>493</v>
      </c>
      <c r="Y2575" s="44" t="s">
        <v>8097</v>
      </c>
      <c r="Z2575" s="44" t="s">
        <v>46</v>
      </c>
      <c r="AA2575" s="44" t="s">
        <v>8098</v>
      </c>
      <c r="AB2575" s="42" t="str">
        <f t="shared" si="122"/>
        <v>46</v>
      </c>
      <c r="AC2575" s="42" t="str">
        <f t="shared" si="123"/>
        <v>00161</v>
      </c>
      <c r="AD2575" s="42" t="str">
        <f t="shared" si="124"/>
        <v>02667</v>
      </c>
    </row>
    <row r="2576" spans="22:30" x14ac:dyDescent="0.2">
      <c r="V2576" s="44" t="s">
        <v>8099</v>
      </c>
      <c r="W2576" s="44" t="s">
        <v>493</v>
      </c>
      <c r="X2576" s="44" t="s">
        <v>493</v>
      </c>
      <c r="Y2576" s="44" t="s">
        <v>8100</v>
      </c>
      <c r="Z2576" s="44" t="s">
        <v>46</v>
      </c>
      <c r="AA2576" s="44" t="s">
        <v>8101</v>
      </c>
      <c r="AB2576" s="42" t="str">
        <f t="shared" si="122"/>
        <v>46</v>
      </c>
      <c r="AC2576" s="42" t="str">
        <f t="shared" si="123"/>
        <v>00161</v>
      </c>
      <c r="AD2576" s="42" t="str">
        <f t="shared" si="124"/>
        <v>02668</v>
      </c>
    </row>
    <row r="2577" spans="22:30" x14ac:dyDescent="0.2">
      <c r="V2577" s="44" t="s">
        <v>8102</v>
      </c>
      <c r="W2577" s="44" t="s">
        <v>493</v>
      </c>
      <c r="X2577" s="44" t="s">
        <v>493</v>
      </c>
      <c r="Y2577" s="44" t="s">
        <v>8103</v>
      </c>
      <c r="Z2577" s="44" t="s">
        <v>46</v>
      </c>
      <c r="AA2577" s="44" t="s">
        <v>8104</v>
      </c>
      <c r="AB2577" s="42" t="str">
        <f t="shared" si="122"/>
        <v>46</v>
      </c>
      <c r="AC2577" s="42" t="str">
        <f t="shared" si="123"/>
        <v>00161</v>
      </c>
      <c r="AD2577" s="42" t="str">
        <f t="shared" si="124"/>
        <v>01992</v>
      </c>
    </row>
    <row r="2578" spans="22:30" x14ac:dyDescent="0.2">
      <c r="V2578" s="44" t="s">
        <v>8105</v>
      </c>
      <c r="W2578" s="44" t="s">
        <v>493</v>
      </c>
      <c r="X2578" s="44" t="s">
        <v>493</v>
      </c>
      <c r="Y2578" s="44" t="s">
        <v>8106</v>
      </c>
      <c r="Z2578" s="44" t="s">
        <v>46</v>
      </c>
      <c r="AA2578" s="44" t="s">
        <v>8107</v>
      </c>
      <c r="AB2578" s="42" t="str">
        <f t="shared" si="122"/>
        <v>46</v>
      </c>
      <c r="AC2578" s="42" t="str">
        <f t="shared" si="123"/>
        <v>00161</v>
      </c>
      <c r="AD2578" s="42" t="str">
        <f t="shared" si="124"/>
        <v>02670</v>
      </c>
    </row>
    <row r="2579" spans="22:30" x14ac:dyDescent="0.2">
      <c r="V2579" s="44" t="s">
        <v>8108</v>
      </c>
      <c r="W2579" s="44" t="s">
        <v>493</v>
      </c>
      <c r="X2579" s="44" t="s">
        <v>493</v>
      </c>
      <c r="Y2579" s="44" t="s">
        <v>8109</v>
      </c>
      <c r="Z2579" s="44" t="s">
        <v>46</v>
      </c>
      <c r="AA2579" s="44" t="s">
        <v>8110</v>
      </c>
      <c r="AB2579" s="42" t="str">
        <f t="shared" si="122"/>
        <v>46</v>
      </c>
      <c r="AC2579" s="42" t="str">
        <f t="shared" si="123"/>
        <v>00161</v>
      </c>
      <c r="AD2579" s="42" t="str">
        <f t="shared" si="124"/>
        <v>02671</v>
      </c>
    </row>
    <row r="2580" spans="22:30" x14ac:dyDescent="0.2">
      <c r="V2580" s="44" t="s">
        <v>8111</v>
      </c>
      <c r="W2580" s="44" t="s">
        <v>493</v>
      </c>
      <c r="X2580" s="44" t="s">
        <v>493</v>
      </c>
      <c r="Y2580" s="44" t="s">
        <v>8112</v>
      </c>
      <c r="Z2580" s="44" t="s">
        <v>46</v>
      </c>
      <c r="AA2580" s="44" t="s">
        <v>8113</v>
      </c>
      <c r="AB2580" s="42" t="str">
        <f t="shared" si="122"/>
        <v>46</v>
      </c>
      <c r="AC2580" s="42" t="str">
        <f t="shared" si="123"/>
        <v>00161</v>
      </c>
      <c r="AD2580" s="42" t="str">
        <f t="shared" si="124"/>
        <v>02672</v>
      </c>
    </row>
    <row r="2581" spans="22:30" x14ac:dyDescent="0.2">
      <c r="V2581" s="44" t="s">
        <v>8114</v>
      </c>
      <c r="W2581" s="44" t="s">
        <v>493</v>
      </c>
      <c r="X2581" s="44" t="s">
        <v>493</v>
      </c>
      <c r="Y2581" s="44" t="s">
        <v>8115</v>
      </c>
      <c r="Z2581" s="44" t="s">
        <v>46</v>
      </c>
      <c r="AA2581" s="44" t="s">
        <v>8116</v>
      </c>
      <c r="AB2581" s="42" t="str">
        <f t="shared" si="122"/>
        <v>46</v>
      </c>
      <c r="AC2581" s="42" t="str">
        <f t="shared" si="123"/>
        <v>00161</v>
      </c>
      <c r="AD2581" s="42" t="str">
        <f t="shared" si="124"/>
        <v>02673</v>
      </c>
    </row>
    <row r="2582" spans="22:30" x14ac:dyDescent="0.2">
      <c r="V2582" s="44" t="s">
        <v>8117</v>
      </c>
      <c r="W2582" s="44" t="s">
        <v>493</v>
      </c>
      <c r="X2582" s="44" t="s">
        <v>493</v>
      </c>
      <c r="Y2582" s="44" t="s">
        <v>8118</v>
      </c>
      <c r="Z2582" s="44" t="s">
        <v>46</v>
      </c>
      <c r="AA2582" s="44" t="s">
        <v>8119</v>
      </c>
      <c r="AB2582" s="42" t="str">
        <f t="shared" si="122"/>
        <v>46</v>
      </c>
      <c r="AC2582" s="42" t="str">
        <f t="shared" si="123"/>
        <v>00161</v>
      </c>
      <c r="AD2582" s="42" t="str">
        <f t="shared" si="124"/>
        <v>02674</v>
      </c>
    </row>
    <row r="2583" spans="22:30" x14ac:dyDescent="0.2">
      <c r="V2583" s="44" t="s">
        <v>8120</v>
      </c>
      <c r="W2583" s="44" t="s">
        <v>493</v>
      </c>
      <c r="X2583" s="44" t="s">
        <v>493</v>
      </c>
      <c r="Y2583" s="44" t="s">
        <v>8121</v>
      </c>
      <c r="Z2583" s="44" t="s">
        <v>46</v>
      </c>
      <c r="AA2583" s="44" t="s">
        <v>8122</v>
      </c>
      <c r="AB2583" s="42" t="str">
        <f t="shared" si="122"/>
        <v>46</v>
      </c>
      <c r="AC2583" s="42" t="str">
        <f t="shared" si="123"/>
        <v>00161</v>
      </c>
      <c r="AD2583" s="42" t="str">
        <f t="shared" si="124"/>
        <v>02676</v>
      </c>
    </row>
    <row r="2584" spans="22:30" x14ac:dyDescent="0.2">
      <c r="V2584" s="44" t="s">
        <v>8123</v>
      </c>
      <c r="W2584" s="44" t="s">
        <v>493</v>
      </c>
      <c r="X2584" s="44" t="s">
        <v>493</v>
      </c>
      <c r="Y2584" s="44" t="s">
        <v>8124</v>
      </c>
      <c r="Z2584" s="44" t="s">
        <v>46</v>
      </c>
      <c r="AA2584" s="44" t="s">
        <v>8125</v>
      </c>
      <c r="AB2584" s="42" t="str">
        <f t="shared" si="122"/>
        <v>46</v>
      </c>
      <c r="AC2584" s="42" t="str">
        <f t="shared" si="123"/>
        <v>00434</v>
      </c>
      <c r="AD2584" s="42" t="str">
        <f t="shared" si="124"/>
        <v>45993</v>
      </c>
    </row>
    <row r="2585" spans="22:30" x14ac:dyDescent="0.2">
      <c r="V2585" s="44" t="s">
        <v>8126</v>
      </c>
      <c r="W2585" s="44" t="s">
        <v>493</v>
      </c>
      <c r="X2585" s="44" t="s">
        <v>493</v>
      </c>
      <c r="Y2585" s="44" t="s">
        <v>8127</v>
      </c>
      <c r="Z2585" s="44" t="s">
        <v>790</v>
      </c>
      <c r="AA2585" s="44" t="s">
        <v>8128</v>
      </c>
      <c r="AB2585" s="42" t="str">
        <f t="shared" si="122"/>
        <v>46</v>
      </c>
      <c r="AC2585" s="42" t="str">
        <f t="shared" si="123"/>
        <v>00380</v>
      </c>
      <c r="AD2585" s="42" t="str">
        <f t="shared" si="124"/>
        <v>56469</v>
      </c>
    </row>
    <row r="2586" spans="22:30" x14ac:dyDescent="0.2">
      <c r="V2586" s="44" t="s">
        <v>8129</v>
      </c>
      <c r="W2586" s="44" t="s">
        <v>493</v>
      </c>
      <c r="X2586" s="44" t="s">
        <v>493</v>
      </c>
      <c r="Y2586" s="44" t="s">
        <v>8130</v>
      </c>
      <c r="Z2586" s="44" t="s">
        <v>46</v>
      </c>
      <c r="AA2586" s="44" t="s">
        <v>8131</v>
      </c>
      <c r="AB2586" s="42" t="str">
        <f t="shared" si="122"/>
        <v>46</v>
      </c>
      <c r="AC2586" s="42" t="str">
        <f t="shared" si="123"/>
        <v>00161</v>
      </c>
      <c r="AD2586" s="42" t="str">
        <f t="shared" si="124"/>
        <v>02677</v>
      </c>
    </row>
    <row r="2587" spans="22:30" x14ac:dyDescent="0.2">
      <c r="V2587" s="44" t="s">
        <v>8132</v>
      </c>
      <c r="W2587" s="44" t="s">
        <v>493</v>
      </c>
      <c r="X2587" s="44" t="s">
        <v>493</v>
      </c>
      <c r="Y2587" s="44" t="s">
        <v>8133</v>
      </c>
      <c r="Z2587" s="44" t="s">
        <v>440</v>
      </c>
      <c r="AA2587" s="44" t="s">
        <v>8134</v>
      </c>
      <c r="AB2587" s="42" t="str">
        <f t="shared" si="122"/>
        <v>46</v>
      </c>
      <c r="AC2587" s="42" t="str">
        <f t="shared" si="123"/>
        <v>00161</v>
      </c>
      <c r="AD2587" s="42" t="str">
        <f t="shared" si="124"/>
        <v>02680</v>
      </c>
    </row>
    <row r="2588" spans="22:30" x14ac:dyDescent="0.2">
      <c r="V2588" s="44" t="s">
        <v>8135</v>
      </c>
      <c r="W2588" s="44" t="s">
        <v>493</v>
      </c>
      <c r="X2588" s="44" t="s">
        <v>493</v>
      </c>
      <c r="Y2588" s="44" t="s">
        <v>8136</v>
      </c>
      <c r="Z2588" s="44" t="s">
        <v>46</v>
      </c>
      <c r="AA2588" s="44" t="s">
        <v>8137</v>
      </c>
      <c r="AB2588" s="42" t="str">
        <f t="shared" si="122"/>
        <v>46</v>
      </c>
      <c r="AC2588" s="42" t="str">
        <f t="shared" si="123"/>
        <v>00161</v>
      </c>
      <c r="AD2588" s="42" t="str">
        <f t="shared" si="124"/>
        <v>02678</v>
      </c>
    </row>
    <row r="2589" spans="22:30" x14ac:dyDescent="0.2">
      <c r="V2589" s="44" t="s">
        <v>8138</v>
      </c>
      <c r="W2589" s="44" t="s">
        <v>493</v>
      </c>
      <c r="X2589" s="44" t="s">
        <v>493</v>
      </c>
      <c r="Y2589" s="44" t="s">
        <v>8139</v>
      </c>
      <c r="Z2589" s="44" t="s">
        <v>46</v>
      </c>
      <c r="AA2589" s="44" t="s">
        <v>8140</v>
      </c>
      <c r="AB2589" s="42" t="str">
        <f t="shared" si="122"/>
        <v>46</v>
      </c>
      <c r="AC2589" s="42" t="str">
        <f t="shared" si="123"/>
        <v>00161</v>
      </c>
      <c r="AD2589" s="42" t="str">
        <f t="shared" si="124"/>
        <v>02681</v>
      </c>
    </row>
    <row r="2590" spans="22:30" x14ac:dyDescent="0.2">
      <c r="V2590" s="44" t="s">
        <v>8141</v>
      </c>
      <c r="W2590" s="44" t="s">
        <v>493</v>
      </c>
      <c r="X2590" s="44" t="s">
        <v>493</v>
      </c>
      <c r="Y2590" s="44" t="s">
        <v>8142</v>
      </c>
      <c r="Z2590" s="44" t="s">
        <v>790</v>
      </c>
      <c r="AA2590" s="44" t="s">
        <v>8143</v>
      </c>
      <c r="AB2590" s="42" t="str">
        <f t="shared" si="122"/>
        <v>46</v>
      </c>
      <c r="AC2590" s="42" t="str">
        <f t="shared" si="123"/>
        <v>00161</v>
      </c>
      <c r="AD2590" s="42" t="str">
        <f t="shared" si="124"/>
        <v>02682</v>
      </c>
    </row>
    <row r="2591" spans="22:30" x14ac:dyDescent="0.2">
      <c r="V2591" s="44" t="s">
        <v>8144</v>
      </c>
      <c r="W2591" s="44" t="s">
        <v>493</v>
      </c>
      <c r="X2591" s="44" t="s">
        <v>493</v>
      </c>
      <c r="Y2591" s="44" t="s">
        <v>8145</v>
      </c>
      <c r="Z2591" s="44" t="s">
        <v>615</v>
      </c>
      <c r="AA2591" s="44" t="s">
        <v>8146</v>
      </c>
      <c r="AB2591" s="42" t="str">
        <f t="shared" si="122"/>
        <v>46</v>
      </c>
      <c r="AC2591" s="42" t="str">
        <f t="shared" si="123"/>
        <v>00434</v>
      </c>
      <c r="AD2591" s="42" t="str">
        <f t="shared" si="124"/>
        <v>56108</v>
      </c>
    </row>
    <row r="2592" spans="22:30" x14ac:dyDescent="0.2">
      <c r="V2592" s="44" t="s">
        <v>8147</v>
      </c>
      <c r="W2592" s="44" t="s">
        <v>493</v>
      </c>
      <c r="X2592" s="44" t="s">
        <v>493</v>
      </c>
      <c r="Y2592" s="44" t="s">
        <v>8148</v>
      </c>
      <c r="Z2592" s="44" t="s">
        <v>46</v>
      </c>
      <c r="AA2592" s="44" t="s">
        <v>8149</v>
      </c>
      <c r="AB2592" s="42" t="str">
        <f t="shared" si="122"/>
        <v>46</v>
      </c>
      <c r="AC2592" s="42" t="str">
        <f t="shared" si="123"/>
        <v>00161</v>
      </c>
      <c r="AD2592" s="42" t="str">
        <f t="shared" si="124"/>
        <v>00194</v>
      </c>
    </row>
    <row r="2593" spans="22:30" x14ac:dyDescent="0.2">
      <c r="V2593" s="44" t="s">
        <v>8150</v>
      </c>
      <c r="W2593" s="44" t="s">
        <v>493</v>
      </c>
      <c r="X2593" s="44" t="s">
        <v>493</v>
      </c>
      <c r="Y2593" s="44" t="s">
        <v>8151</v>
      </c>
      <c r="Z2593" s="44" t="s">
        <v>541</v>
      </c>
      <c r="AA2593" s="44" t="s">
        <v>8149</v>
      </c>
      <c r="AB2593" s="42" t="str">
        <f t="shared" si="122"/>
        <v>46</v>
      </c>
      <c r="AC2593" s="42" t="str">
        <f t="shared" si="123"/>
        <v>00161</v>
      </c>
      <c r="AD2593" s="42" t="str">
        <f t="shared" si="124"/>
        <v>01646</v>
      </c>
    </row>
    <row r="2594" spans="22:30" x14ac:dyDescent="0.2">
      <c r="V2594" s="44" t="s">
        <v>8152</v>
      </c>
      <c r="W2594" s="44" t="s">
        <v>493</v>
      </c>
      <c r="X2594" s="44" t="s">
        <v>493</v>
      </c>
      <c r="Y2594" s="44" t="s">
        <v>8153</v>
      </c>
      <c r="Z2594" s="44" t="s">
        <v>46</v>
      </c>
      <c r="AA2594" s="44" t="s">
        <v>8154</v>
      </c>
      <c r="AB2594" s="42" t="str">
        <f t="shared" si="122"/>
        <v>46</v>
      </c>
      <c r="AC2594" s="42" t="str">
        <f t="shared" si="123"/>
        <v>00161</v>
      </c>
      <c r="AD2594" s="42" t="str">
        <f t="shared" si="124"/>
        <v>02685</v>
      </c>
    </row>
    <row r="2595" spans="22:30" x14ac:dyDescent="0.2">
      <c r="V2595" s="44" t="s">
        <v>8155</v>
      </c>
      <c r="W2595" s="44" t="s">
        <v>493</v>
      </c>
      <c r="X2595" s="44" t="s">
        <v>493</v>
      </c>
      <c r="Y2595" s="44" t="s">
        <v>8156</v>
      </c>
      <c r="Z2595" s="44" t="s">
        <v>46</v>
      </c>
      <c r="AA2595" s="44" t="s">
        <v>8157</v>
      </c>
      <c r="AB2595" s="42" t="str">
        <f t="shared" si="122"/>
        <v>46</v>
      </c>
      <c r="AC2595" s="42" t="str">
        <f t="shared" si="123"/>
        <v>00161</v>
      </c>
      <c r="AD2595" s="42" t="str">
        <f t="shared" si="124"/>
        <v>02687</v>
      </c>
    </row>
    <row r="2596" spans="22:30" x14ac:dyDescent="0.2">
      <c r="V2596" s="44" t="s">
        <v>8158</v>
      </c>
      <c r="W2596" s="44" t="s">
        <v>493</v>
      </c>
      <c r="X2596" s="44" t="s">
        <v>493</v>
      </c>
      <c r="Y2596" s="44" t="s">
        <v>8159</v>
      </c>
      <c r="Z2596" s="44" t="s">
        <v>46</v>
      </c>
      <c r="AA2596" s="44" t="s">
        <v>8160</v>
      </c>
      <c r="AB2596" s="42" t="str">
        <f t="shared" si="122"/>
        <v>46</v>
      </c>
      <c r="AC2596" s="42" t="str">
        <f t="shared" si="123"/>
        <v>00161</v>
      </c>
      <c r="AD2596" s="42" t="str">
        <f t="shared" si="124"/>
        <v>02688</v>
      </c>
    </row>
    <row r="2597" spans="22:30" x14ac:dyDescent="0.2">
      <c r="V2597" s="44" t="s">
        <v>8161</v>
      </c>
      <c r="W2597" s="44" t="s">
        <v>493</v>
      </c>
      <c r="X2597" s="44" t="s">
        <v>493</v>
      </c>
      <c r="Y2597" s="44" t="s">
        <v>8162</v>
      </c>
      <c r="Z2597" s="44" t="s">
        <v>46</v>
      </c>
      <c r="AA2597" s="44" t="s">
        <v>8163</v>
      </c>
      <c r="AB2597" s="42" t="str">
        <f t="shared" si="122"/>
        <v>46</v>
      </c>
      <c r="AC2597" s="42" t="str">
        <f t="shared" si="123"/>
        <v>00039</v>
      </c>
      <c r="AD2597" s="42" t="str">
        <f t="shared" si="124"/>
        <v>02686</v>
      </c>
    </row>
    <row r="2598" spans="22:30" x14ac:dyDescent="0.2">
      <c r="V2598" s="44" t="s">
        <v>8164</v>
      </c>
      <c r="W2598" s="44" t="s">
        <v>493</v>
      </c>
      <c r="X2598" s="44" t="s">
        <v>493</v>
      </c>
      <c r="Y2598" s="44" t="s">
        <v>8165</v>
      </c>
      <c r="Z2598" s="44" t="s">
        <v>46</v>
      </c>
      <c r="AA2598" s="44" t="s">
        <v>8166</v>
      </c>
      <c r="AB2598" s="42" t="str">
        <f t="shared" si="122"/>
        <v>46</v>
      </c>
      <c r="AC2598" s="42" t="str">
        <f t="shared" si="123"/>
        <v>00161</v>
      </c>
      <c r="AD2598" s="42" t="str">
        <f t="shared" si="124"/>
        <v>02689</v>
      </c>
    </row>
    <row r="2599" spans="22:30" x14ac:dyDescent="0.2">
      <c r="V2599" s="44" t="s">
        <v>8167</v>
      </c>
      <c r="W2599" s="44" t="s">
        <v>493</v>
      </c>
      <c r="X2599" s="44" t="s">
        <v>493</v>
      </c>
      <c r="Y2599" s="44" t="s">
        <v>8168</v>
      </c>
      <c r="Z2599" s="44" t="s">
        <v>541</v>
      </c>
      <c r="AA2599" s="44" t="s">
        <v>8169</v>
      </c>
      <c r="AB2599" s="42" t="str">
        <f t="shared" si="122"/>
        <v>46</v>
      </c>
      <c r="AC2599" s="42" t="str">
        <f t="shared" si="123"/>
        <v>00161</v>
      </c>
      <c r="AD2599" s="42" t="str">
        <f t="shared" si="124"/>
        <v>02690</v>
      </c>
    </row>
    <row r="2600" spans="22:30" x14ac:dyDescent="0.2">
      <c r="V2600" s="44" t="s">
        <v>8170</v>
      </c>
      <c r="W2600" s="44" t="s">
        <v>493</v>
      </c>
      <c r="X2600" s="44" t="s">
        <v>493</v>
      </c>
      <c r="Y2600" s="44" t="s">
        <v>8171</v>
      </c>
      <c r="Z2600" s="44" t="s">
        <v>46</v>
      </c>
      <c r="AA2600" s="44" t="s">
        <v>8172</v>
      </c>
      <c r="AB2600" s="42" t="str">
        <f t="shared" si="122"/>
        <v>46</v>
      </c>
      <c r="AC2600" s="42" t="str">
        <f t="shared" si="123"/>
        <v>00161</v>
      </c>
      <c r="AD2600" s="42" t="str">
        <f t="shared" si="124"/>
        <v>01115</v>
      </c>
    </row>
    <row r="2601" spans="22:30" x14ac:dyDescent="0.2">
      <c r="V2601" s="44" t="s">
        <v>8173</v>
      </c>
      <c r="W2601" s="44" t="s">
        <v>493</v>
      </c>
      <c r="X2601" s="44" t="s">
        <v>493</v>
      </c>
      <c r="Y2601" s="44" t="s">
        <v>8174</v>
      </c>
      <c r="Z2601" s="44" t="s">
        <v>46</v>
      </c>
      <c r="AA2601" s="44" t="s">
        <v>8175</v>
      </c>
      <c r="AB2601" s="42" t="str">
        <f t="shared" si="122"/>
        <v>46</v>
      </c>
      <c r="AC2601" s="42" t="str">
        <f t="shared" si="123"/>
        <v>00161</v>
      </c>
      <c r="AD2601" s="42" t="str">
        <f t="shared" si="124"/>
        <v>02694</v>
      </c>
    </row>
    <row r="2602" spans="22:30" x14ac:dyDescent="0.2">
      <c r="V2602" s="44" t="s">
        <v>8176</v>
      </c>
      <c r="W2602" s="44" t="s">
        <v>493</v>
      </c>
      <c r="X2602" s="44" t="s">
        <v>493</v>
      </c>
      <c r="Y2602" s="44" t="s">
        <v>8177</v>
      </c>
      <c r="Z2602" s="44" t="s">
        <v>46</v>
      </c>
      <c r="AA2602" s="44" t="s">
        <v>8178</v>
      </c>
      <c r="AB2602" s="42" t="str">
        <f t="shared" si="122"/>
        <v>46</v>
      </c>
      <c r="AC2602" s="42" t="str">
        <f t="shared" si="123"/>
        <v>00161</v>
      </c>
      <c r="AD2602" s="42" t="str">
        <f t="shared" si="124"/>
        <v>02691</v>
      </c>
    </row>
    <row r="2603" spans="22:30" x14ac:dyDescent="0.2">
      <c r="V2603" s="44" t="s">
        <v>8179</v>
      </c>
      <c r="W2603" s="44" t="s">
        <v>493</v>
      </c>
      <c r="X2603" s="44" t="s">
        <v>493</v>
      </c>
      <c r="Y2603" s="44" t="s">
        <v>8180</v>
      </c>
      <c r="Z2603" s="44" t="s">
        <v>46</v>
      </c>
      <c r="AA2603" s="44" t="s">
        <v>8181</v>
      </c>
      <c r="AB2603" s="42" t="str">
        <f t="shared" si="122"/>
        <v>46</v>
      </c>
      <c r="AC2603" s="42" t="str">
        <f t="shared" si="123"/>
        <v>00161</v>
      </c>
      <c r="AD2603" s="42" t="str">
        <f t="shared" si="124"/>
        <v>02692</v>
      </c>
    </row>
    <row r="2604" spans="22:30" x14ac:dyDescent="0.2">
      <c r="V2604" s="44" t="s">
        <v>8182</v>
      </c>
      <c r="W2604" s="44" t="s">
        <v>493</v>
      </c>
      <c r="X2604" s="44" t="s">
        <v>493</v>
      </c>
      <c r="Y2604" s="44" t="s">
        <v>8183</v>
      </c>
      <c r="Z2604" s="44" t="s">
        <v>46</v>
      </c>
      <c r="AA2604" s="44" t="s">
        <v>8184</v>
      </c>
      <c r="AB2604" s="42" t="str">
        <f t="shared" si="122"/>
        <v>46</v>
      </c>
      <c r="AC2604" s="42" t="str">
        <f t="shared" si="123"/>
        <v>00161</v>
      </c>
      <c r="AD2604" s="42" t="str">
        <f t="shared" si="124"/>
        <v>02693</v>
      </c>
    </row>
    <row r="2605" spans="22:30" x14ac:dyDescent="0.2">
      <c r="V2605" s="44" t="s">
        <v>8185</v>
      </c>
      <c r="W2605" s="44" t="s">
        <v>493</v>
      </c>
      <c r="X2605" s="44" t="s">
        <v>493</v>
      </c>
      <c r="Y2605" s="44" t="s">
        <v>8186</v>
      </c>
      <c r="Z2605" s="44" t="s">
        <v>46</v>
      </c>
      <c r="AA2605" s="44" t="s">
        <v>8187</v>
      </c>
      <c r="AB2605" s="42" t="str">
        <f t="shared" si="122"/>
        <v>46</v>
      </c>
      <c r="AC2605" s="42" t="str">
        <f t="shared" si="123"/>
        <v>00161</v>
      </c>
      <c r="AD2605" s="42" t="str">
        <f t="shared" si="124"/>
        <v>02695</v>
      </c>
    </row>
    <row r="2606" spans="22:30" x14ac:dyDescent="0.2">
      <c r="V2606" s="44" t="s">
        <v>8188</v>
      </c>
      <c r="W2606" s="44" t="s">
        <v>493</v>
      </c>
      <c r="X2606" s="44" t="s">
        <v>493</v>
      </c>
      <c r="Y2606" s="44" t="s">
        <v>8189</v>
      </c>
      <c r="Z2606" s="44" t="s">
        <v>534</v>
      </c>
      <c r="AA2606" s="44" t="s">
        <v>8190</v>
      </c>
      <c r="AB2606" s="42" t="str">
        <f t="shared" si="122"/>
        <v>46</v>
      </c>
      <c r="AC2606" s="42" t="str">
        <f t="shared" si="123"/>
        <v>00142</v>
      </c>
      <c r="AD2606" s="42" t="str">
        <f t="shared" si="124"/>
        <v>04633</v>
      </c>
    </row>
    <row r="2607" spans="22:30" x14ac:dyDescent="0.2">
      <c r="V2607" s="44" t="s">
        <v>8191</v>
      </c>
      <c r="W2607" s="44" t="s">
        <v>493</v>
      </c>
      <c r="X2607" s="44" t="s">
        <v>493</v>
      </c>
      <c r="Y2607" s="44" t="s">
        <v>8192</v>
      </c>
      <c r="Z2607" s="44" t="s">
        <v>372</v>
      </c>
      <c r="AA2607" s="44" t="s">
        <v>8190</v>
      </c>
      <c r="AB2607" s="42" t="str">
        <f t="shared" si="122"/>
        <v>46</v>
      </c>
      <c r="AC2607" s="42" t="str">
        <f t="shared" si="123"/>
        <v>00142</v>
      </c>
      <c r="AD2607" s="42" t="str">
        <f t="shared" si="124"/>
        <v>33257</v>
      </c>
    </row>
    <row r="2608" spans="22:30" x14ac:dyDescent="0.2">
      <c r="V2608" s="44" t="s">
        <v>8193</v>
      </c>
      <c r="W2608" s="44" t="s">
        <v>493</v>
      </c>
      <c r="X2608" s="44" t="s">
        <v>493</v>
      </c>
      <c r="Y2608" s="44" t="s">
        <v>8194</v>
      </c>
      <c r="Z2608" s="44" t="s">
        <v>534</v>
      </c>
      <c r="AA2608" s="44" t="s">
        <v>8195</v>
      </c>
      <c r="AB2608" s="42" t="str">
        <f t="shared" si="122"/>
        <v>46</v>
      </c>
      <c r="AC2608" s="42" t="str">
        <f t="shared" si="123"/>
        <v>00161</v>
      </c>
      <c r="AD2608" s="42" t="str">
        <f t="shared" si="124"/>
        <v>53138</v>
      </c>
    </row>
    <row r="2609" spans="22:30" x14ac:dyDescent="0.2">
      <c r="V2609" s="44" t="s">
        <v>8196</v>
      </c>
      <c r="W2609" s="44" t="s">
        <v>493</v>
      </c>
      <c r="X2609" s="44" t="s">
        <v>493</v>
      </c>
      <c r="Y2609" s="44" t="s">
        <v>8197</v>
      </c>
      <c r="Z2609" s="44" t="s">
        <v>46</v>
      </c>
      <c r="AA2609" s="44" t="s">
        <v>8198</v>
      </c>
      <c r="AB2609" s="42" t="str">
        <f t="shared" si="122"/>
        <v>46</v>
      </c>
      <c r="AC2609" s="42" t="str">
        <f t="shared" si="123"/>
        <v>00161</v>
      </c>
      <c r="AD2609" s="42" t="str">
        <f t="shared" si="124"/>
        <v>02698</v>
      </c>
    </row>
    <row r="2610" spans="22:30" x14ac:dyDescent="0.2">
      <c r="V2610" s="44" t="s">
        <v>8199</v>
      </c>
      <c r="W2610" s="44" t="s">
        <v>493</v>
      </c>
      <c r="X2610" s="44" t="s">
        <v>493</v>
      </c>
      <c r="Y2610" s="44" t="s">
        <v>8200</v>
      </c>
      <c r="Z2610" s="44" t="s">
        <v>615</v>
      </c>
      <c r="AA2610" s="44" t="s">
        <v>8198</v>
      </c>
      <c r="AB2610" s="42" t="str">
        <f t="shared" si="122"/>
        <v>46</v>
      </c>
      <c r="AC2610" s="42" t="str">
        <f t="shared" si="123"/>
        <v>00161</v>
      </c>
      <c r="AD2610" s="42" t="str">
        <f t="shared" si="124"/>
        <v>02699</v>
      </c>
    </row>
    <row r="2611" spans="22:30" x14ac:dyDescent="0.2">
      <c r="V2611" s="44" t="s">
        <v>8201</v>
      </c>
      <c r="W2611" s="44" t="s">
        <v>493</v>
      </c>
      <c r="X2611" s="44" t="s">
        <v>493</v>
      </c>
      <c r="Y2611" s="44" t="s">
        <v>8202</v>
      </c>
      <c r="Z2611" s="44" t="s">
        <v>46</v>
      </c>
      <c r="AA2611" s="44" t="s">
        <v>8203</v>
      </c>
      <c r="AB2611" s="42" t="str">
        <f t="shared" si="122"/>
        <v>46</v>
      </c>
      <c r="AC2611" s="42" t="str">
        <f t="shared" si="123"/>
        <v>00161</v>
      </c>
      <c r="AD2611" s="42" t="str">
        <f t="shared" si="124"/>
        <v>02700</v>
      </c>
    </row>
    <row r="2612" spans="22:30" x14ac:dyDescent="0.2">
      <c r="V2612" s="44" t="s">
        <v>8204</v>
      </c>
      <c r="W2612" s="44" t="s">
        <v>493</v>
      </c>
      <c r="X2612" s="44" t="s">
        <v>493</v>
      </c>
      <c r="Y2612" s="44" t="s">
        <v>8205</v>
      </c>
      <c r="Z2612" s="44" t="s">
        <v>46</v>
      </c>
      <c r="AA2612" s="44" t="s">
        <v>8206</v>
      </c>
      <c r="AB2612" s="42" t="str">
        <f t="shared" si="122"/>
        <v>46</v>
      </c>
      <c r="AC2612" s="42" t="str">
        <f t="shared" si="123"/>
        <v>00161</v>
      </c>
      <c r="AD2612" s="42" t="str">
        <f t="shared" si="124"/>
        <v>02701</v>
      </c>
    </row>
    <row r="2613" spans="22:30" x14ac:dyDescent="0.2">
      <c r="V2613" s="44" t="s">
        <v>8207</v>
      </c>
      <c r="W2613" s="44" t="s">
        <v>493</v>
      </c>
      <c r="X2613" s="44" t="s">
        <v>493</v>
      </c>
      <c r="Y2613" s="44" t="s">
        <v>8208</v>
      </c>
      <c r="Z2613" s="44" t="s">
        <v>46</v>
      </c>
      <c r="AA2613" s="44" t="s">
        <v>8209</v>
      </c>
      <c r="AB2613" s="42" t="str">
        <f t="shared" si="122"/>
        <v>46</v>
      </c>
      <c r="AC2613" s="42" t="str">
        <f t="shared" si="123"/>
        <v>00161</v>
      </c>
      <c r="AD2613" s="42" t="str">
        <f t="shared" si="124"/>
        <v>02702</v>
      </c>
    </row>
    <row r="2614" spans="22:30" x14ac:dyDescent="0.2">
      <c r="V2614" s="44" t="s">
        <v>8210</v>
      </c>
      <c r="W2614" s="44" t="s">
        <v>493</v>
      </c>
      <c r="X2614" s="44" t="s">
        <v>493</v>
      </c>
      <c r="Y2614" s="44" t="s">
        <v>8211</v>
      </c>
      <c r="Z2614" s="44" t="s">
        <v>541</v>
      </c>
      <c r="AA2614" s="44" t="s">
        <v>8212</v>
      </c>
      <c r="AB2614" s="42" t="str">
        <f t="shared" si="122"/>
        <v>46</v>
      </c>
      <c r="AC2614" s="42" t="str">
        <f t="shared" si="123"/>
        <v>00161</v>
      </c>
      <c r="AD2614" s="42" t="str">
        <f t="shared" si="124"/>
        <v>02759</v>
      </c>
    </row>
    <row r="2615" spans="22:30" x14ac:dyDescent="0.2">
      <c r="V2615" s="44" t="s">
        <v>8213</v>
      </c>
      <c r="W2615" s="44" t="s">
        <v>493</v>
      </c>
      <c r="X2615" s="44" t="s">
        <v>493</v>
      </c>
      <c r="Y2615" s="44" t="s">
        <v>8214</v>
      </c>
      <c r="Z2615" s="44" t="s">
        <v>46</v>
      </c>
      <c r="AA2615" s="44" t="s">
        <v>8215</v>
      </c>
      <c r="AB2615" s="42" t="str">
        <f t="shared" si="122"/>
        <v>46</v>
      </c>
      <c r="AC2615" s="42" t="str">
        <f t="shared" si="123"/>
        <v>00161</v>
      </c>
      <c r="AD2615" s="42" t="str">
        <f t="shared" si="124"/>
        <v>02704</v>
      </c>
    </row>
    <row r="2616" spans="22:30" x14ac:dyDescent="0.2">
      <c r="V2616" s="44" t="s">
        <v>8216</v>
      </c>
      <c r="W2616" s="44" t="s">
        <v>493</v>
      </c>
      <c r="X2616" s="44" t="s">
        <v>493</v>
      </c>
      <c r="Y2616" s="44" t="s">
        <v>8217</v>
      </c>
      <c r="Z2616" s="44" t="s">
        <v>46</v>
      </c>
      <c r="AA2616" s="44" t="s">
        <v>8218</v>
      </c>
      <c r="AB2616" s="42" t="str">
        <f t="shared" si="122"/>
        <v>46</v>
      </c>
      <c r="AC2616" s="42" t="str">
        <f t="shared" si="123"/>
        <v>00161</v>
      </c>
      <c r="AD2616" s="42" t="str">
        <f t="shared" si="124"/>
        <v>02706</v>
      </c>
    </row>
    <row r="2617" spans="22:30" x14ac:dyDescent="0.2">
      <c r="V2617" s="44" t="s">
        <v>8219</v>
      </c>
      <c r="W2617" s="44" t="s">
        <v>493</v>
      </c>
      <c r="X2617" s="44" t="s">
        <v>493</v>
      </c>
      <c r="Y2617" s="44" t="s">
        <v>8220</v>
      </c>
      <c r="Z2617" s="44" t="s">
        <v>46</v>
      </c>
      <c r="AA2617" s="44" t="s">
        <v>8221</v>
      </c>
      <c r="AB2617" s="42" t="str">
        <f t="shared" si="122"/>
        <v>46</v>
      </c>
      <c r="AC2617" s="42" t="str">
        <f t="shared" si="123"/>
        <v>00161</v>
      </c>
      <c r="AD2617" s="42" t="str">
        <f t="shared" si="124"/>
        <v>02708</v>
      </c>
    </row>
    <row r="2618" spans="22:30" x14ac:dyDescent="0.2">
      <c r="V2618" s="44" t="s">
        <v>8222</v>
      </c>
      <c r="W2618" s="44" t="s">
        <v>493</v>
      </c>
      <c r="X2618" s="44" t="s">
        <v>493</v>
      </c>
      <c r="Y2618" s="44" t="s">
        <v>8223</v>
      </c>
      <c r="Z2618" s="44" t="s">
        <v>46</v>
      </c>
      <c r="AA2618" s="44" t="s">
        <v>8224</v>
      </c>
      <c r="AB2618" s="42" t="str">
        <f t="shared" si="122"/>
        <v>46</v>
      </c>
      <c r="AC2618" s="42" t="str">
        <f t="shared" si="123"/>
        <v>00161</v>
      </c>
      <c r="AD2618" s="42" t="str">
        <f t="shared" si="124"/>
        <v>02709</v>
      </c>
    </row>
    <row r="2619" spans="22:30" x14ac:dyDescent="0.2">
      <c r="V2619" s="44" t="s">
        <v>8225</v>
      </c>
      <c r="W2619" s="44" t="s">
        <v>493</v>
      </c>
      <c r="X2619" s="44" t="s">
        <v>493</v>
      </c>
      <c r="Y2619" s="44" t="s">
        <v>8226</v>
      </c>
      <c r="Z2619" s="44" t="s">
        <v>46</v>
      </c>
      <c r="AA2619" s="44" t="s">
        <v>8227</v>
      </c>
      <c r="AB2619" s="42" t="str">
        <f t="shared" si="122"/>
        <v>46</v>
      </c>
      <c r="AC2619" s="42" t="str">
        <f t="shared" si="123"/>
        <v>00161</v>
      </c>
      <c r="AD2619" s="42" t="str">
        <f t="shared" si="124"/>
        <v>02710</v>
      </c>
    </row>
    <row r="2620" spans="22:30" x14ac:dyDescent="0.2">
      <c r="V2620" s="44" t="s">
        <v>8228</v>
      </c>
      <c r="W2620" s="44" t="s">
        <v>493</v>
      </c>
      <c r="X2620" s="44" t="s">
        <v>493</v>
      </c>
      <c r="Y2620" s="44" t="s">
        <v>8229</v>
      </c>
      <c r="Z2620" s="44" t="s">
        <v>46</v>
      </c>
      <c r="AA2620" s="44" t="s">
        <v>8230</v>
      </c>
      <c r="AB2620" s="42" t="str">
        <f t="shared" si="122"/>
        <v>46</v>
      </c>
      <c r="AC2620" s="42" t="str">
        <f t="shared" si="123"/>
        <v>00161</v>
      </c>
      <c r="AD2620" s="42" t="str">
        <f t="shared" si="124"/>
        <v>02711</v>
      </c>
    </row>
    <row r="2621" spans="22:30" x14ac:dyDescent="0.2">
      <c r="V2621" s="44" t="s">
        <v>8231</v>
      </c>
      <c r="W2621" s="44" t="s">
        <v>493</v>
      </c>
      <c r="X2621" s="44" t="s">
        <v>493</v>
      </c>
      <c r="Y2621" s="44" t="s">
        <v>8232</v>
      </c>
      <c r="Z2621" s="44" t="s">
        <v>46</v>
      </c>
      <c r="AA2621" s="44" t="s">
        <v>8233</v>
      </c>
      <c r="AB2621" s="42" t="str">
        <f t="shared" si="122"/>
        <v>46</v>
      </c>
      <c r="AC2621" s="42" t="str">
        <f t="shared" si="123"/>
        <v>00161</v>
      </c>
      <c r="AD2621" s="42" t="str">
        <f t="shared" si="124"/>
        <v>02714</v>
      </c>
    </row>
    <row r="2622" spans="22:30" x14ac:dyDescent="0.2">
      <c r="V2622" s="44" t="s">
        <v>8234</v>
      </c>
      <c r="W2622" s="44" t="s">
        <v>493</v>
      </c>
      <c r="X2622" s="44" t="s">
        <v>493</v>
      </c>
      <c r="Y2622" s="44" t="s">
        <v>8235</v>
      </c>
      <c r="Z2622" s="44" t="s">
        <v>46</v>
      </c>
      <c r="AA2622" s="44" t="s">
        <v>8236</v>
      </c>
      <c r="AB2622" s="42" t="str">
        <f t="shared" si="122"/>
        <v>46</v>
      </c>
      <c r="AC2622" s="42" t="str">
        <f t="shared" si="123"/>
        <v>00161</v>
      </c>
      <c r="AD2622" s="42" t="str">
        <f t="shared" si="124"/>
        <v>02715</v>
      </c>
    </row>
    <row r="2623" spans="22:30" x14ac:dyDescent="0.2">
      <c r="V2623" s="44" t="s">
        <v>8237</v>
      </c>
      <c r="W2623" s="44" t="s">
        <v>493</v>
      </c>
      <c r="X2623" s="44" t="s">
        <v>493</v>
      </c>
      <c r="Y2623" s="44" t="s">
        <v>8238</v>
      </c>
      <c r="Z2623" s="44" t="s">
        <v>46</v>
      </c>
      <c r="AA2623" s="44" t="s">
        <v>8239</v>
      </c>
      <c r="AB2623" s="42" t="str">
        <f t="shared" si="122"/>
        <v>46</v>
      </c>
      <c r="AC2623" s="42" t="str">
        <f t="shared" si="123"/>
        <v>00161</v>
      </c>
      <c r="AD2623" s="42" t="str">
        <f t="shared" si="124"/>
        <v>02716</v>
      </c>
    </row>
    <row r="2624" spans="22:30" x14ac:dyDescent="0.2">
      <c r="V2624" s="44" t="s">
        <v>8240</v>
      </c>
      <c r="W2624" s="44" t="s">
        <v>493</v>
      </c>
      <c r="X2624" s="44" t="s">
        <v>493</v>
      </c>
      <c r="Y2624" s="44" t="s">
        <v>8241</v>
      </c>
      <c r="Z2624" s="44" t="s">
        <v>46</v>
      </c>
      <c r="AA2624" s="44" t="s">
        <v>8242</v>
      </c>
      <c r="AB2624" s="42" t="str">
        <f t="shared" si="122"/>
        <v>46</v>
      </c>
      <c r="AC2624" s="42" t="str">
        <f t="shared" si="123"/>
        <v>00161</v>
      </c>
      <c r="AD2624" s="42" t="str">
        <f t="shared" si="124"/>
        <v>02717</v>
      </c>
    </row>
    <row r="2625" spans="22:30" x14ac:dyDescent="0.2">
      <c r="V2625" s="44" t="s">
        <v>8243</v>
      </c>
      <c r="W2625" s="44" t="s">
        <v>493</v>
      </c>
      <c r="X2625" s="44" t="s">
        <v>493</v>
      </c>
      <c r="Y2625" s="44" t="s">
        <v>8244</v>
      </c>
      <c r="Z2625" s="44" t="s">
        <v>46</v>
      </c>
      <c r="AA2625" s="44" t="s">
        <v>8245</v>
      </c>
      <c r="AB2625" s="42" t="str">
        <f t="shared" si="122"/>
        <v>46</v>
      </c>
      <c r="AC2625" s="42" t="str">
        <f t="shared" si="123"/>
        <v>00161</v>
      </c>
      <c r="AD2625" s="42" t="str">
        <f t="shared" si="124"/>
        <v>00893</v>
      </c>
    </row>
    <row r="2626" spans="22:30" x14ac:dyDescent="0.2">
      <c r="V2626" s="44" t="s">
        <v>8246</v>
      </c>
      <c r="W2626" s="44" t="s">
        <v>493</v>
      </c>
      <c r="X2626" s="44" t="s">
        <v>493</v>
      </c>
      <c r="Y2626" s="44" t="s">
        <v>8247</v>
      </c>
      <c r="Z2626" s="44" t="s">
        <v>46</v>
      </c>
      <c r="AA2626" s="44" t="s">
        <v>8248</v>
      </c>
      <c r="AB2626" s="42" t="str">
        <f t="shared" si="122"/>
        <v>46</v>
      </c>
      <c r="AC2626" s="42" t="str">
        <f t="shared" si="123"/>
        <v>00161</v>
      </c>
      <c r="AD2626" s="42" t="str">
        <f t="shared" si="124"/>
        <v>02718</v>
      </c>
    </row>
    <row r="2627" spans="22:30" x14ac:dyDescent="0.2">
      <c r="V2627" s="44" t="s">
        <v>8249</v>
      </c>
      <c r="W2627" s="44" t="s">
        <v>493</v>
      </c>
      <c r="X2627" s="44" t="s">
        <v>493</v>
      </c>
      <c r="Y2627" s="44" t="s">
        <v>8250</v>
      </c>
      <c r="Z2627" s="44" t="s">
        <v>46</v>
      </c>
      <c r="AA2627" s="44" t="s">
        <v>8251</v>
      </c>
      <c r="AB2627" s="42" t="str">
        <f t="shared" ref="AB2627:AB2690" si="125">LEFT(Y2627,2)</f>
        <v>46</v>
      </c>
      <c r="AC2627" s="42" t="str">
        <f t="shared" ref="AC2627:AC2690" si="126">MID(Y2627,3,5)</f>
        <v>00161</v>
      </c>
      <c r="AD2627" s="42" t="str">
        <f t="shared" ref="AD2627:AD2690" si="127">RIGHT(Y2627,5)</f>
        <v>02719</v>
      </c>
    </row>
    <row r="2628" spans="22:30" x14ac:dyDescent="0.2">
      <c r="V2628" s="44" t="s">
        <v>8252</v>
      </c>
      <c r="W2628" s="44" t="s">
        <v>493</v>
      </c>
      <c r="X2628" s="44" t="s">
        <v>493</v>
      </c>
      <c r="Y2628" s="44" t="s">
        <v>8253</v>
      </c>
      <c r="Z2628" s="44" t="s">
        <v>46</v>
      </c>
      <c r="AA2628" s="44" t="s">
        <v>8254</v>
      </c>
      <c r="AB2628" s="42" t="str">
        <f t="shared" si="125"/>
        <v>46</v>
      </c>
      <c r="AC2628" s="42" t="str">
        <f t="shared" si="126"/>
        <v>00161</v>
      </c>
      <c r="AD2628" s="42" t="str">
        <f t="shared" si="127"/>
        <v>02720</v>
      </c>
    </row>
    <row r="2629" spans="22:30" x14ac:dyDescent="0.2">
      <c r="V2629" s="44" t="s">
        <v>8255</v>
      </c>
      <c r="W2629" s="44" t="s">
        <v>493</v>
      </c>
      <c r="X2629" s="44" t="s">
        <v>493</v>
      </c>
      <c r="Y2629" s="44" t="s">
        <v>8256</v>
      </c>
      <c r="Z2629" s="44" t="s">
        <v>46</v>
      </c>
      <c r="AA2629" s="44" t="s">
        <v>8257</v>
      </c>
      <c r="AB2629" s="42" t="str">
        <f t="shared" si="125"/>
        <v>46</v>
      </c>
      <c r="AC2629" s="42" t="str">
        <f t="shared" si="126"/>
        <v>00161</v>
      </c>
      <c r="AD2629" s="42" t="str">
        <f t="shared" si="127"/>
        <v>02722</v>
      </c>
    </row>
    <row r="2630" spans="22:30" x14ac:dyDescent="0.2">
      <c r="V2630" s="44" t="s">
        <v>8258</v>
      </c>
      <c r="W2630" s="44" t="s">
        <v>493</v>
      </c>
      <c r="X2630" s="44" t="s">
        <v>493</v>
      </c>
      <c r="Y2630" s="44" t="s">
        <v>8259</v>
      </c>
      <c r="Z2630" s="44" t="s">
        <v>46</v>
      </c>
      <c r="AA2630" s="44" t="s">
        <v>8260</v>
      </c>
      <c r="AB2630" s="42" t="str">
        <f t="shared" si="125"/>
        <v>46</v>
      </c>
      <c r="AC2630" s="42" t="str">
        <f t="shared" si="126"/>
        <v>00161</v>
      </c>
      <c r="AD2630" s="42" t="str">
        <f t="shared" si="127"/>
        <v>02703</v>
      </c>
    </row>
    <row r="2631" spans="22:30" x14ac:dyDescent="0.2">
      <c r="V2631" s="44" t="s">
        <v>8261</v>
      </c>
      <c r="W2631" s="44" t="s">
        <v>493</v>
      </c>
      <c r="X2631" s="44" t="s">
        <v>493</v>
      </c>
      <c r="Y2631" s="44" t="s">
        <v>8262</v>
      </c>
      <c r="Z2631" s="44" t="s">
        <v>790</v>
      </c>
      <c r="AA2631" s="44" t="s">
        <v>8263</v>
      </c>
      <c r="AB2631" s="42" t="str">
        <f t="shared" si="125"/>
        <v>46</v>
      </c>
      <c r="AC2631" s="42" t="str">
        <f t="shared" si="126"/>
        <v>00161</v>
      </c>
      <c r="AD2631" s="42" t="str">
        <f t="shared" si="127"/>
        <v>02723</v>
      </c>
    </row>
    <row r="2632" spans="22:30" x14ac:dyDescent="0.2">
      <c r="V2632" s="44" t="s">
        <v>8264</v>
      </c>
      <c r="W2632" s="44" t="s">
        <v>493</v>
      </c>
      <c r="X2632" s="44" t="s">
        <v>493</v>
      </c>
      <c r="Y2632" s="44" t="s">
        <v>8265</v>
      </c>
      <c r="Z2632" s="44" t="s">
        <v>46</v>
      </c>
      <c r="AA2632" s="44" t="s">
        <v>8266</v>
      </c>
      <c r="AB2632" s="42" t="str">
        <f t="shared" si="125"/>
        <v>46</v>
      </c>
      <c r="AC2632" s="42" t="str">
        <f t="shared" si="126"/>
        <v>00161</v>
      </c>
      <c r="AD2632" s="42" t="str">
        <f t="shared" si="127"/>
        <v>02724</v>
      </c>
    </row>
    <row r="2633" spans="22:30" x14ac:dyDescent="0.2">
      <c r="V2633" s="44" t="s">
        <v>8267</v>
      </c>
      <c r="W2633" s="44" t="s">
        <v>493</v>
      </c>
      <c r="X2633" s="44" t="s">
        <v>493</v>
      </c>
      <c r="Y2633" s="44" t="s">
        <v>8268</v>
      </c>
      <c r="Z2633" s="44" t="s">
        <v>46</v>
      </c>
      <c r="AA2633" s="44" t="s">
        <v>8269</v>
      </c>
      <c r="AB2633" s="42" t="str">
        <f t="shared" si="125"/>
        <v>46</v>
      </c>
      <c r="AC2633" s="42" t="str">
        <f t="shared" si="126"/>
        <v>00161</v>
      </c>
      <c r="AD2633" s="42" t="str">
        <f t="shared" si="127"/>
        <v>03240</v>
      </c>
    </row>
    <row r="2634" spans="22:30" x14ac:dyDescent="0.2">
      <c r="V2634" s="44" t="s">
        <v>8270</v>
      </c>
      <c r="W2634" s="44" t="s">
        <v>493</v>
      </c>
      <c r="X2634" s="44" t="s">
        <v>493</v>
      </c>
      <c r="Y2634" s="44" t="s">
        <v>8271</v>
      </c>
      <c r="Z2634" s="44" t="s">
        <v>46</v>
      </c>
      <c r="AA2634" s="44" t="s">
        <v>8272</v>
      </c>
      <c r="AB2634" s="42" t="str">
        <f t="shared" si="125"/>
        <v>46</v>
      </c>
      <c r="AC2634" s="42" t="str">
        <f t="shared" si="126"/>
        <v>00161</v>
      </c>
      <c r="AD2634" s="42" t="str">
        <f t="shared" si="127"/>
        <v>02725</v>
      </c>
    </row>
    <row r="2635" spans="22:30" x14ac:dyDescent="0.2">
      <c r="V2635" s="44" t="s">
        <v>8273</v>
      </c>
      <c r="W2635" s="44" t="s">
        <v>493</v>
      </c>
      <c r="X2635" s="44" t="s">
        <v>493</v>
      </c>
      <c r="Y2635" s="44" t="s">
        <v>8274</v>
      </c>
      <c r="Z2635" s="44" t="s">
        <v>46</v>
      </c>
      <c r="AA2635" s="44" t="s">
        <v>8275</v>
      </c>
      <c r="AB2635" s="42" t="str">
        <f t="shared" si="125"/>
        <v>46</v>
      </c>
      <c r="AC2635" s="42" t="str">
        <f t="shared" si="126"/>
        <v>00161</v>
      </c>
      <c r="AD2635" s="42" t="str">
        <f t="shared" si="127"/>
        <v>02726</v>
      </c>
    </row>
    <row r="2636" spans="22:30" x14ac:dyDescent="0.2">
      <c r="V2636" s="44" t="s">
        <v>8276</v>
      </c>
      <c r="W2636" s="44" t="s">
        <v>493</v>
      </c>
      <c r="X2636" s="44" t="s">
        <v>493</v>
      </c>
      <c r="Y2636" s="44" t="s">
        <v>8277</v>
      </c>
      <c r="Z2636" s="44" t="s">
        <v>541</v>
      </c>
      <c r="AA2636" s="44" t="s">
        <v>8278</v>
      </c>
      <c r="AB2636" s="42" t="str">
        <f t="shared" si="125"/>
        <v>46</v>
      </c>
      <c r="AC2636" s="42" t="str">
        <f t="shared" si="126"/>
        <v>00161</v>
      </c>
      <c r="AD2636" s="42" t="str">
        <f t="shared" si="127"/>
        <v>02727</v>
      </c>
    </row>
    <row r="2637" spans="22:30" x14ac:dyDescent="0.2">
      <c r="V2637" s="44" t="s">
        <v>8279</v>
      </c>
      <c r="W2637" s="44" t="s">
        <v>493</v>
      </c>
      <c r="X2637" s="44" t="s">
        <v>493</v>
      </c>
      <c r="Y2637" s="44" t="s">
        <v>8280</v>
      </c>
      <c r="Z2637" s="44" t="s">
        <v>46</v>
      </c>
      <c r="AA2637" s="44" t="s">
        <v>8281</v>
      </c>
      <c r="AB2637" s="42" t="str">
        <f t="shared" si="125"/>
        <v>46</v>
      </c>
      <c r="AC2637" s="42" t="str">
        <f t="shared" si="126"/>
        <v>00161</v>
      </c>
      <c r="AD2637" s="42" t="str">
        <f t="shared" si="127"/>
        <v>02728</v>
      </c>
    </row>
    <row r="2638" spans="22:30" x14ac:dyDescent="0.2">
      <c r="V2638" s="44" t="s">
        <v>8282</v>
      </c>
      <c r="W2638" s="44" t="s">
        <v>493</v>
      </c>
      <c r="X2638" s="44" t="s">
        <v>493</v>
      </c>
      <c r="Y2638" s="44" t="s">
        <v>8283</v>
      </c>
      <c r="Z2638" s="44" t="s">
        <v>46</v>
      </c>
      <c r="AA2638" s="44" t="s">
        <v>8284</v>
      </c>
      <c r="AB2638" s="42" t="str">
        <f t="shared" si="125"/>
        <v>46</v>
      </c>
      <c r="AC2638" s="42" t="str">
        <f t="shared" si="126"/>
        <v>00161</v>
      </c>
      <c r="AD2638" s="42" t="str">
        <f t="shared" si="127"/>
        <v>02729</v>
      </c>
    </row>
    <row r="2639" spans="22:30" x14ac:dyDescent="0.2">
      <c r="V2639" s="44" t="s">
        <v>8285</v>
      </c>
      <c r="W2639" s="44" t="s">
        <v>493</v>
      </c>
      <c r="X2639" s="44" t="s">
        <v>493</v>
      </c>
      <c r="Y2639" s="44" t="s">
        <v>8286</v>
      </c>
      <c r="Z2639" s="44" t="s">
        <v>541</v>
      </c>
      <c r="AA2639" s="44" t="s">
        <v>8287</v>
      </c>
      <c r="AB2639" s="42" t="str">
        <f t="shared" si="125"/>
        <v>46</v>
      </c>
      <c r="AC2639" s="42" t="str">
        <f t="shared" si="126"/>
        <v>00440</v>
      </c>
      <c r="AD2639" s="42" t="str">
        <f t="shared" si="127"/>
        <v>49197</v>
      </c>
    </row>
    <row r="2640" spans="22:30" x14ac:dyDescent="0.2">
      <c r="V2640" s="44" t="s">
        <v>8288</v>
      </c>
      <c r="W2640" s="44" t="s">
        <v>493</v>
      </c>
      <c r="X2640" s="44" t="s">
        <v>493</v>
      </c>
      <c r="Y2640" s="44" t="s">
        <v>8289</v>
      </c>
      <c r="Z2640" s="44" t="s">
        <v>46</v>
      </c>
      <c r="AA2640" s="44" t="s">
        <v>8290</v>
      </c>
      <c r="AB2640" s="42" t="str">
        <f t="shared" si="125"/>
        <v>46</v>
      </c>
      <c r="AC2640" s="42" t="str">
        <f t="shared" si="126"/>
        <v>00161</v>
      </c>
      <c r="AD2640" s="42" t="str">
        <f t="shared" si="127"/>
        <v>02732</v>
      </c>
    </row>
    <row r="2641" spans="22:30" x14ac:dyDescent="0.2">
      <c r="V2641" s="44" t="s">
        <v>8291</v>
      </c>
      <c r="W2641" s="44" t="s">
        <v>493</v>
      </c>
      <c r="X2641" s="44" t="s">
        <v>493</v>
      </c>
      <c r="Y2641" s="44" t="s">
        <v>8292</v>
      </c>
      <c r="Z2641" s="44" t="s">
        <v>46</v>
      </c>
      <c r="AA2641" s="44" t="s">
        <v>8293</v>
      </c>
      <c r="AB2641" s="42" t="str">
        <f t="shared" si="125"/>
        <v>46</v>
      </c>
      <c r="AC2641" s="42" t="str">
        <f t="shared" si="126"/>
        <v>00161</v>
      </c>
      <c r="AD2641" s="42" t="str">
        <f t="shared" si="127"/>
        <v>02736</v>
      </c>
    </row>
    <row r="2642" spans="22:30" x14ac:dyDescent="0.2">
      <c r="V2642" s="44" t="s">
        <v>8294</v>
      </c>
      <c r="W2642" s="44" t="s">
        <v>493</v>
      </c>
      <c r="X2642" s="44" t="s">
        <v>493</v>
      </c>
      <c r="Y2642" s="44" t="s">
        <v>8295</v>
      </c>
      <c r="Z2642" s="44" t="s">
        <v>46</v>
      </c>
      <c r="AA2642" s="44" t="s">
        <v>8296</v>
      </c>
      <c r="AB2642" s="42" t="str">
        <f t="shared" si="125"/>
        <v>46</v>
      </c>
      <c r="AC2642" s="42" t="str">
        <f t="shared" si="126"/>
        <v>00161</v>
      </c>
      <c r="AD2642" s="42" t="str">
        <f t="shared" si="127"/>
        <v>02737</v>
      </c>
    </row>
    <row r="2643" spans="22:30" x14ac:dyDescent="0.2">
      <c r="V2643" s="44" t="s">
        <v>8297</v>
      </c>
      <c r="W2643" s="44" t="s">
        <v>493</v>
      </c>
      <c r="X2643" s="44" t="s">
        <v>493</v>
      </c>
      <c r="Y2643" s="44" t="s">
        <v>8298</v>
      </c>
      <c r="Z2643" s="44" t="s">
        <v>8299</v>
      </c>
      <c r="AA2643" s="44" t="s">
        <v>8300</v>
      </c>
      <c r="AB2643" s="42" t="str">
        <f t="shared" si="125"/>
        <v>46</v>
      </c>
      <c r="AC2643" s="42" t="str">
        <f t="shared" si="126"/>
        <v>00161</v>
      </c>
      <c r="AD2643" s="42" t="str">
        <f t="shared" si="127"/>
        <v>02739</v>
      </c>
    </row>
    <row r="2644" spans="22:30" x14ac:dyDescent="0.2">
      <c r="V2644" s="44" t="s">
        <v>8301</v>
      </c>
      <c r="W2644" s="44" t="s">
        <v>493</v>
      </c>
      <c r="X2644" s="44" t="s">
        <v>493</v>
      </c>
      <c r="Y2644" s="44" t="s">
        <v>8302</v>
      </c>
      <c r="Z2644" s="44" t="s">
        <v>46</v>
      </c>
      <c r="AA2644" s="44" t="s">
        <v>8300</v>
      </c>
      <c r="AB2644" s="42" t="str">
        <f t="shared" si="125"/>
        <v>46</v>
      </c>
      <c r="AC2644" s="42" t="str">
        <f t="shared" si="126"/>
        <v>00161</v>
      </c>
      <c r="AD2644" s="42" t="str">
        <f t="shared" si="127"/>
        <v>02738</v>
      </c>
    </row>
    <row r="2645" spans="22:30" x14ac:dyDescent="0.2">
      <c r="V2645" s="44" t="s">
        <v>8303</v>
      </c>
      <c r="W2645" s="44" t="s">
        <v>493</v>
      </c>
      <c r="X2645" s="44" t="s">
        <v>493</v>
      </c>
      <c r="Y2645" s="44" t="s">
        <v>8304</v>
      </c>
      <c r="Z2645" s="44" t="s">
        <v>46</v>
      </c>
      <c r="AA2645" s="44" t="s">
        <v>8305</v>
      </c>
      <c r="AB2645" s="42" t="str">
        <f t="shared" si="125"/>
        <v>46</v>
      </c>
      <c r="AC2645" s="42" t="str">
        <f t="shared" si="126"/>
        <v>00161</v>
      </c>
      <c r="AD2645" s="42" t="str">
        <f t="shared" si="127"/>
        <v>02740</v>
      </c>
    </row>
    <row r="2646" spans="22:30" x14ac:dyDescent="0.2">
      <c r="V2646" s="44" t="s">
        <v>8306</v>
      </c>
      <c r="W2646" s="44" t="s">
        <v>493</v>
      </c>
      <c r="X2646" s="44" t="s">
        <v>493</v>
      </c>
      <c r="Y2646" s="44" t="s">
        <v>8307</v>
      </c>
      <c r="Z2646" s="44" t="s">
        <v>46</v>
      </c>
      <c r="AA2646" s="44" t="s">
        <v>8308</v>
      </c>
      <c r="AB2646" s="42" t="str">
        <f t="shared" si="125"/>
        <v>46</v>
      </c>
      <c r="AC2646" s="42" t="str">
        <f t="shared" si="126"/>
        <v>00161</v>
      </c>
      <c r="AD2646" s="42" t="str">
        <f t="shared" si="127"/>
        <v>02741</v>
      </c>
    </row>
    <row r="2647" spans="22:30" x14ac:dyDescent="0.2">
      <c r="V2647" s="44" t="s">
        <v>8309</v>
      </c>
      <c r="W2647" s="44" t="s">
        <v>493</v>
      </c>
      <c r="X2647" s="44" t="s">
        <v>493</v>
      </c>
      <c r="Y2647" s="44" t="s">
        <v>8310</v>
      </c>
      <c r="Z2647" s="44" t="s">
        <v>541</v>
      </c>
      <c r="AA2647" s="44" t="s">
        <v>8311</v>
      </c>
      <c r="AB2647" s="42" t="str">
        <f t="shared" si="125"/>
        <v>46</v>
      </c>
      <c r="AC2647" s="42" t="str">
        <f t="shared" si="126"/>
        <v>00161</v>
      </c>
      <c r="AD2647" s="42" t="str">
        <f t="shared" si="127"/>
        <v>02742</v>
      </c>
    </row>
    <row r="2648" spans="22:30" x14ac:dyDescent="0.2">
      <c r="V2648" s="44" t="s">
        <v>8312</v>
      </c>
      <c r="W2648" s="44" t="s">
        <v>493</v>
      </c>
      <c r="X2648" s="44" t="s">
        <v>493</v>
      </c>
      <c r="Y2648" s="44" t="s">
        <v>8313</v>
      </c>
      <c r="Z2648" s="44" t="s">
        <v>541</v>
      </c>
      <c r="AA2648" s="44" t="s">
        <v>8314</v>
      </c>
      <c r="AB2648" s="42" t="str">
        <f t="shared" si="125"/>
        <v>46</v>
      </c>
      <c r="AC2648" s="42" t="str">
        <f t="shared" si="126"/>
        <v>00161</v>
      </c>
      <c r="AD2648" s="42" t="str">
        <f t="shared" si="127"/>
        <v>02743</v>
      </c>
    </row>
    <row r="2649" spans="22:30" x14ac:dyDescent="0.2">
      <c r="V2649" s="44" t="s">
        <v>8315</v>
      </c>
      <c r="W2649" s="44" t="s">
        <v>493</v>
      </c>
      <c r="X2649" s="44" t="s">
        <v>493</v>
      </c>
      <c r="Y2649" s="44" t="s">
        <v>8316</v>
      </c>
      <c r="Z2649" s="44" t="s">
        <v>46</v>
      </c>
      <c r="AA2649" s="44" t="s">
        <v>8317</v>
      </c>
      <c r="AB2649" s="42" t="str">
        <f t="shared" si="125"/>
        <v>46</v>
      </c>
      <c r="AC2649" s="42" t="str">
        <f t="shared" si="126"/>
        <v>00161</v>
      </c>
      <c r="AD2649" s="42" t="str">
        <f t="shared" si="127"/>
        <v>02744</v>
      </c>
    </row>
    <row r="2650" spans="22:30" x14ac:dyDescent="0.2">
      <c r="V2650" s="44" t="s">
        <v>8318</v>
      </c>
      <c r="W2650" s="44" t="s">
        <v>493</v>
      </c>
      <c r="X2650" s="44" t="s">
        <v>493</v>
      </c>
      <c r="Y2650" s="44" t="s">
        <v>8319</v>
      </c>
      <c r="Z2650" s="44" t="s">
        <v>46</v>
      </c>
      <c r="AA2650" s="44" t="s">
        <v>8320</v>
      </c>
      <c r="AB2650" s="42" t="str">
        <f t="shared" si="125"/>
        <v>46</v>
      </c>
      <c r="AC2650" s="42" t="str">
        <f t="shared" si="126"/>
        <v>00161</v>
      </c>
      <c r="AD2650" s="42" t="str">
        <f t="shared" si="127"/>
        <v>02746</v>
      </c>
    </row>
    <row r="2651" spans="22:30" x14ac:dyDescent="0.2">
      <c r="V2651" s="44" t="s">
        <v>8321</v>
      </c>
      <c r="W2651" s="44" t="s">
        <v>493</v>
      </c>
      <c r="X2651" s="44" t="s">
        <v>493</v>
      </c>
      <c r="Y2651" s="44" t="s">
        <v>8322</v>
      </c>
      <c r="Z2651" s="44" t="s">
        <v>46</v>
      </c>
      <c r="AA2651" s="44" t="s">
        <v>8323</v>
      </c>
      <c r="AB2651" s="42" t="str">
        <f t="shared" si="125"/>
        <v>46</v>
      </c>
      <c r="AC2651" s="42" t="str">
        <f t="shared" si="126"/>
        <v>00161</v>
      </c>
      <c r="AD2651" s="42" t="str">
        <f t="shared" si="127"/>
        <v>02748</v>
      </c>
    </row>
    <row r="2652" spans="22:30" x14ac:dyDescent="0.2">
      <c r="V2652" s="44" t="s">
        <v>8324</v>
      </c>
      <c r="W2652" s="44" t="s">
        <v>493</v>
      </c>
      <c r="X2652" s="44" t="s">
        <v>493</v>
      </c>
      <c r="Y2652" s="44" t="s">
        <v>8325</v>
      </c>
      <c r="Z2652" s="44" t="s">
        <v>46</v>
      </c>
      <c r="AA2652" s="44" t="s">
        <v>8326</v>
      </c>
      <c r="AB2652" s="42" t="str">
        <f t="shared" si="125"/>
        <v>46</v>
      </c>
      <c r="AC2652" s="42" t="str">
        <f t="shared" si="126"/>
        <v>00161</v>
      </c>
      <c r="AD2652" s="42" t="str">
        <f t="shared" si="127"/>
        <v>02749</v>
      </c>
    </row>
    <row r="2653" spans="22:30" x14ac:dyDescent="0.2">
      <c r="V2653" s="44" t="s">
        <v>8327</v>
      </c>
      <c r="W2653" s="44" t="s">
        <v>493</v>
      </c>
      <c r="X2653" s="44" t="s">
        <v>493</v>
      </c>
      <c r="Y2653" s="44" t="s">
        <v>8328</v>
      </c>
      <c r="Z2653" s="44" t="s">
        <v>46</v>
      </c>
      <c r="AA2653" s="44" t="s">
        <v>8329</v>
      </c>
      <c r="AB2653" s="42" t="str">
        <f t="shared" si="125"/>
        <v>46</v>
      </c>
      <c r="AC2653" s="42" t="str">
        <f t="shared" si="126"/>
        <v>00161</v>
      </c>
      <c r="AD2653" s="42" t="str">
        <f t="shared" si="127"/>
        <v>02752</v>
      </c>
    </row>
    <row r="2654" spans="22:30" x14ac:dyDescent="0.2">
      <c r="V2654" s="44" t="s">
        <v>8330</v>
      </c>
      <c r="W2654" s="44" t="s">
        <v>493</v>
      </c>
      <c r="X2654" s="44" t="s">
        <v>493</v>
      </c>
      <c r="Y2654" s="44" t="s">
        <v>8331</v>
      </c>
      <c r="Z2654" s="44" t="s">
        <v>46</v>
      </c>
      <c r="AA2654" s="44" t="s">
        <v>8332</v>
      </c>
      <c r="AB2654" s="42" t="str">
        <f t="shared" si="125"/>
        <v>46</v>
      </c>
      <c r="AC2654" s="42" t="str">
        <f t="shared" si="126"/>
        <v>00161</v>
      </c>
      <c r="AD2654" s="42" t="str">
        <f t="shared" si="127"/>
        <v>02753</v>
      </c>
    </row>
    <row r="2655" spans="22:30" x14ac:dyDescent="0.2">
      <c r="V2655" s="44" t="s">
        <v>8333</v>
      </c>
      <c r="W2655" s="44" t="s">
        <v>493</v>
      </c>
      <c r="X2655" s="44" t="s">
        <v>493</v>
      </c>
      <c r="Y2655" s="44" t="s">
        <v>8334</v>
      </c>
      <c r="Z2655" s="44" t="s">
        <v>46</v>
      </c>
      <c r="AA2655" s="44" t="s">
        <v>8335</v>
      </c>
      <c r="AB2655" s="42" t="str">
        <f t="shared" si="125"/>
        <v>46</v>
      </c>
      <c r="AC2655" s="42" t="str">
        <f t="shared" si="126"/>
        <v>00161</v>
      </c>
      <c r="AD2655" s="42" t="str">
        <f t="shared" si="127"/>
        <v>02754</v>
      </c>
    </row>
    <row r="2656" spans="22:30" x14ac:dyDescent="0.2">
      <c r="V2656" s="44" t="s">
        <v>8336</v>
      </c>
      <c r="W2656" s="44" t="s">
        <v>493</v>
      </c>
      <c r="X2656" s="44" t="s">
        <v>493</v>
      </c>
      <c r="Y2656" s="44" t="s">
        <v>8337</v>
      </c>
      <c r="Z2656" s="44" t="s">
        <v>46</v>
      </c>
      <c r="AA2656" s="44" t="s">
        <v>8338</v>
      </c>
      <c r="AB2656" s="42" t="str">
        <f t="shared" si="125"/>
        <v>46</v>
      </c>
      <c r="AC2656" s="42" t="str">
        <f t="shared" si="126"/>
        <v>00161</v>
      </c>
      <c r="AD2656" s="42" t="str">
        <f t="shared" si="127"/>
        <v>01274</v>
      </c>
    </row>
    <row r="2657" spans="22:30" x14ac:dyDescent="0.2">
      <c r="V2657" s="44" t="s">
        <v>8339</v>
      </c>
      <c r="W2657" s="44" t="s">
        <v>493</v>
      </c>
      <c r="X2657" s="44" t="s">
        <v>493</v>
      </c>
      <c r="Y2657" s="44" t="s">
        <v>8340</v>
      </c>
      <c r="Z2657" s="44" t="s">
        <v>46</v>
      </c>
      <c r="AA2657" s="44" t="s">
        <v>8341</v>
      </c>
      <c r="AB2657" s="42" t="str">
        <f t="shared" si="125"/>
        <v>46</v>
      </c>
      <c r="AC2657" s="42" t="str">
        <f t="shared" si="126"/>
        <v>00161</v>
      </c>
      <c r="AD2657" s="42" t="str">
        <f t="shared" si="127"/>
        <v>02755</v>
      </c>
    </row>
    <row r="2658" spans="22:30" x14ac:dyDescent="0.2">
      <c r="V2658" s="44" t="s">
        <v>8342</v>
      </c>
      <c r="W2658" s="44" t="s">
        <v>493</v>
      </c>
      <c r="X2658" s="44" t="s">
        <v>493</v>
      </c>
      <c r="Y2658" s="44" t="s">
        <v>8343</v>
      </c>
      <c r="Z2658" s="44" t="s">
        <v>541</v>
      </c>
      <c r="AA2658" s="44" t="s">
        <v>8344</v>
      </c>
      <c r="AB2658" s="42" t="str">
        <f t="shared" si="125"/>
        <v>46</v>
      </c>
      <c r="AC2658" s="42" t="str">
        <f t="shared" si="126"/>
        <v>00161</v>
      </c>
      <c r="AD2658" s="42" t="str">
        <f t="shared" si="127"/>
        <v>02757</v>
      </c>
    </row>
    <row r="2659" spans="22:30" x14ac:dyDescent="0.2">
      <c r="V2659" s="44" t="s">
        <v>8345</v>
      </c>
      <c r="W2659" s="44" t="s">
        <v>493</v>
      </c>
      <c r="X2659" s="44" t="s">
        <v>493</v>
      </c>
      <c r="Y2659" s="44" t="s">
        <v>8346</v>
      </c>
      <c r="Z2659" s="44" t="s">
        <v>46</v>
      </c>
      <c r="AA2659" s="44" t="s">
        <v>8347</v>
      </c>
      <c r="AB2659" s="42" t="str">
        <f t="shared" si="125"/>
        <v>46</v>
      </c>
      <c r="AC2659" s="42" t="str">
        <f t="shared" si="126"/>
        <v>00161</v>
      </c>
      <c r="AD2659" s="42" t="str">
        <f t="shared" si="127"/>
        <v>02758</v>
      </c>
    </row>
    <row r="2660" spans="22:30" x14ac:dyDescent="0.2">
      <c r="V2660" s="44" t="s">
        <v>8348</v>
      </c>
      <c r="W2660" s="44" t="s">
        <v>493</v>
      </c>
      <c r="X2660" s="44" t="s">
        <v>493</v>
      </c>
      <c r="Y2660" s="44" t="s">
        <v>8349</v>
      </c>
      <c r="Z2660" s="44" t="s">
        <v>541</v>
      </c>
      <c r="AA2660" s="44" t="s">
        <v>8350</v>
      </c>
      <c r="AB2660" s="42" t="str">
        <f t="shared" si="125"/>
        <v>46</v>
      </c>
      <c r="AC2660" s="42" t="str">
        <f t="shared" si="126"/>
        <v>00161</v>
      </c>
      <c r="AD2660" s="42" t="str">
        <f t="shared" si="127"/>
        <v>03201</v>
      </c>
    </row>
    <row r="2661" spans="22:30" x14ac:dyDescent="0.2">
      <c r="V2661" s="44" t="s">
        <v>8351</v>
      </c>
      <c r="W2661" s="44" t="s">
        <v>493</v>
      </c>
      <c r="X2661" s="44" t="s">
        <v>493</v>
      </c>
      <c r="Y2661" s="44" t="s">
        <v>8352</v>
      </c>
      <c r="Z2661" s="44" t="s">
        <v>8299</v>
      </c>
      <c r="AA2661" s="44" t="s">
        <v>8353</v>
      </c>
      <c r="AB2661" s="42" t="str">
        <f t="shared" si="125"/>
        <v>46</v>
      </c>
      <c r="AC2661" s="42" t="str">
        <f t="shared" si="126"/>
        <v>00434</v>
      </c>
      <c r="AD2661" s="42" t="str">
        <f t="shared" si="127"/>
        <v>35800</v>
      </c>
    </row>
    <row r="2662" spans="22:30" x14ac:dyDescent="0.2">
      <c r="V2662" s="44" t="s">
        <v>8354</v>
      </c>
      <c r="W2662" s="44" t="s">
        <v>493</v>
      </c>
      <c r="X2662" s="44" t="s">
        <v>493</v>
      </c>
      <c r="Y2662" s="44" t="s">
        <v>8355</v>
      </c>
      <c r="Z2662" s="44" t="s">
        <v>534</v>
      </c>
      <c r="AA2662" s="44" t="s">
        <v>8356</v>
      </c>
      <c r="AB2662" s="42" t="str">
        <f t="shared" si="125"/>
        <v>46</v>
      </c>
      <c r="AC2662" s="42" t="str">
        <f t="shared" si="126"/>
        <v>00161</v>
      </c>
      <c r="AD2662" s="42" t="str">
        <f t="shared" si="127"/>
        <v>02766</v>
      </c>
    </row>
    <row r="2663" spans="22:30" x14ac:dyDescent="0.2">
      <c r="V2663" s="44" t="s">
        <v>8357</v>
      </c>
      <c r="W2663" s="44" t="s">
        <v>493</v>
      </c>
      <c r="X2663" s="44" t="s">
        <v>493</v>
      </c>
      <c r="Y2663" s="44" t="s">
        <v>8358</v>
      </c>
      <c r="Z2663" s="44" t="s">
        <v>46</v>
      </c>
      <c r="AA2663" s="44" t="s">
        <v>8359</v>
      </c>
      <c r="AB2663" s="42" t="str">
        <f t="shared" si="125"/>
        <v>46</v>
      </c>
      <c r="AC2663" s="42" t="str">
        <f t="shared" si="126"/>
        <v>00161</v>
      </c>
      <c r="AD2663" s="42" t="str">
        <f t="shared" si="127"/>
        <v>02767</v>
      </c>
    </row>
    <row r="2664" spans="22:30" x14ac:dyDescent="0.2">
      <c r="V2664" s="44" t="s">
        <v>8360</v>
      </c>
      <c r="W2664" s="44" t="s">
        <v>493</v>
      </c>
      <c r="X2664" s="44" t="s">
        <v>493</v>
      </c>
      <c r="Y2664" s="44" t="s">
        <v>8361</v>
      </c>
      <c r="Z2664" s="44" t="s">
        <v>534</v>
      </c>
      <c r="AA2664" s="44" t="s">
        <v>8362</v>
      </c>
      <c r="AB2664" s="42" t="str">
        <f t="shared" si="125"/>
        <v>46</v>
      </c>
      <c r="AC2664" s="42" t="str">
        <f t="shared" si="126"/>
        <v>00161</v>
      </c>
      <c r="AD2664" s="42" t="str">
        <f t="shared" si="127"/>
        <v>02769</v>
      </c>
    </row>
    <row r="2665" spans="22:30" x14ac:dyDescent="0.2">
      <c r="V2665" s="44" t="s">
        <v>8363</v>
      </c>
      <c r="W2665" s="44" t="s">
        <v>493</v>
      </c>
      <c r="X2665" s="44" t="s">
        <v>493</v>
      </c>
      <c r="Y2665" s="44" t="s">
        <v>8364</v>
      </c>
      <c r="Z2665" s="44" t="s">
        <v>46</v>
      </c>
      <c r="AA2665" s="44" t="s">
        <v>8365</v>
      </c>
      <c r="AB2665" s="42" t="str">
        <f t="shared" si="125"/>
        <v>46</v>
      </c>
      <c r="AC2665" s="42" t="str">
        <f t="shared" si="126"/>
        <v>00161</v>
      </c>
      <c r="AD2665" s="42" t="str">
        <f t="shared" si="127"/>
        <v>02771</v>
      </c>
    </row>
    <row r="2666" spans="22:30" x14ac:dyDescent="0.2">
      <c r="V2666" s="44" t="s">
        <v>8366</v>
      </c>
      <c r="W2666" s="44" t="s">
        <v>493</v>
      </c>
      <c r="X2666" s="44" t="s">
        <v>493</v>
      </c>
      <c r="Y2666" s="44" t="s">
        <v>8367</v>
      </c>
      <c r="Z2666" s="44" t="s">
        <v>46</v>
      </c>
      <c r="AA2666" s="44" t="s">
        <v>8368</v>
      </c>
      <c r="AB2666" s="42" t="str">
        <f t="shared" si="125"/>
        <v>46</v>
      </c>
      <c r="AC2666" s="42" t="str">
        <f t="shared" si="126"/>
        <v>00161</v>
      </c>
      <c r="AD2666" s="42" t="str">
        <f t="shared" si="127"/>
        <v>02770</v>
      </c>
    </row>
    <row r="2667" spans="22:30" x14ac:dyDescent="0.2">
      <c r="V2667" s="44" t="s">
        <v>8369</v>
      </c>
      <c r="W2667" s="44" t="s">
        <v>493</v>
      </c>
      <c r="X2667" s="44" t="s">
        <v>493</v>
      </c>
      <c r="Y2667" s="44" t="s">
        <v>8370</v>
      </c>
      <c r="Z2667" s="44" t="s">
        <v>46</v>
      </c>
      <c r="AA2667" s="44" t="s">
        <v>8371</v>
      </c>
      <c r="AB2667" s="42" t="str">
        <f t="shared" si="125"/>
        <v>46</v>
      </c>
      <c r="AC2667" s="42" t="str">
        <f t="shared" si="126"/>
        <v>00039</v>
      </c>
      <c r="AD2667" s="42" t="str">
        <f t="shared" si="127"/>
        <v>02762</v>
      </c>
    </row>
    <row r="2668" spans="22:30" x14ac:dyDescent="0.2">
      <c r="V2668" s="44" t="s">
        <v>8372</v>
      </c>
      <c r="W2668" s="44" t="s">
        <v>493</v>
      </c>
      <c r="X2668" s="44" t="s">
        <v>493</v>
      </c>
      <c r="Y2668" s="44" t="s">
        <v>8373</v>
      </c>
      <c r="Z2668" s="44" t="s">
        <v>46</v>
      </c>
      <c r="AA2668" s="44" t="s">
        <v>8374</v>
      </c>
      <c r="AB2668" s="42" t="str">
        <f t="shared" si="125"/>
        <v>46</v>
      </c>
      <c r="AC2668" s="42" t="str">
        <f t="shared" si="126"/>
        <v>00161</v>
      </c>
      <c r="AD2668" s="42" t="str">
        <f t="shared" si="127"/>
        <v>02775</v>
      </c>
    </row>
    <row r="2669" spans="22:30" x14ac:dyDescent="0.2">
      <c r="V2669" s="44" t="s">
        <v>8375</v>
      </c>
      <c r="W2669" s="44" t="s">
        <v>493</v>
      </c>
      <c r="X2669" s="44" t="s">
        <v>493</v>
      </c>
      <c r="Y2669" s="44" t="s">
        <v>8376</v>
      </c>
      <c r="Z2669" s="44" t="s">
        <v>46</v>
      </c>
      <c r="AA2669" s="44" t="s">
        <v>8377</v>
      </c>
      <c r="AB2669" s="42" t="str">
        <f t="shared" si="125"/>
        <v>46</v>
      </c>
      <c r="AC2669" s="42" t="str">
        <f t="shared" si="126"/>
        <v>00161</v>
      </c>
      <c r="AD2669" s="42" t="str">
        <f t="shared" si="127"/>
        <v>02777</v>
      </c>
    </row>
    <row r="2670" spans="22:30" x14ac:dyDescent="0.2">
      <c r="V2670" s="44" t="s">
        <v>8378</v>
      </c>
      <c r="W2670" s="44" t="s">
        <v>493</v>
      </c>
      <c r="X2670" s="44" t="s">
        <v>493</v>
      </c>
      <c r="Y2670" s="44" t="s">
        <v>8379</v>
      </c>
      <c r="Z2670" s="44" t="s">
        <v>46</v>
      </c>
      <c r="AA2670" s="44" t="s">
        <v>8380</v>
      </c>
      <c r="AB2670" s="42" t="str">
        <f t="shared" si="125"/>
        <v>46</v>
      </c>
      <c r="AC2670" s="42" t="str">
        <f t="shared" si="126"/>
        <v>00161</v>
      </c>
      <c r="AD2670" s="42" t="str">
        <f t="shared" si="127"/>
        <v>02776</v>
      </c>
    </row>
    <row r="2671" spans="22:30" x14ac:dyDescent="0.2">
      <c r="V2671" s="44" t="s">
        <v>8381</v>
      </c>
      <c r="W2671" s="44" t="s">
        <v>493</v>
      </c>
      <c r="X2671" s="44" t="s">
        <v>493</v>
      </c>
      <c r="Y2671" s="44" t="s">
        <v>8382</v>
      </c>
      <c r="Z2671" s="44" t="s">
        <v>46</v>
      </c>
      <c r="AA2671" s="44" t="s">
        <v>8383</v>
      </c>
      <c r="AB2671" s="42" t="str">
        <f t="shared" si="125"/>
        <v>46</v>
      </c>
      <c r="AC2671" s="42" t="str">
        <f t="shared" si="126"/>
        <v>00161</v>
      </c>
      <c r="AD2671" s="42" t="str">
        <f t="shared" si="127"/>
        <v>02778</v>
      </c>
    </row>
    <row r="2672" spans="22:30" x14ac:dyDescent="0.2">
      <c r="V2672" s="44" t="s">
        <v>8384</v>
      </c>
      <c r="W2672" s="44" t="s">
        <v>493</v>
      </c>
      <c r="X2672" s="44" t="s">
        <v>493</v>
      </c>
      <c r="Y2672" s="44" t="s">
        <v>8385</v>
      </c>
      <c r="Z2672" s="44" t="s">
        <v>46</v>
      </c>
      <c r="AA2672" s="44" t="s">
        <v>8386</v>
      </c>
      <c r="AB2672" s="42" t="str">
        <f t="shared" si="125"/>
        <v>46</v>
      </c>
      <c r="AC2672" s="42" t="str">
        <f t="shared" si="126"/>
        <v>00161</v>
      </c>
      <c r="AD2672" s="42" t="str">
        <f t="shared" si="127"/>
        <v>02779</v>
      </c>
    </row>
    <row r="2673" spans="22:30" x14ac:dyDescent="0.2">
      <c r="V2673" s="44" t="s">
        <v>8387</v>
      </c>
      <c r="W2673" s="44" t="s">
        <v>493</v>
      </c>
      <c r="X2673" s="44" t="s">
        <v>493</v>
      </c>
      <c r="Y2673" s="44" t="s">
        <v>8388</v>
      </c>
      <c r="Z2673" s="44" t="s">
        <v>46</v>
      </c>
      <c r="AA2673" s="44" t="s">
        <v>8389</v>
      </c>
      <c r="AB2673" s="42" t="str">
        <f t="shared" si="125"/>
        <v>46</v>
      </c>
      <c r="AC2673" s="42" t="str">
        <f t="shared" si="126"/>
        <v>00161</v>
      </c>
      <c r="AD2673" s="42" t="str">
        <f t="shared" si="127"/>
        <v>02780</v>
      </c>
    </row>
    <row r="2674" spans="22:30" x14ac:dyDescent="0.2">
      <c r="V2674" s="44" t="s">
        <v>8390</v>
      </c>
      <c r="W2674" s="44" t="s">
        <v>493</v>
      </c>
      <c r="X2674" s="44" t="s">
        <v>493</v>
      </c>
      <c r="Y2674" s="44" t="s">
        <v>8391</v>
      </c>
      <c r="Z2674" s="44" t="s">
        <v>541</v>
      </c>
      <c r="AA2674" s="44" t="s">
        <v>8392</v>
      </c>
      <c r="AB2674" s="42" t="str">
        <f t="shared" si="125"/>
        <v>46</v>
      </c>
      <c r="AC2674" s="42" t="str">
        <f t="shared" si="126"/>
        <v>00161</v>
      </c>
      <c r="AD2674" s="42" t="str">
        <f t="shared" si="127"/>
        <v>02781</v>
      </c>
    </row>
    <row r="2675" spans="22:30" x14ac:dyDescent="0.2">
      <c r="V2675" s="44" t="s">
        <v>8393</v>
      </c>
      <c r="W2675" s="44" t="s">
        <v>493</v>
      </c>
      <c r="X2675" s="44" t="s">
        <v>493</v>
      </c>
      <c r="Y2675" s="44" t="s">
        <v>8394</v>
      </c>
      <c r="Z2675" s="44" t="s">
        <v>541</v>
      </c>
      <c r="AA2675" s="44" t="s">
        <v>8395</v>
      </c>
      <c r="AB2675" s="42" t="str">
        <f t="shared" si="125"/>
        <v>46</v>
      </c>
      <c r="AC2675" s="42" t="str">
        <f t="shared" si="126"/>
        <v>00161</v>
      </c>
      <c r="AD2675" s="42" t="str">
        <f t="shared" si="127"/>
        <v>02784</v>
      </c>
    </row>
    <row r="2676" spans="22:30" x14ac:dyDescent="0.2">
      <c r="V2676" s="44" t="s">
        <v>8396</v>
      </c>
      <c r="W2676" s="44" t="s">
        <v>493</v>
      </c>
      <c r="X2676" s="44" t="s">
        <v>493</v>
      </c>
      <c r="Y2676" s="44" t="s">
        <v>8397</v>
      </c>
      <c r="Z2676" s="44" t="s">
        <v>46</v>
      </c>
      <c r="AA2676" s="44" t="s">
        <v>8398</v>
      </c>
      <c r="AB2676" s="42" t="str">
        <f t="shared" si="125"/>
        <v>46</v>
      </c>
      <c r="AC2676" s="42" t="str">
        <f t="shared" si="126"/>
        <v>00161</v>
      </c>
      <c r="AD2676" s="42" t="str">
        <f t="shared" si="127"/>
        <v>02785</v>
      </c>
    </row>
    <row r="2677" spans="22:30" x14ac:dyDescent="0.2">
      <c r="V2677" s="44" t="s">
        <v>8399</v>
      </c>
      <c r="W2677" s="44" t="s">
        <v>493</v>
      </c>
      <c r="X2677" s="44" t="s">
        <v>493</v>
      </c>
      <c r="Y2677" s="44" t="s">
        <v>8400</v>
      </c>
      <c r="Z2677" s="44" t="s">
        <v>46</v>
      </c>
      <c r="AA2677" s="44" t="s">
        <v>8401</v>
      </c>
      <c r="AB2677" s="42" t="str">
        <f t="shared" si="125"/>
        <v>46</v>
      </c>
      <c r="AC2677" s="42" t="str">
        <f t="shared" si="126"/>
        <v>00161</v>
      </c>
      <c r="AD2677" s="42" t="str">
        <f t="shared" si="127"/>
        <v>00394</v>
      </c>
    </row>
    <row r="2678" spans="22:30" x14ac:dyDescent="0.2">
      <c r="V2678" s="44" t="s">
        <v>8402</v>
      </c>
      <c r="W2678" s="44" t="s">
        <v>493</v>
      </c>
      <c r="X2678" s="44" t="s">
        <v>493</v>
      </c>
      <c r="Y2678" s="44" t="s">
        <v>8403</v>
      </c>
      <c r="Z2678" s="44" t="s">
        <v>46</v>
      </c>
      <c r="AA2678" s="44" t="s">
        <v>8404</v>
      </c>
      <c r="AB2678" s="42" t="str">
        <f t="shared" si="125"/>
        <v>46</v>
      </c>
      <c r="AC2678" s="42" t="str">
        <f t="shared" si="126"/>
        <v>00161</v>
      </c>
      <c r="AD2678" s="42" t="str">
        <f t="shared" si="127"/>
        <v>02786</v>
      </c>
    </row>
    <row r="2679" spans="22:30" x14ac:dyDescent="0.2">
      <c r="V2679" s="44" t="s">
        <v>8405</v>
      </c>
      <c r="W2679" s="44" t="s">
        <v>493</v>
      </c>
      <c r="X2679" s="44" t="s">
        <v>493</v>
      </c>
      <c r="Y2679" s="44" t="s">
        <v>8406</v>
      </c>
      <c r="Z2679" s="44" t="s">
        <v>46</v>
      </c>
      <c r="AA2679" s="44" t="s">
        <v>8407</v>
      </c>
      <c r="AB2679" s="42" t="str">
        <f t="shared" si="125"/>
        <v>46</v>
      </c>
      <c r="AC2679" s="42" t="str">
        <f t="shared" si="126"/>
        <v>00161</v>
      </c>
      <c r="AD2679" s="42" t="str">
        <f t="shared" si="127"/>
        <v>02788</v>
      </c>
    </row>
    <row r="2680" spans="22:30" x14ac:dyDescent="0.2">
      <c r="V2680" s="44" t="s">
        <v>8408</v>
      </c>
      <c r="W2680" s="44" t="s">
        <v>493</v>
      </c>
      <c r="X2680" s="44" t="s">
        <v>493</v>
      </c>
      <c r="Y2680" s="44" t="s">
        <v>8409</v>
      </c>
      <c r="Z2680" s="44" t="s">
        <v>46</v>
      </c>
      <c r="AA2680" s="44" t="s">
        <v>8410</v>
      </c>
      <c r="AB2680" s="42" t="str">
        <f t="shared" si="125"/>
        <v>46</v>
      </c>
      <c r="AC2680" s="42" t="str">
        <f t="shared" si="126"/>
        <v>00161</v>
      </c>
      <c r="AD2680" s="42" t="str">
        <f t="shared" si="127"/>
        <v>02789</v>
      </c>
    </row>
    <row r="2681" spans="22:30" x14ac:dyDescent="0.2">
      <c r="V2681" s="44" t="s">
        <v>8411</v>
      </c>
      <c r="W2681" s="44" t="s">
        <v>493</v>
      </c>
      <c r="X2681" s="44" t="s">
        <v>493</v>
      </c>
      <c r="Y2681" s="44" t="s">
        <v>8412</v>
      </c>
      <c r="Z2681" s="44" t="s">
        <v>605</v>
      </c>
      <c r="AA2681" s="44" t="s">
        <v>8413</v>
      </c>
      <c r="AB2681" s="42" t="str">
        <f t="shared" si="125"/>
        <v>46</v>
      </c>
      <c r="AC2681" s="42" t="str">
        <f t="shared" si="126"/>
        <v>00161</v>
      </c>
      <c r="AD2681" s="42" t="str">
        <f t="shared" si="127"/>
        <v>02794</v>
      </c>
    </row>
    <row r="2682" spans="22:30" x14ac:dyDescent="0.2">
      <c r="V2682" s="44" t="s">
        <v>8414</v>
      </c>
      <c r="W2682" s="44" t="s">
        <v>493</v>
      </c>
      <c r="X2682" s="44" t="s">
        <v>493</v>
      </c>
      <c r="Y2682" s="44" t="s">
        <v>8415</v>
      </c>
      <c r="Z2682" s="44" t="s">
        <v>46</v>
      </c>
      <c r="AA2682" s="44" t="s">
        <v>8416</v>
      </c>
      <c r="AB2682" s="42" t="str">
        <f t="shared" si="125"/>
        <v>46</v>
      </c>
      <c r="AC2682" s="42" t="str">
        <f t="shared" si="126"/>
        <v>00161</v>
      </c>
      <c r="AD2682" s="42" t="str">
        <f t="shared" si="127"/>
        <v>02790</v>
      </c>
    </row>
    <row r="2683" spans="22:30" x14ac:dyDescent="0.2">
      <c r="V2683" s="44" t="s">
        <v>8417</v>
      </c>
      <c r="W2683" s="44" t="s">
        <v>493</v>
      </c>
      <c r="X2683" s="44" t="s">
        <v>493</v>
      </c>
      <c r="Y2683" s="44" t="s">
        <v>8418</v>
      </c>
      <c r="Z2683" s="44" t="s">
        <v>541</v>
      </c>
      <c r="AA2683" s="44" t="s">
        <v>8419</v>
      </c>
      <c r="AB2683" s="42" t="str">
        <f t="shared" si="125"/>
        <v>46</v>
      </c>
      <c r="AC2683" s="42" t="str">
        <f t="shared" si="126"/>
        <v>00161</v>
      </c>
      <c r="AD2683" s="42" t="str">
        <f t="shared" si="127"/>
        <v>02795</v>
      </c>
    </row>
    <row r="2684" spans="22:30" x14ac:dyDescent="0.2">
      <c r="V2684" s="44" t="s">
        <v>8420</v>
      </c>
      <c r="W2684" s="44" t="s">
        <v>493</v>
      </c>
      <c r="X2684" s="44" t="s">
        <v>493</v>
      </c>
      <c r="Y2684" s="44" t="s">
        <v>8421</v>
      </c>
      <c r="Z2684" s="44" t="s">
        <v>46</v>
      </c>
      <c r="AA2684" s="44" t="s">
        <v>8422</v>
      </c>
      <c r="AB2684" s="42" t="str">
        <f t="shared" si="125"/>
        <v>46</v>
      </c>
      <c r="AC2684" s="42" t="str">
        <f t="shared" si="126"/>
        <v>00161</v>
      </c>
      <c r="AD2684" s="42" t="str">
        <f t="shared" si="127"/>
        <v>02796</v>
      </c>
    </row>
    <row r="2685" spans="22:30" x14ac:dyDescent="0.2">
      <c r="V2685" s="44" t="s">
        <v>8423</v>
      </c>
      <c r="W2685" s="44" t="s">
        <v>493</v>
      </c>
      <c r="X2685" s="44" t="s">
        <v>493</v>
      </c>
      <c r="Y2685" s="44" t="s">
        <v>8424</v>
      </c>
      <c r="Z2685" s="44" t="s">
        <v>46</v>
      </c>
      <c r="AA2685" s="44" t="s">
        <v>8425</v>
      </c>
      <c r="AB2685" s="42" t="str">
        <f t="shared" si="125"/>
        <v>46</v>
      </c>
      <c r="AC2685" s="42" t="str">
        <f t="shared" si="126"/>
        <v>00161</v>
      </c>
      <c r="AD2685" s="42" t="str">
        <f t="shared" si="127"/>
        <v>02798</v>
      </c>
    </row>
    <row r="2686" spans="22:30" x14ac:dyDescent="0.2">
      <c r="V2686" s="44" t="s">
        <v>8426</v>
      </c>
      <c r="W2686" s="44" t="s">
        <v>493</v>
      </c>
      <c r="X2686" s="44" t="s">
        <v>493</v>
      </c>
      <c r="Y2686" s="44" t="s">
        <v>8427</v>
      </c>
      <c r="Z2686" s="44" t="s">
        <v>46</v>
      </c>
      <c r="AA2686" s="44" t="s">
        <v>8428</v>
      </c>
      <c r="AB2686" s="42" t="str">
        <f t="shared" si="125"/>
        <v>46</v>
      </c>
      <c r="AC2686" s="42" t="str">
        <f t="shared" si="126"/>
        <v>00161</v>
      </c>
      <c r="AD2686" s="42" t="str">
        <f t="shared" si="127"/>
        <v>02799</v>
      </c>
    </row>
    <row r="2687" spans="22:30" x14ac:dyDescent="0.2">
      <c r="V2687" s="44" t="s">
        <v>8429</v>
      </c>
      <c r="W2687" s="44" t="s">
        <v>493</v>
      </c>
      <c r="X2687" s="44" t="s">
        <v>493</v>
      </c>
      <c r="Y2687" s="44" t="s">
        <v>8430</v>
      </c>
      <c r="Z2687" s="44" t="s">
        <v>541</v>
      </c>
      <c r="AA2687" s="44" t="s">
        <v>8431</v>
      </c>
      <c r="AB2687" s="42" t="str">
        <f t="shared" si="125"/>
        <v>46</v>
      </c>
      <c r="AC2687" s="42" t="str">
        <f t="shared" si="126"/>
        <v>00161</v>
      </c>
      <c r="AD2687" s="42" t="str">
        <f t="shared" si="127"/>
        <v>02803</v>
      </c>
    </row>
    <row r="2688" spans="22:30" x14ac:dyDescent="0.2">
      <c r="V2688" s="44" t="s">
        <v>8432</v>
      </c>
      <c r="W2688" s="44" t="s">
        <v>493</v>
      </c>
      <c r="X2688" s="44" t="s">
        <v>493</v>
      </c>
      <c r="Y2688" s="44" t="s">
        <v>8433</v>
      </c>
      <c r="Z2688" s="44" t="s">
        <v>46</v>
      </c>
      <c r="AA2688" s="44" t="s">
        <v>8434</v>
      </c>
      <c r="AB2688" s="42" t="str">
        <f t="shared" si="125"/>
        <v>46</v>
      </c>
      <c r="AC2688" s="42" t="str">
        <f t="shared" si="126"/>
        <v>00161</v>
      </c>
      <c r="AD2688" s="42" t="str">
        <f t="shared" si="127"/>
        <v>02804</v>
      </c>
    </row>
    <row r="2689" spans="22:30" x14ac:dyDescent="0.2">
      <c r="V2689" s="44" t="s">
        <v>8435</v>
      </c>
      <c r="W2689" s="44" t="s">
        <v>493</v>
      </c>
      <c r="X2689" s="44" t="s">
        <v>493</v>
      </c>
      <c r="Y2689" s="44" t="s">
        <v>8436</v>
      </c>
      <c r="Z2689" s="44" t="s">
        <v>46</v>
      </c>
      <c r="AA2689" s="44" t="s">
        <v>8437</v>
      </c>
      <c r="AB2689" s="42" t="str">
        <f t="shared" si="125"/>
        <v>46</v>
      </c>
      <c r="AC2689" s="42" t="str">
        <f t="shared" si="126"/>
        <v>00161</v>
      </c>
      <c r="AD2689" s="42" t="str">
        <f t="shared" si="127"/>
        <v>02801</v>
      </c>
    </row>
    <row r="2690" spans="22:30" x14ac:dyDescent="0.2">
      <c r="V2690" s="44" t="s">
        <v>8438</v>
      </c>
      <c r="W2690" s="44" t="s">
        <v>493</v>
      </c>
      <c r="X2690" s="44" t="s">
        <v>493</v>
      </c>
      <c r="Y2690" s="44" t="s">
        <v>8439</v>
      </c>
      <c r="Z2690" s="44" t="s">
        <v>46</v>
      </c>
      <c r="AA2690" s="44" t="s">
        <v>8440</v>
      </c>
      <c r="AB2690" s="42" t="str">
        <f t="shared" si="125"/>
        <v>46</v>
      </c>
      <c r="AC2690" s="42" t="str">
        <f t="shared" si="126"/>
        <v>00161</v>
      </c>
      <c r="AD2690" s="42" t="str">
        <f t="shared" si="127"/>
        <v>02805</v>
      </c>
    </row>
    <row r="2691" spans="22:30" x14ac:dyDescent="0.2">
      <c r="V2691" s="44" t="s">
        <v>8441</v>
      </c>
      <c r="W2691" s="44" t="s">
        <v>493</v>
      </c>
      <c r="X2691" s="44" t="s">
        <v>493</v>
      </c>
      <c r="Y2691" s="44" t="s">
        <v>8442</v>
      </c>
      <c r="Z2691" s="44" t="s">
        <v>46</v>
      </c>
      <c r="AA2691" s="44" t="s">
        <v>8443</v>
      </c>
      <c r="AB2691" s="42" t="str">
        <f t="shared" ref="AB2691:AB2754" si="128">LEFT(Y2691,2)</f>
        <v>46</v>
      </c>
      <c r="AC2691" s="42" t="str">
        <f t="shared" ref="AC2691:AC2754" si="129">MID(Y2691,3,5)</f>
        <v>00161</v>
      </c>
      <c r="AD2691" s="42" t="str">
        <f t="shared" ref="AD2691:AD2754" si="130">RIGHT(Y2691,5)</f>
        <v>02806</v>
      </c>
    </row>
    <row r="2692" spans="22:30" x14ac:dyDescent="0.2">
      <c r="V2692" s="44" t="s">
        <v>8444</v>
      </c>
      <c r="W2692" s="44" t="s">
        <v>493</v>
      </c>
      <c r="X2692" s="44" t="s">
        <v>493</v>
      </c>
      <c r="Y2692" s="44" t="s">
        <v>8445</v>
      </c>
      <c r="Z2692" s="44" t="s">
        <v>46</v>
      </c>
      <c r="AA2692" s="44" t="s">
        <v>8446</v>
      </c>
      <c r="AB2692" s="42" t="str">
        <f t="shared" si="128"/>
        <v>46</v>
      </c>
      <c r="AC2692" s="42" t="str">
        <f t="shared" si="129"/>
        <v>00161</v>
      </c>
      <c r="AD2692" s="42" t="str">
        <f t="shared" si="130"/>
        <v>02807</v>
      </c>
    </row>
    <row r="2693" spans="22:30" x14ac:dyDescent="0.2">
      <c r="V2693" s="44" t="s">
        <v>8447</v>
      </c>
      <c r="W2693" s="44" t="s">
        <v>493</v>
      </c>
      <c r="X2693" s="44" t="s">
        <v>493</v>
      </c>
      <c r="Y2693" s="44" t="s">
        <v>8448</v>
      </c>
      <c r="Z2693" s="44" t="s">
        <v>46</v>
      </c>
      <c r="AA2693" s="44" t="s">
        <v>8449</v>
      </c>
      <c r="AB2693" s="42" t="str">
        <f t="shared" si="128"/>
        <v>46</v>
      </c>
      <c r="AC2693" s="42" t="str">
        <f t="shared" si="129"/>
        <v>00161</v>
      </c>
      <c r="AD2693" s="42" t="str">
        <f t="shared" si="130"/>
        <v>00039</v>
      </c>
    </row>
    <row r="2694" spans="22:30" x14ac:dyDescent="0.2">
      <c r="V2694" s="44" t="s">
        <v>8450</v>
      </c>
      <c r="W2694" s="44" t="s">
        <v>493</v>
      </c>
      <c r="X2694" s="44" t="s">
        <v>493</v>
      </c>
      <c r="Y2694" s="44" t="s">
        <v>8451</v>
      </c>
      <c r="Z2694" s="44" t="s">
        <v>46</v>
      </c>
      <c r="AA2694" s="44" t="s">
        <v>8452</v>
      </c>
      <c r="AB2694" s="42" t="str">
        <f t="shared" si="128"/>
        <v>46</v>
      </c>
      <c r="AC2694" s="42" t="str">
        <f t="shared" si="129"/>
        <v>00161</v>
      </c>
      <c r="AD2694" s="42" t="str">
        <f t="shared" si="130"/>
        <v>02811</v>
      </c>
    </row>
    <row r="2695" spans="22:30" x14ac:dyDescent="0.2">
      <c r="V2695" s="44" t="s">
        <v>8453</v>
      </c>
      <c r="W2695" s="44" t="s">
        <v>493</v>
      </c>
      <c r="X2695" s="44" t="s">
        <v>493</v>
      </c>
      <c r="Y2695" s="44" t="s">
        <v>8454</v>
      </c>
      <c r="Z2695" s="44" t="s">
        <v>46</v>
      </c>
      <c r="AA2695" s="44" t="s">
        <v>8455</v>
      </c>
      <c r="AB2695" s="42" t="str">
        <f t="shared" si="128"/>
        <v>46</v>
      </c>
      <c r="AC2695" s="42" t="str">
        <f t="shared" si="129"/>
        <v>00161</v>
      </c>
      <c r="AD2695" s="42" t="str">
        <f t="shared" si="130"/>
        <v>02813</v>
      </c>
    </row>
    <row r="2696" spans="22:30" x14ac:dyDescent="0.2">
      <c r="V2696" s="44" t="s">
        <v>8456</v>
      </c>
      <c r="W2696" s="44" t="s">
        <v>493</v>
      </c>
      <c r="X2696" s="44" t="s">
        <v>493</v>
      </c>
      <c r="Y2696" s="44" t="s">
        <v>8457</v>
      </c>
      <c r="Z2696" s="44" t="s">
        <v>541</v>
      </c>
      <c r="AA2696" s="44" t="s">
        <v>8458</v>
      </c>
      <c r="AB2696" s="42" t="str">
        <f t="shared" si="128"/>
        <v>46</v>
      </c>
      <c r="AC2696" s="42" t="str">
        <f t="shared" si="129"/>
        <v>00161</v>
      </c>
      <c r="AD2696" s="42" t="str">
        <f t="shared" si="130"/>
        <v>02814</v>
      </c>
    </row>
    <row r="2697" spans="22:30" x14ac:dyDescent="0.2">
      <c r="V2697" s="44" t="s">
        <v>8459</v>
      </c>
      <c r="W2697" s="44" t="s">
        <v>493</v>
      </c>
      <c r="X2697" s="44" t="s">
        <v>493</v>
      </c>
      <c r="Y2697" s="44" t="s">
        <v>8460</v>
      </c>
      <c r="Z2697" s="44" t="s">
        <v>46</v>
      </c>
      <c r="AA2697" s="44" t="s">
        <v>8461</v>
      </c>
      <c r="AB2697" s="42" t="str">
        <f t="shared" si="128"/>
        <v>46</v>
      </c>
      <c r="AC2697" s="42" t="str">
        <f t="shared" si="129"/>
        <v>00161</v>
      </c>
      <c r="AD2697" s="42" t="str">
        <f t="shared" si="130"/>
        <v>02815</v>
      </c>
    </row>
    <row r="2698" spans="22:30" x14ac:dyDescent="0.2">
      <c r="V2698" s="44" t="s">
        <v>8462</v>
      </c>
      <c r="W2698" s="44" t="s">
        <v>493</v>
      </c>
      <c r="X2698" s="44" t="s">
        <v>493</v>
      </c>
      <c r="Y2698" s="44" t="s">
        <v>8463</v>
      </c>
      <c r="Z2698" s="44" t="s">
        <v>46</v>
      </c>
      <c r="AA2698" s="44" t="s">
        <v>8464</v>
      </c>
      <c r="AB2698" s="42" t="str">
        <f t="shared" si="128"/>
        <v>46</v>
      </c>
      <c r="AC2698" s="42" t="str">
        <f t="shared" si="129"/>
        <v>00161</v>
      </c>
      <c r="AD2698" s="42" t="str">
        <f t="shared" si="130"/>
        <v>02822</v>
      </c>
    </row>
    <row r="2699" spans="22:30" x14ac:dyDescent="0.2">
      <c r="V2699" s="44" t="s">
        <v>8465</v>
      </c>
      <c r="W2699" s="44" t="s">
        <v>493</v>
      </c>
      <c r="X2699" s="44" t="s">
        <v>493</v>
      </c>
      <c r="Y2699" s="44" t="s">
        <v>8466</v>
      </c>
      <c r="Z2699" s="44" t="s">
        <v>541</v>
      </c>
      <c r="AA2699" s="44" t="s">
        <v>8467</v>
      </c>
      <c r="AB2699" s="42" t="str">
        <f t="shared" si="128"/>
        <v>46</v>
      </c>
      <c r="AC2699" s="42" t="str">
        <f t="shared" si="129"/>
        <v>00161</v>
      </c>
      <c r="AD2699" s="42" t="str">
        <f t="shared" si="130"/>
        <v>02820</v>
      </c>
    </row>
    <row r="2700" spans="22:30" x14ac:dyDescent="0.2">
      <c r="V2700" s="44" t="s">
        <v>8468</v>
      </c>
      <c r="W2700" s="44" t="s">
        <v>493</v>
      </c>
      <c r="X2700" s="44" t="s">
        <v>493</v>
      </c>
      <c r="Y2700" s="44" t="s">
        <v>8469</v>
      </c>
      <c r="Z2700" s="44" t="s">
        <v>46</v>
      </c>
      <c r="AA2700" s="44" t="s">
        <v>8470</v>
      </c>
      <c r="AB2700" s="42" t="str">
        <f t="shared" si="128"/>
        <v>46</v>
      </c>
      <c r="AC2700" s="42" t="str">
        <f t="shared" si="129"/>
        <v>00161</v>
      </c>
      <c r="AD2700" s="42" t="str">
        <f t="shared" si="130"/>
        <v>02821</v>
      </c>
    </row>
    <row r="2701" spans="22:30" x14ac:dyDescent="0.2">
      <c r="V2701" s="44" t="s">
        <v>8471</v>
      </c>
      <c r="W2701" s="44" t="s">
        <v>493</v>
      </c>
      <c r="X2701" s="44" t="s">
        <v>493</v>
      </c>
      <c r="Y2701" s="44" t="s">
        <v>8472</v>
      </c>
      <c r="Z2701" s="44" t="s">
        <v>46</v>
      </c>
      <c r="AA2701" s="44" t="s">
        <v>8473</v>
      </c>
      <c r="AB2701" s="42" t="str">
        <f t="shared" si="128"/>
        <v>46</v>
      </c>
      <c r="AC2701" s="42" t="str">
        <f t="shared" si="129"/>
        <v>00161</v>
      </c>
      <c r="AD2701" s="42" t="str">
        <f t="shared" si="130"/>
        <v>02824</v>
      </c>
    </row>
    <row r="2702" spans="22:30" x14ac:dyDescent="0.2">
      <c r="V2702" s="44" t="s">
        <v>8474</v>
      </c>
      <c r="W2702" s="44" t="s">
        <v>493</v>
      </c>
      <c r="X2702" s="44" t="s">
        <v>493</v>
      </c>
      <c r="Y2702" s="44" t="s">
        <v>8475</v>
      </c>
      <c r="Z2702" s="44" t="s">
        <v>46</v>
      </c>
      <c r="AA2702" s="44" t="s">
        <v>8476</v>
      </c>
      <c r="AB2702" s="42" t="str">
        <f t="shared" si="128"/>
        <v>46</v>
      </c>
      <c r="AC2702" s="42" t="str">
        <f t="shared" si="129"/>
        <v>00161</v>
      </c>
      <c r="AD2702" s="42" t="str">
        <f t="shared" si="130"/>
        <v>02825</v>
      </c>
    </row>
    <row r="2703" spans="22:30" x14ac:dyDescent="0.2">
      <c r="V2703" s="44" t="s">
        <v>8477</v>
      </c>
      <c r="W2703" s="44" t="s">
        <v>493</v>
      </c>
      <c r="X2703" s="44" t="s">
        <v>493</v>
      </c>
      <c r="Y2703" s="44" t="s">
        <v>8478</v>
      </c>
      <c r="Z2703" s="44" t="s">
        <v>46</v>
      </c>
      <c r="AA2703" s="44" t="s">
        <v>8479</v>
      </c>
      <c r="AB2703" s="42" t="str">
        <f t="shared" si="128"/>
        <v>46</v>
      </c>
      <c r="AC2703" s="42" t="str">
        <f t="shared" si="129"/>
        <v>00161</v>
      </c>
      <c r="AD2703" s="42" t="str">
        <f t="shared" si="130"/>
        <v>02826</v>
      </c>
    </row>
    <row r="2704" spans="22:30" x14ac:dyDescent="0.2">
      <c r="V2704" s="44" t="s">
        <v>8480</v>
      </c>
      <c r="W2704" s="44" t="s">
        <v>493</v>
      </c>
      <c r="X2704" s="44" t="s">
        <v>493</v>
      </c>
      <c r="Y2704" s="44" t="s">
        <v>8481</v>
      </c>
      <c r="Z2704" s="44" t="s">
        <v>3022</v>
      </c>
      <c r="AA2704" s="44" t="s">
        <v>8479</v>
      </c>
      <c r="AB2704" s="42" t="str">
        <f t="shared" si="128"/>
        <v>46</v>
      </c>
      <c r="AC2704" s="42" t="str">
        <f t="shared" si="129"/>
        <v>00161</v>
      </c>
      <c r="AD2704" s="42" t="str">
        <f t="shared" si="130"/>
        <v>02827</v>
      </c>
    </row>
    <row r="2705" spans="22:30" x14ac:dyDescent="0.2">
      <c r="V2705" s="44" t="s">
        <v>8482</v>
      </c>
      <c r="W2705" s="44" t="s">
        <v>493</v>
      </c>
      <c r="X2705" s="44" t="s">
        <v>493</v>
      </c>
      <c r="Y2705" s="44" t="s">
        <v>8483</v>
      </c>
      <c r="Z2705" s="44" t="s">
        <v>790</v>
      </c>
      <c r="AA2705" s="44" t="s">
        <v>8484</v>
      </c>
      <c r="AB2705" s="42" t="str">
        <f t="shared" si="128"/>
        <v>46</v>
      </c>
      <c r="AC2705" s="42" t="str">
        <f t="shared" si="129"/>
        <v>00161</v>
      </c>
      <c r="AD2705" s="42" t="str">
        <f t="shared" si="130"/>
        <v>02828</v>
      </c>
    </row>
    <row r="2706" spans="22:30" x14ac:dyDescent="0.2">
      <c r="V2706" s="44" t="s">
        <v>8485</v>
      </c>
      <c r="W2706" s="44" t="s">
        <v>493</v>
      </c>
      <c r="X2706" s="44" t="s">
        <v>493</v>
      </c>
      <c r="Y2706" s="44" t="s">
        <v>8486</v>
      </c>
      <c r="Z2706" s="44" t="s">
        <v>541</v>
      </c>
      <c r="AA2706" s="44" t="s">
        <v>8487</v>
      </c>
      <c r="AB2706" s="42" t="str">
        <f t="shared" si="128"/>
        <v>46</v>
      </c>
      <c r="AC2706" s="42" t="str">
        <f t="shared" si="129"/>
        <v>00161</v>
      </c>
      <c r="AD2706" s="42" t="str">
        <f t="shared" si="130"/>
        <v>02829</v>
      </c>
    </row>
    <row r="2707" spans="22:30" x14ac:dyDescent="0.2">
      <c r="V2707" s="44" t="s">
        <v>8488</v>
      </c>
      <c r="W2707" s="44" t="s">
        <v>493</v>
      </c>
      <c r="X2707" s="44" t="s">
        <v>493</v>
      </c>
      <c r="Y2707" s="44" t="s">
        <v>8489</v>
      </c>
      <c r="Z2707" s="44" t="s">
        <v>46</v>
      </c>
      <c r="AA2707" s="44" t="s">
        <v>8490</v>
      </c>
      <c r="AB2707" s="42" t="str">
        <f t="shared" si="128"/>
        <v>46</v>
      </c>
      <c r="AC2707" s="42" t="str">
        <f t="shared" si="129"/>
        <v>00161</v>
      </c>
      <c r="AD2707" s="42" t="str">
        <f t="shared" si="130"/>
        <v>02830</v>
      </c>
    </row>
    <row r="2708" spans="22:30" x14ac:dyDescent="0.2">
      <c r="V2708" s="44" t="s">
        <v>8491</v>
      </c>
      <c r="W2708" s="44" t="s">
        <v>493</v>
      </c>
      <c r="X2708" s="44" t="s">
        <v>493</v>
      </c>
      <c r="Y2708" s="44" t="s">
        <v>8492</v>
      </c>
      <c r="Z2708" s="44" t="s">
        <v>46</v>
      </c>
      <c r="AA2708" s="44" t="s">
        <v>8493</v>
      </c>
      <c r="AB2708" s="42" t="str">
        <f t="shared" si="128"/>
        <v>46</v>
      </c>
      <c r="AC2708" s="42" t="str">
        <f t="shared" si="129"/>
        <v>00161</v>
      </c>
      <c r="AD2708" s="42" t="str">
        <f t="shared" si="130"/>
        <v>02831</v>
      </c>
    </row>
    <row r="2709" spans="22:30" x14ac:dyDescent="0.2">
      <c r="V2709" s="44" t="s">
        <v>403</v>
      </c>
      <c r="W2709" s="44" t="s">
        <v>493</v>
      </c>
      <c r="X2709" s="44" t="s">
        <v>493</v>
      </c>
      <c r="Y2709" s="44" t="s">
        <v>8494</v>
      </c>
      <c r="Z2709" s="44" t="s">
        <v>46</v>
      </c>
      <c r="AA2709" s="44" t="s">
        <v>394</v>
      </c>
      <c r="AB2709" s="42" t="str">
        <f t="shared" si="128"/>
        <v>46</v>
      </c>
      <c r="AC2709" s="42" t="str">
        <f t="shared" si="129"/>
        <v>00379</v>
      </c>
      <c r="AD2709" s="42" t="str">
        <f t="shared" si="130"/>
        <v>33433</v>
      </c>
    </row>
    <row r="2710" spans="22:30" x14ac:dyDescent="0.2">
      <c r="V2710" s="44" t="s">
        <v>8495</v>
      </c>
      <c r="W2710" s="44" t="s">
        <v>493</v>
      </c>
      <c r="X2710" s="44" t="s">
        <v>493</v>
      </c>
      <c r="Y2710" s="44" t="s">
        <v>8496</v>
      </c>
      <c r="Z2710" s="44" t="s">
        <v>541</v>
      </c>
      <c r="AA2710" s="44" t="s">
        <v>8497</v>
      </c>
      <c r="AB2710" s="42" t="str">
        <f t="shared" si="128"/>
        <v>46</v>
      </c>
      <c r="AC2710" s="42" t="str">
        <f t="shared" si="129"/>
        <v>00161</v>
      </c>
      <c r="AD2710" s="42" t="str">
        <f t="shared" si="130"/>
        <v>02833</v>
      </c>
    </row>
    <row r="2711" spans="22:30" x14ac:dyDescent="0.2">
      <c r="V2711" s="44" t="s">
        <v>8498</v>
      </c>
      <c r="W2711" s="44" t="s">
        <v>493</v>
      </c>
      <c r="X2711" s="44" t="s">
        <v>493</v>
      </c>
      <c r="Y2711" s="44" t="s">
        <v>8499</v>
      </c>
      <c r="Z2711" s="44" t="s">
        <v>46</v>
      </c>
      <c r="AA2711" s="44" t="s">
        <v>8500</v>
      </c>
      <c r="AB2711" s="42" t="str">
        <f t="shared" si="128"/>
        <v>46</v>
      </c>
      <c r="AC2711" s="42" t="str">
        <f t="shared" si="129"/>
        <v>00161</v>
      </c>
      <c r="AD2711" s="42" t="str">
        <f t="shared" si="130"/>
        <v>02835</v>
      </c>
    </row>
    <row r="2712" spans="22:30" x14ac:dyDescent="0.2">
      <c r="V2712" s="44" t="s">
        <v>8501</v>
      </c>
      <c r="W2712" s="44" t="s">
        <v>493</v>
      </c>
      <c r="X2712" s="44" t="s">
        <v>493</v>
      </c>
      <c r="Y2712" s="44" t="s">
        <v>8502</v>
      </c>
      <c r="Z2712" s="44" t="s">
        <v>46</v>
      </c>
      <c r="AA2712" s="44" t="s">
        <v>8503</v>
      </c>
      <c r="AB2712" s="42" t="str">
        <f t="shared" si="128"/>
        <v>46</v>
      </c>
      <c r="AC2712" s="42" t="str">
        <f t="shared" si="129"/>
        <v>00161</v>
      </c>
      <c r="AD2712" s="42" t="str">
        <f t="shared" si="130"/>
        <v>02838</v>
      </c>
    </row>
    <row r="2713" spans="22:30" x14ac:dyDescent="0.2">
      <c r="V2713" s="44" t="s">
        <v>8504</v>
      </c>
      <c r="W2713" s="44" t="s">
        <v>493</v>
      </c>
      <c r="X2713" s="44" t="s">
        <v>493</v>
      </c>
      <c r="Y2713" s="44" t="s">
        <v>8505</v>
      </c>
      <c r="Z2713" s="44" t="s">
        <v>46</v>
      </c>
      <c r="AA2713" s="44" t="s">
        <v>8506</v>
      </c>
      <c r="AB2713" s="42" t="str">
        <f t="shared" si="128"/>
        <v>46</v>
      </c>
      <c r="AC2713" s="42" t="str">
        <f t="shared" si="129"/>
        <v>00161</v>
      </c>
      <c r="AD2713" s="42" t="str">
        <f t="shared" si="130"/>
        <v>02837</v>
      </c>
    </row>
    <row r="2714" spans="22:30" x14ac:dyDescent="0.2">
      <c r="V2714" s="44" t="s">
        <v>8507</v>
      </c>
      <c r="W2714" s="44" t="s">
        <v>493</v>
      </c>
      <c r="X2714" s="44" t="s">
        <v>493</v>
      </c>
      <c r="Y2714" s="44" t="s">
        <v>8508</v>
      </c>
      <c r="Z2714" s="44" t="s">
        <v>541</v>
      </c>
      <c r="AA2714" s="44" t="s">
        <v>8509</v>
      </c>
      <c r="AB2714" s="42" t="str">
        <f t="shared" si="128"/>
        <v>46</v>
      </c>
      <c r="AC2714" s="42" t="str">
        <f t="shared" si="129"/>
        <v>00161</v>
      </c>
      <c r="AD2714" s="42" t="str">
        <f t="shared" si="130"/>
        <v>02836</v>
      </c>
    </row>
    <row r="2715" spans="22:30" x14ac:dyDescent="0.2">
      <c r="V2715" s="44" t="s">
        <v>8510</v>
      </c>
      <c r="W2715" s="44" t="s">
        <v>493</v>
      </c>
      <c r="X2715" s="44" t="s">
        <v>493</v>
      </c>
      <c r="Y2715" s="44" t="s">
        <v>8511</v>
      </c>
      <c r="Z2715" s="44" t="s">
        <v>46</v>
      </c>
      <c r="AA2715" s="44" t="s">
        <v>8512</v>
      </c>
      <c r="AB2715" s="42" t="str">
        <f t="shared" si="128"/>
        <v>46</v>
      </c>
      <c r="AC2715" s="42" t="str">
        <f t="shared" si="129"/>
        <v>00161</v>
      </c>
      <c r="AD2715" s="42" t="str">
        <f t="shared" si="130"/>
        <v>02839</v>
      </c>
    </row>
    <row r="2716" spans="22:30" x14ac:dyDescent="0.2">
      <c r="V2716" s="44" t="s">
        <v>482</v>
      </c>
      <c r="W2716" s="44" t="s">
        <v>493</v>
      </c>
      <c r="X2716" s="44" t="s">
        <v>493</v>
      </c>
      <c r="Y2716" s="44" t="s">
        <v>8513</v>
      </c>
      <c r="Z2716" s="44" t="s">
        <v>46</v>
      </c>
      <c r="AA2716" s="44" t="s">
        <v>483</v>
      </c>
      <c r="AB2716" s="42" t="str">
        <f t="shared" si="128"/>
        <v>46</v>
      </c>
      <c r="AC2716" s="42" t="str">
        <f t="shared" si="129"/>
        <v>00161</v>
      </c>
      <c r="AD2716" s="42" t="str">
        <f t="shared" si="130"/>
        <v>02840</v>
      </c>
    </row>
    <row r="2717" spans="22:30" x14ac:dyDescent="0.2">
      <c r="V2717" s="44" t="s">
        <v>8514</v>
      </c>
      <c r="W2717" s="44" t="s">
        <v>493</v>
      </c>
      <c r="X2717" s="44" t="s">
        <v>493</v>
      </c>
      <c r="Y2717" s="44" t="s">
        <v>8515</v>
      </c>
      <c r="Z2717" s="44" t="s">
        <v>46</v>
      </c>
      <c r="AA2717" s="44" t="s">
        <v>8516</v>
      </c>
      <c r="AB2717" s="42" t="str">
        <f t="shared" si="128"/>
        <v>46</v>
      </c>
      <c r="AC2717" s="42" t="str">
        <f t="shared" si="129"/>
        <v>00161</v>
      </c>
      <c r="AD2717" s="42" t="str">
        <f t="shared" si="130"/>
        <v>00566</v>
      </c>
    </row>
    <row r="2718" spans="22:30" x14ac:dyDescent="0.2">
      <c r="V2718" s="44" t="s">
        <v>8517</v>
      </c>
      <c r="W2718" s="44" t="s">
        <v>493</v>
      </c>
      <c r="X2718" s="44" t="s">
        <v>493</v>
      </c>
      <c r="Y2718" s="44" t="s">
        <v>8518</v>
      </c>
      <c r="Z2718" s="44" t="s">
        <v>46</v>
      </c>
      <c r="AA2718" s="44" t="s">
        <v>8519</v>
      </c>
      <c r="AB2718" s="42" t="str">
        <f t="shared" si="128"/>
        <v>46</v>
      </c>
      <c r="AC2718" s="42" t="str">
        <f t="shared" si="129"/>
        <v>00161</v>
      </c>
      <c r="AD2718" s="42" t="str">
        <f t="shared" si="130"/>
        <v>02841</v>
      </c>
    </row>
    <row r="2719" spans="22:30" x14ac:dyDescent="0.2">
      <c r="V2719" s="44" t="s">
        <v>8520</v>
      </c>
      <c r="W2719" s="44" t="s">
        <v>493</v>
      </c>
      <c r="X2719" s="44" t="s">
        <v>493</v>
      </c>
      <c r="Y2719" s="44" t="s">
        <v>8521</v>
      </c>
      <c r="Z2719" s="44" t="s">
        <v>46</v>
      </c>
      <c r="AA2719" s="44" t="s">
        <v>8522</v>
      </c>
      <c r="AB2719" s="42" t="str">
        <f t="shared" si="128"/>
        <v>46</v>
      </c>
      <c r="AC2719" s="42" t="str">
        <f t="shared" si="129"/>
        <v>00161</v>
      </c>
      <c r="AD2719" s="42" t="str">
        <f t="shared" si="130"/>
        <v>02842</v>
      </c>
    </row>
    <row r="2720" spans="22:30" x14ac:dyDescent="0.2">
      <c r="V2720" s="44" t="s">
        <v>8523</v>
      </c>
      <c r="W2720" s="44" t="s">
        <v>493</v>
      </c>
      <c r="X2720" s="44" t="s">
        <v>493</v>
      </c>
      <c r="Y2720" s="44" t="s">
        <v>8524</v>
      </c>
      <c r="Z2720" s="44" t="s">
        <v>541</v>
      </c>
      <c r="AA2720" s="44" t="s">
        <v>8525</v>
      </c>
      <c r="AB2720" s="42" t="str">
        <f t="shared" si="128"/>
        <v>46</v>
      </c>
      <c r="AC2720" s="42" t="str">
        <f t="shared" si="129"/>
        <v>00161</v>
      </c>
      <c r="AD2720" s="42" t="str">
        <f t="shared" si="130"/>
        <v>02844</v>
      </c>
    </row>
    <row r="2721" spans="22:30" x14ac:dyDescent="0.2">
      <c r="V2721" s="44" t="s">
        <v>8526</v>
      </c>
      <c r="W2721" s="44" t="s">
        <v>493</v>
      </c>
      <c r="X2721" s="44" t="s">
        <v>493</v>
      </c>
      <c r="Y2721" s="44" t="s">
        <v>8527</v>
      </c>
      <c r="Z2721" s="44" t="s">
        <v>46</v>
      </c>
      <c r="AA2721" s="44" t="s">
        <v>8528</v>
      </c>
      <c r="AB2721" s="42" t="str">
        <f t="shared" si="128"/>
        <v>46</v>
      </c>
      <c r="AC2721" s="42" t="str">
        <f t="shared" si="129"/>
        <v>00161</v>
      </c>
      <c r="AD2721" s="42" t="str">
        <f t="shared" si="130"/>
        <v>02845</v>
      </c>
    </row>
    <row r="2722" spans="22:30" x14ac:dyDescent="0.2">
      <c r="V2722" s="44" t="s">
        <v>8529</v>
      </c>
      <c r="W2722" s="44" t="s">
        <v>493</v>
      </c>
      <c r="X2722" s="44" t="s">
        <v>493</v>
      </c>
      <c r="Y2722" s="44" t="s">
        <v>8530</v>
      </c>
      <c r="Z2722" s="44" t="s">
        <v>541</v>
      </c>
      <c r="AA2722" s="44" t="s">
        <v>8531</v>
      </c>
      <c r="AB2722" s="42" t="str">
        <f t="shared" si="128"/>
        <v>46</v>
      </c>
      <c r="AC2722" s="42" t="str">
        <f t="shared" si="129"/>
        <v>00161</v>
      </c>
      <c r="AD2722" s="42" t="str">
        <f t="shared" si="130"/>
        <v>02847</v>
      </c>
    </row>
    <row r="2723" spans="22:30" x14ac:dyDescent="0.2">
      <c r="V2723" s="44" t="s">
        <v>8532</v>
      </c>
      <c r="W2723" s="44" t="s">
        <v>493</v>
      </c>
      <c r="X2723" s="44" t="s">
        <v>493</v>
      </c>
      <c r="Y2723" s="44" t="s">
        <v>8533</v>
      </c>
      <c r="Z2723" s="44" t="s">
        <v>46</v>
      </c>
      <c r="AA2723" s="44" t="s">
        <v>8534</v>
      </c>
      <c r="AB2723" s="42" t="str">
        <f t="shared" si="128"/>
        <v>46</v>
      </c>
      <c r="AC2723" s="42" t="str">
        <f t="shared" si="129"/>
        <v>00161</v>
      </c>
      <c r="AD2723" s="42" t="str">
        <f t="shared" si="130"/>
        <v>02848</v>
      </c>
    </row>
    <row r="2724" spans="22:30" x14ac:dyDescent="0.2">
      <c r="V2724" s="44" t="s">
        <v>8535</v>
      </c>
      <c r="W2724" s="44" t="s">
        <v>493</v>
      </c>
      <c r="X2724" s="44" t="s">
        <v>493</v>
      </c>
      <c r="Y2724" s="44" t="s">
        <v>8536</v>
      </c>
      <c r="Z2724" s="44" t="s">
        <v>46</v>
      </c>
      <c r="AA2724" s="44" t="s">
        <v>8537</v>
      </c>
      <c r="AB2724" s="42" t="str">
        <f t="shared" si="128"/>
        <v>46</v>
      </c>
      <c r="AC2724" s="42" t="str">
        <f t="shared" si="129"/>
        <v>00161</v>
      </c>
      <c r="AD2724" s="42" t="str">
        <f t="shared" si="130"/>
        <v>02849</v>
      </c>
    </row>
    <row r="2725" spans="22:30" x14ac:dyDescent="0.2">
      <c r="V2725" s="44" t="s">
        <v>484</v>
      </c>
      <c r="W2725" s="44" t="s">
        <v>493</v>
      </c>
      <c r="X2725" s="44" t="s">
        <v>493</v>
      </c>
      <c r="Y2725" s="44" t="s">
        <v>8538</v>
      </c>
      <c r="Z2725" s="44" t="s">
        <v>46</v>
      </c>
      <c r="AA2725" s="44" t="s">
        <v>485</v>
      </c>
      <c r="AB2725" s="42" t="str">
        <f t="shared" si="128"/>
        <v>46</v>
      </c>
      <c r="AC2725" s="42" t="str">
        <f t="shared" si="129"/>
        <v>00161</v>
      </c>
      <c r="AD2725" s="42" t="str">
        <f t="shared" si="130"/>
        <v>02850</v>
      </c>
    </row>
    <row r="2726" spans="22:30" x14ac:dyDescent="0.2">
      <c r="V2726" s="44" t="s">
        <v>8539</v>
      </c>
      <c r="W2726" s="44" t="s">
        <v>493</v>
      </c>
      <c r="X2726" s="44" t="s">
        <v>493</v>
      </c>
      <c r="Y2726" s="44" t="s">
        <v>8540</v>
      </c>
      <c r="Z2726" s="44" t="s">
        <v>46</v>
      </c>
      <c r="AA2726" s="44" t="s">
        <v>8541</v>
      </c>
      <c r="AB2726" s="42" t="str">
        <f t="shared" si="128"/>
        <v>46</v>
      </c>
      <c r="AC2726" s="42" t="str">
        <f t="shared" si="129"/>
        <v>00161</v>
      </c>
      <c r="AD2726" s="42" t="str">
        <f t="shared" si="130"/>
        <v>02851</v>
      </c>
    </row>
    <row r="2727" spans="22:30" x14ac:dyDescent="0.2">
      <c r="V2727" s="44" t="s">
        <v>8542</v>
      </c>
      <c r="W2727" s="44" t="s">
        <v>493</v>
      </c>
      <c r="X2727" s="44" t="s">
        <v>493</v>
      </c>
      <c r="Y2727" s="44" t="s">
        <v>8543</v>
      </c>
      <c r="Z2727" s="44" t="s">
        <v>46</v>
      </c>
      <c r="AA2727" s="44" t="s">
        <v>8544</v>
      </c>
      <c r="AB2727" s="42" t="str">
        <f t="shared" si="128"/>
        <v>46</v>
      </c>
      <c r="AC2727" s="42" t="str">
        <f t="shared" si="129"/>
        <v>00378</v>
      </c>
      <c r="AD2727" s="42" t="str">
        <f t="shared" si="130"/>
        <v>37205</v>
      </c>
    </row>
    <row r="2728" spans="22:30" x14ac:dyDescent="0.2">
      <c r="V2728" s="44" t="s">
        <v>8545</v>
      </c>
      <c r="W2728" s="44" t="s">
        <v>493</v>
      </c>
      <c r="X2728" s="44" t="s">
        <v>493</v>
      </c>
      <c r="Y2728" s="44" t="s">
        <v>8546</v>
      </c>
      <c r="Z2728" s="44" t="s">
        <v>541</v>
      </c>
      <c r="AA2728" s="44" t="s">
        <v>8547</v>
      </c>
      <c r="AB2728" s="42" t="str">
        <f t="shared" si="128"/>
        <v>46</v>
      </c>
      <c r="AC2728" s="42" t="str">
        <f t="shared" si="129"/>
        <v>00161</v>
      </c>
      <c r="AD2728" s="42" t="str">
        <f t="shared" si="130"/>
        <v>02853</v>
      </c>
    </row>
    <row r="2729" spans="22:30" x14ac:dyDescent="0.2">
      <c r="V2729" s="44" t="s">
        <v>8548</v>
      </c>
      <c r="W2729" s="44" t="s">
        <v>493</v>
      </c>
      <c r="X2729" s="44" t="s">
        <v>493</v>
      </c>
      <c r="Y2729" s="44" t="s">
        <v>8549</v>
      </c>
      <c r="Z2729" s="44" t="s">
        <v>46</v>
      </c>
      <c r="AA2729" s="44" t="s">
        <v>8550</v>
      </c>
      <c r="AB2729" s="42" t="str">
        <f t="shared" si="128"/>
        <v>46</v>
      </c>
      <c r="AC2729" s="42" t="str">
        <f t="shared" si="129"/>
        <v>00161</v>
      </c>
      <c r="AD2729" s="42" t="str">
        <f t="shared" si="130"/>
        <v>02854</v>
      </c>
    </row>
    <row r="2730" spans="22:30" x14ac:dyDescent="0.2">
      <c r="V2730" s="44" t="s">
        <v>486</v>
      </c>
      <c r="W2730" s="44" t="s">
        <v>493</v>
      </c>
      <c r="X2730" s="44" t="s">
        <v>493</v>
      </c>
      <c r="Y2730" s="44" t="s">
        <v>8551</v>
      </c>
      <c r="Z2730" s="44" t="s">
        <v>46</v>
      </c>
      <c r="AA2730" s="44" t="s">
        <v>487</v>
      </c>
      <c r="AB2730" s="42" t="str">
        <f t="shared" si="128"/>
        <v>46</v>
      </c>
      <c r="AC2730" s="42" t="str">
        <f t="shared" si="129"/>
        <v>00575</v>
      </c>
      <c r="AD2730" s="42" t="str">
        <f t="shared" si="130"/>
        <v>02855</v>
      </c>
    </row>
    <row r="2731" spans="22:30" x14ac:dyDescent="0.2">
      <c r="V2731" s="44" t="s">
        <v>8552</v>
      </c>
      <c r="W2731" s="44" t="s">
        <v>493</v>
      </c>
      <c r="X2731" s="44" t="s">
        <v>493</v>
      </c>
      <c r="Y2731" s="44" t="s">
        <v>8553</v>
      </c>
      <c r="Z2731" s="44" t="s">
        <v>46</v>
      </c>
      <c r="AA2731" s="44" t="s">
        <v>8554</v>
      </c>
      <c r="AB2731" s="42" t="str">
        <f t="shared" si="128"/>
        <v>46</v>
      </c>
      <c r="AC2731" s="42" t="str">
        <f t="shared" si="129"/>
        <v>00161</v>
      </c>
      <c r="AD2731" s="42" t="str">
        <f t="shared" si="130"/>
        <v>02857</v>
      </c>
    </row>
    <row r="2732" spans="22:30" x14ac:dyDescent="0.2">
      <c r="V2732" s="44" t="s">
        <v>8555</v>
      </c>
      <c r="W2732" s="44" t="s">
        <v>493</v>
      </c>
      <c r="X2732" s="44" t="s">
        <v>493</v>
      </c>
      <c r="Y2732" s="44" t="s">
        <v>8556</v>
      </c>
      <c r="Z2732" s="44" t="s">
        <v>46</v>
      </c>
      <c r="AA2732" s="44" t="s">
        <v>8557</v>
      </c>
      <c r="AB2732" s="42" t="str">
        <f t="shared" si="128"/>
        <v>46</v>
      </c>
      <c r="AC2732" s="42" t="str">
        <f t="shared" si="129"/>
        <v>00161</v>
      </c>
      <c r="AD2732" s="42" t="str">
        <f t="shared" si="130"/>
        <v>02856</v>
      </c>
    </row>
    <row r="2733" spans="22:30" x14ac:dyDescent="0.2">
      <c r="V2733" s="44" t="s">
        <v>8558</v>
      </c>
      <c r="W2733" s="44" t="s">
        <v>493</v>
      </c>
      <c r="X2733" s="44" t="s">
        <v>493</v>
      </c>
      <c r="Y2733" s="44" t="s">
        <v>8559</v>
      </c>
      <c r="Z2733" s="44" t="s">
        <v>46</v>
      </c>
      <c r="AA2733" s="44" t="s">
        <v>8560</v>
      </c>
      <c r="AB2733" s="42" t="str">
        <f t="shared" si="128"/>
        <v>46</v>
      </c>
      <c r="AC2733" s="42" t="str">
        <f t="shared" si="129"/>
        <v>00039</v>
      </c>
      <c r="AD2733" s="42" t="str">
        <f t="shared" si="130"/>
        <v>02858</v>
      </c>
    </row>
    <row r="2734" spans="22:30" x14ac:dyDescent="0.2">
      <c r="V2734" s="44" t="s">
        <v>488</v>
      </c>
      <c r="W2734" s="44" t="s">
        <v>493</v>
      </c>
      <c r="X2734" s="44" t="s">
        <v>493</v>
      </c>
      <c r="Y2734" s="44" t="s">
        <v>8561</v>
      </c>
      <c r="Z2734" s="44" t="s">
        <v>46</v>
      </c>
      <c r="AA2734" s="44" t="s">
        <v>489</v>
      </c>
      <c r="AB2734" s="42" t="str">
        <f t="shared" si="128"/>
        <v>46</v>
      </c>
      <c r="AC2734" s="42" t="str">
        <f t="shared" si="129"/>
        <v>00161</v>
      </c>
      <c r="AD2734" s="42" t="str">
        <f t="shared" si="130"/>
        <v>02859</v>
      </c>
    </row>
    <row r="2735" spans="22:30" x14ac:dyDescent="0.2">
      <c r="V2735" s="44" t="s">
        <v>8562</v>
      </c>
      <c r="W2735" s="44" t="s">
        <v>493</v>
      </c>
      <c r="X2735" s="44" t="s">
        <v>493</v>
      </c>
      <c r="Y2735" s="44" t="s">
        <v>8563</v>
      </c>
      <c r="Z2735" s="44" t="s">
        <v>541</v>
      </c>
      <c r="AA2735" s="44" t="s">
        <v>8564</v>
      </c>
      <c r="AB2735" s="42" t="str">
        <f t="shared" si="128"/>
        <v>46</v>
      </c>
      <c r="AC2735" s="42" t="str">
        <f t="shared" si="129"/>
        <v>00161</v>
      </c>
      <c r="AD2735" s="42" t="str">
        <f t="shared" si="130"/>
        <v>56667</v>
      </c>
    </row>
    <row r="2736" spans="22:30" x14ac:dyDescent="0.2">
      <c r="V2736" s="44" t="s">
        <v>8565</v>
      </c>
      <c r="W2736" s="44" t="s">
        <v>493</v>
      </c>
      <c r="X2736" s="44" t="s">
        <v>493</v>
      </c>
      <c r="Y2736" s="44" t="s">
        <v>8566</v>
      </c>
      <c r="Z2736" s="44" t="s">
        <v>46</v>
      </c>
      <c r="AA2736" s="44" t="s">
        <v>8567</v>
      </c>
      <c r="AB2736" s="42" t="str">
        <f t="shared" si="128"/>
        <v>46</v>
      </c>
      <c r="AC2736" s="42" t="str">
        <f t="shared" si="129"/>
        <v>00333</v>
      </c>
      <c r="AD2736" s="42" t="str">
        <f t="shared" si="130"/>
        <v>47900</v>
      </c>
    </row>
    <row r="2737" spans="22:30" x14ac:dyDescent="0.2">
      <c r="V2737" s="44" t="s">
        <v>8568</v>
      </c>
      <c r="W2737" s="44" t="s">
        <v>493</v>
      </c>
      <c r="X2737" s="44" t="s">
        <v>493</v>
      </c>
      <c r="Y2737" s="44" t="s">
        <v>8569</v>
      </c>
      <c r="Z2737" s="44" t="s">
        <v>46</v>
      </c>
      <c r="AA2737" s="44" t="s">
        <v>8570</v>
      </c>
      <c r="AB2737" s="42" t="str">
        <f t="shared" si="128"/>
        <v>46</v>
      </c>
      <c r="AC2737" s="42" t="str">
        <f t="shared" si="129"/>
        <v>00161</v>
      </c>
      <c r="AD2737" s="42" t="str">
        <f t="shared" si="130"/>
        <v>02860</v>
      </c>
    </row>
    <row r="2738" spans="22:30" x14ac:dyDescent="0.2">
      <c r="V2738" s="44" t="s">
        <v>8571</v>
      </c>
      <c r="W2738" s="44" t="s">
        <v>493</v>
      </c>
      <c r="X2738" s="44" t="s">
        <v>493</v>
      </c>
      <c r="Y2738" s="44" t="s">
        <v>8572</v>
      </c>
      <c r="Z2738" s="44" t="s">
        <v>46</v>
      </c>
      <c r="AA2738" s="44" t="s">
        <v>8573</v>
      </c>
      <c r="AB2738" s="42" t="str">
        <f t="shared" si="128"/>
        <v>46</v>
      </c>
      <c r="AC2738" s="42" t="str">
        <f t="shared" si="129"/>
        <v>00334</v>
      </c>
      <c r="AD2738" s="42" t="str">
        <f t="shared" si="130"/>
        <v>00002</v>
      </c>
    </row>
    <row r="2739" spans="22:30" x14ac:dyDescent="0.2">
      <c r="V2739" s="44" t="s">
        <v>8574</v>
      </c>
      <c r="W2739" s="44" t="s">
        <v>493</v>
      </c>
      <c r="X2739" s="44" t="s">
        <v>493</v>
      </c>
      <c r="Y2739" s="44" t="s">
        <v>8575</v>
      </c>
      <c r="Z2739" s="44" t="s">
        <v>46</v>
      </c>
      <c r="AA2739" s="44" t="s">
        <v>8576</v>
      </c>
      <c r="AB2739" s="42" t="str">
        <f t="shared" si="128"/>
        <v>46</v>
      </c>
      <c r="AC2739" s="42" t="str">
        <f t="shared" si="129"/>
        <v>00161</v>
      </c>
      <c r="AD2739" s="42" t="str">
        <f t="shared" si="130"/>
        <v>02862</v>
      </c>
    </row>
    <row r="2740" spans="22:30" x14ac:dyDescent="0.2">
      <c r="V2740" s="44" t="s">
        <v>8577</v>
      </c>
      <c r="W2740" s="44" t="s">
        <v>493</v>
      </c>
      <c r="X2740" s="44" t="s">
        <v>493</v>
      </c>
      <c r="Y2740" s="44" t="s">
        <v>8578</v>
      </c>
      <c r="Z2740" s="44" t="s">
        <v>541</v>
      </c>
      <c r="AA2740" s="44" t="s">
        <v>8579</v>
      </c>
      <c r="AB2740" s="42" t="str">
        <f t="shared" si="128"/>
        <v>46</v>
      </c>
      <c r="AC2740" s="42" t="str">
        <f t="shared" si="129"/>
        <v>00161</v>
      </c>
      <c r="AD2740" s="42" t="str">
        <f t="shared" si="130"/>
        <v>02864</v>
      </c>
    </row>
    <row r="2741" spans="22:30" x14ac:dyDescent="0.2">
      <c r="V2741" s="44" t="s">
        <v>8580</v>
      </c>
      <c r="W2741" s="44" t="s">
        <v>493</v>
      </c>
      <c r="X2741" s="44" t="s">
        <v>493</v>
      </c>
      <c r="Y2741" s="44" t="s">
        <v>8581</v>
      </c>
      <c r="Z2741" s="44" t="s">
        <v>46</v>
      </c>
      <c r="AA2741" s="44" t="s">
        <v>8582</v>
      </c>
      <c r="AB2741" s="42" t="str">
        <f t="shared" si="128"/>
        <v>46</v>
      </c>
      <c r="AC2741" s="42" t="str">
        <f t="shared" si="129"/>
        <v>00161</v>
      </c>
      <c r="AD2741" s="42" t="str">
        <f t="shared" si="130"/>
        <v>02865</v>
      </c>
    </row>
    <row r="2742" spans="22:30" x14ac:dyDescent="0.2">
      <c r="V2742" s="44" t="s">
        <v>8583</v>
      </c>
      <c r="W2742" s="44" t="s">
        <v>493</v>
      </c>
      <c r="X2742" s="44" t="s">
        <v>493</v>
      </c>
      <c r="Y2742" s="44" t="s">
        <v>8584</v>
      </c>
      <c r="Z2742" s="44" t="s">
        <v>46</v>
      </c>
      <c r="AA2742" s="44" t="s">
        <v>8585</v>
      </c>
      <c r="AB2742" s="42" t="str">
        <f t="shared" si="128"/>
        <v>46</v>
      </c>
      <c r="AC2742" s="42" t="str">
        <f t="shared" si="129"/>
        <v>00161</v>
      </c>
      <c r="AD2742" s="42" t="str">
        <f t="shared" si="130"/>
        <v>02866</v>
      </c>
    </row>
    <row r="2743" spans="22:30" x14ac:dyDescent="0.2">
      <c r="V2743" s="44" t="s">
        <v>8586</v>
      </c>
      <c r="W2743" s="44" t="s">
        <v>493</v>
      </c>
      <c r="X2743" s="44" t="s">
        <v>493</v>
      </c>
      <c r="Y2743" s="44" t="s">
        <v>8587</v>
      </c>
      <c r="Z2743" s="44" t="s">
        <v>46</v>
      </c>
      <c r="AA2743" s="44" t="s">
        <v>8588</v>
      </c>
      <c r="AB2743" s="42" t="str">
        <f t="shared" si="128"/>
        <v>46</v>
      </c>
      <c r="AC2743" s="42" t="str">
        <f t="shared" si="129"/>
        <v>00377</v>
      </c>
      <c r="AD2743" s="42" t="str">
        <f t="shared" si="130"/>
        <v>49744</v>
      </c>
    </row>
    <row r="2744" spans="22:30" x14ac:dyDescent="0.2">
      <c r="V2744" s="44" t="s">
        <v>8589</v>
      </c>
      <c r="W2744" s="44" t="s">
        <v>493</v>
      </c>
      <c r="X2744" s="44" t="s">
        <v>493</v>
      </c>
      <c r="Y2744" s="44" t="s">
        <v>8590</v>
      </c>
      <c r="Z2744" s="44" t="s">
        <v>46</v>
      </c>
      <c r="AA2744" s="44" t="s">
        <v>8591</v>
      </c>
      <c r="AB2744" s="42" t="str">
        <f t="shared" si="128"/>
        <v>46</v>
      </c>
      <c r="AC2744" s="42" t="str">
        <f t="shared" si="129"/>
        <v>00378</v>
      </c>
      <c r="AD2744" s="42" t="str">
        <f t="shared" si="130"/>
        <v>03647</v>
      </c>
    </row>
    <row r="2745" spans="22:30" x14ac:dyDescent="0.2">
      <c r="V2745" s="44" t="s">
        <v>8592</v>
      </c>
      <c r="W2745" s="44" t="s">
        <v>493</v>
      </c>
      <c r="X2745" s="44" t="s">
        <v>493</v>
      </c>
      <c r="Y2745" s="44" t="s">
        <v>8593</v>
      </c>
      <c r="Z2745" s="44" t="s">
        <v>46</v>
      </c>
      <c r="AA2745" s="44" t="s">
        <v>8594</v>
      </c>
      <c r="AB2745" s="42" t="str">
        <f t="shared" si="128"/>
        <v>46</v>
      </c>
      <c r="AC2745" s="42" t="str">
        <f t="shared" si="129"/>
        <v>00161</v>
      </c>
      <c r="AD2745" s="42" t="str">
        <f t="shared" si="130"/>
        <v>02869</v>
      </c>
    </row>
    <row r="2746" spans="22:30" x14ac:dyDescent="0.2">
      <c r="V2746" s="44" t="s">
        <v>8595</v>
      </c>
      <c r="W2746" s="44" t="s">
        <v>493</v>
      </c>
      <c r="X2746" s="44" t="s">
        <v>493</v>
      </c>
      <c r="Y2746" s="44" t="s">
        <v>8596</v>
      </c>
      <c r="Z2746" s="44" t="s">
        <v>46</v>
      </c>
      <c r="AA2746" s="44" t="s">
        <v>8597</v>
      </c>
      <c r="AB2746" s="42" t="str">
        <f t="shared" si="128"/>
        <v>46</v>
      </c>
      <c r="AC2746" s="42" t="str">
        <f t="shared" si="129"/>
        <v>00161</v>
      </c>
      <c r="AD2746" s="42" t="str">
        <f t="shared" si="130"/>
        <v>01710</v>
      </c>
    </row>
    <row r="2747" spans="22:30" x14ac:dyDescent="0.2">
      <c r="V2747" s="44" t="s">
        <v>8598</v>
      </c>
      <c r="W2747" s="44" t="s">
        <v>493</v>
      </c>
      <c r="X2747" s="44" t="s">
        <v>493</v>
      </c>
      <c r="Y2747" s="44" t="s">
        <v>8599</v>
      </c>
      <c r="Z2747" s="44" t="s">
        <v>46</v>
      </c>
      <c r="AA2747" s="44" t="s">
        <v>8600</v>
      </c>
      <c r="AB2747" s="42" t="str">
        <f t="shared" si="128"/>
        <v>46</v>
      </c>
      <c r="AC2747" s="42" t="str">
        <f t="shared" si="129"/>
        <v>00161</v>
      </c>
      <c r="AD2747" s="42" t="str">
        <f t="shared" si="130"/>
        <v>01116</v>
      </c>
    </row>
    <row r="2748" spans="22:30" x14ac:dyDescent="0.2">
      <c r="V2748" s="44" t="s">
        <v>8601</v>
      </c>
      <c r="W2748" s="44" t="s">
        <v>493</v>
      </c>
      <c r="X2748" s="44" t="s">
        <v>493</v>
      </c>
      <c r="Y2748" s="44" t="s">
        <v>8602</v>
      </c>
      <c r="Z2748" s="44" t="s">
        <v>46</v>
      </c>
      <c r="AA2748" s="44" t="s">
        <v>8603</v>
      </c>
      <c r="AB2748" s="42" t="str">
        <f t="shared" si="128"/>
        <v>46</v>
      </c>
      <c r="AC2748" s="42" t="str">
        <f t="shared" si="129"/>
        <v>00161</v>
      </c>
      <c r="AD2748" s="42" t="str">
        <f t="shared" si="130"/>
        <v>00171</v>
      </c>
    </row>
    <row r="2749" spans="22:30" x14ac:dyDescent="0.2">
      <c r="V2749" s="44" t="s">
        <v>8604</v>
      </c>
      <c r="W2749" s="44" t="s">
        <v>493</v>
      </c>
      <c r="X2749" s="44" t="s">
        <v>493</v>
      </c>
      <c r="Y2749" s="44" t="s">
        <v>8605</v>
      </c>
      <c r="Z2749" s="44" t="s">
        <v>46</v>
      </c>
      <c r="AA2749" s="44" t="s">
        <v>8606</v>
      </c>
      <c r="AB2749" s="42" t="str">
        <f t="shared" si="128"/>
        <v>46</v>
      </c>
      <c r="AC2749" s="42" t="str">
        <f t="shared" si="129"/>
        <v>00161</v>
      </c>
      <c r="AD2749" s="42" t="str">
        <f t="shared" si="130"/>
        <v>00530</v>
      </c>
    </row>
    <row r="2750" spans="22:30" x14ac:dyDescent="0.2">
      <c r="V2750" s="44" t="s">
        <v>8607</v>
      </c>
      <c r="W2750" s="44" t="s">
        <v>493</v>
      </c>
      <c r="X2750" s="44" t="s">
        <v>493</v>
      </c>
      <c r="Y2750" s="44" t="s">
        <v>8608</v>
      </c>
      <c r="Z2750" s="44" t="s">
        <v>46</v>
      </c>
      <c r="AA2750" s="44" t="s">
        <v>8609</v>
      </c>
      <c r="AB2750" s="42" t="str">
        <f t="shared" si="128"/>
        <v>46</v>
      </c>
      <c r="AC2750" s="42" t="str">
        <f t="shared" si="129"/>
        <v>00161</v>
      </c>
      <c r="AD2750" s="42" t="str">
        <f t="shared" si="130"/>
        <v>01084</v>
      </c>
    </row>
    <row r="2751" spans="22:30" x14ac:dyDescent="0.2">
      <c r="V2751" s="44" t="s">
        <v>8610</v>
      </c>
      <c r="W2751" s="44" t="s">
        <v>493</v>
      </c>
      <c r="X2751" s="44" t="s">
        <v>493</v>
      </c>
      <c r="Y2751" s="44" t="s">
        <v>8611</v>
      </c>
      <c r="Z2751" s="44" t="s">
        <v>46</v>
      </c>
      <c r="AA2751" s="44" t="s">
        <v>8612</v>
      </c>
      <c r="AB2751" s="42" t="str">
        <f t="shared" si="128"/>
        <v>46</v>
      </c>
      <c r="AC2751" s="42" t="str">
        <f t="shared" si="129"/>
        <v>00161</v>
      </c>
      <c r="AD2751" s="42" t="str">
        <f t="shared" si="130"/>
        <v>02883</v>
      </c>
    </row>
    <row r="2752" spans="22:30" x14ac:dyDescent="0.2">
      <c r="V2752" s="44" t="s">
        <v>8613</v>
      </c>
      <c r="W2752" s="44" t="s">
        <v>493</v>
      </c>
      <c r="X2752" s="44" t="s">
        <v>493</v>
      </c>
      <c r="Y2752" s="44" t="s">
        <v>8614</v>
      </c>
      <c r="Z2752" s="44" t="s">
        <v>605</v>
      </c>
      <c r="AA2752" s="44" t="s">
        <v>8615</v>
      </c>
      <c r="AB2752" s="42" t="str">
        <f t="shared" si="128"/>
        <v>46</v>
      </c>
      <c r="AC2752" s="42" t="str">
        <f t="shared" si="129"/>
        <v>00039</v>
      </c>
      <c r="AD2752" s="42" t="str">
        <f t="shared" si="130"/>
        <v>02871</v>
      </c>
    </row>
    <row r="2753" spans="22:30" x14ac:dyDescent="0.2">
      <c r="V2753" s="44" t="s">
        <v>8616</v>
      </c>
      <c r="W2753" s="44" t="s">
        <v>493</v>
      </c>
      <c r="X2753" s="44" t="s">
        <v>493</v>
      </c>
      <c r="Y2753" s="44" t="s">
        <v>8617</v>
      </c>
      <c r="Z2753" s="44" t="s">
        <v>46</v>
      </c>
      <c r="AA2753" s="44" t="s">
        <v>8618</v>
      </c>
      <c r="AB2753" s="42" t="str">
        <f t="shared" si="128"/>
        <v>46</v>
      </c>
      <c r="AC2753" s="42" t="str">
        <f t="shared" si="129"/>
        <v>00161</v>
      </c>
      <c r="AD2753" s="42" t="str">
        <f t="shared" si="130"/>
        <v>01085</v>
      </c>
    </row>
    <row r="2754" spans="22:30" x14ac:dyDescent="0.2">
      <c r="V2754" s="44" t="s">
        <v>8619</v>
      </c>
      <c r="W2754" s="44" t="s">
        <v>493</v>
      </c>
      <c r="X2754" s="44" t="s">
        <v>493</v>
      </c>
      <c r="Y2754" s="44" t="s">
        <v>8620</v>
      </c>
      <c r="Z2754" s="44" t="s">
        <v>46</v>
      </c>
      <c r="AA2754" s="44" t="s">
        <v>8621</v>
      </c>
      <c r="AB2754" s="42" t="str">
        <f t="shared" si="128"/>
        <v>46</v>
      </c>
      <c r="AC2754" s="42" t="str">
        <f t="shared" si="129"/>
        <v>00161</v>
      </c>
      <c r="AD2754" s="42" t="str">
        <f t="shared" si="130"/>
        <v>02872</v>
      </c>
    </row>
    <row r="2755" spans="22:30" x14ac:dyDescent="0.2">
      <c r="V2755" s="44" t="s">
        <v>8622</v>
      </c>
      <c r="W2755" s="44" t="s">
        <v>493</v>
      </c>
      <c r="X2755" s="44" t="s">
        <v>493</v>
      </c>
      <c r="Y2755" s="44" t="s">
        <v>8623</v>
      </c>
      <c r="Z2755" s="44" t="s">
        <v>46</v>
      </c>
      <c r="AA2755" s="44" t="s">
        <v>8624</v>
      </c>
      <c r="AB2755" s="42" t="str">
        <f t="shared" ref="AB2755:AB2818" si="131">LEFT(Y2755,2)</f>
        <v>46</v>
      </c>
      <c r="AC2755" s="42" t="str">
        <f t="shared" ref="AC2755:AC2818" si="132">MID(Y2755,3,5)</f>
        <v>00484</v>
      </c>
      <c r="AD2755" s="42" t="str">
        <f t="shared" ref="AD2755:AD2818" si="133">RIGHT(Y2755,5)</f>
        <v>00950</v>
      </c>
    </row>
    <row r="2756" spans="22:30" x14ac:dyDescent="0.2">
      <c r="V2756" s="44" t="s">
        <v>8625</v>
      </c>
      <c r="W2756" s="44" t="s">
        <v>493</v>
      </c>
      <c r="X2756" s="44" t="s">
        <v>493</v>
      </c>
      <c r="Y2756" s="44" t="s">
        <v>8626</v>
      </c>
      <c r="Z2756" s="44" t="s">
        <v>46</v>
      </c>
      <c r="AA2756" s="44" t="s">
        <v>8627</v>
      </c>
      <c r="AB2756" s="42" t="str">
        <f t="shared" si="131"/>
        <v>46</v>
      </c>
      <c r="AC2756" s="42" t="str">
        <f t="shared" si="132"/>
        <v>00161</v>
      </c>
      <c r="AD2756" s="42" t="str">
        <f t="shared" si="133"/>
        <v>02873</v>
      </c>
    </row>
    <row r="2757" spans="22:30" x14ac:dyDescent="0.2">
      <c r="V2757" s="44" t="s">
        <v>8628</v>
      </c>
      <c r="W2757" s="44" t="s">
        <v>493</v>
      </c>
      <c r="X2757" s="44" t="s">
        <v>493</v>
      </c>
      <c r="Y2757" s="44" t="s">
        <v>8629</v>
      </c>
      <c r="Z2757" s="44" t="s">
        <v>46</v>
      </c>
      <c r="AA2757" s="44" t="s">
        <v>8630</v>
      </c>
      <c r="AB2757" s="42" t="str">
        <f t="shared" si="131"/>
        <v>46</v>
      </c>
      <c r="AC2757" s="42" t="str">
        <f t="shared" si="132"/>
        <v>00161</v>
      </c>
      <c r="AD2757" s="42" t="str">
        <f t="shared" si="133"/>
        <v>02874</v>
      </c>
    </row>
    <row r="2758" spans="22:30" x14ac:dyDescent="0.2">
      <c r="V2758" s="44" t="s">
        <v>8631</v>
      </c>
      <c r="W2758" s="44" t="s">
        <v>493</v>
      </c>
      <c r="X2758" s="44" t="s">
        <v>493</v>
      </c>
      <c r="Y2758" s="44" t="s">
        <v>8632</v>
      </c>
      <c r="Z2758" s="44" t="s">
        <v>46</v>
      </c>
      <c r="AA2758" s="44" t="s">
        <v>8633</v>
      </c>
      <c r="AB2758" s="42" t="str">
        <f t="shared" si="131"/>
        <v>46</v>
      </c>
      <c r="AC2758" s="42" t="str">
        <f t="shared" si="132"/>
        <v>00161</v>
      </c>
      <c r="AD2758" s="42" t="str">
        <f t="shared" si="133"/>
        <v>02875</v>
      </c>
    </row>
    <row r="2759" spans="22:30" x14ac:dyDescent="0.2">
      <c r="V2759" s="44" t="s">
        <v>8634</v>
      </c>
      <c r="W2759" s="44" t="s">
        <v>493</v>
      </c>
      <c r="X2759" s="44" t="s">
        <v>493</v>
      </c>
      <c r="Y2759" s="44" t="s">
        <v>8635</v>
      </c>
      <c r="Z2759" s="44" t="s">
        <v>541</v>
      </c>
      <c r="AA2759" s="44" t="s">
        <v>395</v>
      </c>
      <c r="AB2759" s="42" t="str">
        <f t="shared" si="131"/>
        <v>46</v>
      </c>
      <c r="AC2759" s="42" t="str">
        <f t="shared" si="132"/>
        <v>00161</v>
      </c>
      <c r="AD2759" s="42" t="str">
        <f t="shared" si="133"/>
        <v>02876</v>
      </c>
    </row>
    <row r="2760" spans="22:30" x14ac:dyDescent="0.2">
      <c r="V2760" s="44" t="s">
        <v>8636</v>
      </c>
      <c r="W2760" s="44" t="s">
        <v>493</v>
      </c>
      <c r="X2760" s="44" t="s">
        <v>493</v>
      </c>
      <c r="Y2760" s="44" t="s">
        <v>8637</v>
      </c>
      <c r="Z2760" s="44" t="s">
        <v>46</v>
      </c>
      <c r="AA2760" s="44" t="s">
        <v>8638</v>
      </c>
      <c r="AB2760" s="42" t="str">
        <f t="shared" si="131"/>
        <v>46</v>
      </c>
      <c r="AC2760" s="42" t="str">
        <f t="shared" si="132"/>
        <v>00161</v>
      </c>
      <c r="AD2760" s="42" t="str">
        <f t="shared" si="133"/>
        <v>56545</v>
      </c>
    </row>
    <row r="2761" spans="22:30" x14ac:dyDescent="0.2">
      <c r="V2761" s="44" t="s">
        <v>8639</v>
      </c>
      <c r="W2761" s="44" t="s">
        <v>493</v>
      </c>
      <c r="X2761" s="44" t="s">
        <v>493</v>
      </c>
      <c r="Y2761" s="44" t="s">
        <v>8640</v>
      </c>
      <c r="Z2761" s="44" t="s">
        <v>46</v>
      </c>
      <c r="AA2761" s="44" t="s">
        <v>8641</v>
      </c>
      <c r="AB2761" s="42" t="str">
        <f t="shared" si="131"/>
        <v>46</v>
      </c>
      <c r="AC2761" s="42" t="str">
        <f t="shared" si="132"/>
        <v>00161</v>
      </c>
      <c r="AD2761" s="42" t="str">
        <f t="shared" si="133"/>
        <v>02878</v>
      </c>
    </row>
    <row r="2762" spans="22:30" x14ac:dyDescent="0.2">
      <c r="V2762" s="44" t="s">
        <v>8642</v>
      </c>
      <c r="W2762" s="44" t="s">
        <v>493</v>
      </c>
      <c r="X2762" s="44" t="s">
        <v>493</v>
      </c>
      <c r="Y2762" s="44" t="s">
        <v>8643</v>
      </c>
      <c r="Z2762" s="44" t="s">
        <v>46</v>
      </c>
      <c r="AA2762" s="44" t="s">
        <v>8644</v>
      </c>
      <c r="AB2762" s="42" t="str">
        <f t="shared" si="131"/>
        <v>46</v>
      </c>
      <c r="AC2762" s="42" t="str">
        <f t="shared" si="132"/>
        <v>00161</v>
      </c>
      <c r="AD2762" s="42" t="str">
        <f t="shared" si="133"/>
        <v>01117</v>
      </c>
    </row>
    <row r="2763" spans="22:30" x14ac:dyDescent="0.2">
      <c r="V2763" s="44" t="s">
        <v>8645</v>
      </c>
      <c r="W2763" s="44" t="s">
        <v>493</v>
      </c>
      <c r="X2763" s="44" t="s">
        <v>493</v>
      </c>
      <c r="Y2763" s="44" t="s">
        <v>8646</v>
      </c>
      <c r="Z2763" s="44" t="s">
        <v>46</v>
      </c>
      <c r="AA2763" s="44" t="s">
        <v>8647</v>
      </c>
      <c r="AB2763" s="42" t="str">
        <f t="shared" si="131"/>
        <v>46</v>
      </c>
      <c r="AC2763" s="42" t="str">
        <f t="shared" si="132"/>
        <v>00161</v>
      </c>
      <c r="AD2763" s="42" t="str">
        <f t="shared" si="133"/>
        <v>02879</v>
      </c>
    </row>
    <row r="2764" spans="22:30" x14ac:dyDescent="0.2">
      <c r="V2764" s="44" t="s">
        <v>8648</v>
      </c>
      <c r="W2764" s="44" t="s">
        <v>493</v>
      </c>
      <c r="X2764" s="44" t="s">
        <v>493</v>
      </c>
      <c r="Y2764" s="44" t="s">
        <v>8649</v>
      </c>
      <c r="Z2764" s="44" t="s">
        <v>46</v>
      </c>
      <c r="AA2764" s="44" t="s">
        <v>8650</v>
      </c>
      <c r="AB2764" s="42" t="str">
        <f t="shared" si="131"/>
        <v>46</v>
      </c>
      <c r="AC2764" s="42" t="str">
        <f t="shared" si="132"/>
        <v>00379</v>
      </c>
      <c r="AD2764" s="42" t="str">
        <f t="shared" si="133"/>
        <v>48776</v>
      </c>
    </row>
    <row r="2765" spans="22:30" x14ac:dyDescent="0.2">
      <c r="V2765" s="44" t="s">
        <v>8651</v>
      </c>
      <c r="W2765" s="44" t="s">
        <v>493</v>
      </c>
      <c r="X2765" s="44" t="s">
        <v>493</v>
      </c>
      <c r="Y2765" s="44" t="s">
        <v>8652</v>
      </c>
      <c r="Z2765" s="44" t="s">
        <v>46</v>
      </c>
      <c r="AA2765" s="44" t="s">
        <v>8653</v>
      </c>
      <c r="AB2765" s="42" t="str">
        <f t="shared" si="131"/>
        <v>46</v>
      </c>
      <c r="AC2765" s="42" t="str">
        <f t="shared" si="132"/>
        <v>00161</v>
      </c>
      <c r="AD2765" s="42" t="str">
        <f t="shared" si="133"/>
        <v>01647</v>
      </c>
    </row>
    <row r="2766" spans="22:30" x14ac:dyDescent="0.2">
      <c r="V2766" s="44" t="s">
        <v>8654</v>
      </c>
      <c r="W2766" s="44" t="s">
        <v>493</v>
      </c>
      <c r="X2766" s="44" t="s">
        <v>493</v>
      </c>
      <c r="Y2766" s="44" t="s">
        <v>8655</v>
      </c>
      <c r="Z2766" s="44" t="s">
        <v>46</v>
      </c>
      <c r="AA2766" s="44" t="s">
        <v>8656</v>
      </c>
      <c r="AB2766" s="42" t="str">
        <f t="shared" si="131"/>
        <v>46</v>
      </c>
      <c r="AC2766" s="42" t="str">
        <f t="shared" si="132"/>
        <v>00142</v>
      </c>
      <c r="AD2766" s="42" t="str">
        <f t="shared" si="133"/>
        <v>00003</v>
      </c>
    </row>
    <row r="2767" spans="22:30" x14ac:dyDescent="0.2">
      <c r="V2767" s="44" t="s">
        <v>8657</v>
      </c>
      <c r="W2767" s="44" t="s">
        <v>493</v>
      </c>
      <c r="X2767" s="44" t="s">
        <v>493</v>
      </c>
      <c r="Y2767" s="44" t="s">
        <v>8658</v>
      </c>
      <c r="Z2767" s="44" t="s">
        <v>541</v>
      </c>
      <c r="AA2767" s="44" t="s">
        <v>8659</v>
      </c>
      <c r="AB2767" s="42" t="str">
        <f t="shared" si="131"/>
        <v>46</v>
      </c>
      <c r="AC2767" s="42" t="str">
        <f t="shared" si="132"/>
        <v>00334</v>
      </c>
      <c r="AD2767" s="42" t="str">
        <f t="shared" si="133"/>
        <v>53641</v>
      </c>
    </row>
    <row r="2768" spans="22:30" x14ac:dyDescent="0.2">
      <c r="V2768" s="44" t="s">
        <v>8660</v>
      </c>
      <c r="W2768" s="44" t="s">
        <v>493</v>
      </c>
      <c r="X2768" s="44" t="s">
        <v>493</v>
      </c>
      <c r="Y2768" s="44" t="s">
        <v>8661</v>
      </c>
      <c r="Z2768" s="44" t="s">
        <v>46</v>
      </c>
      <c r="AA2768" s="44" t="s">
        <v>8662</v>
      </c>
      <c r="AB2768" s="42" t="str">
        <f t="shared" si="131"/>
        <v>46</v>
      </c>
      <c r="AC2768" s="42" t="str">
        <f t="shared" si="132"/>
        <v>00161</v>
      </c>
      <c r="AD2768" s="42" t="str">
        <f t="shared" si="133"/>
        <v>02884</v>
      </c>
    </row>
    <row r="2769" spans="22:30" x14ac:dyDescent="0.2">
      <c r="V2769" s="44" t="s">
        <v>8663</v>
      </c>
      <c r="W2769" s="44" t="s">
        <v>493</v>
      </c>
      <c r="X2769" s="44" t="s">
        <v>493</v>
      </c>
      <c r="Y2769" s="44" t="s">
        <v>8664</v>
      </c>
      <c r="Z2769" s="44" t="s">
        <v>541</v>
      </c>
      <c r="AA2769" s="44" t="s">
        <v>8665</v>
      </c>
      <c r="AB2769" s="42" t="str">
        <f t="shared" si="131"/>
        <v>46</v>
      </c>
      <c r="AC2769" s="42" t="str">
        <f t="shared" si="132"/>
        <v>00039</v>
      </c>
      <c r="AD2769" s="42" t="str">
        <f t="shared" si="133"/>
        <v>02885</v>
      </c>
    </row>
    <row r="2770" spans="22:30" x14ac:dyDescent="0.2">
      <c r="V2770" s="44" t="s">
        <v>8666</v>
      </c>
      <c r="W2770" s="44" t="s">
        <v>493</v>
      </c>
      <c r="X2770" s="44" t="s">
        <v>493</v>
      </c>
      <c r="Y2770" s="44" t="s">
        <v>8667</v>
      </c>
      <c r="Z2770" s="44" t="s">
        <v>46</v>
      </c>
      <c r="AA2770" s="44" t="s">
        <v>8668</v>
      </c>
      <c r="AB2770" s="42" t="str">
        <f t="shared" si="131"/>
        <v>46</v>
      </c>
      <c r="AC2770" s="42" t="str">
        <f t="shared" si="132"/>
        <v>00161</v>
      </c>
      <c r="AD2770" s="42" t="str">
        <f t="shared" si="133"/>
        <v>00380</v>
      </c>
    </row>
    <row r="2771" spans="22:30" x14ac:dyDescent="0.2">
      <c r="V2771" s="44" t="s">
        <v>8669</v>
      </c>
      <c r="W2771" s="44" t="s">
        <v>493</v>
      </c>
      <c r="X2771" s="44" t="s">
        <v>493</v>
      </c>
      <c r="Y2771" s="44" t="s">
        <v>8670</v>
      </c>
      <c r="Z2771" s="44" t="s">
        <v>46</v>
      </c>
      <c r="AA2771" s="44" t="s">
        <v>8671</v>
      </c>
      <c r="AB2771" s="42" t="str">
        <f t="shared" si="131"/>
        <v>46</v>
      </c>
      <c r="AC2771" s="42" t="str">
        <f t="shared" si="132"/>
        <v>00161</v>
      </c>
      <c r="AD2771" s="42" t="str">
        <f t="shared" si="133"/>
        <v>02887</v>
      </c>
    </row>
    <row r="2772" spans="22:30" x14ac:dyDescent="0.2">
      <c r="V2772" s="44" t="s">
        <v>8672</v>
      </c>
      <c r="W2772" s="44" t="s">
        <v>493</v>
      </c>
      <c r="X2772" s="44" t="s">
        <v>493</v>
      </c>
      <c r="Y2772" s="44" t="s">
        <v>8673</v>
      </c>
      <c r="Z2772" s="44" t="s">
        <v>46</v>
      </c>
      <c r="AA2772" s="44" t="s">
        <v>8674</v>
      </c>
      <c r="AB2772" s="42" t="str">
        <f t="shared" si="131"/>
        <v>46</v>
      </c>
      <c r="AC2772" s="42" t="str">
        <f t="shared" si="132"/>
        <v>00161</v>
      </c>
      <c r="AD2772" s="42" t="str">
        <f t="shared" si="133"/>
        <v>02888</v>
      </c>
    </row>
    <row r="2773" spans="22:30" x14ac:dyDescent="0.2">
      <c r="V2773" s="44" t="s">
        <v>8675</v>
      </c>
      <c r="W2773" s="44" t="s">
        <v>493</v>
      </c>
      <c r="X2773" s="44" t="s">
        <v>493</v>
      </c>
      <c r="Y2773" s="44" t="s">
        <v>8676</v>
      </c>
      <c r="Z2773" s="44" t="s">
        <v>46</v>
      </c>
      <c r="AA2773" s="44" t="s">
        <v>8677</v>
      </c>
      <c r="AB2773" s="42" t="str">
        <f t="shared" si="131"/>
        <v>46</v>
      </c>
      <c r="AC2773" s="42" t="str">
        <f t="shared" si="132"/>
        <v>00161</v>
      </c>
      <c r="AD2773" s="42" t="str">
        <f t="shared" si="133"/>
        <v>02889</v>
      </c>
    </row>
    <row r="2774" spans="22:30" x14ac:dyDescent="0.2">
      <c r="V2774" s="44" t="s">
        <v>8678</v>
      </c>
      <c r="W2774" s="44" t="s">
        <v>493</v>
      </c>
      <c r="X2774" s="44" t="s">
        <v>493</v>
      </c>
      <c r="Y2774" s="44" t="s">
        <v>8679</v>
      </c>
      <c r="Z2774" s="44" t="s">
        <v>46</v>
      </c>
      <c r="AA2774" s="44" t="s">
        <v>8680</v>
      </c>
      <c r="AB2774" s="42" t="str">
        <f t="shared" si="131"/>
        <v>46</v>
      </c>
      <c r="AC2774" s="42" t="str">
        <f t="shared" si="132"/>
        <v>00161</v>
      </c>
      <c r="AD2774" s="42" t="str">
        <f t="shared" si="133"/>
        <v>02890</v>
      </c>
    </row>
    <row r="2775" spans="22:30" x14ac:dyDescent="0.2">
      <c r="V2775" s="44" t="s">
        <v>8681</v>
      </c>
      <c r="W2775" s="44" t="s">
        <v>493</v>
      </c>
      <c r="X2775" s="44" t="s">
        <v>493</v>
      </c>
      <c r="Y2775" s="44" t="s">
        <v>8682</v>
      </c>
      <c r="Z2775" s="44" t="s">
        <v>46</v>
      </c>
      <c r="AA2775" s="44" t="s">
        <v>8683</v>
      </c>
      <c r="AB2775" s="42" t="str">
        <f t="shared" si="131"/>
        <v>46</v>
      </c>
      <c r="AC2775" s="42" t="str">
        <f t="shared" si="132"/>
        <v>00380</v>
      </c>
      <c r="AD2775" s="42" t="str">
        <f t="shared" si="133"/>
        <v>01648</v>
      </c>
    </row>
    <row r="2776" spans="22:30" x14ac:dyDescent="0.2">
      <c r="V2776" s="44" t="s">
        <v>8684</v>
      </c>
      <c r="W2776" s="44" t="s">
        <v>493</v>
      </c>
      <c r="X2776" s="44" t="s">
        <v>493</v>
      </c>
      <c r="Y2776" s="44" t="s">
        <v>8685</v>
      </c>
      <c r="Z2776" s="44" t="s">
        <v>46</v>
      </c>
      <c r="AA2776" s="44" t="s">
        <v>8686</v>
      </c>
      <c r="AB2776" s="42" t="str">
        <f t="shared" si="131"/>
        <v>46</v>
      </c>
      <c r="AC2776" s="42" t="str">
        <f t="shared" si="132"/>
        <v>00161</v>
      </c>
      <c r="AD2776" s="42" t="str">
        <f t="shared" si="133"/>
        <v>02891</v>
      </c>
    </row>
    <row r="2777" spans="22:30" x14ac:dyDescent="0.2">
      <c r="V2777" s="44" t="s">
        <v>8687</v>
      </c>
      <c r="W2777" s="44" t="s">
        <v>493</v>
      </c>
      <c r="X2777" s="44" t="s">
        <v>493</v>
      </c>
      <c r="Y2777" s="44" t="s">
        <v>8688</v>
      </c>
      <c r="Z2777" s="44" t="s">
        <v>46</v>
      </c>
      <c r="AA2777" s="44" t="s">
        <v>8689</v>
      </c>
      <c r="AB2777" s="42" t="str">
        <f t="shared" si="131"/>
        <v>46</v>
      </c>
      <c r="AC2777" s="42" t="str">
        <f t="shared" si="132"/>
        <v>00161</v>
      </c>
      <c r="AD2777" s="42" t="str">
        <f t="shared" si="133"/>
        <v>02892</v>
      </c>
    </row>
    <row r="2778" spans="22:30" x14ac:dyDescent="0.2">
      <c r="V2778" s="44" t="s">
        <v>8690</v>
      </c>
      <c r="W2778" s="44" t="s">
        <v>493</v>
      </c>
      <c r="X2778" s="44" t="s">
        <v>493</v>
      </c>
      <c r="Y2778" s="44" t="s">
        <v>8691</v>
      </c>
      <c r="Z2778" s="44" t="s">
        <v>46</v>
      </c>
      <c r="AA2778" s="44" t="s">
        <v>8692</v>
      </c>
      <c r="AB2778" s="42" t="str">
        <f t="shared" si="131"/>
        <v>46</v>
      </c>
      <c r="AC2778" s="42" t="str">
        <f t="shared" si="132"/>
        <v>00161</v>
      </c>
      <c r="AD2778" s="42" t="str">
        <f t="shared" si="133"/>
        <v>02893</v>
      </c>
    </row>
    <row r="2779" spans="22:30" x14ac:dyDescent="0.2">
      <c r="V2779" s="44" t="s">
        <v>396</v>
      </c>
      <c r="W2779" s="44" t="s">
        <v>493</v>
      </c>
      <c r="X2779" s="44" t="s">
        <v>493</v>
      </c>
      <c r="Y2779" s="44" t="s">
        <v>8693</v>
      </c>
      <c r="Z2779" s="44" t="s">
        <v>46</v>
      </c>
      <c r="AA2779" s="44" t="s">
        <v>397</v>
      </c>
      <c r="AB2779" s="42" t="str">
        <f t="shared" si="131"/>
        <v>46</v>
      </c>
      <c r="AC2779" s="42" t="str">
        <f t="shared" si="132"/>
        <v>00161</v>
      </c>
      <c r="AD2779" s="42" t="str">
        <f t="shared" si="133"/>
        <v>02894</v>
      </c>
    </row>
    <row r="2780" spans="22:30" x14ac:dyDescent="0.2">
      <c r="V2780" s="44" t="s">
        <v>8694</v>
      </c>
      <c r="W2780" s="44" t="s">
        <v>493</v>
      </c>
      <c r="X2780" s="44" t="s">
        <v>493</v>
      </c>
      <c r="Y2780" s="44" t="s">
        <v>8695</v>
      </c>
      <c r="Z2780" s="44" t="s">
        <v>46</v>
      </c>
      <c r="AA2780" s="44" t="s">
        <v>8696</v>
      </c>
      <c r="AB2780" s="42" t="str">
        <f t="shared" si="131"/>
        <v>46</v>
      </c>
      <c r="AC2780" s="42" t="str">
        <f t="shared" si="132"/>
        <v>00161</v>
      </c>
      <c r="AD2780" s="42" t="str">
        <f t="shared" si="133"/>
        <v>02895</v>
      </c>
    </row>
    <row r="2781" spans="22:30" x14ac:dyDescent="0.2">
      <c r="V2781" s="44" t="s">
        <v>8697</v>
      </c>
      <c r="W2781" s="44" t="s">
        <v>493</v>
      </c>
      <c r="X2781" s="44" t="s">
        <v>493</v>
      </c>
      <c r="Y2781" s="44" t="s">
        <v>8698</v>
      </c>
      <c r="Z2781" s="44" t="s">
        <v>46</v>
      </c>
      <c r="AA2781" s="44" t="s">
        <v>8699</v>
      </c>
      <c r="AB2781" s="42" t="str">
        <f t="shared" si="131"/>
        <v>46</v>
      </c>
      <c r="AC2781" s="42" t="str">
        <f t="shared" si="132"/>
        <v>00161</v>
      </c>
      <c r="AD2781" s="42" t="str">
        <f t="shared" si="133"/>
        <v>02897</v>
      </c>
    </row>
    <row r="2782" spans="22:30" x14ac:dyDescent="0.2">
      <c r="V2782" s="44" t="s">
        <v>8700</v>
      </c>
      <c r="W2782" s="44" t="s">
        <v>493</v>
      </c>
      <c r="X2782" s="44" t="s">
        <v>493</v>
      </c>
      <c r="Y2782" s="44" t="s">
        <v>8701</v>
      </c>
      <c r="Z2782" s="44" t="s">
        <v>46</v>
      </c>
      <c r="AA2782" s="44" t="s">
        <v>8702</v>
      </c>
      <c r="AB2782" s="42" t="str">
        <f t="shared" si="131"/>
        <v>46</v>
      </c>
      <c r="AC2782" s="42" t="str">
        <f t="shared" si="132"/>
        <v>00161</v>
      </c>
      <c r="AD2782" s="42" t="str">
        <f t="shared" si="133"/>
        <v>02898</v>
      </c>
    </row>
    <row r="2783" spans="22:30" x14ac:dyDescent="0.2">
      <c r="V2783" s="44" t="s">
        <v>8703</v>
      </c>
      <c r="W2783" s="44" t="s">
        <v>493</v>
      </c>
      <c r="X2783" s="44" t="s">
        <v>493</v>
      </c>
      <c r="Y2783" s="44" t="s">
        <v>8704</v>
      </c>
      <c r="Z2783" s="44" t="s">
        <v>46</v>
      </c>
      <c r="AA2783" s="44" t="s">
        <v>8705</v>
      </c>
      <c r="AB2783" s="42" t="str">
        <f t="shared" si="131"/>
        <v>46</v>
      </c>
      <c r="AC2783" s="42" t="str">
        <f t="shared" si="132"/>
        <v>00161</v>
      </c>
      <c r="AD2783" s="42" t="str">
        <f t="shared" si="133"/>
        <v>02899</v>
      </c>
    </row>
    <row r="2784" spans="22:30" x14ac:dyDescent="0.2">
      <c r="V2784" s="44" t="s">
        <v>8706</v>
      </c>
      <c r="W2784" s="44" t="s">
        <v>493</v>
      </c>
      <c r="X2784" s="44" t="s">
        <v>493</v>
      </c>
      <c r="Y2784" s="44" t="s">
        <v>8707</v>
      </c>
      <c r="Z2784" s="44" t="s">
        <v>46</v>
      </c>
      <c r="AA2784" s="44" t="s">
        <v>8708</v>
      </c>
      <c r="AB2784" s="42" t="str">
        <f t="shared" si="131"/>
        <v>46</v>
      </c>
      <c r="AC2784" s="42" t="str">
        <f t="shared" si="132"/>
        <v>00161</v>
      </c>
      <c r="AD2784" s="42" t="str">
        <f t="shared" si="133"/>
        <v>02900</v>
      </c>
    </row>
    <row r="2785" spans="22:30" x14ac:dyDescent="0.2">
      <c r="V2785" s="44" t="s">
        <v>8709</v>
      </c>
      <c r="W2785" s="44" t="s">
        <v>493</v>
      </c>
      <c r="X2785" s="44" t="s">
        <v>493</v>
      </c>
      <c r="Y2785" s="44" t="s">
        <v>8710</v>
      </c>
      <c r="Z2785" s="44" t="s">
        <v>46</v>
      </c>
      <c r="AA2785" s="44" t="s">
        <v>8711</v>
      </c>
      <c r="AB2785" s="42" t="str">
        <f t="shared" si="131"/>
        <v>46</v>
      </c>
      <c r="AC2785" s="42" t="str">
        <f t="shared" si="132"/>
        <v>00039</v>
      </c>
      <c r="AD2785" s="42" t="str">
        <f t="shared" si="133"/>
        <v>02902</v>
      </c>
    </row>
    <row r="2786" spans="22:30" x14ac:dyDescent="0.2">
      <c r="V2786" s="44" t="s">
        <v>8712</v>
      </c>
      <c r="W2786" s="44" t="s">
        <v>493</v>
      </c>
      <c r="X2786" s="44" t="s">
        <v>493</v>
      </c>
      <c r="Y2786" s="44" t="s">
        <v>8713</v>
      </c>
      <c r="Z2786" s="44" t="s">
        <v>46</v>
      </c>
      <c r="AA2786" s="44" t="s">
        <v>8714</v>
      </c>
      <c r="AB2786" s="42" t="str">
        <f t="shared" si="131"/>
        <v>46</v>
      </c>
      <c r="AC2786" s="42" t="str">
        <f t="shared" si="132"/>
        <v>00161</v>
      </c>
      <c r="AD2786" s="42" t="str">
        <f t="shared" si="133"/>
        <v>02903</v>
      </c>
    </row>
    <row r="2787" spans="22:30" x14ac:dyDescent="0.2">
      <c r="V2787" s="44" t="s">
        <v>8715</v>
      </c>
      <c r="W2787" s="44" t="s">
        <v>493</v>
      </c>
      <c r="X2787" s="44" t="s">
        <v>493</v>
      </c>
      <c r="Y2787" s="44" t="s">
        <v>8716</v>
      </c>
      <c r="Z2787" s="44" t="s">
        <v>46</v>
      </c>
      <c r="AA2787" s="44" t="s">
        <v>8717</v>
      </c>
      <c r="AB2787" s="42" t="str">
        <f t="shared" si="131"/>
        <v>46</v>
      </c>
      <c r="AC2787" s="42" t="str">
        <f t="shared" si="132"/>
        <v>00039</v>
      </c>
      <c r="AD2787" s="42" t="str">
        <f t="shared" si="133"/>
        <v>02904</v>
      </c>
    </row>
    <row r="2788" spans="22:30" x14ac:dyDescent="0.2">
      <c r="V2788" s="44" t="s">
        <v>8718</v>
      </c>
      <c r="W2788" s="44" t="s">
        <v>493</v>
      </c>
      <c r="X2788" s="44" t="s">
        <v>493</v>
      </c>
      <c r="Y2788" s="44" t="s">
        <v>8719</v>
      </c>
      <c r="Z2788" s="44" t="s">
        <v>46</v>
      </c>
      <c r="AA2788" s="44" t="s">
        <v>8720</v>
      </c>
      <c r="AB2788" s="42" t="str">
        <f t="shared" si="131"/>
        <v>46</v>
      </c>
      <c r="AC2788" s="42" t="str">
        <f t="shared" si="132"/>
        <v>00161</v>
      </c>
      <c r="AD2788" s="42" t="str">
        <f t="shared" si="133"/>
        <v>02906</v>
      </c>
    </row>
    <row r="2789" spans="22:30" x14ac:dyDescent="0.2">
      <c r="V2789" s="44" t="s">
        <v>8721</v>
      </c>
      <c r="W2789" s="44" t="s">
        <v>493</v>
      </c>
      <c r="X2789" s="44" t="s">
        <v>493</v>
      </c>
      <c r="Y2789" s="44" t="s">
        <v>8722</v>
      </c>
      <c r="Z2789" s="44" t="s">
        <v>46</v>
      </c>
      <c r="AA2789" s="44" t="s">
        <v>8723</v>
      </c>
      <c r="AB2789" s="42" t="str">
        <f t="shared" si="131"/>
        <v>46</v>
      </c>
      <c r="AC2789" s="42" t="str">
        <f t="shared" si="132"/>
        <v>00161</v>
      </c>
      <c r="AD2789" s="42" t="str">
        <f t="shared" si="133"/>
        <v>02905</v>
      </c>
    </row>
    <row r="2790" spans="22:30" x14ac:dyDescent="0.2">
      <c r="V2790" s="44" t="s">
        <v>8724</v>
      </c>
      <c r="W2790" s="44" t="s">
        <v>493</v>
      </c>
      <c r="X2790" s="44" t="s">
        <v>493</v>
      </c>
      <c r="Y2790" s="44" t="s">
        <v>8725</v>
      </c>
      <c r="Z2790" s="44" t="s">
        <v>46</v>
      </c>
      <c r="AA2790" s="44" t="s">
        <v>8726</v>
      </c>
      <c r="AB2790" s="42" t="str">
        <f t="shared" si="131"/>
        <v>46</v>
      </c>
      <c r="AC2790" s="42" t="str">
        <f t="shared" si="132"/>
        <v>00381</v>
      </c>
      <c r="AD2790" s="42" t="str">
        <f t="shared" si="133"/>
        <v>43827</v>
      </c>
    </row>
    <row r="2791" spans="22:30" x14ac:dyDescent="0.2">
      <c r="V2791" s="44" t="s">
        <v>8727</v>
      </c>
      <c r="W2791" s="44" t="s">
        <v>493</v>
      </c>
      <c r="X2791" s="44" t="s">
        <v>493</v>
      </c>
      <c r="Y2791" s="44" t="s">
        <v>8728</v>
      </c>
      <c r="Z2791" s="44" t="s">
        <v>46</v>
      </c>
      <c r="AA2791" s="44" t="s">
        <v>8729</v>
      </c>
      <c r="AB2791" s="42" t="str">
        <f t="shared" si="131"/>
        <v>46</v>
      </c>
      <c r="AC2791" s="42" t="str">
        <f t="shared" si="132"/>
        <v>00378</v>
      </c>
      <c r="AD2791" s="42" t="str">
        <f t="shared" si="133"/>
        <v>00004</v>
      </c>
    </row>
    <row r="2792" spans="22:30" x14ac:dyDescent="0.2">
      <c r="V2792" s="44" t="s">
        <v>8730</v>
      </c>
      <c r="W2792" s="44" t="s">
        <v>493</v>
      </c>
      <c r="X2792" s="44" t="s">
        <v>493</v>
      </c>
      <c r="Y2792" s="44" t="s">
        <v>8731</v>
      </c>
      <c r="Z2792" s="44" t="s">
        <v>541</v>
      </c>
      <c r="AA2792" s="44" t="s">
        <v>8732</v>
      </c>
      <c r="AB2792" s="42" t="str">
        <f t="shared" si="131"/>
        <v>46</v>
      </c>
      <c r="AC2792" s="42" t="str">
        <f t="shared" si="132"/>
        <v>00379</v>
      </c>
      <c r="AD2792" s="42" t="str">
        <f t="shared" si="133"/>
        <v>50281</v>
      </c>
    </row>
    <row r="2793" spans="22:30" x14ac:dyDescent="0.2">
      <c r="V2793" s="44" t="s">
        <v>8733</v>
      </c>
      <c r="W2793" s="44" t="s">
        <v>493</v>
      </c>
      <c r="X2793" s="44" t="s">
        <v>493</v>
      </c>
      <c r="Y2793" s="44" t="s">
        <v>8734</v>
      </c>
      <c r="Z2793" s="44" t="s">
        <v>46</v>
      </c>
      <c r="AA2793" s="44" t="s">
        <v>8735</v>
      </c>
      <c r="AB2793" s="42" t="str">
        <f t="shared" si="131"/>
        <v>46</v>
      </c>
      <c r="AC2793" s="42" t="str">
        <f t="shared" si="132"/>
        <v>00161</v>
      </c>
      <c r="AD2793" s="42" t="str">
        <f t="shared" si="133"/>
        <v>02908</v>
      </c>
    </row>
    <row r="2794" spans="22:30" x14ac:dyDescent="0.2">
      <c r="V2794" s="44" t="s">
        <v>8736</v>
      </c>
      <c r="W2794" s="44" t="s">
        <v>493</v>
      </c>
      <c r="X2794" s="44" t="s">
        <v>493</v>
      </c>
      <c r="Y2794" s="44" t="s">
        <v>8737</v>
      </c>
      <c r="Z2794" s="44" t="s">
        <v>46</v>
      </c>
      <c r="AA2794" s="44" t="s">
        <v>8738</v>
      </c>
      <c r="AB2794" s="42" t="str">
        <f t="shared" si="131"/>
        <v>46</v>
      </c>
      <c r="AC2794" s="42" t="str">
        <f t="shared" si="132"/>
        <v>00161</v>
      </c>
      <c r="AD2794" s="42" t="str">
        <f t="shared" si="133"/>
        <v>02909</v>
      </c>
    </row>
    <row r="2795" spans="22:30" x14ac:dyDescent="0.2">
      <c r="V2795" s="44" t="s">
        <v>8739</v>
      </c>
      <c r="W2795" s="44" t="s">
        <v>493</v>
      </c>
      <c r="X2795" s="44" t="s">
        <v>493</v>
      </c>
      <c r="Y2795" s="44" t="s">
        <v>8740</v>
      </c>
      <c r="Z2795" s="44" t="s">
        <v>46</v>
      </c>
      <c r="AA2795" s="44" t="s">
        <v>8741</v>
      </c>
      <c r="AB2795" s="42" t="str">
        <f t="shared" si="131"/>
        <v>46</v>
      </c>
      <c r="AC2795" s="42" t="str">
        <f t="shared" si="132"/>
        <v>00161</v>
      </c>
      <c r="AD2795" s="42" t="str">
        <f t="shared" si="133"/>
        <v>02911</v>
      </c>
    </row>
    <row r="2796" spans="22:30" x14ac:dyDescent="0.2">
      <c r="V2796" s="44" t="s">
        <v>8742</v>
      </c>
      <c r="W2796" s="44" t="s">
        <v>493</v>
      </c>
      <c r="X2796" s="44" t="s">
        <v>493</v>
      </c>
      <c r="Y2796" s="44" t="s">
        <v>8743</v>
      </c>
      <c r="Z2796" s="44" t="s">
        <v>46</v>
      </c>
      <c r="AA2796" s="44" t="s">
        <v>8744</v>
      </c>
      <c r="AB2796" s="42" t="str">
        <f t="shared" si="131"/>
        <v>46</v>
      </c>
      <c r="AC2796" s="42" t="str">
        <f t="shared" si="132"/>
        <v>00161</v>
      </c>
      <c r="AD2796" s="42" t="str">
        <f t="shared" si="133"/>
        <v>02910</v>
      </c>
    </row>
    <row r="2797" spans="22:30" x14ac:dyDescent="0.2">
      <c r="V2797" s="44" t="s">
        <v>8745</v>
      </c>
      <c r="W2797" s="44" t="s">
        <v>493</v>
      </c>
      <c r="X2797" s="44" t="s">
        <v>493</v>
      </c>
      <c r="Y2797" s="44" t="s">
        <v>8746</v>
      </c>
      <c r="Z2797" s="44" t="s">
        <v>46</v>
      </c>
      <c r="AA2797" s="44" t="s">
        <v>8747</v>
      </c>
      <c r="AB2797" s="42" t="str">
        <f t="shared" si="131"/>
        <v>46</v>
      </c>
      <c r="AC2797" s="42" t="str">
        <f t="shared" si="132"/>
        <v>00161</v>
      </c>
      <c r="AD2797" s="42" t="str">
        <f t="shared" si="133"/>
        <v>02912</v>
      </c>
    </row>
    <row r="2798" spans="22:30" x14ac:dyDescent="0.2">
      <c r="V2798" s="44" t="s">
        <v>8748</v>
      </c>
      <c r="W2798" s="44" t="s">
        <v>493</v>
      </c>
      <c r="X2798" s="44" t="s">
        <v>493</v>
      </c>
      <c r="Y2798" s="44" t="s">
        <v>8749</v>
      </c>
      <c r="Z2798" s="44" t="s">
        <v>46</v>
      </c>
      <c r="AA2798" s="44" t="s">
        <v>8750</v>
      </c>
      <c r="AB2798" s="42" t="str">
        <f t="shared" si="131"/>
        <v>46</v>
      </c>
      <c r="AC2798" s="42" t="str">
        <f t="shared" si="132"/>
        <v>00161</v>
      </c>
      <c r="AD2798" s="42" t="str">
        <f t="shared" si="133"/>
        <v>02913</v>
      </c>
    </row>
    <row r="2799" spans="22:30" x14ac:dyDescent="0.2">
      <c r="V2799" s="44" t="s">
        <v>8751</v>
      </c>
      <c r="W2799" s="44" t="s">
        <v>493</v>
      </c>
      <c r="X2799" s="44" t="s">
        <v>493</v>
      </c>
      <c r="Y2799" s="44" t="s">
        <v>8752</v>
      </c>
      <c r="Z2799" s="44" t="s">
        <v>46</v>
      </c>
      <c r="AA2799" s="44" t="s">
        <v>8753</v>
      </c>
      <c r="AB2799" s="42" t="str">
        <f t="shared" si="131"/>
        <v>46</v>
      </c>
      <c r="AC2799" s="42" t="str">
        <f t="shared" si="132"/>
        <v>00161</v>
      </c>
      <c r="AD2799" s="42" t="str">
        <f t="shared" si="133"/>
        <v>02914</v>
      </c>
    </row>
    <row r="2800" spans="22:30" x14ac:dyDescent="0.2">
      <c r="V2800" s="44" t="s">
        <v>8754</v>
      </c>
      <c r="W2800" s="44" t="s">
        <v>493</v>
      </c>
      <c r="X2800" s="44" t="s">
        <v>493</v>
      </c>
      <c r="Y2800" s="44" t="s">
        <v>8755</v>
      </c>
      <c r="Z2800" s="44" t="s">
        <v>46</v>
      </c>
      <c r="AA2800" s="44" t="s">
        <v>8756</v>
      </c>
      <c r="AB2800" s="42" t="str">
        <f t="shared" si="131"/>
        <v>46</v>
      </c>
      <c r="AC2800" s="42" t="str">
        <f t="shared" si="132"/>
        <v>00161</v>
      </c>
      <c r="AD2800" s="42" t="str">
        <f t="shared" si="133"/>
        <v>02915</v>
      </c>
    </row>
    <row r="2801" spans="22:30" x14ac:dyDescent="0.2">
      <c r="V2801" s="44" t="s">
        <v>8757</v>
      </c>
      <c r="W2801" s="44" t="s">
        <v>493</v>
      </c>
      <c r="X2801" s="44" t="s">
        <v>493</v>
      </c>
      <c r="Y2801" s="44" t="s">
        <v>8758</v>
      </c>
      <c r="Z2801" s="44" t="s">
        <v>372</v>
      </c>
      <c r="AA2801" s="44" t="s">
        <v>8759</v>
      </c>
      <c r="AB2801" s="42" t="str">
        <f t="shared" si="131"/>
        <v>46</v>
      </c>
      <c r="AC2801" s="42" t="str">
        <f t="shared" si="132"/>
        <v>00161</v>
      </c>
      <c r="AD2801" s="42" t="str">
        <f t="shared" si="133"/>
        <v>02916</v>
      </c>
    </row>
    <row r="2802" spans="22:30" x14ac:dyDescent="0.2">
      <c r="V2802" s="44" t="s">
        <v>8760</v>
      </c>
      <c r="W2802" s="44" t="s">
        <v>493</v>
      </c>
      <c r="X2802" s="44" t="s">
        <v>493</v>
      </c>
      <c r="Y2802" s="44" t="s">
        <v>8761</v>
      </c>
      <c r="Z2802" s="44" t="s">
        <v>46</v>
      </c>
      <c r="AA2802" s="44" t="s">
        <v>8762</v>
      </c>
      <c r="AB2802" s="42" t="str">
        <f t="shared" si="131"/>
        <v>46</v>
      </c>
      <c r="AC2802" s="42" t="str">
        <f t="shared" si="132"/>
        <v>00161</v>
      </c>
      <c r="AD2802" s="42" t="str">
        <f t="shared" si="133"/>
        <v>02917</v>
      </c>
    </row>
    <row r="2803" spans="22:30" x14ac:dyDescent="0.2">
      <c r="V2803" s="44" t="s">
        <v>8763</v>
      </c>
      <c r="W2803" s="44" t="s">
        <v>493</v>
      </c>
      <c r="X2803" s="44" t="s">
        <v>493</v>
      </c>
      <c r="Y2803" s="44" t="s">
        <v>8764</v>
      </c>
      <c r="Z2803" s="44" t="s">
        <v>46</v>
      </c>
      <c r="AA2803" s="44" t="s">
        <v>8765</v>
      </c>
      <c r="AB2803" s="42" t="str">
        <f t="shared" si="131"/>
        <v>46</v>
      </c>
      <c r="AC2803" s="42" t="str">
        <f t="shared" si="132"/>
        <v>00161</v>
      </c>
      <c r="AD2803" s="42" t="str">
        <f t="shared" si="133"/>
        <v>02918</v>
      </c>
    </row>
    <row r="2804" spans="22:30" x14ac:dyDescent="0.2">
      <c r="V2804" s="44" t="s">
        <v>8766</v>
      </c>
      <c r="W2804" s="44" t="s">
        <v>493</v>
      </c>
      <c r="X2804" s="44" t="s">
        <v>493</v>
      </c>
      <c r="Y2804" s="44" t="s">
        <v>8767</v>
      </c>
      <c r="Z2804" s="44" t="s">
        <v>46</v>
      </c>
      <c r="AA2804" s="44" t="s">
        <v>8768</v>
      </c>
      <c r="AB2804" s="42" t="str">
        <f t="shared" si="131"/>
        <v>46</v>
      </c>
      <c r="AC2804" s="42" t="str">
        <f t="shared" si="132"/>
        <v>00161</v>
      </c>
      <c r="AD2804" s="42" t="str">
        <f t="shared" si="133"/>
        <v>53819</v>
      </c>
    </row>
    <row r="2805" spans="22:30" x14ac:dyDescent="0.2">
      <c r="V2805" s="44" t="s">
        <v>8769</v>
      </c>
      <c r="W2805" s="44" t="s">
        <v>493</v>
      </c>
      <c r="X2805" s="44" t="s">
        <v>493</v>
      </c>
      <c r="Y2805" s="44" t="s">
        <v>8770</v>
      </c>
      <c r="Z2805" s="44" t="s">
        <v>46</v>
      </c>
      <c r="AA2805" s="44" t="s">
        <v>8771</v>
      </c>
      <c r="AB2805" s="42" t="str">
        <f t="shared" si="131"/>
        <v>46</v>
      </c>
      <c r="AC2805" s="42" t="str">
        <f t="shared" si="132"/>
        <v>00039</v>
      </c>
      <c r="AD2805" s="42" t="str">
        <f t="shared" si="133"/>
        <v>02919</v>
      </c>
    </row>
    <row r="2806" spans="22:30" x14ac:dyDescent="0.2">
      <c r="V2806" s="44" t="s">
        <v>8772</v>
      </c>
      <c r="W2806" s="44" t="s">
        <v>493</v>
      </c>
      <c r="X2806" s="44" t="s">
        <v>493</v>
      </c>
      <c r="Y2806" s="44" t="s">
        <v>8773</v>
      </c>
      <c r="Z2806" s="44" t="s">
        <v>46</v>
      </c>
      <c r="AA2806" s="44" t="s">
        <v>8774</v>
      </c>
      <c r="AB2806" s="42" t="str">
        <f t="shared" si="131"/>
        <v>46</v>
      </c>
      <c r="AC2806" s="42" t="str">
        <f t="shared" si="132"/>
        <v>00381</v>
      </c>
      <c r="AD2806" s="42" t="str">
        <f t="shared" si="133"/>
        <v>52053</v>
      </c>
    </row>
    <row r="2807" spans="22:30" x14ac:dyDescent="0.2">
      <c r="V2807" s="44" t="s">
        <v>8775</v>
      </c>
      <c r="W2807" s="44" t="s">
        <v>493</v>
      </c>
      <c r="X2807" s="44" t="s">
        <v>493</v>
      </c>
      <c r="Y2807" s="44" t="s">
        <v>8776</v>
      </c>
      <c r="Z2807" s="44" t="s">
        <v>46</v>
      </c>
      <c r="AA2807" s="44" t="s">
        <v>8777</v>
      </c>
      <c r="AB2807" s="42" t="str">
        <f t="shared" si="131"/>
        <v>46</v>
      </c>
      <c r="AC2807" s="42" t="str">
        <f t="shared" si="132"/>
        <v>00161</v>
      </c>
      <c r="AD2807" s="42" t="str">
        <f t="shared" si="133"/>
        <v>02920</v>
      </c>
    </row>
    <row r="2808" spans="22:30" x14ac:dyDescent="0.2">
      <c r="V2808" s="44" t="s">
        <v>8778</v>
      </c>
      <c r="W2808" s="44" t="s">
        <v>493</v>
      </c>
      <c r="X2808" s="44" t="s">
        <v>493</v>
      </c>
      <c r="Y2808" s="44" t="s">
        <v>8779</v>
      </c>
      <c r="Z2808" s="44" t="s">
        <v>8780</v>
      </c>
      <c r="AA2808" s="44" t="s">
        <v>8781</v>
      </c>
      <c r="AB2808" s="42" t="str">
        <f t="shared" si="131"/>
        <v>46</v>
      </c>
      <c r="AC2808" s="42" t="str">
        <f t="shared" si="132"/>
        <v>00161</v>
      </c>
      <c r="AD2808" s="42" t="str">
        <f t="shared" si="133"/>
        <v>02921</v>
      </c>
    </row>
    <row r="2809" spans="22:30" x14ac:dyDescent="0.2">
      <c r="V2809" s="44" t="s">
        <v>8782</v>
      </c>
      <c r="W2809" s="44" t="s">
        <v>493</v>
      </c>
      <c r="X2809" s="44" t="s">
        <v>493</v>
      </c>
      <c r="Y2809" s="44" t="s">
        <v>8783</v>
      </c>
      <c r="Z2809" s="44" t="s">
        <v>46</v>
      </c>
      <c r="AA2809" s="44" t="s">
        <v>8784</v>
      </c>
      <c r="AB2809" s="42" t="str">
        <f t="shared" si="131"/>
        <v>46</v>
      </c>
      <c r="AC2809" s="42" t="str">
        <f t="shared" si="132"/>
        <v>00161</v>
      </c>
      <c r="AD2809" s="42" t="str">
        <f t="shared" si="133"/>
        <v>02923</v>
      </c>
    </row>
    <row r="2810" spans="22:30" x14ac:dyDescent="0.2">
      <c r="V2810" s="44" t="s">
        <v>8785</v>
      </c>
      <c r="W2810" s="44" t="s">
        <v>493</v>
      </c>
      <c r="X2810" s="44" t="s">
        <v>493</v>
      </c>
      <c r="Y2810" s="44" t="s">
        <v>8786</v>
      </c>
      <c r="Z2810" s="44" t="s">
        <v>46</v>
      </c>
      <c r="AA2810" s="44" t="s">
        <v>8787</v>
      </c>
      <c r="AB2810" s="42" t="str">
        <f t="shared" si="131"/>
        <v>46</v>
      </c>
      <c r="AC2810" s="42" t="str">
        <f t="shared" si="132"/>
        <v>00161</v>
      </c>
      <c r="AD2810" s="42" t="str">
        <f t="shared" si="133"/>
        <v>02924</v>
      </c>
    </row>
    <row r="2811" spans="22:30" x14ac:dyDescent="0.2">
      <c r="V2811" s="44" t="s">
        <v>8788</v>
      </c>
      <c r="W2811" s="44" t="s">
        <v>493</v>
      </c>
      <c r="X2811" s="44" t="s">
        <v>493</v>
      </c>
      <c r="Y2811" s="44" t="s">
        <v>8789</v>
      </c>
      <c r="Z2811" s="44" t="s">
        <v>46</v>
      </c>
      <c r="AA2811" s="44" t="s">
        <v>8790</v>
      </c>
      <c r="AB2811" s="42" t="str">
        <f t="shared" si="131"/>
        <v>46</v>
      </c>
      <c r="AC2811" s="42" t="str">
        <f t="shared" si="132"/>
        <v>00161</v>
      </c>
      <c r="AD2811" s="42" t="str">
        <f t="shared" si="133"/>
        <v>02925</v>
      </c>
    </row>
    <row r="2812" spans="22:30" x14ac:dyDescent="0.2">
      <c r="V2812" s="44" t="s">
        <v>8791</v>
      </c>
      <c r="W2812" s="44" t="s">
        <v>493</v>
      </c>
      <c r="X2812" s="44" t="s">
        <v>493</v>
      </c>
      <c r="Y2812" s="44" t="s">
        <v>8792</v>
      </c>
      <c r="Z2812" s="44" t="s">
        <v>534</v>
      </c>
      <c r="AA2812" s="44" t="s">
        <v>8793</v>
      </c>
      <c r="AB2812" s="42" t="str">
        <f t="shared" si="131"/>
        <v>46</v>
      </c>
      <c r="AC2812" s="42" t="str">
        <f t="shared" si="132"/>
        <v>00161</v>
      </c>
      <c r="AD2812" s="42" t="str">
        <f t="shared" si="133"/>
        <v>02926</v>
      </c>
    </row>
    <row r="2813" spans="22:30" x14ac:dyDescent="0.2">
      <c r="V2813" s="44" t="s">
        <v>8794</v>
      </c>
      <c r="W2813" s="44" t="s">
        <v>493</v>
      </c>
      <c r="X2813" s="44" t="s">
        <v>493</v>
      </c>
      <c r="Y2813" s="44" t="s">
        <v>8795</v>
      </c>
      <c r="Z2813" s="44" t="s">
        <v>780</v>
      </c>
      <c r="AA2813" s="44" t="s">
        <v>8796</v>
      </c>
      <c r="AB2813" s="42" t="str">
        <f t="shared" si="131"/>
        <v>46</v>
      </c>
      <c r="AC2813" s="42" t="str">
        <f t="shared" si="132"/>
        <v>00161</v>
      </c>
      <c r="AD2813" s="42" t="str">
        <f t="shared" si="133"/>
        <v>00950</v>
      </c>
    </row>
    <row r="2814" spans="22:30" x14ac:dyDescent="0.2">
      <c r="V2814" s="44" t="s">
        <v>8797</v>
      </c>
      <c r="W2814" s="44" t="s">
        <v>493</v>
      </c>
      <c r="X2814" s="44" t="s">
        <v>493</v>
      </c>
      <c r="Y2814" s="44" t="s">
        <v>8798</v>
      </c>
      <c r="Z2814" s="44" t="s">
        <v>46</v>
      </c>
      <c r="AA2814" s="44" t="s">
        <v>8799</v>
      </c>
      <c r="AB2814" s="42" t="str">
        <f t="shared" si="131"/>
        <v>46</v>
      </c>
      <c r="AC2814" s="42" t="str">
        <f t="shared" si="132"/>
        <v>00161</v>
      </c>
      <c r="AD2814" s="42" t="str">
        <f t="shared" si="133"/>
        <v>02927</v>
      </c>
    </row>
    <row r="2815" spans="22:30" x14ac:dyDescent="0.2">
      <c r="V2815" s="44" t="s">
        <v>8800</v>
      </c>
      <c r="W2815" s="44" t="s">
        <v>493</v>
      </c>
      <c r="X2815" s="44" t="s">
        <v>493</v>
      </c>
      <c r="Y2815" s="44" t="s">
        <v>8801</v>
      </c>
      <c r="Z2815" s="44" t="s">
        <v>46</v>
      </c>
      <c r="AA2815" s="44" t="s">
        <v>8802</v>
      </c>
      <c r="AB2815" s="42" t="str">
        <f t="shared" si="131"/>
        <v>46</v>
      </c>
      <c r="AC2815" s="42" t="str">
        <f t="shared" si="132"/>
        <v>00161</v>
      </c>
      <c r="AD2815" s="42" t="str">
        <f t="shared" si="133"/>
        <v>03730</v>
      </c>
    </row>
    <row r="2816" spans="22:30" x14ac:dyDescent="0.2">
      <c r="V2816" s="44" t="s">
        <v>8803</v>
      </c>
      <c r="W2816" s="44" t="s">
        <v>493</v>
      </c>
      <c r="X2816" s="44" t="s">
        <v>493</v>
      </c>
      <c r="Y2816" s="44" t="s">
        <v>8804</v>
      </c>
      <c r="Z2816" s="44" t="s">
        <v>46</v>
      </c>
      <c r="AA2816" s="44" t="s">
        <v>8805</v>
      </c>
      <c r="AB2816" s="42" t="str">
        <f t="shared" si="131"/>
        <v>46</v>
      </c>
      <c r="AC2816" s="42" t="str">
        <f t="shared" si="132"/>
        <v>00161</v>
      </c>
      <c r="AD2816" s="42" t="str">
        <f t="shared" si="133"/>
        <v>00534</v>
      </c>
    </row>
    <row r="2817" spans="22:30" x14ac:dyDescent="0.2">
      <c r="V2817" s="44" t="s">
        <v>8806</v>
      </c>
      <c r="W2817" s="44" t="s">
        <v>493</v>
      </c>
      <c r="X2817" s="44" t="s">
        <v>493</v>
      </c>
      <c r="Y2817" s="44" t="s">
        <v>8807</v>
      </c>
      <c r="Z2817" s="44" t="s">
        <v>541</v>
      </c>
      <c r="AA2817" s="44" t="s">
        <v>8808</v>
      </c>
      <c r="AB2817" s="42" t="str">
        <f t="shared" si="131"/>
        <v>46</v>
      </c>
      <c r="AC2817" s="42" t="str">
        <f t="shared" si="132"/>
        <v>00161</v>
      </c>
      <c r="AD2817" s="42" t="str">
        <f t="shared" si="133"/>
        <v>02929</v>
      </c>
    </row>
    <row r="2818" spans="22:30" x14ac:dyDescent="0.2">
      <c r="V2818" s="44" t="s">
        <v>8809</v>
      </c>
      <c r="W2818" s="44" t="s">
        <v>493</v>
      </c>
      <c r="X2818" s="44" t="s">
        <v>493</v>
      </c>
      <c r="Y2818" s="44" t="s">
        <v>8810</v>
      </c>
      <c r="Z2818" s="44" t="s">
        <v>46</v>
      </c>
      <c r="AA2818" s="44" t="s">
        <v>8811</v>
      </c>
      <c r="AB2818" s="42" t="str">
        <f t="shared" si="131"/>
        <v>46</v>
      </c>
      <c r="AC2818" s="42" t="str">
        <f t="shared" si="132"/>
        <v>00142</v>
      </c>
      <c r="AD2818" s="42" t="str">
        <f t="shared" si="133"/>
        <v>54844</v>
      </c>
    </row>
    <row r="2819" spans="22:30" x14ac:dyDescent="0.2">
      <c r="V2819" s="44" t="s">
        <v>8812</v>
      </c>
      <c r="W2819" s="44" t="s">
        <v>493</v>
      </c>
      <c r="X2819" s="44" t="s">
        <v>493</v>
      </c>
      <c r="Y2819" s="44" t="s">
        <v>8813</v>
      </c>
      <c r="Z2819" s="44" t="s">
        <v>46</v>
      </c>
      <c r="AA2819" s="44" t="s">
        <v>8814</v>
      </c>
      <c r="AB2819" s="42" t="str">
        <f t="shared" ref="AB2819:AB2882" si="134">LEFT(Y2819,2)</f>
        <v>46</v>
      </c>
      <c r="AC2819" s="42" t="str">
        <f t="shared" ref="AC2819:AC2882" si="135">MID(Y2819,3,5)</f>
        <v>00142</v>
      </c>
      <c r="AD2819" s="42" t="str">
        <f t="shared" ref="AD2819:AD2882" si="136">RIGHT(Y2819,5)</f>
        <v>00018</v>
      </c>
    </row>
    <row r="2820" spans="22:30" x14ac:dyDescent="0.2">
      <c r="V2820" s="44" t="s">
        <v>8815</v>
      </c>
      <c r="W2820" s="44" t="s">
        <v>493</v>
      </c>
      <c r="X2820" s="44" t="s">
        <v>493</v>
      </c>
      <c r="Y2820" s="44" t="s">
        <v>8816</v>
      </c>
      <c r="Z2820" s="44" t="s">
        <v>534</v>
      </c>
      <c r="AA2820" s="44" t="s">
        <v>8817</v>
      </c>
      <c r="AB2820" s="42" t="str">
        <f t="shared" si="134"/>
        <v>46</v>
      </c>
      <c r="AC2820" s="42" t="str">
        <f t="shared" si="135"/>
        <v>00161</v>
      </c>
      <c r="AD2820" s="42" t="str">
        <f t="shared" si="136"/>
        <v>02931</v>
      </c>
    </row>
    <row r="2821" spans="22:30" x14ac:dyDescent="0.2">
      <c r="V2821" s="44" t="s">
        <v>8818</v>
      </c>
      <c r="W2821" s="44" t="s">
        <v>493</v>
      </c>
      <c r="X2821" s="44" t="s">
        <v>493</v>
      </c>
      <c r="Y2821" s="44" t="s">
        <v>8819</v>
      </c>
      <c r="Z2821" s="44" t="s">
        <v>790</v>
      </c>
      <c r="AA2821" s="44" t="s">
        <v>8820</v>
      </c>
      <c r="AB2821" s="42" t="str">
        <f t="shared" si="134"/>
        <v>46</v>
      </c>
      <c r="AC2821" s="42" t="str">
        <f t="shared" si="135"/>
        <v>00161</v>
      </c>
      <c r="AD2821" s="42" t="str">
        <f t="shared" si="136"/>
        <v>02932</v>
      </c>
    </row>
    <row r="2822" spans="22:30" x14ac:dyDescent="0.2">
      <c r="V2822" s="44" t="s">
        <v>8821</v>
      </c>
      <c r="W2822" s="44" t="s">
        <v>493</v>
      </c>
      <c r="X2822" s="44" t="s">
        <v>493</v>
      </c>
      <c r="Y2822" s="44" t="s">
        <v>8822</v>
      </c>
      <c r="Z2822" s="44" t="s">
        <v>46</v>
      </c>
      <c r="AA2822" s="44" t="s">
        <v>8823</v>
      </c>
      <c r="AB2822" s="42" t="str">
        <f t="shared" si="134"/>
        <v>46</v>
      </c>
      <c r="AC2822" s="42" t="str">
        <f t="shared" si="135"/>
        <v>00334</v>
      </c>
      <c r="AD2822" s="42" t="str">
        <f t="shared" si="136"/>
        <v>52881</v>
      </c>
    </row>
    <row r="2823" spans="22:30" x14ac:dyDescent="0.2">
      <c r="V2823" s="44" t="s">
        <v>8824</v>
      </c>
      <c r="W2823" s="44" t="s">
        <v>493</v>
      </c>
      <c r="X2823" s="44" t="s">
        <v>493</v>
      </c>
      <c r="Y2823" s="44" t="s">
        <v>8825</v>
      </c>
      <c r="Z2823" s="44" t="s">
        <v>46</v>
      </c>
      <c r="AA2823" s="44" t="s">
        <v>8826</v>
      </c>
      <c r="AB2823" s="42" t="str">
        <f t="shared" si="134"/>
        <v>46</v>
      </c>
      <c r="AC2823" s="42" t="str">
        <f t="shared" si="135"/>
        <v>00161</v>
      </c>
      <c r="AD2823" s="42" t="str">
        <f t="shared" si="136"/>
        <v>02933</v>
      </c>
    </row>
    <row r="2824" spans="22:30" x14ac:dyDescent="0.2">
      <c r="V2824" s="44" t="s">
        <v>8827</v>
      </c>
      <c r="W2824" s="44" t="s">
        <v>493</v>
      </c>
      <c r="X2824" s="44" t="s">
        <v>493</v>
      </c>
      <c r="Y2824" s="44" t="s">
        <v>8828</v>
      </c>
      <c r="Z2824" s="44" t="s">
        <v>46</v>
      </c>
      <c r="AA2824" s="44" t="s">
        <v>8829</v>
      </c>
      <c r="AB2824" s="42" t="str">
        <f t="shared" si="134"/>
        <v>46</v>
      </c>
      <c r="AC2824" s="42" t="str">
        <f t="shared" si="135"/>
        <v>00161</v>
      </c>
      <c r="AD2824" s="42" t="str">
        <f t="shared" si="136"/>
        <v>02934</v>
      </c>
    </row>
    <row r="2825" spans="22:30" x14ac:dyDescent="0.2">
      <c r="V2825" s="44" t="s">
        <v>8830</v>
      </c>
      <c r="W2825" s="44" t="s">
        <v>493</v>
      </c>
      <c r="X2825" s="44" t="s">
        <v>493</v>
      </c>
      <c r="Y2825" s="44" t="s">
        <v>8831</v>
      </c>
      <c r="Z2825" s="44" t="s">
        <v>46</v>
      </c>
      <c r="AA2825" s="44" t="s">
        <v>8832</v>
      </c>
      <c r="AB2825" s="42" t="str">
        <f t="shared" si="134"/>
        <v>46</v>
      </c>
      <c r="AC2825" s="42" t="str">
        <f t="shared" si="135"/>
        <v>00161</v>
      </c>
      <c r="AD2825" s="42" t="str">
        <f t="shared" si="136"/>
        <v>02935</v>
      </c>
    </row>
    <row r="2826" spans="22:30" x14ac:dyDescent="0.2">
      <c r="V2826" s="44" t="s">
        <v>8833</v>
      </c>
      <c r="W2826" s="44" t="s">
        <v>493</v>
      </c>
      <c r="X2826" s="44" t="s">
        <v>493</v>
      </c>
      <c r="Y2826" s="44" t="s">
        <v>8834</v>
      </c>
      <c r="Z2826" s="44" t="s">
        <v>46</v>
      </c>
      <c r="AA2826" s="44" t="s">
        <v>8835</v>
      </c>
      <c r="AB2826" s="42" t="str">
        <f t="shared" si="134"/>
        <v>46</v>
      </c>
      <c r="AC2826" s="42" t="str">
        <f t="shared" si="135"/>
        <v>00161</v>
      </c>
      <c r="AD2826" s="42" t="str">
        <f t="shared" si="136"/>
        <v>02936</v>
      </c>
    </row>
    <row r="2827" spans="22:30" x14ac:dyDescent="0.2">
      <c r="V2827" s="44" t="s">
        <v>8836</v>
      </c>
      <c r="W2827" s="44" t="s">
        <v>493</v>
      </c>
      <c r="X2827" s="44" t="s">
        <v>493</v>
      </c>
      <c r="Y2827" s="44" t="s">
        <v>8837</v>
      </c>
      <c r="Z2827" s="44" t="s">
        <v>46</v>
      </c>
      <c r="AA2827" s="44" t="s">
        <v>8838</v>
      </c>
      <c r="AB2827" s="42" t="str">
        <f t="shared" si="134"/>
        <v>46</v>
      </c>
      <c r="AC2827" s="42" t="str">
        <f t="shared" si="135"/>
        <v>00161</v>
      </c>
      <c r="AD2827" s="42" t="str">
        <f t="shared" si="136"/>
        <v>03704</v>
      </c>
    </row>
    <row r="2828" spans="22:30" x14ac:dyDescent="0.2">
      <c r="V2828" s="44" t="s">
        <v>8839</v>
      </c>
      <c r="W2828" s="44" t="s">
        <v>493</v>
      </c>
      <c r="X2828" s="44" t="s">
        <v>493</v>
      </c>
      <c r="Y2828" s="44" t="s">
        <v>8840</v>
      </c>
      <c r="Z2828" s="44" t="s">
        <v>46</v>
      </c>
      <c r="AA2828" s="44" t="s">
        <v>8841</v>
      </c>
      <c r="AB2828" s="42" t="str">
        <f t="shared" si="134"/>
        <v>46</v>
      </c>
      <c r="AC2828" s="42" t="str">
        <f t="shared" si="135"/>
        <v>00161</v>
      </c>
      <c r="AD2828" s="42" t="str">
        <f t="shared" si="136"/>
        <v>02937</v>
      </c>
    </row>
    <row r="2829" spans="22:30" x14ac:dyDescent="0.2">
      <c r="V2829" s="44" t="s">
        <v>8842</v>
      </c>
      <c r="W2829" s="44" t="s">
        <v>493</v>
      </c>
      <c r="X2829" s="44" t="s">
        <v>493</v>
      </c>
      <c r="Y2829" s="44" t="s">
        <v>8843</v>
      </c>
      <c r="Z2829" s="44" t="s">
        <v>46</v>
      </c>
      <c r="AA2829" s="44" t="s">
        <v>8844</v>
      </c>
      <c r="AB2829" s="42" t="str">
        <f t="shared" si="134"/>
        <v>46</v>
      </c>
      <c r="AC2829" s="42" t="str">
        <f t="shared" si="135"/>
        <v>00161</v>
      </c>
      <c r="AD2829" s="42" t="str">
        <f t="shared" si="136"/>
        <v>02938</v>
      </c>
    </row>
    <row r="2830" spans="22:30" x14ac:dyDescent="0.2">
      <c r="V2830" s="44" t="s">
        <v>8845</v>
      </c>
      <c r="W2830" s="44" t="s">
        <v>493</v>
      </c>
      <c r="X2830" s="44" t="s">
        <v>493</v>
      </c>
      <c r="Y2830" s="44" t="s">
        <v>8846</v>
      </c>
      <c r="Z2830" s="44" t="s">
        <v>541</v>
      </c>
      <c r="AA2830" s="44" t="s">
        <v>8847</v>
      </c>
      <c r="AB2830" s="42" t="str">
        <f t="shared" si="134"/>
        <v>46</v>
      </c>
      <c r="AC2830" s="42" t="str">
        <f t="shared" si="135"/>
        <v>00161</v>
      </c>
      <c r="AD2830" s="42" t="str">
        <f t="shared" si="136"/>
        <v>02939</v>
      </c>
    </row>
    <row r="2831" spans="22:30" x14ac:dyDescent="0.2">
      <c r="V2831" s="44" t="s">
        <v>8848</v>
      </c>
      <c r="W2831" s="44" t="s">
        <v>493</v>
      </c>
      <c r="X2831" s="44" t="s">
        <v>493</v>
      </c>
      <c r="Y2831" s="44" t="s">
        <v>8849</v>
      </c>
      <c r="Z2831" s="44" t="s">
        <v>605</v>
      </c>
      <c r="AA2831" s="44" t="s">
        <v>8850</v>
      </c>
      <c r="AB2831" s="42" t="str">
        <f t="shared" si="134"/>
        <v>46</v>
      </c>
      <c r="AC2831" s="42" t="str">
        <f t="shared" si="135"/>
        <v>00440</v>
      </c>
      <c r="AD2831" s="42" t="str">
        <f t="shared" si="136"/>
        <v>00010</v>
      </c>
    </row>
    <row r="2832" spans="22:30" x14ac:dyDescent="0.2">
      <c r="V2832" s="44" t="s">
        <v>8851</v>
      </c>
      <c r="W2832" s="44" t="s">
        <v>493</v>
      </c>
      <c r="X2832" s="44" t="s">
        <v>493</v>
      </c>
      <c r="Y2832" s="44" t="s">
        <v>8852</v>
      </c>
      <c r="Z2832" s="44" t="s">
        <v>46</v>
      </c>
      <c r="AA2832" s="44" t="s">
        <v>8853</v>
      </c>
      <c r="AB2832" s="42" t="str">
        <f t="shared" si="134"/>
        <v>46</v>
      </c>
      <c r="AC2832" s="42" t="str">
        <f t="shared" si="135"/>
        <v>00161</v>
      </c>
      <c r="AD2832" s="42" t="str">
        <f t="shared" si="136"/>
        <v>02940</v>
      </c>
    </row>
    <row r="2833" spans="22:30" x14ac:dyDescent="0.2">
      <c r="V2833" s="44" t="s">
        <v>8854</v>
      </c>
      <c r="W2833" s="44" t="s">
        <v>493</v>
      </c>
      <c r="X2833" s="44" t="s">
        <v>493</v>
      </c>
      <c r="Y2833" s="44" t="s">
        <v>8855</v>
      </c>
      <c r="Z2833" s="44" t="s">
        <v>46</v>
      </c>
      <c r="AA2833" s="44" t="s">
        <v>8856</v>
      </c>
      <c r="AB2833" s="42" t="str">
        <f t="shared" si="134"/>
        <v>46</v>
      </c>
      <c r="AC2833" s="42" t="str">
        <f t="shared" si="135"/>
        <v>00161</v>
      </c>
      <c r="AD2833" s="42" t="str">
        <f t="shared" si="136"/>
        <v>03655</v>
      </c>
    </row>
    <row r="2834" spans="22:30" x14ac:dyDescent="0.2">
      <c r="V2834" s="44" t="s">
        <v>8857</v>
      </c>
      <c r="W2834" s="44" t="s">
        <v>493</v>
      </c>
      <c r="X2834" s="44" t="s">
        <v>493</v>
      </c>
      <c r="Y2834" s="44" t="s">
        <v>8858</v>
      </c>
      <c r="Z2834" s="44" t="s">
        <v>46</v>
      </c>
      <c r="AA2834" s="44" t="s">
        <v>8859</v>
      </c>
      <c r="AB2834" s="42" t="str">
        <f t="shared" si="134"/>
        <v>46</v>
      </c>
      <c r="AC2834" s="42" t="str">
        <f t="shared" si="135"/>
        <v>00161</v>
      </c>
      <c r="AD2834" s="42" t="str">
        <f t="shared" si="136"/>
        <v>02943</v>
      </c>
    </row>
    <row r="2835" spans="22:30" x14ac:dyDescent="0.2">
      <c r="V2835" s="44" t="s">
        <v>8860</v>
      </c>
      <c r="W2835" s="44" t="s">
        <v>493</v>
      </c>
      <c r="X2835" s="44" t="s">
        <v>493</v>
      </c>
      <c r="Y2835" s="44" t="s">
        <v>8861</v>
      </c>
      <c r="Z2835" s="44" t="s">
        <v>46</v>
      </c>
      <c r="AA2835" s="44" t="s">
        <v>8862</v>
      </c>
      <c r="AB2835" s="42" t="str">
        <f t="shared" si="134"/>
        <v>46</v>
      </c>
      <c r="AC2835" s="42" t="str">
        <f t="shared" si="135"/>
        <v>00161</v>
      </c>
      <c r="AD2835" s="42" t="str">
        <f t="shared" si="136"/>
        <v>02946</v>
      </c>
    </row>
    <row r="2836" spans="22:30" x14ac:dyDescent="0.2">
      <c r="V2836" s="44" t="s">
        <v>8863</v>
      </c>
      <c r="W2836" s="44" t="s">
        <v>493</v>
      </c>
      <c r="X2836" s="44" t="s">
        <v>493</v>
      </c>
      <c r="Y2836" s="44" t="s">
        <v>8864</v>
      </c>
      <c r="Z2836" s="44" t="s">
        <v>46</v>
      </c>
      <c r="AA2836" s="44" t="s">
        <v>8865</v>
      </c>
      <c r="AB2836" s="42" t="str">
        <f t="shared" si="134"/>
        <v>46</v>
      </c>
      <c r="AC2836" s="42" t="str">
        <f t="shared" si="135"/>
        <v>00161</v>
      </c>
      <c r="AD2836" s="42" t="str">
        <f t="shared" si="136"/>
        <v>00406</v>
      </c>
    </row>
    <row r="2837" spans="22:30" x14ac:dyDescent="0.2">
      <c r="V2837" s="44" t="s">
        <v>8866</v>
      </c>
      <c r="W2837" s="44" t="s">
        <v>493</v>
      </c>
      <c r="X2837" s="44" t="s">
        <v>493</v>
      </c>
      <c r="Y2837" s="44" t="s">
        <v>8867</v>
      </c>
      <c r="Z2837" s="44" t="s">
        <v>46</v>
      </c>
      <c r="AA2837" s="44" t="s">
        <v>8868</v>
      </c>
      <c r="AB2837" s="42" t="str">
        <f t="shared" si="134"/>
        <v>46</v>
      </c>
      <c r="AC2837" s="42" t="str">
        <f t="shared" si="135"/>
        <v>00161</v>
      </c>
      <c r="AD2837" s="42" t="str">
        <f t="shared" si="136"/>
        <v>02947</v>
      </c>
    </row>
    <row r="2838" spans="22:30" x14ac:dyDescent="0.2">
      <c r="V2838" s="44" t="s">
        <v>8869</v>
      </c>
      <c r="W2838" s="44" t="s">
        <v>493</v>
      </c>
      <c r="X2838" s="44" t="s">
        <v>493</v>
      </c>
      <c r="Y2838" s="44" t="s">
        <v>8870</v>
      </c>
      <c r="Z2838" s="44" t="s">
        <v>46</v>
      </c>
      <c r="AA2838" s="44" t="s">
        <v>8871</v>
      </c>
      <c r="AB2838" s="42" t="str">
        <f t="shared" si="134"/>
        <v>46</v>
      </c>
      <c r="AC2838" s="42" t="str">
        <f t="shared" si="135"/>
        <v>00161</v>
      </c>
      <c r="AD2838" s="42" t="str">
        <f t="shared" si="136"/>
        <v>02948</v>
      </c>
    </row>
    <row r="2839" spans="22:30" x14ac:dyDescent="0.2">
      <c r="V2839" s="44" t="s">
        <v>8872</v>
      </c>
      <c r="W2839" s="44" t="s">
        <v>493</v>
      </c>
      <c r="X2839" s="44" t="s">
        <v>493</v>
      </c>
      <c r="Y2839" s="44" t="s">
        <v>8873</v>
      </c>
      <c r="Z2839" s="44" t="s">
        <v>541</v>
      </c>
      <c r="AA2839" s="44" t="s">
        <v>8874</v>
      </c>
      <c r="AB2839" s="42" t="str">
        <f t="shared" si="134"/>
        <v>46</v>
      </c>
      <c r="AC2839" s="42" t="str">
        <f t="shared" si="135"/>
        <v>00161</v>
      </c>
      <c r="AD2839" s="42" t="str">
        <f t="shared" si="136"/>
        <v>02949</v>
      </c>
    </row>
    <row r="2840" spans="22:30" x14ac:dyDescent="0.2">
      <c r="V2840" s="44" t="s">
        <v>8875</v>
      </c>
      <c r="W2840" s="44" t="s">
        <v>493</v>
      </c>
      <c r="X2840" s="44" t="s">
        <v>493</v>
      </c>
      <c r="Y2840" s="44" t="s">
        <v>8876</v>
      </c>
      <c r="Z2840" s="44" t="s">
        <v>541</v>
      </c>
      <c r="AA2840" s="44" t="s">
        <v>129</v>
      </c>
      <c r="AB2840" s="42" t="str">
        <f t="shared" si="134"/>
        <v>46</v>
      </c>
      <c r="AC2840" s="42" t="str">
        <f t="shared" si="135"/>
        <v>00039</v>
      </c>
      <c r="AD2840" s="42" t="str">
        <f t="shared" si="136"/>
        <v>02950</v>
      </c>
    </row>
    <row r="2841" spans="22:30" x14ac:dyDescent="0.2">
      <c r="V2841" s="44" t="s">
        <v>8877</v>
      </c>
      <c r="W2841" s="44" t="s">
        <v>493</v>
      </c>
      <c r="X2841" s="44" t="s">
        <v>493</v>
      </c>
      <c r="Y2841" s="44" t="s">
        <v>8878</v>
      </c>
      <c r="Z2841" s="44" t="s">
        <v>46</v>
      </c>
      <c r="AA2841" s="44" t="s">
        <v>8879</v>
      </c>
      <c r="AB2841" s="42" t="str">
        <f t="shared" si="134"/>
        <v>46</v>
      </c>
      <c r="AC2841" s="42" t="str">
        <f t="shared" si="135"/>
        <v>00381</v>
      </c>
      <c r="AD2841" s="42" t="str">
        <f t="shared" si="136"/>
        <v>54207</v>
      </c>
    </row>
    <row r="2842" spans="22:30" x14ac:dyDescent="0.2">
      <c r="V2842" s="44" t="s">
        <v>8880</v>
      </c>
      <c r="W2842" s="44" t="s">
        <v>493</v>
      </c>
      <c r="X2842" s="44" t="s">
        <v>493</v>
      </c>
      <c r="Y2842" s="44" t="s">
        <v>8881</v>
      </c>
      <c r="Z2842" s="44" t="s">
        <v>46</v>
      </c>
      <c r="AA2842" s="44" t="s">
        <v>8882</v>
      </c>
      <c r="AB2842" s="42" t="str">
        <f t="shared" si="134"/>
        <v>46</v>
      </c>
      <c r="AC2842" s="42" t="str">
        <f t="shared" si="135"/>
        <v>00161</v>
      </c>
      <c r="AD2842" s="42" t="str">
        <f t="shared" si="136"/>
        <v>02951</v>
      </c>
    </row>
    <row r="2843" spans="22:30" x14ac:dyDescent="0.2">
      <c r="V2843" s="44" t="s">
        <v>8883</v>
      </c>
      <c r="W2843" s="44" t="s">
        <v>493</v>
      </c>
      <c r="X2843" s="44" t="s">
        <v>493</v>
      </c>
      <c r="Y2843" s="44" t="s">
        <v>8884</v>
      </c>
      <c r="Z2843" s="44" t="s">
        <v>42</v>
      </c>
      <c r="AA2843" s="44" t="s">
        <v>8885</v>
      </c>
      <c r="AB2843" s="42" t="str">
        <f t="shared" si="134"/>
        <v>46</v>
      </c>
      <c r="AC2843" s="42" t="str">
        <f t="shared" si="135"/>
        <v>00161</v>
      </c>
      <c r="AD2843" s="42" t="str">
        <f t="shared" si="136"/>
        <v>00900</v>
      </c>
    </row>
    <row r="2844" spans="22:30" x14ac:dyDescent="0.2">
      <c r="V2844" s="44" t="s">
        <v>8886</v>
      </c>
      <c r="W2844" s="44" t="s">
        <v>493</v>
      </c>
      <c r="X2844" s="44" t="s">
        <v>493</v>
      </c>
      <c r="Y2844" s="44" t="s">
        <v>8887</v>
      </c>
      <c r="Z2844" s="44" t="s">
        <v>46</v>
      </c>
      <c r="AA2844" s="44" t="s">
        <v>8888</v>
      </c>
      <c r="AB2844" s="42" t="str">
        <f t="shared" si="134"/>
        <v>46</v>
      </c>
      <c r="AC2844" s="42" t="str">
        <f t="shared" si="135"/>
        <v>00379</v>
      </c>
      <c r="AD2844" s="42" t="str">
        <f t="shared" si="136"/>
        <v>00009</v>
      </c>
    </row>
    <row r="2845" spans="22:30" x14ac:dyDescent="0.2">
      <c r="V2845" s="44" t="s">
        <v>8889</v>
      </c>
      <c r="W2845" s="44" t="s">
        <v>493</v>
      </c>
      <c r="X2845" s="44" t="s">
        <v>493</v>
      </c>
      <c r="Y2845" s="44" t="s">
        <v>8890</v>
      </c>
      <c r="Z2845" s="44" t="s">
        <v>46</v>
      </c>
      <c r="AA2845" s="44" t="s">
        <v>8891</v>
      </c>
      <c r="AB2845" s="42" t="str">
        <f t="shared" si="134"/>
        <v>46</v>
      </c>
      <c r="AC2845" s="42" t="str">
        <f t="shared" si="135"/>
        <v>00161</v>
      </c>
      <c r="AD2845" s="42" t="str">
        <f t="shared" si="136"/>
        <v>02952</v>
      </c>
    </row>
    <row r="2846" spans="22:30" x14ac:dyDescent="0.2">
      <c r="V2846" s="44" t="s">
        <v>8892</v>
      </c>
      <c r="W2846" s="44" t="s">
        <v>493</v>
      </c>
      <c r="X2846" s="44" t="s">
        <v>493</v>
      </c>
      <c r="Y2846" s="44" t="s">
        <v>8893</v>
      </c>
      <c r="Z2846" s="44" t="s">
        <v>46</v>
      </c>
      <c r="AA2846" s="44" t="s">
        <v>8894</v>
      </c>
      <c r="AB2846" s="42" t="str">
        <f t="shared" si="134"/>
        <v>46</v>
      </c>
      <c r="AC2846" s="42" t="str">
        <f t="shared" si="135"/>
        <v>00161</v>
      </c>
      <c r="AD2846" s="42" t="str">
        <f t="shared" si="136"/>
        <v>02953</v>
      </c>
    </row>
    <row r="2847" spans="22:30" x14ac:dyDescent="0.2">
      <c r="V2847" s="44" t="s">
        <v>8895</v>
      </c>
      <c r="W2847" s="44" t="s">
        <v>493</v>
      </c>
      <c r="X2847" s="44" t="s">
        <v>493</v>
      </c>
      <c r="Y2847" s="44" t="s">
        <v>8896</v>
      </c>
      <c r="Z2847" s="44" t="s">
        <v>534</v>
      </c>
      <c r="AA2847" s="44" t="s">
        <v>8897</v>
      </c>
      <c r="AB2847" s="42" t="str">
        <f t="shared" si="134"/>
        <v>46</v>
      </c>
      <c r="AC2847" s="42" t="str">
        <f t="shared" si="135"/>
        <v>00161</v>
      </c>
      <c r="AD2847" s="42" t="str">
        <f t="shared" si="136"/>
        <v>02955</v>
      </c>
    </row>
    <row r="2848" spans="22:30" x14ac:dyDescent="0.2">
      <c r="V2848" s="44" t="s">
        <v>8898</v>
      </c>
      <c r="W2848" s="44" t="s">
        <v>493</v>
      </c>
      <c r="X2848" s="44" t="s">
        <v>493</v>
      </c>
      <c r="Y2848" s="44" t="s">
        <v>8899</v>
      </c>
      <c r="Z2848" s="44" t="s">
        <v>46</v>
      </c>
      <c r="AA2848" s="44" t="s">
        <v>8900</v>
      </c>
      <c r="AB2848" s="42" t="str">
        <f t="shared" si="134"/>
        <v>46</v>
      </c>
      <c r="AC2848" s="42" t="str">
        <f t="shared" si="135"/>
        <v>00039</v>
      </c>
      <c r="AD2848" s="42" t="str">
        <f t="shared" si="136"/>
        <v>02956</v>
      </c>
    </row>
    <row r="2849" spans="22:30" x14ac:dyDescent="0.2">
      <c r="V2849" s="44" t="s">
        <v>8901</v>
      </c>
      <c r="W2849" s="44" t="s">
        <v>493</v>
      </c>
      <c r="X2849" s="44" t="s">
        <v>493</v>
      </c>
      <c r="Y2849" s="44" t="s">
        <v>8902</v>
      </c>
      <c r="Z2849" s="44" t="s">
        <v>46</v>
      </c>
      <c r="AA2849" s="44" t="s">
        <v>8903</v>
      </c>
      <c r="AB2849" s="42" t="str">
        <f t="shared" si="134"/>
        <v>46</v>
      </c>
      <c r="AC2849" s="42" t="str">
        <f t="shared" si="135"/>
        <v>00381</v>
      </c>
      <c r="AD2849" s="42" t="str">
        <f t="shared" si="136"/>
        <v>54036</v>
      </c>
    </row>
    <row r="2850" spans="22:30" x14ac:dyDescent="0.2">
      <c r="V2850" s="44" t="s">
        <v>8904</v>
      </c>
      <c r="W2850" s="44" t="s">
        <v>493</v>
      </c>
      <c r="X2850" s="44" t="s">
        <v>493</v>
      </c>
      <c r="Y2850" s="44" t="s">
        <v>8905</v>
      </c>
      <c r="Z2850" s="44" t="s">
        <v>46</v>
      </c>
      <c r="AA2850" s="44" t="s">
        <v>8906</v>
      </c>
      <c r="AB2850" s="42" t="str">
        <f t="shared" si="134"/>
        <v>46</v>
      </c>
      <c r="AC2850" s="42" t="str">
        <f t="shared" si="135"/>
        <v>00161</v>
      </c>
      <c r="AD2850" s="42" t="str">
        <f t="shared" si="136"/>
        <v>02961</v>
      </c>
    </row>
    <row r="2851" spans="22:30" x14ac:dyDescent="0.2">
      <c r="V2851" s="44" t="s">
        <v>8907</v>
      </c>
      <c r="W2851" s="44" t="s">
        <v>493</v>
      </c>
      <c r="X2851" s="44" t="s">
        <v>493</v>
      </c>
      <c r="Y2851" s="44" t="s">
        <v>8908</v>
      </c>
      <c r="Z2851" s="44" t="s">
        <v>46</v>
      </c>
      <c r="AA2851" s="44" t="s">
        <v>8909</v>
      </c>
      <c r="AB2851" s="42" t="str">
        <f t="shared" si="134"/>
        <v>46</v>
      </c>
      <c r="AC2851" s="42" t="str">
        <f t="shared" si="135"/>
        <v>00161</v>
      </c>
      <c r="AD2851" s="42" t="str">
        <f t="shared" si="136"/>
        <v>02957</v>
      </c>
    </row>
    <row r="2852" spans="22:30" x14ac:dyDescent="0.2">
      <c r="V2852" s="44" t="s">
        <v>8910</v>
      </c>
      <c r="W2852" s="44" t="s">
        <v>493</v>
      </c>
      <c r="X2852" s="44" t="s">
        <v>493</v>
      </c>
      <c r="Y2852" s="44" t="s">
        <v>8911</v>
      </c>
      <c r="Z2852" s="44" t="s">
        <v>46</v>
      </c>
      <c r="AA2852" s="44" t="s">
        <v>8912</v>
      </c>
      <c r="AB2852" s="42" t="str">
        <f t="shared" si="134"/>
        <v>46</v>
      </c>
      <c r="AC2852" s="42" t="str">
        <f t="shared" si="135"/>
        <v>00161</v>
      </c>
      <c r="AD2852" s="42" t="str">
        <f t="shared" si="136"/>
        <v>02958</v>
      </c>
    </row>
    <row r="2853" spans="22:30" x14ac:dyDescent="0.2">
      <c r="V2853" s="44" t="s">
        <v>8913</v>
      </c>
      <c r="W2853" s="44" t="s">
        <v>493</v>
      </c>
      <c r="X2853" s="44" t="s">
        <v>493</v>
      </c>
      <c r="Y2853" s="44" t="s">
        <v>8914</v>
      </c>
      <c r="Z2853" s="44" t="s">
        <v>790</v>
      </c>
      <c r="AA2853" s="44" t="s">
        <v>8915</v>
      </c>
      <c r="AB2853" s="42" t="str">
        <f t="shared" si="134"/>
        <v>46</v>
      </c>
      <c r="AC2853" s="42" t="str">
        <f t="shared" si="135"/>
        <v>00161</v>
      </c>
      <c r="AD2853" s="42" t="str">
        <f t="shared" si="136"/>
        <v>02959</v>
      </c>
    </row>
    <row r="2854" spans="22:30" x14ac:dyDescent="0.2">
      <c r="V2854" s="44" t="s">
        <v>8916</v>
      </c>
      <c r="W2854" s="44" t="s">
        <v>493</v>
      </c>
      <c r="X2854" s="44" t="s">
        <v>493</v>
      </c>
      <c r="Y2854" s="44" t="s">
        <v>8917</v>
      </c>
      <c r="Z2854" s="44" t="s">
        <v>46</v>
      </c>
      <c r="AA2854" s="44" t="s">
        <v>8918</v>
      </c>
      <c r="AB2854" s="42" t="str">
        <f t="shared" si="134"/>
        <v>46</v>
      </c>
      <c r="AC2854" s="42" t="str">
        <f t="shared" si="135"/>
        <v>00161</v>
      </c>
      <c r="AD2854" s="42" t="str">
        <f t="shared" si="136"/>
        <v>01955</v>
      </c>
    </row>
    <row r="2855" spans="22:30" x14ac:dyDescent="0.2">
      <c r="V2855" s="44" t="s">
        <v>8919</v>
      </c>
      <c r="W2855" s="44" t="s">
        <v>493</v>
      </c>
      <c r="X2855" s="44" t="s">
        <v>493</v>
      </c>
      <c r="Y2855" s="44" t="s">
        <v>8920</v>
      </c>
      <c r="Z2855" s="44" t="s">
        <v>46</v>
      </c>
      <c r="AA2855" s="44" t="s">
        <v>8921</v>
      </c>
      <c r="AB2855" s="42" t="str">
        <f t="shared" si="134"/>
        <v>46</v>
      </c>
      <c r="AC2855" s="42" t="str">
        <f t="shared" si="135"/>
        <v>00161</v>
      </c>
      <c r="AD2855" s="42" t="str">
        <f t="shared" si="136"/>
        <v>02963</v>
      </c>
    </row>
    <row r="2856" spans="22:30" x14ac:dyDescent="0.2">
      <c r="V2856" s="44" t="s">
        <v>8922</v>
      </c>
      <c r="W2856" s="44" t="s">
        <v>493</v>
      </c>
      <c r="X2856" s="44" t="s">
        <v>493</v>
      </c>
      <c r="Y2856" s="44" t="s">
        <v>8923</v>
      </c>
      <c r="Z2856" s="44" t="s">
        <v>46</v>
      </c>
      <c r="AA2856" s="44" t="s">
        <v>8924</v>
      </c>
      <c r="AB2856" s="42" t="str">
        <f t="shared" si="134"/>
        <v>46</v>
      </c>
      <c r="AC2856" s="42" t="str">
        <f t="shared" si="135"/>
        <v>00161</v>
      </c>
      <c r="AD2856" s="42" t="str">
        <f t="shared" si="136"/>
        <v>02964</v>
      </c>
    </row>
    <row r="2857" spans="22:30" x14ac:dyDescent="0.2">
      <c r="V2857" s="44" t="s">
        <v>8925</v>
      </c>
      <c r="W2857" s="44" t="s">
        <v>493</v>
      </c>
      <c r="X2857" s="44" t="s">
        <v>493</v>
      </c>
      <c r="Y2857" s="44" t="s">
        <v>8926</v>
      </c>
      <c r="Z2857" s="44" t="s">
        <v>46</v>
      </c>
      <c r="AA2857" s="44" t="s">
        <v>8927</v>
      </c>
      <c r="AB2857" s="42" t="str">
        <f t="shared" si="134"/>
        <v>46</v>
      </c>
      <c r="AC2857" s="42" t="str">
        <f t="shared" si="135"/>
        <v>00161</v>
      </c>
      <c r="AD2857" s="42" t="str">
        <f t="shared" si="136"/>
        <v>02965</v>
      </c>
    </row>
    <row r="2858" spans="22:30" x14ac:dyDescent="0.2">
      <c r="V2858" s="44" t="s">
        <v>8928</v>
      </c>
      <c r="W2858" s="44" t="s">
        <v>493</v>
      </c>
      <c r="X2858" s="44" t="s">
        <v>493</v>
      </c>
      <c r="Y2858" s="44" t="s">
        <v>8929</v>
      </c>
      <c r="Z2858" s="44" t="s">
        <v>1005</v>
      </c>
      <c r="AA2858" s="44" t="s">
        <v>8930</v>
      </c>
      <c r="AB2858" s="42" t="str">
        <f t="shared" si="134"/>
        <v>46</v>
      </c>
      <c r="AC2858" s="42" t="str">
        <f t="shared" si="135"/>
        <v>00314</v>
      </c>
      <c r="AD2858" s="42" t="str">
        <f t="shared" si="136"/>
        <v>55197</v>
      </c>
    </row>
    <row r="2859" spans="22:30" x14ac:dyDescent="0.2">
      <c r="V2859" s="44" t="s">
        <v>8931</v>
      </c>
      <c r="W2859" s="44" t="s">
        <v>493</v>
      </c>
      <c r="X2859" s="44" t="s">
        <v>493</v>
      </c>
      <c r="Y2859" s="44" t="s">
        <v>8932</v>
      </c>
      <c r="Z2859" s="44" t="s">
        <v>46</v>
      </c>
      <c r="AA2859" s="44" t="s">
        <v>8933</v>
      </c>
      <c r="AB2859" s="42" t="str">
        <f t="shared" si="134"/>
        <v>46</v>
      </c>
      <c r="AC2859" s="42" t="str">
        <f t="shared" si="135"/>
        <v>00161</v>
      </c>
      <c r="AD2859" s="42" t="str">
        <f t="shared" si="136"/>
        <v>02966</v>
      </c>
    </row>
    <row r="2860" spans="22:30" x14ac:dyDescent="0.2">
      <c r="V2860" s="44" t="s">
        <v>8934</v>
      </c>
      <c r="W2860" s="44" t="s">
        <v>493</v>
      </c>
      <c r="X2860" s="44" t="s">
        <v>493</v>
      </c>
      <c r="Y2860" s="44" t="s">
        <v>8935</v>
      </c>
      <c r="Z2860" s="44" t="s">
        <v>46</v>
      </c>
      <c r="AA2860" s="44" t="s">
        <v>8936</v>
      </c>
      <c r="AB2860" s="42" t="str">
        <f t="shared" si="134"/>
        <v>46</v>
      </c>
      <c r="AC2860" s="42" t="str">
        <f t="shared" si="135"/>
        <v>00161</v>
      </c>
      <c r="AD2860" s="42" t="str">
        <f t="shared" si="136"/>
        <v>02967</v>
      </c>
    </row>
    <row r="2861" spans="22:30" x14ac:dyDescent="0.2">
      <c r="V2861" s="44" t="s">
        <v>8937</v>
      </c>
      <c r="W2861" s="44" t="s">
        <v>493</v>
      </c>
      <c r="X2861" s="44" t="s">
        <v>493</v>
      </c>
      <c r="Y2861" s="44" t="s">
        <v>8938</v>
      </c>
      <c r="Z2861" s="44" t="s">
        <v>46</v>
      </c>
      <c r="AA2861" s="44" t="s">
        <v>8939</v>
      </c>
      <c r="AB2861" s="42" t="str">
        <f t="shared" si="134"/>
        <v>46</v>
      </c>
      <c r="AC2861" s="42" t="str">
        <f t="shared" si="135"/>
        <v>00161</v>
      </c>
      <c r="AD2861" s="42" t="str">
        <f t="shared" si="136"/>
        <v>02968</v>
      </c>
    </row>
    <row r="2862" spans="22:30" x14ac:dyDescent="0.2">
      <c r="V2862" s="44" t="s">
        <v>8940</v>
      </c>
      <c r="W2862" s="44" t="s">
        <v>493</v>
      </c>
      <c r="X2862" s="44" t="s">
        <v>493</v>
      </c>
      <c r="Y2862" s="44" t="s">
        <v>8941</v>
      </c>
      <c r="Z2862" s="44" t="s">
        <v>46</v>
      </c>
      <c r="AA2862" s="44" t="s">
        <v>8942</v>
      </c>
      <c r="AB2862" s="42" t="str">
        <f t="shared" si="134"/>
        <v>46</v>
      </c>
      <c r="AC2862" s="42" t="str">
        <f t="shared" si="135"/>
        <v>00161</v>
      </c>
      <c r="AD2862" s="42" t="str">
        <f t="shared" si="136"/>
        <v>02969</v>
      </c>
    </row>
    <row r="2863" spans="22:30" x14ac:dyDescent="0.2">
      <c r="V2863" s="44" t="s">
        <v>8943</v>
      </c>
      <c r="W2863" s="44" t="s">
        <v>493</v>
      </c>
      <c r="X2863" s="44" t="s">
        <v>493</v>
      </c>
      <c r="Y2863" s="44" t="s">
        <v>8944</v>
      </c>
      <c r="Z2863" s="44" t="s">
        <v>1005</v>
      </c>
      <c r="AA2863" s="44" t="s">
        <v>8945</v>
      </c>
      <c r="AB2863" s="42" t="str">
        <f t="shared" si="134"/>
        <v>46</v>
      </c>
      <c r="AC2863" s="42" t="str">
        <f t="shared" si="135"/>
        <v>00314</v>
      </c>
      <c r="AD2863" s="42" t="str">
        <f t="shared" si="136"/>
        <v>52855</v>
      </c>
    </row>
    <row r="2864" spans="22:30" x14ac:dyDescent="0.2">
      <c r="V2864" s="44" t="s">
        <v>8946</v>
      </c>
      <c r="W2864" s="44" t="s">
        <v>493</v>
      </c>
      <c r="X2864" s="44" t="s">
        <v>493</v>
      </c>
      <c r="Y2864" s="44" t="s">
        <v>8947</v>
      </c>
      <c r="Z2864" s="44" t="s">
        <v>46</v>
      </c>
      <c r="AA2864" s="44" t="s">
        <v>8948</v>
      </c>
      <c r="AB2864" s="42" t="str">
        <f t="shared" si="134"/>
        <v>46</v>
      </c>
      <c r="AC2864" s="42" t="str">
        <f t="shared" si="135"/>
        <v>00161</v>
      </c>
      <c r="AD2864" s="42" t="str">
        <f t="shared" si="136"/>
        <v>02973</v>
      </c>
    </row>
    <row r="2865" spans="22:30" x14ac:dyDescent="0.2">
      <c r="V2865" s="44" t="s">
        <v>8949</v>
      </c>
      <c r="W2865" s="44" t="s">
        <v>493</v>
      </c>
      <c r="X2865" s="44" t="s">
        <v>493</v>
      </c>
      <c r="Y2865" s="44" t="s">
        <v>8950</v>
      </c>
      <c r="Z2865" s="44" t="s">
        <v>46</v>
      </c>
      <c r="AA2865" s="44" t="s">
        <v>8951</v>
      </c>
      <c r="AB2865" s="42" t="str">
        <f t="shared" si="134"/>
        <v>46</v>
      </c>
      <c r="AC2865" s="42" t="str">
        <f t="shared" si="135"/>
        <v>00161</v>
      </c>
      <c r="AD2865" s="42" t="str">
        <f t="shared" si="136"/>
        <v>02974</v>
      </c>
    </row>
    <row r="2866" spans="22:30" x14ac:dyDescent="0.2">
      <c r="V2866" s="44" t="s">
        <v>8952</v>
      </c>
      <c r="W2866" s="44" t="s">
        <v>493</v>
      </c>
      <c r="X2866" s="44" t="s">
        <v>493</v>
      </c>
      <c r="Y2866" s="44" t="s">
        <v>8953</v>
      </c>
      <c r="Z2866" s="44" t="s">
        <v>790</v>
      </c>
      <c r="AA2866" s="44" t="s">
        <v>8954</v>
      </c>
      <c r="AB2866" s="42" t="str">
        <f t="shared" si="134"/>
        <v>46</v>
      </c>
      <c r="AC2866" s="42" t="str">
        <f t="shared" si="135"/>
        <v>00161</v>
      </c>
      <c r="AD2866" s="42" t="str">
        <f t="shared" si="136"/>
        <v>02976</v>
      </c>
    </row>
    <row r="2867" spans="22:30" x14ac:dyDescent="0.2">
      <c r="V2867" s="44" t="s">
        <v>8955</v>
      </c>
      <c r="W2867" s="44" t="s">
        <v>493</v>
      </c>
      <c r="X2867" s="44" t="s">
        <v>493</v>
      </c>
      <c r="Y2867" s="44" t="s">
        <v>8956</v>
      </c>
      <c r="Z2867" s="44" t="s">
        <v>46</v>
      </c>
      <c r="AA2867" s="44" t="s">
        <v>8957</v>
      </c>
      <c r="AB2867" s="42" t="str">
        <f t="shared" si="134"/>
        <v>46</v>
      </c>
      <c r="AC2867" s="42" t="str">
        <f t="shared" si="135"/>
        <v>00161</v>
      </c>
      <c r="AD2867" s="42" t="str">
        <f t="shared" si="136"/>
        <v>02977</v>
      </c>
    </row>
    <row r="2868" spans="22:30" x14ac:dyDescent="0.2">
      <c r="V2868" s="44" t="s">
        <v>8958</v>
      </c>
      <c r="W2868" s="44" t="s">
        <v>493</v>
      </c>
      <c r="X2868" s="44" t="s">
        <v>493</v>
      </c>
      <c r="Y2868" s="44" t="s">
        <v>8959</v>
      </c>
      <c r="Z2868" s="44" t="s">
        <v>46</v>
      </c>
      <c r="AA2868" s="44" t="s">
        <v>8960</v>
      </c>
      <c r="AB2868" s="42" t="str">
        <f t="shared" si="134"/>
        <v>46</v>
      </c>
      <c r="AC2868" s="42" t="str">
        <f t="shared" si="135"/>
        <v>00161</v>
      </c>
      <c r="AD2868" s="42" t="str">
        <f t="shared" si="136"/>
        <v>02978</v>
      </c>
    </row>
    <row r="2869" spans="22:30" x14ac:dyDescent="0.2">
      <c r="V2869" s="44" t="s">
        <v>8961</v>
      </c>
      <c r="W2869" s="44" t="s">
        <v>493</v>
      </c>
      <c r="X2869" s="44" t="s">
        <v>493</v>
      </c>
      <c r="Y2869" s="44" t="s">
        <v>8962</v>
      </c>
      <c r="Z2869" s="44" t="s">
        <v>541</v>
      </c>
      <c r="AA2869" s="44" t="s">
        <v>8963</v>
      </c>
      <c r="AB2869" s="42" t="str">
        <f t="shared" si="134"/>
        <v>46</v>
      </c>
      <c r="AC2869" s="42" t="str">
        <f t="shared" si="135"/>
        <v>00161</v>
      </c>
      <c r="AD2869" s="42" t="str">
        <f t="shared" si="136"/>
        <v>02980</v>
      </c>
    </row>
    <row r="2870" spans="22:30" x14ac:dyDescent="0.2">
      <c r="V2870" s="44" t="s">
        <v>8964</v>
      </c>
      <c r="W2870" s="44" t="s">
        <v>493</v>
      </c>
      <c r="X2870" s="44" t="s">
        <v>493</v>
      </c>
      <c r="Y2870" s="44" t="s">
        <v>8965</v>
      </c>
      <c r="Z2870" s="44" t="s">
        <v>541</v>
      </c>
      <c r="AA2870" s="44" t="s">
        <v>8966</v>
      </c>
      <c r="AB2870" s="42" t="str">
        <f t="shared" si="134"/>
        <v>46</v>
      </c>
      <c r="AC2870" s="42" t="str">
        <f t="shared" si="135"/>
        <v>00161</v>
      </c>
      <c r="AD2870" s="42" t="str">
        <f t="shared" si="136"/>
        <v>00201</v>
      </c>
    </row>
    <row r="2871" spans="22:30" x14ac:dyDescent="0.2">
      <c r="V2871" s="44" t="s">
        <v>8967</v>
      </c>
      <c r="W2871" s="44" t="s">
        <v>493</v>
      </c>
      <c r="X2871" s="44" t="s">
        <v>493</v>
      </c>
      <c r="Y2871" s="44" t="s">
        <v>8968</v>
      </c>
      <c r="Z2871" s="44" t="s">
        <v>46</v>
      </c>
      <c r="AA2871" s="44" t="s">
        <v>8969</v>
      </c>
      <c r="AB2871" s="42" t="str">
        <f t="shared" si="134"/>
        <v>46</v>
      </c>
      <c r="AC2871" s="42" t="str">
        <f t="shared" si="135"/>
        <v>00161</v>
      </c>
      <c r="AD2871" s="42" t="str">
        <f t="shared" si="136"/>
        <v>02979</v>
      </c>
    </row>
    <row r="2872" spans="22:30" x14ac:dyDescent="0.2">
      <c r="V2872" s="44" t="s">
        <v>8970</v>
      </c>
      <c r="W2872" s="44" t="s">
        <v>493</v>
      </c>
      <c r="X2872" s="44" t="s">
        <v>493</v>
      </c>
      <c r="Y2872" s="44" t="s">
        <v>8971</v>
      </c>
      <c r="Z2872" s="44" t="s">
        <v>46</v>
      </c>
      <c r="AA2872" s="44" t="s">
        <v>8972</v>
      </c>
      <c r="AB2872" s="42" t="str">
        <f t="shared" si="134"/>
        <v>46</v>
      </c>
      <c r="AC2872" s="42" t="str">
        <f t="shared" si="135"/>
        <v>00161</v>
      </c>
      <c r="AD2872" s="42" t="str">
        <f t="shared" si="136"/>
        <v>02981</v>
      </c>
    </row>
    <row r="2873" spans="22:30" x14ac:dyDescent="0.2">
      <c r="V2873" s="44" t="s">
        <v>8973</v>
      </c>
      <c r="W2873" s="44" t="s">
        <v>493</v>
      </c>
      <c r="X2873" s="44" t="s">
        <v>493</v>
      </c>
      <c r="Y2873" s="44" t="s">
        <v>8974</v>
      </c>
      <c r="Z2873" s="44" t="s">
        <v>46</v>
      </c>
      <c r="AA2873" s="44" t="s">
        <v>8975</v>
      </c>
      <c r="AB2873" s="42" t="str">
        <f t="shared" si="134"/>
        <v>46</v>
      </c>
      <c r="AC2873" s="42" t="str">
        <f t="shared" si="135"/>
        <v>00161</v>
      </c>
      <c r="AD2873" s="42" t="str">
        <f t="shared" si="136"/>
        <v>02982</v>
      </c>
    </row>
    <row r="2874" spans="22:30" x14ac:dyDescent="0.2">
      <c r="V2874" s="44" t="s">
        <v>8976</v>
      </c>
      <c r="W2874" s="44" t="s">
        <v>493</v>
      </c>
      <c r="X2874" s="44" t="s">
        <v>493</v>
      </c>
      <c r="Y2874" s="44" t="s">
        <v>8977</v>
      </c>
      <c r="Z2874" s="44" t="s">
        <v>534</v>
      </c>
      <c r="AA2874" s="44" t="s">
        <v>8978</v>
      </c>
      <c r="AB2874" s="42" t="str">
        <f t="shared" si="134"/>
        <v>46</v>
      </c>
      <c r="AC2874" s="42" t="str">
        <f t="shared" si="135"/>
        <v>00161</v>
      </c>
      <c r="AD2874" s="42" t="str">
        <f t="shared" si="136"/>
        <v>03731</v>
      </c>
    </row>
    <row r="2875" spans="22:30" x14ac:dyDescent="0.2">
      <c r="V2875" s="44" t="s">
        <v>8979</v>
      </c>
      <c r="W2875" s="44" t="s">
        <v>493</v>
      </c>
      <c r="X2875" s="44" t="s">
        <v>493</v>
      </c>
      <c r="Y2875" s="44" t="s">
        <v>8980</v>
      </c>
      <c r="Z2875" s="44" t="s">
        <v>46</v>
      </c>
      <c r="AA2875" s="44" t="s">
        <v>8981</v>
      </c>
      <c r="AB2875" s="42" t="str">
        <f t="shared" si="134"/>
        <v>46</v>
      </c>
      <c r="AC2875" s="42" t="str">
        <f t="shared" si="135"/>
        <v>00161</v>
      </c>
      <c r="AD2875" s="42" t="str">
        <f t="shared" si="136"/>
        <v>02983</v>
      </c>
    </row>
    <row r="2876" spans="22:30" x14ac:dyDescent="0.2">
      <c r="V2876" s="44" t="s">
        <v>8982</v>
      </c>
      <c r="W2876" s="44" t="s">
        <v>493</v>
      </c>
      <c r="X2876" s="44" t="s">
        <v>493</v>
      </c>
      <c r="Y2876" s="44" t="s">
        <v>8983</v>
      </c>
      <c r="Z2876" s="44" t="s">
        <v>46</v>
      </c>
      <c r="AA2876" s="44" t="s">
        <v>8984</v>
      </c>
      <c r="AB2876" s="42" t="str">
        <f t="shared" si="134"/>
        <v>46</v>
      </c>
      <c r="AC2876" s="42" t="str">
        <f t="shared" si="135"/>
        <v>00484</v>
      </c>
      <c r="AD2876" s="42" t="str">
        <f t="shared" si="136"/>
        <v>00951</v>
      </c>
    </row>
    <row r="2877" spans="22:30" x14ac:dyDescent="0.2">
      <c r="V2877" s="44" t="s">
        <v>8985</v>
      </c>
      <c r="W2877" s="44" t="s">
        <v>493</v>
      </c>
      <c r="X2877" s="44" t="s">
        <v>493</v>
      </c>
      <c r="Y2877" s="44" t="s">
        <v>8986</v>
      </c>
      <c r="Z2877" s="44" t="s">
        <v>46</v>
      </c>
      <c r="AA2877" s="44" t="s">
        <v>8987</v>
      </c>
      <c r="AB2877" s="42" t="str">
        <f t="shared" si="134"/>
        <v>46</v>
      </c>
      <c r="AC2877" s="42" t="str">
        <f t="shared" si="135"/>
        <v>00161</v>
      </c>
      <c r="AD2877" s="42" t="str">
        <f t="shared" si="136"/>
        <v>02984</v>
      </c>
    </row>
    <row r="2878" spans="22:30" x14ac:dyDescent="0.2">
      <c r="V2878" s="44" t="s">
        <v>8988</v>
      </c>
      <c r="W2878" s="44" t="s">
        <v>493</v>
      </c>
      <c r="X2878" s="44" t="s">
        <v>493</v>
      </c>
      <c r="Y2878" s="44" t="s">
        <v>8989</v>
      </c>
      <c r="Z2878" s="44" t="s">
        <v>46</v>
      </c>
      <c r="AA2878" s="44" t="s">
        <v>8990</v>
      </c>
      <c r="AB2878" s="42" t="str">
        <f t="shared" si="134"/>
        <v>46</v>
      </c>
      <c r="AC2878" s="42" t="str">
        <f t="shared" si="135"/>
        <v>00161</v>
      </c>
      <c r="AD2878" s="42" t="str">
        <f t="shared" si="136"/>
        <v>02985</v>
      </c>
    </row>
    <row r="2879" spans="22:30" x14ac:dyDescent="0.2">
      <c r="V2879" s="44" t="s">
        <v>8991</v>
      </c>
      <c r="W2879" s="44" t="s">
        <v>493</v>
      </c>
      <c r="X2879" s="44" t="s">
        <v>493</v>
      </c>
      <c r="Y2879" s="44" t="s">
        <v>8992</v>
      </c>
      <c r="Z2879" s="44" t="s">
        <v>46</v>
      </c>
      <c r="AA2879" s="44" t="s">
        <v>8993</v>
      </c>
      <c r="AB2879" s="42" t="str">
        <f t="shared" si="134"/>
        <v>46</v>
      </c>
      <c r="AC2879" s="42" t="str">
        <f t="shared" si="135"/>
        <v>00161</v>
      </c>
      <c r="AD2879" s="42" t="str">
        <f t="shared" si="136"/>
        <v>02986</v>
      </c>
    </row>
    <row r="2880" spans="22:30" x14ac:dyDescent="0.2">
      <c r="V2880" s="44" t="s">
        <v>8994</v>
      </c>
      <c r="W2880" s="44" t="s">
        <v>493</v>
      </c>
      <c r="X2880" s="44" t="s">
        <v>493</v>
      </c>
      <c r="Y2880" s="44" t="s">
        <v>8995</v>
      </c>
      <c r="Z2880" s="44" t="s">
        <v>8780</v>
      </c>
      <c r="AA2880" s="44" t="s">
        <v>8993</v>
      </c>
      <c r="AB2880" s="42" t="str">
        <f t="shared" si="134"/>
        <v>46</v>
      </c>
      <c r="AC2880" s="42" t="str">
        <f t="shared" si="135"/>
        <v>00161</v>
      </c>
      <c r="AD2880" s="42" t="str">
        <f t="shared" si="136"/>
        <v>02987</v>
      </c>
    </row>
    <row r="2881" spans="22:30" x14ac:dyDescent="0.2">
      <c r="V2881" s="44" t="s">
        <v>490</v>
      </c>
      <c r="W2881" s="44" t="s">
        <v>493</v>
      </c>
      <c r="X2881" s="44" t="s">
        <v>493</v>
      </c>
      <c r="Y2881" s="44" t="s">
        <v>8996</v>
      </c>
      <c r="Z2881" s="44" t="s">
        <v>46</v>
      </c>
      <c r="AA2881" s="44" t="s">
        <v>491</v>
      </c>
      <c r="AB2881" s="42" t="str">
        <f t="shared" si="134"/>
        <v>46</v>
      </c>
      <c r="AC2881" s="42" t="str">
        <f t="shared" si="135"/>
        <v>00161</v>
      </c>
      <c r="AD2881" s="42" t="str">
        <f t="shared" si="136"/>
        <v>02988</v>
      </c>
    </row>
    <row r="2882" spans="22:30" x14ac:dyDescent="0.2">
      <c r="V2882" s="44" t="s">
        <v>8997</v>
      </c>
      <c r="W2882" s="44" t="s">
        <v>493</v>
      </c>
      <c r="X2882" s="44" t="s">
        <v>493</v>
      </c>
      <c r="Y2882" s="44" t="s">
        <v>8998</v>
      </c>
      <c r="Z2882" s="44" t="s">
        <v>46</v>
      </c>
      <c r="AA2882" s="44" t="s">
        <v>8999</v>
      </c>
      <c r="AB2882" s="42" t="str">
        <f t="shared" si="134"/>
        <v>46</v>
      </c>
      <c r="AC2882" s="42" t="str">
        <f t="shared" si="135"/>
        <v>00161</v>
      </c>
      <c r="AD2882" s="42" t="str">
        <f t="shared" si="136"/>
        <v>02989</v>
      </c>
    </row>
    <row r="2883" spans="22:30" x14ac:dyDescent="0.2">
      <c r="V2883" s="44" t="s">
        <v>9000</v>
      </c>
      <c r="W2883" s="44" t="s">
        <v>493</v>
      </c>
      <c r="X2883" s="44" t="s">
        <v>493</v>
      </c>
      <c r="Y2883" s="44" t="s">
        <v>9001</v>
      </c>
      <c r="Z2883" s="44" t="s">
        <v>46</v>
      </c>
      <c r="AA2883" s="44" t="s">
        <v>9002</v>
      </c>
      <c r="AB2883" s="42" t="str">
        <f t="shared" ref="AB2883:AB2946" si="137">LEFT(Y2883,2)</f>
        <v>46</v>
      </c>
      <c r="AC2883" s="42" t="str">
        <f t="shared" ref="AC2883:AC2946" si="138">MID(Y2883,3,5)</f>
        <v>00161</v>
      </c>
      <c r="AD2883" s="42" t="str">
        <f t="shared" ref="AD2883:AD2946" si="139">RIGHT(Y2883,5)</f>
        <v>03611</v>
      </c>
    </row>
    <row r="2884" spans="22:30" x14ac:dyDescent="0.2">
      <c r="V2884" s="44" t="s">
        <v>9003</v>
      </c>
      <c r="W2884" s="44" t="s">
        <v>493</v>
      </c>
      <c r="X2884" s="44" t="s">
        <v>493</v>
      </c>
      <c r="Y2884" s="44" t="s">
        <v>9004</v>
      </c>
      <c r="Z2884" s="44" t="s">
        <v>46</v>
      </c>
      <c r="AA2884" s="44" t="s">
        <v>9005</v>
      </c>
      <c r="AB2884" s="42" t="str">
        <f t="shared" si="137"/>
        <v>46</v>
      </c>
      <c r="AC2884" s="42" t="str">
        <f t="shared" si="138"/>
        <v>00161</v>
      </c>
      <c r="AD2884" s="42" t="str">
        <f t="shared" si="139"/>
        <v>02990</v>
      </c>
    </row>
    <row r="2885" spans="22:30" x14ac:dyDescent="0.2">
      <c r="V2885" s="44" t="s">
        <v>9006</v>
      </c>
      <c r="W2885" s="44" t="s">
        <v>493</v>
      </c>
      <c r="X2885" s="44" t="s">
        <v>493</v>
      </c>
      <c r="Y2885" s="44" t="s">
        <v>9007</v>
      </c>
      <c r="Z2885" s="44" t="s">
        <v>615</v>
      </c>
      <c r="AA2885" s="44" t="s">
        <v>9008</v>
      </c>
      <c r="AB2885" s="42" t="str">
        <f t="shared" si="137"/>
        <v>46</v>
      </c>
      <c r="AC2885" s="42" t="str">
        <f t="shared" si="138"/>
        <v>00161</v>
      </c>
      <c r="AD2885" s="42" t="str">
        <f t="shared" si="139"/>
        <v>02992</v>
      </c>
    </row>
    <row r="2886" spans="22:30" x14ac:dyDescent="0.2">
      <c r="V2886" s="44" t="s">
        <v>9006</v>
      </c>
      <c r="W2886" s="44" t="s">
        <v>493</v>
      </c>
      <c r="X2886" s="44" t="s">
        <v>493</v>
      </c>
      <c r="Y2886" s="44" t="s">
        <v>9009</v>
      </c>
      <c r="Z2886" s="44" t="s">
        <v>615</v>
      </c>
      <c r="AA2886" s="44" t="s">
        <v>9008</v>
      </c>
      <c r="AB2886" s="42" t="str">
        <f t="shared" si="137"/>
        <v>46</v>
      </c>
      <c r="AC2886" s="42" t="str">
        <f t="shared" si="138"/>
        <v>00380</v>
      </c>
      <c r="AD2886" s="42" t="str">
        <f t="shared" si="139"/>
        <v>02992</v>
      </c>
    </row>
    <row r="2887" spans="22:30" x14ac:dyDescent="0.2">
      <c r="V2887" s="44" t="s">
        <v>9010</v>
      </c>
      <c r="W2887" s="44" t="s">
        <v>493</v>
      </c>
      <c r="X2887" s="44" t="s">
        <v>493</v>
      </c>
      <c r="Y2887" s="44" t="s">
        <v>9011</v>
      </c>
      <c r="Z2887" s="44" t="s">
        <v>790</v>
      </c>
      <c r="AA2887" s="44" t="s">
        <v>9012</v>
      </c>
      <c r="AB2887" s="42" t="str">
        <f t="shared" si="137"/>
        <v>46</v>
      </c>
      <c r="AC2887" s="42" t="str">
        <f t="shared" si="138"/>
        <v>00381</v>
      </c>
      <c r="AD2887" s="42" t="str">
        <f t="shared" si="139"/>
        <v>55715</v>
      </c>
    </row>
    <row r="2888" spans="22:30" x14ac:dyDescent="0.2">
      <c r="V2888" s="44" t="s">
        <v>9013</v>
      </c>
      <c r="W2888" s="44" t="s">
        <v>493</v>
      </c>
      <c r="X2888" s="44" t="s">
        <v>493</v>
      </c>
      <c r="Y2888" s="44" t="s">
        <v>9014</v>
      </c>
      <c r="Z2888" s="44" t="s">
        <v>46</v>
      </c>
      <c r="AA2888" s="44" t="s">
        <v>9015</v>
      </c>
      <c r="AB2888" s="42" t="str">
        <f t="shared" si="137"/>
        <v>46</v>
      </c>
      <c r="AC2888" s="42" t="str">
        <f t="shared" si="138"/>
        <v>00161</v>
      </c>
      <c r="AD2888" s="42" t="str">
        <f t="shared" si="139"/>
        <v>02993</v>
      </c>
    </row>
    <row r="2889" spans="22:30" x14ac:dyDescent="0.2">
      <c r="V2889" s="44" t="s">
        <v>9016</v>
      </c>
      <c r="W2889" s="44" t="s">
        <v>493</v>
      </c>
      <c r="X2889" s="44" t="s">
        <v>493</v>
      </c>
      <c r="Y2889" s="44" t="s">
        <v>9017</v>
      </c>
      <c r="Z2889" s="44" t="s">
        <v>534</v>
      </c>
      <c r="AA2889" s="44" t="s">
        <v>9018</v>
      </c>
      <c r="AB2889" s="42" t="str">
        <f t="shared" si="137"/>
        <v>46</v>
      </c>
      <c r="AC2889" s="42" t="str">
        <f t="shared" si="138"/>
        <v>00161</v>
      </c>
      <c r="AD2889" s="42" t="str">
        <f t="shared" si="139"/>
        <v>02994</v>
      </c>
    </row>
    <row r="2890" spans="22:30" x14ac:dyDescent="0.2">
      <c r="V2890" s="44" t="s">
        <v>9016</v>
      </c>
      <c r="W2890" s="44" t="s">
        <v>493</v>
      </c>
      <c r="X2890" s="44" t="s">
        <v>493</v>
      </c>
      <c r="Y2890" s="44" t="s">
        <v>9019</v>
      </c>
      <c r="Z2890" s="44" t="s">
        <v>534</v>
      </c>
      <c r="AA2890" s="44" t="s">
        <v>9018</v>
      </c>
      <c r="AB2890" s="42" t="str">
        <f t="shared" si="137"/>
        <v>46</v>
      </c>
      <c r="AC2890" s="42" t="str">
        <f t="shared" si="138"/>
        <v>00484</v>
      </c>
      <c r="AD2890" s="42" t="str">
        <f t="shared" si="139"/>
        <v>02994</v>
      </c>
    </row>
    <row r="2891" spans="22:30" x14ac:dyDescent="0.2">
      <c r="V2891" s="44" t="s">
        <v>9020</v>
      </c>
      <c r="W2891" s="44" t="s">
        <v>493</v>
      </c>
      <c r="X2891" s="44" t="s">
        <v>493</v>
      </c>
      <c r="Y2891" s="44" t="s">
        <v>9021</v>
      </c>
      <c r="Z2891" s="44" t="s">
        <v>46</v>
      </c>
      <c r="AA2891" s="44" t="s">
        <v>9022</v>
      </c>
      <c r="AB2891" s="42" t="str">
        <f t="shared" si="137"/>
        <v>46</v>
      </c>
      <c r="AC2891" s="42" t="str">
        <f t="shared" si="138"/>
        <v>00161</v>
      </c>
      <c r="AD2891" s="42" t="str">
        <f t="shared" si="139"/>
        <v>00209</v>
      </c>
    </row>
    <row r="2892" spans="22:30" x14ac:dyDescent="0.2">
      <c r="V2892" s="44" t="s">
        <v>9023</v>
      </c>
      <c r="W2892" s="44" t="s">
        <v>493</v>
      </c>
      <c r="X2892" s="44" t="s">
        <v>493</v>
      </c>
      <c r="Y2892" s="44" t="s">
        <v>9024</v>
      </c>
      <c r="Z2892" s="44" t="s">
        <v>46</v>
      </c>
      <c r="AA2892" s="44" t="s">
        <v>9025</v>
      </c>
      <c r="AB2892" s="42" t="str">
        <f t="shared" si="137"/>
        <v>46</v>
      </c>
      <c r="AC2892" s="42" t="str">
        <f t="shared" si="138"/>
        <v>00161</v>
      </c>
      <c r="AD2892" s="42" t="str">
        <f t="shared" si="139"/>
        <v>02995</v>
      </c>
    </row>
    <row r="2893" spans="22:30" x14ac:dyDescent="0.2">
      <c r="V2893" s="44" t="s">
        <v>9023</v>
      </c>
      <c r="W2893" s="44" t="s">
        <v>493</v>
      </c>
      <c r="X2893" s="44" t="s">
        <v>493</v>
      </c>
      <c r="Y2893" s="44" t="s">
        <v>9026</v>
      </c>
      <c r="Z2893" s="44" t="s">
        <v>46</v>
      </c>
      <c r="AA2893" s="44" t="s">
        <v>9025</v>
      </c>
      <c r="AB2893" s="42" t="str">
        <f t="shared" si="137"/>
        <v>46</v>
      </c>
      <c r="AC2893" s="42" t="str">
        <f t="shared" si="138"/>
        <v>00484</v>
      </c>
      <c r="AD2893" s="42" t="str">
        <f t="shared" si="139"/>
        <v>02995</v>
      </c>
    </row>
    <row r="2894" spans="22:30" x14ac:dyDescent="0.2">
      <c r="V2894" s="44" t="s">
        <v>9027</v>
      </c>
      <c r="W2894" s="44" t="s">
        <v>493</v>
      </c>
      <c r="X2894" s="44" t="s">
        <v>493</v>
      </c>
      <c r="Y2894" s="44" t="s">
        <v>9028</v>
      </c>
      <c r="Z2894" s="44" t="s">
        <v>46</v>
      </c>
      <c r="AA2894" s="44" t="s">
        <v>9029</v>
      </c>
      <c r="AB2894" s="42" t="str">
        <f t="shared" si="137"/>
        <v>46</v>
      </c>
      <c r="AC2894" s="42" t="str">
        <f t="shared" si="138"/>
        <v>00161</v>
      </c>
      <c r="AD2894" s="42" t="str">
        <f t="shared" si="139"/>
        <v>02997</v>
      </c>
    </row>
    <row r="2895" spans="22:30" x14ac:dyDescent="0.2">
      <c r="V2895" s="44" t="s">
        <v>9030</v>
      </c>
      <c r="W2895" s="44" t="s">
        <v>493</v>
      </c>
      <c r="X2895" s="44" t="s">
        <v>493</v>
      </c>
      <c r="Y2895" s="44" t="s">
        <v>9031</v>
      </c>
      <c r="Z2895" s="44" t="s">
        <v>541</v>
      </c>
      <c r="AA2895" s="44" t="s">
        <v>9032</v>
      </c>
      <c r="AB2895" s="42" t="str">
        <f t="shared" si="137"/>
        <v>46</v>
      </c>
      <c r="AC2895" s="42" t="str">
        <f t="shared" si="138"/>
        <v>00161</v>
      </c>
      <c r="AD2895" s="42" t="str">
        <f t="shared" si="139"/>
        <v>00961</v>
      </c>
    </row>
    <row r="2896" spans="22:30" x14ac:dyDescent="0.2">
      <c r="V2896" s="44" t="s">
        <v>9033</v>
      </c>
      <c r="W2896" s="44" t="s">
        <v>493</v>
      </c>
      <c r="X2896" s="44" t="s">
        <v>493</v>
      </c>
      <c r="Y2896" s="44" t="s">
        <v>9034</v>
      </c>
      <c r="Z2896" s="44" t="s">
        <v>790</v>
      </c>
      <c r="AA2896" s="44" t="s">
        <v>9035</v>
      </c>
      <c r="AB2896" s="42" t="str">
        <f t="shared" si="137"/>
        <v>46</v>
      </c>
      <c r="AC2896" s="42" t="str">
        <f t="shared" si="138"/>
        <v>00161</v>
      </c>
      <c r="AD2896" s="42" t="str">
        <f t="shared" si="139"/>
        <v>02998</v>
      </c>
    </row>
    <row r="2897" spans="22:30" x14ac:dyDescent="0.2">
      <c r="V2897" s="44" t="s">
        <v>9036</v>
      </c>
      <c r="W2897" s="44" t="s">
        <v>493</v>
      </c>
      <c r="X2897" s="44" t="s">
        <v>493</v>
      </c>
      <c r="Y2897" s="44" t="s">
        <v>9037</v>
      </c>
      <c r="Z2897" s="44" t="s">
        <v>46</v>
      </c>
      <c r="AA2897" s="44" t="s">
        <v>9038</v>
      </c>
      <c r="AB2897" s="42" t="str">
        <f t="shared" si="137"/>
        <v>46</v>
      </c>
      <c r="AC2897" s="42" t="str">
        <f t="shared" si="138"/>
        <v>00161</v>
      </c>
      <c r="AD2897" s="42" t="str">
        <f t="shared" si="139"/>
        <v>00185</v>
      </c>
    </row>
    <row r="2898" spans="22:30" x14ac:dyDescent="0.2">
      <c r="V2898" s="44" t="s">
        <v>9039</v>
      </c>
      <c r="W2898" s="44" t="s">
        <v>493</v>
      </c>
      <c r="X2898" s="44" t="s">
        <v>493</v>
      </c>
      <c r="Y2898" s="44" t="s">
        <v>9040</v>
      </c>
      <c r="Z2898" s="44" t="s">
        <v>46</v>
      </c>
      <c r="AA2898" s="44" t="s">
        <v>9041</v>
      </c>
      <c r="AB2898" s="42" t="str">
        <f t="shared" si="137"/>
        <v>46</v>
      </c>
      <c r="AC2898" s="42" t="str">
        <f t="shared" si="138"/>
        <v>00161</v>
      </c>
      <c r="AD2898" s="42" t="str">
        <f t="shared" si="139"/>
        <v>03000</v>
      </c>
    </row>
    <row r="2899" spans="22:30" x14ac:dyDescent="0.2">
      <c r="V2899" s="44" t="s">
        <v>9042</v>
      </c>
      <c r="W2899" s="44" t="s">
        <v>493</v>
      </c>
      <c r="X2899" s="44" t="s">
        <v>493</v>
      </c>
      <c r="Y2899" s="44" t="s">
        <v>9043</v>
      </c>
      <c r="Z2899" s="44" t="s">
        <v>46</v>
      </c>
      <c r="AA2899" s="44" t="s">
        <v>9044</v>
      </c>
      <c r="AB2899" s="42" t="str">
        <f t="shared" si="137"/>
        <v>46</v>
      </c>
      <c r="AC2899" s="42" t="str">
        <f t="shared" si="138"/>
        <v>00161</v>
      </c>
      <c r="AD2899" s="42" t="str">
        <f t="shared" si="139"/>
        <v>03001</v>
      </c>
    </row>
    <row r="2900" spans="22:30" x14ac:dyDescent="0.2">
      <c r="V2900" s="44" t="s">
        <v>9045</v>
      </c>
      <c r="W2900" s="44" t="s">
        <v>493</v>
      </c>
      <c r="X2900" s="44" t="s">
        <v>493</v>
      </c>
      <c r="Y2900" s="44" t="s">
        <v>9046</v>
      </c>
      <c r="Z2900" s="44" t="s">
        <v>46</v>
      </c>
      <c r="AA2900" s="44" t="s">
        <v>9047</v>
      </c>
      <c r="AB2900" s="42" t="str">
        <f t="shared" si="137"/>
        <v>46</v>
      </c>
      <c r="AC2900" s="42" t="str">
        <f t="shared" si="138"/>
        <v>00161</v>
      </c>
      <c r="AD2900" s="42" t="str">
        <f t="shared" si="139"/>
        <v>03002</v>
      </c>
    </row>
    <row r="2901" spans="22:30" x14ac:dyDescent="0.2">
      <c r="V2901" s="44" t="s">
        <v>9048</v>
      </c>
      <c r="W2901" s="44" t="s">
        <v>493</v>
      </c>
      <c r="X2901" s="44" t="s">
        <v>493</v>
      </c>
      <c r="Y2901" s="44" t="s">
        <v>9049</v>
      </c>
      <c r="Z2901" s="44" t="s">
        <v>46</v>
      </c>
      <c r="AA2901" s="44" t="s">
        <v>9050</v>
      </c>
      <c r="AB2901" s="42" t="str">
        <f t="shared" si="137"/>
        <v>46</v>
      </c>
      <c r="AC2901" s="42" t="str">
        <f t="shared" si="138"/>
        <v>00161</v>
      </c>
      <c r="AD2901" s="42" t="str">
        <f t="shared" si="139"/>
        <v>03003</v>
      </c>
    </row>
    <row r="2902" spans="22:30" x14ac:dyDescent="0.2">
      <c r="V2902" s="44" t="s">
        <v>9051</v>
      </c>
      <c r="W2902" s="44" t="s">
        <v>493</v>
      </c>
      <c r="X2902" s="44" t="s">
        <v>493</v>
      </c>
      <c r="Y2902" s="44" t="s">
        <v>9052</v>
      </c>
      <c r="Z2902" s="44" t="s">
        <v>46</v>
      </c>
      <c r="AA2902" s="44" t="s">
        <v>9053</v>
      </c>
      <c r="AB2902" s="42" t="str">
        <f t="shared" si="137"/>
        <v>46</v>
      </c>
      <c r="AC2902" s="42" t="str">
        <f t="shared" si="138"/>
        <v>00161</v>
      </c>
      <c r="AD2902" s="42" t="str">
        <f t="shared" si="139"/>
        <v>03004</v>
      </c>
    </row>
    <row r="2903" spans="22:30" x14ac:dyDescent="0.2">
      <c r="V2903" s="44" t="s">
        <v>9054</v>
      </c>
      <c r="W2903" s="44" t="s">
        <v>493</v>
      </c>
      <c r="X2903" s="44" t="s">
        <v>493</v>
      </c>
      <c r="Y2903" s="44" t="s">
        <v>9055</v>
      </c>
      <c r="Z2903" s="44" t="s">
        <v>46</v>
      </c>
      <c r="AA2903" s="44" t="s">
        <v>9056</v>
      </c>
      <c r="AB2903" s="42" t="str">
        <f t="shared" si="137"/>
        <v>46</v>
      </c>
      <c r="AC2903" s="42" t="str">
        <f t="shared" si="138"/>
        <v>00161</v>
      </c>
      <c r="AD2903" s="42" t="str">
        <f t="shared" si="139"/>
        <v>03005</v>
      </c>
    </row>
    <row r="2904" spans="22:30" x14ac:dyDescent="0.2">
      <c r="V2904" s="44" t="s">
        <v>9057</v>
      </c>
      <c r="W2904" s="44" t="s">
        <v>493</v>
      </c>
      <c r="X2904" s="44" t="s">
        <v>493</v>
      </c>
      <c r="Y2904" s="44" t="s">
        <v>9058</v>
      </c>
      <c r="Z2904" s="44" t="s">
        <v>46</v>
      </c>
      <c r="AA2904" s="44" t="s">
        <v>9059</v>
      </c>
      <c r="AB2904" s="42" t="str">
        <f t="shared" si="137"/>
        <v>46</v>
      </c>
      <c r="AC2904" s="42" t="str">
        <f t="shared" si="138"/>
        <v>00161</v>
      </c>
      <c r="AD2904" s="42" t="str">
        <f t="shared" si="139"/>
        <v>03006</v>
      </c>
    </row>
    <row r="2905" spans="22:30" x14ac:dyDescent="0.2">
      <c r="V2905" s="44" t="s">
        <v>9060</v>
      </c>
      <c r="W2905" s="44" t="s">
        <v>493</v>
      </c>
      <c r="X2905" s="44" t="s">
        <v>493</v>
      </c>
      <c r="Y2905" s="44" t="s">
        <v>9061</v>
      </c>
      <c r="Z2905" s="44" t="s">
        <v>46</v>
      </c>
      <c r="AA2905" s="44" t="s">
        <v>9062</v>
      </c>
      <c r="AB2905" s="42" t="str">
        <f t="shared" si="137"/>
        <v>46</v>
      </c>
      <c r="AC2905" s="42" t="str">
        <f t="shared" si="138"/>
        <v>00161</v>
      </c>
      <c r="AD2905" s="42" t="str">
        <f t="shared" si="139"/>
        <v>03007</v>
      </c>
    </row>
    <row r="2906" spans="22:30" x14ac:dyDescent="0.2">
      <c r="V2906" s="44" t="s">
        <v>9063</v>
      </c>
      <c r="W2906" s="44" t="s">
        <v>493</v>
      </c>
      <c r="X2906" s="44" t="s">
        <v>493</v>
      </c>
      <c r="Y2906" s="44" t="s">
        <v>9064</v>
      </c>
      <c r="Z2906" s="44" t="s">
        <v>46</v>
      </c>
      <c r="AA2906" s="44" t="s">
        <v>9065</v>
      </c>
      <c r="AB2906" s="42" t="str">
        <f t="shared" si="137"/>
        <v>46</v>
      </c>
      <c r="AC2906" s="42" t="str">
        <f t="shared" si="138"/>
        <v>00161</v>
      </c>
      <c r="AD2906" s="42" t="str">
        <f t="shared" si="139"/>
        <v>03009</v>
      </c>
    </row>
    <row r="2907" spans="22:30" x14ac:dyDescent="0.2">
      <c r="V2907" s="44" t="s">
        <v>9066</v>
      </c>
      <c r="W2907" s="44" t="s">
        <v>493</v>
      </c>
      <c r="X2907" s="44" t="s">
        <v>493</v>
      </c>
      <c r="Y2907" s="44" t="s">
        <v>9067</v>
      </c>
      <c r="Z2907" s="44" t="s">
        <v>46</v>
      </c>
      <c r="AA2907" s="44" t="s">
        <v>9068</v>
      </c>
      <c r="AB2907" s="42" t="str">
        <f t="shared" si="137"/>
        <v>46</v>
      </c>
      <c r="AC2907" s="42" t="str">
        <f t="shared" si="138"/>
        <v>00161</v>
      </c>
      <c r="AD2907" s="42" t="str">
        <f t="shared" si="139"/>
        <v>03010</v>
      </c>
    </row>
    <row r="2908" spans="22:30" x14ac:dyDescent="0.2">
      <c r="V2908" s="44" t="s">
        <v>9069</v>
      </c>
      <c r="W2908" s="44" t="s">
        <v>493</v>
      </c>
      <c r="X2908" s="44" t="s">
        <v>493</v>
      </c>
      <c r="Y2908" s="44" t="s">
        <v>9070</v>
      </c>
      <c r="Z2908" s="44" t="s">
        <v>46</v>
      </c>
      <c r="AA2908" s="44" t="s">
        <v>9071</v>
      </c>
      <c r="AB2908" s="42" t="str">
        <f t="shared" si="137"/>
        <v>46</v>
      </c>
      <c r="AC2908" s="42" t="str">
        <f t="shared" si="138"/>
        <v>00161</v>
      </c>
      <c r="AD2908" s="42" t="str">
        <f t="shared" si="139"/>
        <v>03011</v>
      </c>
    </row>
    <row r="2909" spans="22:30" x14ac:dyDescent="0.2">
      <c r="V2909" s="44" t="s">
        <v>9072</v>
      </c>
      <c r="W2909" s="44" t="s">
        <v>493</v>
      </c>
      <c r="X2909" s="44" t="s">
        <v>493</v>
      </c>
      <c r="Y2909" s="44" t="s">
        <v>9073</v>
      </c>
      <c r="Z2909" s="44" t="s">
        <v>46</v>
      </c>
      <c r="AA2909" s="44" t="s">
        <v>9074</v>
      </c>
      <c r="AB2909" s="42" t="str">
        <f t="shared" si="137"/>
        <v>46</v>
      </c>
      <c r="AC2909" s="42" t="str">
        <f t="shared" si="138"/>
        <v>00161</v>
      </c>
      <c r="AD2909" s="42" t="str">
        <f t="shared" si="139"/>
        <v>03012</v>
      </c>
    </row>
    <row r="2910" spans="22:30" x14ac:dyDescent="0.2">
      <c r="V2910" s="44" t="s">
        <v>9075</v>
      </c>
      <c r="W2910" s="44" t="s">
        <v>493</v>
      </c>
      <c r="X2910" s="44" t="s">
        <v>493</v>
      </c>
      <c r="Y2910" s="44" t="s">
        <v>9076</v>
      </c>
      <c r="Z2910" s="44" t="s">
        <v>541</v>
      </c>
      <c r="AA2910" s="44" t="s">
        <v>9077</v>
      </c>
      <c r="AB2910" s="42" t="str">
        <f t="shared" si="137"/>
        <v>46</v>
      </c>
      <c r="AC2910" s="42" t="str">
        <f t="shared" si="138"/>
        <v>00161</v>
      </c>
      <c r="AD2910" s="42" t="str">
        <f t="shared" si="139"/>
        <v>03706</v>
      </c>
    </row>
    <row r="2911" spans="22:30" x14ac:dyDescent="0.2">
      <c r="V2911" s="44" t="s">
        <v>9078</v>
      </c>
      <c r="W2911" s="44" t="s">
        <v>493</v>
      </c>
      <c r="X2911" s="44" t="s">
        <v>493</v>
      </c>
      <c r="Y2911" s="44" t="s">
        <v>9079</v>
      </c>
      <c r="Z2911" s="44" t="s">
        <v>46</v>
      </c>
      <c r="AA2911" s="44" t="s">
        <v>9080</v>
      </c>
      <c r="AB2911" s="42" t="str">
        <f t="shared" si="137"/>
        <v>46</v>
      </c>
      <c r="AC2911" s="42" t="str">
        <f t="shared" si="138"/>
        <v>00161</v>
      </c>
      <c r="AD2911" s="42" t="str">
        <f t="shared" si="139"/>
        <v>03014</v>
      </c>
    </row>
    <row r="2912" spans="22:30" x14ac:dyDescent="0.2">
      <c r="V2912" s="44" t="s">
        <v>9081</v>
      </c>
      <c r="W2912" s="44" t="s">
        <v>493</v>
      </c>
      <c r="X2912" s="44" t="s">
        <v>493</v>
      </c>
      <c r="Y2912" s="44" t="s">
        <v>9082</v>
      </c>
      <c r="Z2912" s="44" t="s">
        <v>46</v>
      </c>
      <c r="AA2912" s="44" t="s">
        <v>9083</v>
      </c>
      <c r="AB2912" s="42" t="str">
        <f t="shared" si="137"/>
        <v>46</v>
      </c>
      <c r="AC2912" s="42" t="str">
        <f t="shared" si="138"/>
        <v>00161</v>
      </c>
      <c r="AD2912" s="42" t="str">
        <f t="shared" si="139"/>
        <v>03015</v>
      </c>
    </row>
    <row r="2913" spans="22:30" x14ac:dyDescent="0.2">
      <c r="V2913" s="44" t="s">
        <v>9084</v>
      </c>
      <c r="W2913" s="44" t="s">
        <v>493</v>
      </c>
      <c r="X2913" s="44" t="s">
        <v>493</v>
      </c>
      <c r="Y2913" s="44" t="s">
        <v>9085</v>
      </c>
      <c r="Z2913" s="44" t="s">
        <v>46</v>
      </c>
      <c r="AA2913" s="44" t="s">
        <v>9086</v>
      </c>
      <c r="AB2913" s="42" t="str">
        <f t="shared" si="137"/>
        <v>46</v>
      </c>
      <c r="AC2913" s="42" t="str">
        <f t="shared" si="138"/>
        <v>00161</v>
      </c>
      <c r="AD2913" s="42" t="str">
        <f t="shared" si="139"/>
        <v>03016</v>
      </c>
    </row>
    <row r="2914" spans="22:30" x14ac:dyDescent="0.2">
      <c r="V2914" s="44" t="s">
        <v>9087</v>
      </c>
      <c r="W2914" s="44" t="s">
        <v>493</v>
      </c>
      <c r="X2914" s="44" t="s">
        <v>493</v>
      </c>
      <c r="Y2914" s="44" t="s">
        <v>9088</v>
      </c>
      <c r="Z2914" s="44" t="s">
        <v>541</v>
      </c>
      <c r="AA2914" s="44" t="s">
        <v>9089</v>
      </c>
      <c r="AB2914" s="42" t="str">
        <f t="shared" si="137"/>
        <v>46</v>
      </c>
      <c r="AC2914" s="42" t="str">
        <f t="shared" si="138"/>
        <v>00161</v>
      </c>
      <c r="AD2914" s="42" t="str">
        <f t="shared" si="139"/>
        <v>00285</v>
      </c>
    </row>
    <row r="2915" spans="22:30" x14ac:dyDescent="0.2">
      <c r="V2915" s="44" t="s">
        <v>9090</v>
      </c>
      <c r="W2915" s="44" t="s">
        <v>493</v>
      </c>
      <c r="X2915" s="44" t="s">
        <v>493</v>
      </c>
      <c r="Y2915" s="44" t="s">
        <v>9091</v>
      </c>
      <c r="Z2915" s="44" t="s">
        <v>46</v>
      </c>
      <c r="AA2915" s="44" t="s">
        <v>9092</v>
      </c>
      <c r="AB2915" s="42" t="str">
        <f t="shared" si="137"/>
        <v>46</v>
      </c>
      <c r="AC2915" s="42" t="str">
        <f t="shared" si="138"/>
        <v>00161</v>
      </c>
      <c r="AD2915" s="42" t="str">
        <f t="shared" si="139"/>
        <v>00245</v>
      </c>
    </row>
    <row r="2916" spans="22:30" x14ac:dyDescent="0.2">
      <c r="V2916" s="44" t="s">
        <v>9093</v>
      </c>
      <c r="W2916" s="44" t="s">
        <v>493</v>
      </c>
      <c r="X2916" s="44" t="s">
        <v>493</v>
      </c>
      <c r="Y2916" s="44" t="s">
        <v>9094</v>
      </c>
      <c r="Z2916" s="44" t="s">
        <v>46</v>
      </c>
      <c r="AA2916" s="44" t="s">
        <v>9095</v>
      </c>
      <c r="AB2916" s="42" t="str">
        <f t="shared" si="137"/>
        <v>46</v>
      </c>
      <c r="AC2916" s="42" t="str">
        <f t="shared" si="138"/>
        <v>00161</v>
      </c>
      <c r="AD2916" s="42" t="str">
        <f t="shared" si="139"/>
        <v>03022</v>
      </c>
    </row>
    <row r="2917" spans="22:30" x14ac:dyDescent="0.2">
      <c r="V2917" s="44" t="s">
        <v>9096</v>
      </c>
      <c r="W2917" s="44" t="s">
        <v>493</v>
      </c>
      <c r="X2917" s="44" t="s">
        <v>493</v>
      </c>
      <c r="Y2917" s="44" t="s">
        <v>9097</v>
      </c>
      <c r="Z2917" s="44" t="s">
        <v>46</v>
      </c>
      <c r="AA2917" s="44" t="s">
        <v>9098</v>
      </c>
      <c r="AB2917" s="42" t="str">
        <f t="shared" si="137"/>
        <v>46</v>
      </c>
      <c r="AC2917" s="42" t="str">
        <f t="shared" si="138"/>
        <v>00161</v>
      </c>
      <c r="AD2917" s="42" t="str">
        <f t="shared" si="139"/>
        <v>03023</v>
      </c>
    </row>
    <row r="2918" spans="22:30" x14ac:dyDescent="0.2">
      <c r="V2918" s="44" t="s">
        <v>9099</v>
      </c>
      <c r="W2918" s="44" t="s">
        <v>493</v>
      </c>
      <c r="X2918" s="44" t="s">
        <v>493</v>
      </c>
      <c r="Y2918" s="44" t="s">
        <v>9100</v>
      </c>
      <c r="Z2918" s="44" t="s">
        <v>790</v>
      </c>
      <c r="AA2918" s="44" t="s">
        <v>9101</v>
      </c>
      <c r="AB2918" s="42" t="str">
        <f t="shared" si="137"/>
        <v>46</v>
      </c>
      <c r="AC2918" s="42" t="str">
        <f t="shared" si="138"/>
        <v>00380</v>
      </c>
      <c r="AD2918" s="42" t="str">
        <f t="shared" si="139"/>
        <v>00002</v>
      </c>
    </row>
    <row r="2919" spans="22:30" x14ac:dyDescent="0.2">
      <c r="V2919" s="44" t="s">
        <v>9102</v>
      </c>
      <c r="W2919" s="44" t="s">
        <v>493</v>
      </c>
      <c r="X2919" s="44" t="s">
        <v>493</v>
      </c>
      <c r="Y2919" s="44" t="s">
        <v>9103</v>
      </c>
      <c r="Z2919" s="44" t="s">
        <v>46</v>
      </c>
      <c r="AA2919" s="44" t="s">
        <v>9104</v>
      </c>
      <c r="AB2919" s="42" t="str">
        <f t="shared" si="137"/>
        <v>46</v>
      </c>
      <c r="AC2919" s="42" t="str">
        <f t="shared" si="138"/>
        <v>00161</v>
      </c>
      <c r="AD2919" s="42" t="str">
        <f t="shared" si="139"/>
        <v>03024</v>
      </c>
    </row>
    <row r="2920" spans="22:30" x14ac:dyDescent="0.2">
      <c r="V2920" s="44" t="s">
        <v>9105</v>
      </c>
      <c r="W2920" s="44" t="s">
        <v>493</v>
      </c>
      <c r="X2920" s="44" t="s">
        <v>493</v>
      </c>
      <c r="Y2920" s="44" t="s">
        <v>9106</v>
      </c>
      <c r="Z2920" s="44" t="s">
        <v>46</v>
      </c>
      <c r="AA2920" s="44" t="s">
        <v>9107</v>
      </c>
      <c r="AB2920" s="42" t="str">
        <f t="shared" si="137"/>
        <v>46</v>
      </c>
      <c r="AC2920" s="42" t="str">
        <f t="shared" si="138"/>
        <v>00161</v>
      </c>
      <c r="AD2920" s="42" t="str">
        <f t="shared" si="139"/>
        <v>03025</v>
      </c>
    </row>
    <row r="2921" spans="22:30" x14ac:dyDescent="0.2">
      <c r="V2921" s="44" t="s">
        <v>9108</v>
      </c>
      <c r="W2921" s="44" t="s">
        <v>493</v>
      </c>
      <c r="X2921" s="44" t="s">
        <v>493</v>
      </c>
      <c r="Y2921" s="44" t="s">
        <v>9109</v>
      </c>
      <c r="Z2921" s="44" t="s">
        <v>46</v>
      </c>
      <c r="AA2921" s="44" t="s">
        <v>9110</v>
      </c>
      <c r="AB2921" s="42" t="str">
        <f t="shared" si="137"/>
        <v>46</v>
      </c>
      <c r="AC2921" s="42" t="str">
        <f t="shared" si="138"/>
        <v>00039</v>
      </c>
      <c r="AD2921" s="42" t="str">
        <f t="shared" si="139"/>
        <v>03026</v>
      </c>
    </row>
    <row r="2922" spans="22:30" x14ac:dyDescent="0.2">
      <c r="V2922" s="44" t="s">
        <v>9111</v>
      </c>
      <c r="W2922" s="44" t="s">
        <v>493</v>
      </c>
      <c r="X2922" s="44" t="s">
        <v>493</v>
      </c>
      <c r="Y2922" s="44" t="s">
        <v>9112</v>
      </c>
      <c r="Z2922" s="44" t="s">
        <v>615</v>
      </c>
      <c r="AA2922" s="44" t="s">
        <v>9113</v>
      </c>
      <c r="AB2922" s="42" t="str">
        <f t="shared" si="137"/>
        <v>46</v>
      </c>
      <c r="AC2922" s="42" t="str">
        <f t="shared" si="138"/>
        <v>00161</v>
      </c>
      <c r="AD2922" s="42" t="str">
        <f t="shared" si="139"/>
        <v>03027</v>
      </c>
    </row>
    <row r="2923" spans="22:30" x14ac:dyDescent="0.2">
      <c r="V2923" s="44" t="s">
        <v>9114</v>
      </c>
      <c r="W2923" s="44" t="s">
        <v>493</v>
      </c>
      <c r="X2923" s="44" t="s">
        <v>493</v>
      </c>
      <c r="Y2923" s="44" t="s">
        <v>9115</v>
      </c>
      <c r="Z2923" s="44" t="s">
        <v>534</v>
      </c>
      <c r="AA2923" s="44" t="s">
        <v>9116</v>
      </c>
      <c r="AB2923" s="42" t="str">
        <f t="shared" si="137"/>
        <v>46</v>
      </c>
      <c r="AC2923" s="42" t="str">
        <f t="shared" si="138"/>
        <v>00161</v>
      </c>
      <c r="AD2923" s="42" t="str">
        <f t="shared" si="139"/>
        <v>03028</v>
      </c>
    </row>
    <row r="2924" spans="22:30" x14ac:dyDescent="0.2">
      <c r="V2924" s="44" t="s">
        <v>9117</v>
      </c>
      <c r="W2924" s="44" t="s">
        <v>493</v>
      </c>
      <c r="X2924" s="44" t="s">
        <v>493</v>
      </c>
      <c r="Y2924" s="44" t="s">
        <v>9118</v>
      </c>
      <c r="Z2924" s="44" t="s">
        <v>46</v>
      </c>
      <c r="AA2924" s="44" t="s">
        <v>9119</v>
      </c>
      <c r="AB2924" s="42" t="str">
        <f t="shared" si="137"/>
        <v>46</v>
      </c>
      <c r="AC2924" s="42" t="str">
        <f t="shared" si="138"/>
        <v>00161</v>
      </c>
      <c r="AD2924" s="42" t="str">
        <f t="shared" si="139"/>
        <v>03029</v>
      </c>
    </row>
    <row r="2925" spans="22:30" x14ac:dyDescent="0.2">
      <c r="V2925" s="44" t="s">
        <v>9120</v>
      </c>
      <c r="W2925" s="44" t="s">
        <v>493</v>
      </c>
      <c r="X2925" s="44" t="s">
        <v>493</v>
      </c>
      <c r="Y2925" s="44" t="s">
        <v>9121</v>
      </c>
      <c r="Z2925" s="44" t="s">
        <v>46</v>
      </c>
      <c r="AA2925" s="44" t="s">
        <v>9122</v>
      </c>
      <c r="AB2925" s="42" t="str">
        <f t="shared" si="137"/>
        <v>46</v>
      </c>
      <c r="AC2925" s="42" t="str">
        <f t="shared" si="138"/>
        <v>00161</v>
      </c>
      <c r="AD2925" s="42" t="str">
        <f t="shared" si="139"/>
        <v>03030</v>
      </c>
    </row>
    <row r="2926" spans="22:30" x14ac:dyDescent="0.2">
      <c r="V2926" s="44" t="s">
        <v>9123</v>
      </c>
      <c r="W2926" s="44" t="s">
        <v>493</v>
      </c>
      <c r="X2926" s="44" t="s">
        <v>493</v>
      </c>
      <c r="Y2926" s="44" t="s">
        <v>9124</v>
      </c>
      <c r="Z2926" s="44" t="s">
        <v>46</v>
      </c>
      <c r="AA2926" s="44" t="s">
        <v>9125</v>
      </c>
      <c r="AB2926" s="42" t="str">
        <f t="shared" si="137"/>
        <v>46</v>
      </c>
      <c r="AC2926" s="42" t="str">
        <f t="shared" si="138"/>
        <v>00161</v>
      </c>
      <c r="AD2926" s="42" t="str">
        <f t="shared" si="139"/>
        <v>00246</v>
      </c>
    </row>
    <row r="2927" spans="22:30" x14ac:dyDescent="0.2">
      <c r="V2927" s="44" t="s">
        <v>9126</v>
      </c>
      <c r="W2927" s="44" t="s">
        <v>493</v>
      </c>
      <c r="X2927" s="44" t="s">
        <v>493</v>
      </c>
      <c r="Y2927" s="44" t="s">
        <v>9127</v>
      </c>
      <c r="Z2927" s="44" t="s">
        <v>46</v>
      </c>
      <c r="AA2927" s="44" t="s">
        <v>9128</v>
      </c>
      <c r="AB2927" s="42" t="str">
        <f t="shared" si="137"/>
        <v>46</v>
      </c>
      <c r="AC2927" s="42" t="str">
        <f t="shared" si="138"/>
        <v>00161</v>
      </c>
      <c r="AD2927" s="42" t="str">
        <f t="shared" si="139"/>
        <v>03031</v>
      </c>
    </row>
    <row r="2928" spans="22:30" x14ac:dyDescent="0.2">
      <c r="V2928" s="44" t="s">
        <v>9129</v>
      </c>
      <c r="W2928" s="44" t="s">
        <v>493</v>
      </c>
      <c r="X2928" s="44" t="s">
        <v>493</v>
      </c>
      <c r="Y2928" s="44" t="s">
        <v>9130</v>
      </c>
      <c r="Z2928" s="44" t="s">
        <v>46</v>
      </c>
      <c r="AA2928" s="44" t="s">
        <v>9131</v>
      </c>
      <c r="AB2928" s="42" t="str">
        <f t="shared" si="137"/>
        <v>46</v>
      </c>
      <c r="AC2928" s="42" t="str">
        <f t="shared" si="138"/>
        <v>00161</v>
      </c>
      <c r="AD2928" s="42" t="str">
        <f t="shared" si="139"/>
        <v>03032</v>
      </c>
    </row>
    <row r="2929" spans="22:30" x14ac:dyDescent="0.2">
      <c r="V2929" s="44" t="s">
        <v>9132</v>
      </c>
      <c r="W2929" s="44" t="s">
        <v>493</v>
      </c>
      <c r="X2929" s="44" t="s">
        <v>493</v>
      </c>
      <c r="Y2929" s="44" t="s">
        <v>9133</v>
      </c>
      <c r="Z2929" s="44" t="s">
        <v>541</v>
      </c>
      <c r="AA2929" s="44" t="s">
        <v>9134</v>
      </c>
      <c r="AB2929" s="42" t="str">
        <f t="shared" si="137"/>
        <v>46</v>
      </c>
      <c r="AC2929" s="42" t="str">
        <f t="shared" si="138"/>
        <v>00161</v>
      </c>
      <c r="AD2929" s="42" t="str">
        <f t="shared" si="139"/>
        <v>03034</v>
      </c>
    </row>
    <row r="2930" spans="22:30" x14ac:dyDescent="0.2">
      <c r="V2930" s="44" t="s">
        <v>9135</v>
      </c>
      <c r="W2930" s="44" t="s">
        <v>493</v>
      </c>
      <c r="X2930" s="44" t="s">
        <v>493</v>
      </c>
      <c r="Y2930" s="44" t="s">
        <v>9136</v>
      </c>
      <c r="Z2930" s="44" t="s">
        <v>615</v>
      </c>
      <c r="AA2930" s="44" t="s">
        <v>9137</v>
      </c>
      <c r="AB2930" s="42" t="str">
        <f t="shared" si="137"/>
        <v>46</v>
      </c>
      <c r="AC2930" s="42" t="str">
        <f t="shared" si="138"/>
        <v>00161</v>
      </c>
      <c r="AD2930" s="42" t="str">
        <f t="shared" si="139"/>
        <v>03035</v>
      </c>
    </row>
    <row r="2931" spans="22:30" x14ac:dyDescent="0.2">
      <c r="V2931" s="44" t="s">
        <v>9138</v>
      </c>
      <c r="W2931" s="44" t="s">
        <v>493</v>
      </c>
      <c r="X2931" s="44" t="s">
        <v>493</v>
      </c>
      <c r="Y2931" s="44" t="s">
        <v>9139</v>
      </c>
      <c r="Z2931" s="44" t="s">
        <v>790</v>
      </c>
      <c r="AA2931" s="44" t="s">
        <v>9140</v>
      </c>
      <c r="AB2931" s="42" t="str">
        <f t="shared" si="137"/>
        <v>46</v>
      </c>
      <c r="AC2931" s="42" t="str">
        <f t="shared" si="138"/>
        <v>00161</v>
      </c>
      <c r="AD2931" s="42" t="str">
        <f t="shared" si="139"/>
        <v>03036</v>
      </c>
    </row>
    <row r="2932" spans="22:30" x14ac:dyDescent="0.2">
      <c r="V2932" s="44" t="s">
        <v>9141</v>
      </c>
      <c r="W2932" s="44" t="s">
        <v>493</v>
      </c>
      <c r="X2932" s="44" t="s">
        <v>493</v>
      </c>
      <c r="Y2932" s="44" t="s">
        <v>9142</v>
      </c>
      <c r="Z2932" s="44" t="s">
        <v>46</v>
      </c>
      <c r="AA2932" s="44" t="s">
        <v>9143</v>
      </c>
      <c r="AB2932" s="42" t="str">
        <f t="shared" si="137"/>
        <v>46</v>
      </c>
      <c r="AC2932" s="42" t="str">
        <f t="shared" si="138"/>
        <v>00161</v>
      </c>
      <c r="AD2932" s="42" t="str">
        <f t="shared" si="139"/>
        <v>55931</v>
      </c>
    </row>
    <row r="2933" spans="22:30" x14ac:dyDescent="0.2">
      <c r="V2933" s="44" t="s">
        <v>9144</v>
      </c>
      <c r="W2933" s="44" t="s">
        <v>493</v>
      </c>
      <c r="X2933" s="44" t="s">
        <v>493</v>
      </c>
      <c r="Y2933" s="44" t="s">
        <v>9145</v>
      </c>
      <c r="Z2933" s="44" t="s">
        <v>46</v>
      </c>
      <c r="AA2933" s="44" t="s">
        <v>9146</v>
      </c>
      <c r="AB2933" s="42" t="str">
        <f t="shared" si="137"/>
        <v>46</v>
      </c>
      <c r="AC2933" s="42" t="str">
        <f t="shared" si="138"/>
        <v>00161</v>
      </c>
      <c r="AD2933" s="42" t="str">
        <f t="shared" si="139"/>
        <v>03039</v>
      </c>
    </row>
    <row r="2934" spans="22:30" x14ac:dyDescent="0.2">
      <c r="V2934" s="44" t="s">
        <v>9147</v>
      </c>
      <c r="W2934" s="44" t="s">
        <v>493</v>
      </c>
      <c r="X2934" s="44" t="s">
        <v>493</v>
      </c>
      <c r="Y2934" s="44" t="s">
        <v>9148</v>
      </c>
      <c r="Z2934" s="44" t="s">
        <v>46</v>
      </c>
      <c r="AA2934" s="44" t="s">
        <v>9149</v>
      </c>
      <c r="AB2934" s="42" t="str">
        <f t="shared" si="137"/>
        <v>46</v>
      </c>
      <c r="AC2934" s="42" t="str">
        <f t="shared" si="138"/>
        <v>00484</v>
      </c>
      <c r="AD2934" s="42" t="str">
        <f t="shared" si="139"/>
        <v>00952</v>
      </c>
    </row>
    <row r="2935" spans="22:30" x14ac:dyDescent="0.2">
      <c r="V2935" s="44" t="s">
        <v>9150</v>
      </c>
      <c r="W2935" s="44" t="s">
        <v>493</v>
      </c>
      <c r="X2935" s="44" t="s">
        <v>493</v>
      </c>
      <c r="Y2935" s="44" t="s">
        <v>9151</v>
      </c>
      <c r="Z2935" s="44" t="s">
        <v>46</v>
      </c>
      <c r="AA2935" s="44" t="s">
        <v>9152</v>
      </c>
      <c r="AB2935" s="42" t="str">
        <f t="shared" si="137"/>
        <v>46</v>
      </c>
      <c r="AC2935" s="42" t="str">
        <f t="shared" si="138"/>
        <v>00161</v>
      </c>
      <c r="AD2935" s="42" t="str">
        <f t="shared" si="139"/>
        <v>03042</v>
      </c>
    </row>
    <row r="2936" spans="22:30" x14ac:dyDescent="0.2">
      <c r="V2936" s="44" t="s">
        <v>9153</v>
      </c>
      <c r="W2936" s="44" t="s">
        <v>493</v>
      </c>
      <c r="X2936" s="44" t="s">
        <v>493</v>
      </c>
      <c r="Y2936" s="44" t="s">
        <v>9154</v>
      </c>
      <c r="Z2936" s="44" t="s">
        <v>46</v>
      </c>
      <c r="AA2936" s="44" t="s">
        <v>9155</v>
      </c>
      <c r="AB2936" s="42" t="str">
        <f t="shared" si="137"/>
        <v>46</v>
      </c>
      <c r="AC2936" s="42" t="str">
        <f t="shared" si="138"/>
        <v>00161</v>
      </c>
      <c r="AD2936" s="42" t="str">
        <f t="shared" si="139"/>
        <v>01711</v>
      </c>
    </row>
    <row r="2937" spans="22:30" x14ac:dyDescent="0.2">
      <c r="V2937" s="44" t="s">
        <v>9156</v>
      </c>
      <c r="W2937" s="44" t="s">
        <v>493</v>
      </c>
      <c r="X2937" s="44" t="s">
        <v>493</v>
      </c>
      <c r="Y2937" s="44" t="s">
        <v>9157</v>
      </c>
      <c r="Z2937" s="44" t="s">
        <v>46</v>
      </c>
      <c r="AA2937" s="44" t="s">
        <v>9158</v>
      </c>
      <c r="AB2937" s="42" t="str">
        <f t="shared" si="137"/>
        <v>46</v>
      </c>
      <c r="AC2937" s="42" t="str">
        <f t="shared" si="138"/>
        <v>00161</v>
      </c>
      <c r="AD2937" s="42" t="str">
        <f t="shared" si="139"/>
        <v>03043</v>
      </c>
    </row>
    <row r="2938" spans="22:30" x14ac:dyDescent="0.2">
      <c r="V2938" s="44" t="s">
        <v>9159</v>
      </c>
      <c r="W2938" s="44" t="s">
        <v>493</v>
      </c>
      <c r="X2938" s="44" t="s">
        <v>493</v>
      </c>
      <c r="Y2938" s="44" t="s">
        <v>9160</v>
      </c>
      <c r="Z2938" s="44" t="s">
        <v>46</v>
      </c>
      <c r="AA2938" s="44" t="s">
        <v>9161</v>
      </c>
      <c r="AB2938" s="42" t="str">
        <f t="shared" si="137"/>
        <v>46</v>
      </c>
      <c r="AC2938" s="42" t="str">
        <f t="shared" si="138"/>
        <v>00333</v>
      </c>
      <c r="AD2938" s="42" t="str">
        <f t="shared" si="139"/>
        <v>49767</v>
      </c>
    </row>
    <row r="2939" spans="22:30" x14ac:dyDescent="0.2">
      <c r="V2939" s="44" t="s">
        <v>9162</v>
      </c>
      <c r="W2939" s="44" t="s">
        <v>493</v>
      </c>
      <c r="X2939" s="44" t="s">
        <v>493</v>
      </c>
      <c r="Y2939" s="44" t="s">
        <v>9163</v>
      </c>
      <c r="Z2939" s="44" t="s">
        <v>3022</v>
      </c>
      <c r="AA2939" s="44" t="s">
        <v>9164</v>
      </c>
      <c r="AB2939" s="42" t="str">
        <f t="shared" si="137"/>
        <v>46</v>
      </c>
      <c r="AC2939" s="42" t="str">
        <f t="shared" si="138"/>
        <v>00161</v>
      </c>
      <c r="AD2939" s="42" t="str">
        <f t="shared" si="139"/>
        <v>03046</v>
      </c>
    </row>
    <row r="2940" spans="22:30" x14ac:dyDescent="0.2">
      <c r="V2940" s="44" t="s">
        <v>9165</v>
      </c>
      <c r="W2940" s="44" t="s">
        <v>493</v>
      </c>
      <c r="X2940" s="44" t="s">
        <v>493</v>
      </c>
      <c r="Y2940" s="44" t="s">
        <v>9166</v>
      </c>
      <c r="Z2940" s="44" t="s">
        <v>615</v>
      </c>
      <c r="AA2940" s="44" t="s">
        <v>9167</v>
      </c>
      <c r="AB2940" s="42" t="str">
        <f t="shared" si="137"/>
        <v>46</v>
      </c>
      <c r="AC2940" s="42" t="str">
        <f t="shared" si="138"/>
        <v>00161</v>
      </c>
      <c r="AD2940" s="42" t="str">
        <f t="shared" si="139"/>
        <v>03047</v>
      </c>
    </row>
    <row r="2941" spans="22:30" x14ac:dyDescent="0.2">
      <c r="V2941" s="44" t="s">
        <v>9168</v>
      </c>
      <c r="W2941" s="44" t="s">
        <v>493</v>
      </c>
      <c r="X2941" s="44" t="s">
        <v>493</v>
      </c>
      <c r="Y2941" s="44" t="s">
        <v>9169</v>
      </c>
      <c r="Z2941" s="44" t="s">
        <v>46</v>
      </c>
      <c r="AA2941" s="44" t="s">
        <v>9170</v>
      </c>
      <c r="AB2941" s="42" t="str">
        <f t="shared" si="137"/>
        <v>46</v>
      </c>
      <c r="AC2941" s="42" t="str">
        <f t="shared" si="138"/>
        <v>00161</v>
      </c>
      <c r="AD2941" s="42" t="str">
        <f t="shared" si="139"/>
        <v>03048</v>
      </c>
    </row>
    <row r="2942" spans="22:30" x14ac:dyDescent="0.2">
      <c r="V2942" s="44" t="s">
        <v>9171</v>
      </c>
      <c r="W2942" s="44" t="s">
        <v>493</v>
      </c>
      <c r="X2942" s="44" t="s">
        <v>493</v>
      </c>
      <c r="Y2942" s="44" t="s">
        <v>9172</v>
      </c>
      <c r="Z2942" s="44" t="s">
        <v>46</v>
      </c>
      <c r="AA2942" s="44" t="s">
        <v>9173</v>
      </c>
      <c r="AB2942" s="42" t="str">
        <f t="shared" si="137"/>
        <v>46</v>
      </c>
      <c r="AC2942" s="42" t="str">
        <f t="shared" si="138"/>
        <v>00039</v>
      </c>
      <c r="AD2942" s="42" t="str">
        <f t="shared" si="139"/>
        <v>03049</v>
      </c>
    </row>
    <row r="2943" spans="22:30" x14ac:dyDescent="0.2">
      <c r="V2943" s="44" t="s">
        <v>9174</v>
      </c>
      <c r="W2943" s="44" t="s">
        <v>493</v>
      </c>
      <c r="X2943" s="44" t="s">
        <v>493</v>
      </c>
      <c r="Y2943" s="44" t="s">
        <v>9175</v>
      </c>
      <c r="Z2943" s="44" t="s">
        <v>46</v>
      </c>
      <c r="AA2943" s="44" t="s">
        <v>9176</v>
      </c>
      <c r="AB2943" s="42" t="str">
        <f t="shared" si="137"/>
        <v>46</v>
      </c>
      <c r="AC2943" s="42" t="str">
        <f t="shared" si="138"/>
        <v>00380</v>
      </c>
      <c r="AD2943" s="42" t="str">
        <f t="shared" si="139"/>
        <v>03051</v>
      </c>
    </row>
    <row r="2944" spans="22:30" x14ac:dyDescent="0.2">
      <c r="V2944" s="44" t="s">
        <v>9177</v>
      </c>
      <c r="W2944" s="44" t="s">
        <v>493</v>
      </c>
      <c r="X2944" s="44" t="s">
        <v>493</v>
      </c>
      <c r="Y2944" s="44" t="s">
        <v>9178</v>
      </c>
      <c r="Z2944" s="44" t="s">
        <v>46</v>
      </c>
      <c r="AA2944" s="44" t="s">
        <v>9179</v>
      </c>
      <c r="AB2944" s="42" t="str">
        <f t="shared" si="137"/>
        <v>46</v>
      </c>
      <c r="AC2944" s="42" t="str">
        <f t="shared" si="138"/>
        <v>00161</v>
      </c>
      <c r="AD2944" s="42" t="str">
        <f t="shared" si="139"/>
        <v>03052</v>
      </c>
    </row>
    <row r="2945" spans="22:30" x14ac:dyDescent="0.2">
      <c r="V2945" s="44" t="s">
        <v>9180</v>
      </c>
      <c r="W2945" s="44" t="s">
        <v>493</v>
      </c>
      <c r="X2945" s="44" t="s">
        <v>493</v>
      </c>
      <c r="Y2945" s="44" t="s">
        <v>9181</v>
      </c>
      <c r="Z2945" s="44" t="s">
        <v>46</v>
      </c>
      <c r="AA2945" s="44" t="s">
        <v>9182</v>
      </c>
      <c r="AB2945" s="42" t="str">
        <f t="shared" si="137"/>
        <v>46</v>
      </c>
      <c r="AC2945" s="42" t="str">
        <f t="shared" si="138"/>
        <v>00161</v>
      </c>
      <c r="AD2945" s="42" t="str">
        <f t="shared" si="139"/>
        <v>03053</v>
      </c>
    </row>
    <row r="2946" spans="22:30" x14ac:dyDescent="0.2">
      <c r="V2946" s="44" t="s">
        <v>9183</v>
      </c>
      <c r="W2946" s="44" t="s">
        <v>493</v>
      </c>
      <c r="X2946" s="44" t="s">
        <v>493</v>
      </c>
      <c r="Y2946" s="44" t="s">
        <v>9184</v>
      </c>
      <c r="Z2946" s="44" t="s">
        <v>46</v>
      </c>
      <c r="AA2946" s="44" t="s">
        <v>9185</v>
      </c>
      <c r="AB2946" s="42" t="str">
        <f t="shared" si="137"/>
        <v>46</v>
      </c>
      <c r="AC2946" s="42" t="str">
        <f t="shared" si="138"/>
        <v>00161</v>
      </c>
      <c r="AD2946" s="42" t="str">
        <f t="shared" si="139"/>
        <v>03054</v>
      </c>
    </row>
    <row r="2947" spans="22:30" x14ac:dyDescent="0.2">
      <c r="V2947" s="44" t="s">
        <v>9186</v>
      </c>
      <c r="W2947" s="44" t="s">
        <v>493</v>
      </c>
      <c r="X2947" s="44" t="s">
        <v>493</v>
      </c>
      <c r="Y2947" s="44" t="s">
        <v>9187</v>
      </c>
      <c r="Z2947" s="44" t="s">
        <v>8299</v>
      </c>
      <c r="AA2947" s="44" t="s">
        <v>9188</v>
      </c>
      <c r="AB2947" s="42" t="str">
        <f t="shared" ref="AB2947:AB3010" si="140">LEFT(Y2947,2)</f>
        <v>46</v>
      </c>
      <c r="AC2947" s="42" t="str">
        <f t="shared" ref="AC2947:AC3010" si="141">MID(Y2947,3,5)</f>
        <v>00434</v>
      </c>
      <c r="AD2947" s="42" t="str">
        <f t="shared" ref="AD2947:AD3010" si="142">RIGHT(Y2947,5)</f>
        <v>50547</v>
      </c>
    </row>
    <row r="2948" spans="22:30" x14ac:dyDescent="0.2">
      <c r="V2948" s="44" t="s">
        <v>9189</v>
      </c>
      <c r="W2948" s="44" t="s">
        <v>493</v>
      </c>
      <c r="X2948" s="44" t="s">
        <v>493</v>
      </c>
      <c r="Y2948" s="44" t="s">
        <v>9190</v>
      </c>
      <c r="Z2948" s="44" t="s">
        <v>46</v>
      </c>
      <c r="AA2948" s="44" t="s">
        <v>9191</v>
      </c>
      <c r="AB2948" s="42" t="str">
        <f t="shared" si="140"/>
        <v>46</v>
      </c>
      <c r="AC2948" s="42" t="str">
        <f t="shared" si="141"/>
        <v>00161</v>
      </c>
      <c r="AD2948" s="42" t="str">
        <f t="shared" si="142"/>
        <v>03056</v>
      </c>
    </row>
    <row r="2949" spans="22:30" x14ac:dyDescent="0.2">
      <c r="V2949" s="44" t="s">
        <v>9192</v>
      </c>
      <c r="W2949" s="44" t="s">
        <v>493</v>
      </c>
      <c r="X2949" s="44" t="s">
        <v>493</v>
      </c>
      <c r="Y2949" s="44" t="s">
        <v>9193</v>
      </c>
      <c r="Z2949" s="44" t="s">
        <v>541</v>
      </c>
      <c r="AA2949" s="44" t="s">
        <v>9194</v>
      </c>
      <c r="AB2949" s="42" t="str">
        <f t="shared" si="140"/>
        <v>46</v>
      </c>
      <c r="AC2949" s="42" t="str">
        <f t="shared" si="141"/>
        <v>00161</v>
      </c>
      <c r="AD2949" s="42" t="str">
        <f t="shared" si="142"/>
        <v>03057</v>
      </c>
    </row>
    <row r="2950" spans="22:30" x14ac:dyDescent="0.2">
      <c r="V2950" s="44" t="s">
        <v>9195</v>
      </c>
      <c r="W2950" s="44" t="s">
        <v>493</v>
      </c>
      <c r="X2950" s="44" t="s">
        <v>493</v>
      </c>
      <c r="Y2950" s="44" t="s">
        <v>9196</v>
      </c>
      <c r="Z2950" s="44" t="s">
        <v>46</v>
      </c>
      <c r="AA2950" s="44" t="s">
        <v>9197</v>
      </c>
      <c r="AB2950" s="42" t="str">
        <f t="shared" si="140"/>
        <v>46</v>
      </c>
      <c r="AC2950" s="42" t="str">
        <f t="shared" si="141"/>
        <v>00161</v>
      </c>
      <c r="AD2950" s="42" t="str">
        <f t="shared" si="142"/>
        <v>03058</v>
      </c>
    </row>
    <row r="2951" spans="22:30" x14ac:dyDescent="0.2">
      <c r="V2951" s="44" t="s">
        <v>9198</v>
      </c>
      <c r="W2951" s="44" t="s">
        <v>493</v>
      </c>
      <c r="X2951" s="44" t="s">
        <v>493</v>
      </c>
      <c r="Y2951" s="44" t="s">
        <v>9199</v>
      </c>
      <c r="Z2951" s="44" t="s">
        <v>46</v>
      </c>
      <c r="AA2951" s="44" t="s">
        <v>9200</v>
      </c>
      <c r="AB2951" s="42" t="str">
        <f t="shared" si="140"/>
        <v>46</v>
      </c>
      <c r="AC2951" s="42" t="str">
        <f t="shared" si="141"/>
        <v>00575</v>
      </c>
      <c r="AD2951" s="42" t="str">
        <f t="shared" si="142"/>
        <v>03616</v>
      </c>
    </row>
    <row r="2952" spans="22:30" x14ac:dyDescent="0.2">
      <c r="V2952" s="44" t="s">
        <v>9201</v>
      </c>
      <c r="W2952" s="44" t="s">
        <v>493</v>
      </c>
      <c r="X2952" s="44" t="s">
        <v>493</v>
      </c>
      <c r="Y2952" s="44" t="s">
        <v>9202</v>
      </c>
      <c r="Z2952" s="44" t="s">
        <v>46</v>
      </c>
      <c r="AA2952" s="44" t="s">
        <v>9203</v>
      </c>
      <c r="AB2952" s="42" t="str">
        <f t="shared" si="140"/>
        <v>46</v>
      </c>
      <c r="AC2952" s="42" t="str">
        <f t="shared" si="141"/>
        <v>00161</v>
      </c>
      <c r="AD2952" s="42" t="str">
        <f t="shared" si="142"/>
        <v>03059</v>
      </c>
    </row>
    <row r="2953" spans="22:30" x14ac:dyDescent="0.2">
      <c r="V2953" s="44" t="s">
        <v>9204</v>
      </c>
      <c r="W2953" s="44" t="s">
        <v>493</v>
      </c>
      <c r="X2953" s="44" t="s">
        <v>493</v>
      </c>
      <c r="Y2953" s="44" t="s">
        <v>9205</v>
      </c>
      <c r="Z2953" s="44" t="s">
        <v>541</v>
      </c>
      <c r="AA2953" s="44" t="s">
        <v>9206</v>
      </c>
      <c r="AB2953" s="42" t="str">
        <f t="shared" si="140"/>
        <v>46</v>
      </c>
      <c r="AC2953" s="42" t="str">
        <f t="shared" si="141"/>
        <v>00161</v>
      </c>
      <c r="AD2953" s="42" t="str">
        <f t="shared" si="142"/>
        <v>03653</v>
      </c>
    </row>
    <row r="2954" spans="22:30" x14ac:dyDescent="0.2">
      <c r="V2954" s="44" t="s">
        <v>9207</v>
      </c>
      <c r="W2954" s="44" t="s">
        <v>493</v>
      </c>
      <c r="X2954" s="44" t="s">
        <v>493</v>
      </c>
      <c r="Y2954" s="44" t="s">
        <v>9208</v>
      </c>
      <c r="Z2954" s="44" t="s">
        <v>780</v>
      </c>
      <c r="AA2954" s="44" t="s">
        <v>9209</v>
      </c>
      <c r="AB2954" s="42" t="str">
        <f t="shared" si="140"/>
        <v>46</v>
      </c>
      <c r="AC2954" s="42" t="str">
        <f t="shared" si="141"/>
        <v>00161</v>
      </c>
      <c r="AD2954" s="42" t="str">
        <f t="shared" si="142"/>
        <v>01025</v>
      </c>
    </row>
    <row r="2955" spans="22:30" x14ac:dyDescent="0.2">
      <c r="V2955" s="44" t="s">
        <v>9210</v>
      </c>
      <c r="W2955" s="44" t="s">
        <v>493</v>
      </c>
      <c r="X2955" s="44" t="s">
        <v>493</v>
      </c>
      <c r="Y2955" s="44" t="s">
        <v>9211</v>
      </c>
      <c r="Z2955" s="44" t="s">
        <v>46</v>
      </c>
      <c r="AA2955" s="44" t="s">
        <v>9212</v>
      </c>
      <c r="AB2955" s="42" t="str">
        <f t="shared" si="140"/>
        <v>46</v>
      </c>
      <c r="AC2955" s="42" t="str">
        <f t="shared" si="141"/>
        <v>00161</v>
      </c>
      <c r="AD2955" s="42" t="str">
        <f t="shared" si="142"/>
        <v>03060</v>
      </c>
    </row>
    <row r="2956" spans="22:30" x14ac:dyDescent="0.2">
      <c r="V2956" s="44" t="s">
        <v>9213</v>
      </c>
      <c r="W2956" s="44" t="s">
        <v>493</v>
      </c>
      <c r="X2956" s="44" t="s">
        <v>493</v>
      </c>
      <c r="Y2956" s="44" t="s">
        <v>9214</v>
      </c>
      <c r="Z2956" s="44" t="s">
        <v>46</v>
      </c>
      <c r="AA2956" s="44" t="s">
        <v>9215</v>
      </c>
      <c r="AB2956" s="42" t="str">
        <f t="shared" si="140"/>
        <v>46</v>
      </c>
      <c r="AC2956" s="42" t="str">
        <f t="shared" si="141"/>
        <v>00334</v>
      </c>
      <c r="AD2956" s="42" t="str">
        <f t="shared" si="142"/>
        <v>04634</v>
      </c>
    </row>
    <row r="2957" spans="22:30" x14ac:dyDescent="0.2">
      <c r="V2957" s="44" t="s">
        <v>9216</v>
      </c>
      <c r="W2957" s="44" t="s">
        <v>493</v>
      </c>
      <c r="X2957" s="44" t="s">
        <v>493</v>
      </c>
      <c r="Y2957" s="44" t="s">
        <v>9217</v>
      </c>
      <c r="Z2957" s="44" t="s">
        <v>46</v>
      </c>
      <c r="AA2957" s="44" t="s">
        <v>9218</v>
      </c>
      <c r="AB2957" s="42" t="str">
        <f t="shared" si="140"/>
        <v>46</v>
      </c>
      <c r="AC2957" s="42" t="str">
        <f t="shared" si="141"/>
        <v>00161</v>
      </c>
      <c r="AD2957" s="42" t="str">
        <f t="shared" si="142"/>
        <v>03061</v>
      </c>
    </row>
    <row r="2958" spans="22:30" x14ac:dyDescent="0.2">
      <c r="V2958" s="44" t="s">
        <v>9219</v>
      </c>
      <c r="W2958" s="44" t="s">
        <v>493</v>
      </c>
      <c r="X2958" s="44" t="s">
        <v>493</v>
      </c>
      <c r="Y2958" s="44" t="s">
        <v>9220</v>
      </c>
      <c r="Z2958" s="44" t="s">
        <v>46</v>
      </c>
      <c r="AA2958" s="44" t="s">
        <v>9221</v>
      </c>
      <c r="AB2958" s="42" t="str">
        <f t="shared" si="140"/>
        <v>46</v>
      </c>
      <c r="AC2958" s="42" t="str">
        <f t="shared" si="141"/>
        <v>00161</v>
      </c>
      <c r="AD2958" s="42" t="str">
        <f t="shared" si="142"/>
        <v>55989</v>
      </c>
    </row>
    <row r="2959" spans="22:30" x14ac:dyDescent="0.2">
      <c r="V2959" s="44" t="s">
        <v>9222</v>
      </c>
      <c r="W2959" s="44" t="s">
        <v>493</v>
      </c>
      <c r="X2959" s="44" t="s">
        <v>493</v>
      </c>
      <c r="Y2959" s="44" t="s">
        <v>9223</v>
      </c>
      <c r="Z2959" s="44" t="s">
        <v>46</v>
      </c>
      <c r="AA2959" s="44" t="s">
        <v>9224</v>
      </c>
      <c r="AB2959" s="42" t="str">
        <f t="shared" si="140"/>
        <v>46</v>
      </c>
      <c r="AC2959" s="42" t="str">
        <f t="shared" si="141"/>
        <v>00161</v>
      </c>
      <c r="AD2959" s="42" t="str">
        <f t="shared" si="142"/>
        <v>00697</v>
      </c>
    </row>
    <row r="2960" spans="22:30" x14ac:dyDescent="0.2">
      <c r="V2960" s="44" t="s">
        <v>9225</v>
      </c>
      <c r="W2960" s="44" t="s">
        <v>493</v>
      </c>
      <c r="X2960" s="44" t="s">
        <v>493</v>
      </c>
      <c r="Y2960" s="44" t="s">
        <v>9226</v>
      </c>
      <c r="Z2960" s="44" t="s">
        <v>46</v>
      </c>
      <c r="AA2960" s="44" t="s">
        <v>9227</v>
      </c>
      <c r="AB2960" s="42" t="str">
        <f t="shared" si="140"/>
        <v>46</v>
      </c>
      <c r="AC2960" s="42" t="str">
        <f t="shared" si="141"/>
        <v>00161</v>
      </c>
      <c r="AD2960" s="42" t="str">
        <f t="shared" si="142"/>
        <v>03062</v>
      </c>
    </row>
    <row r="2961" spans="22:30" x14ac:dyDescent="0.2">
      <c r="V2961" s="44" t="s">
        <v>9228</v>
      </c>
      <c r="W2961" s="44" t="s">
        <v>493</v>
      </c>
      <c r="X2961" s="44" t="s">
        <v>493</v>
      </c>
      <c r="Y2961" s="44" t="s">
        <v>9229</v>
      </c>
      <c r="Z2961" s="44" t="s">
        <v>46</v>
      </c>
      <c r="AA2961" s="44" t="s">
        <v>9230</v>
      </c>
      <c r="AB2961" s="42" t="str">
        <f t="shared" si="140"/>
        <v>46</v>
      </c>
      <c r="AC2961" s="42" t="str">
        <f t="shared" si="141"/>
        <v>00161</v>
      </c>
      <c r="AD2961" s="42" t="str">
        <f t="shared" si="142"/>
        <v>03065</v>
      </c>
    </row>
    <row r="2962" spans="22:30" x14ac:dyDescent="0.2">
      <c r="V2962" s="44" t="s">
        <v>9231</v>
      </c>
      <c r="W2962" s="44" t="s">
        <v>493</v>
      </c>
      <c r="X2962" s="44" t="s">
        <v>493</v>
      </c>
      <c r="Y2962" s="44" t="s">
        <v>9232</v>
      </c>
      <c r="Z2962" s="44" t="s">
        <v>46</v>
      </c>
      <c r="AA2962" s="44" t="s">
        <v>9233</v>
      </c>
      <c r="AB2962" s="42" t="str">
        <f t="shared" si="140"/>
        <v>46</v>
      </c>
      <c r="AC2962" s="42" t="str">
        <f t="shared" si="141"/>
        <v>00161</v>
      </c>
      <c r="AD2962" s="42" t="str">
        <f t="shared" si="142"/>
        <v>03066</v>
      </c>
    </row>
    <row r="2963" spans="22:30" x14ac:dyDescent="0.2">
      <c r="V2963" s="44" t="s">
        <v>9234</v>
      </c>
      <c r="W2963" s="44" t="s">
        <v>493</v>
      </c>
      <c r="X2963" s="44" t="s">
        <v>493</v>
      </c>
      <c r="Y2963" s="44" t="s">
        <v>9235</v>
      </c>
      <c r="Z2963" s="44" t="s">
        <v>46</v>
      </c>
      <c r="AA2963" s="44" t="s">
        <v>9236</v>
      </c>
      <c r="AB2963" s="42" t="str">
        <f t="shared" si="140"/>
        <v>46</v>
      </c>
      <c r="AC2963" s="42" t="str">
        <f t="shared" si="141"/>
        <v>00161</v>
      </c>
      <c r="AD2963" s="42" t="str">
        <f t="shared" si="142"/>
        <v>03067</v>
      </c>
    </row>
    <row r="2964" spans="22:30" x14ac:dyDescent="0.2">
      <c r="V2964" s="44" t="s">
        <v>9237</v>
      </c>
      <c r="W2964" s="44" t="s">
        <v>493</v>
      </c>
      <c r="X2964" s="44" t="s">
        <v>493</v>
      </c>
      <c r="Y2964" s="44" t="s">
        <v>9238</v>
      </c>
      <c r="Z2964" s="44" t="s">
        <v>46</v>
      </c>
      <c r="AA2964" s="44" t="s">
        <v>9239</v>
      </c>
      <c r="AB2964" s="42" t="str">
        <f t="shared" si="140"/>
        <v>46</v>
      </c>
      <c r="AC2964" s="42" t="str">
        <f t="shared" si="141"/>
        <v>00161</v>
      </c>
      <c r="AD2964" s="42" t="str">
        <f t="shared" si="142"/>
        <v>03068</v>
      </c>
    </row>
    <row r="2965" spans="22:30" x14ac:dyDescent="0.2">
      <c r="V2965" s="44" t="s">
        <v>9240</v>
      </c>
      <c r="W2965" s="44" t="s">
        <v>493</v>
      </c>
      <c r="X2965" s="44" t="s">
        <v>493</v>
      </c>
      <c r="Y2965" s="44" t="s">
        <v>9241</v>
      </c>
      <c r="Z2965" s="44" t="s">
        <v>541</v>
      </c>
      <c r="AA2965" s="44" t="s">
        <v>9242</v>
      </c>
      <c r="AB2965" s="42" t="str">
        <f t="shared" si="140"/>
        <v>46</v>
      </c>
      <c r="AC2965" s="42" t="str">
        <f t="shared" si="141"/>
        <v>00161</v>
      </c>
      <c r="AD2965" s="42" t="str">
        <f t="shared" si="142"/>
        <v>03069</v>
      </c>
    </row>
    <row r="2966" spans="22:30" x14ac:dyDescent="0.2">
      <c r="V2966" s="44" t="s">
        <v>9243</v>
      </c>
      <c r="W2966" s="44" t="s">
        <v>493</v>
      </c>
      <c r="X2966" s="44" t="s">
        <v>493</v>
      </c>
      <c r="Y2966" s="44" t="s">
        <v>9244</v>
      </c>
      <c r="Z2966" s="44" t="s">
        <v>46</v>
      </c>
      <c r="AA2966" s="44" t="s">
        <v>9245</v>
      </c>
      <c r="AB2966" s="42" t="str">
        <f t="shared" si="140"/>
        <v>46</v>
      </c>
      <c r="AC2966" s="42" t="str">
        <f t="shared" si="141"/>
        <v>00161</v>
      </c>
      <c r="AD2966" s="42" t="str">
        <f t="shared" si="142"/>
        <v>03070</v>
      </c>
    </row>
    <row r="2967" spans="22:30" x14ac:dyDescent="0.2">
      <c r="V2967" s="44" t="s">
        <v>9246</v>
      </c>
      <c r="W2967" s="44" t="s">
        <v>493</v>
      </c>
      <c r="X2967" s="44" t="s">
        <v>493</v>
      </c>
      <c r="Y2967" s="44" t="s">
        <v>9247</v>
      </c>
      <c r="Z2967" s="44" t="s">
        <v>46</v>
      </c>
      <c r="AA2967" s="44" t="s">
        <v>9248</v>
      </c>
      <c r="AB2967" s="42" t="str">
        <f t="shared" si="140"/>
        <v>46</v>
      </c>
      <c r="AC2967" s="42" t="str">
        <f t="shared" si="141"/>
        <v>00161</v>
      </c>
      <c r="AD2967" s="42" t="str">
        <f t="shared" si="142"/>
        <v>03073</v>
      </c>
    </row>
    <row r="2968" spans="22:30" x14ac:dyDescent="0.2">
      <c r="V2968" s="44" t="s">
        <v>9249</v>
      </c>
      <c r="W2968" s="44" t="s">
        <v>493</v>
      </c>
      <c r="X2968" s="44" t="s">
        <v>493</v>
      </c>
      <c r="Y2968" s="44" t="s">
        <v>9250</v>
      </c>
      <c r="Z2968" s="44" t="s">
        <v>46</v>
      </c>
      <c r="AA2968" s="44" t="s">
        <v>9251</v>
      </c>
      <c r="AB2968" s="42" t="str">
        <f t="shared" si="140"/>
        <v>46</v>
      </c>
      <c r="AC2968" s="42" t="str">
        <f t="shared" si="141"/>
        <v>00161</v>
      </c>
      <c r="AD2968" s="42" t="str">
        <f t="shared" si="142"/>
        <v>03074</v>
      </c>
    </row>
    <row r="2969" spans="22:30" x14ac:dyDescent="0.2">
      <c r="V2969" s="44" t="s">
        <v>9252</v>
      </c>
      <c r="W2969" s="44" t="s">
        <v>493</v>
      </c>
      <c r="X2969" s="44" t="s">
        <v>493</v>
      </c>
      <c r="Y2969" s="44" t="s">
        <v>9253</v>
      </c>
      <c r="Z2969" s="44" t="s">
        <v>46</v>
      </c>
      <c r="AA2969" s="44" t="s">
        <v>9254</v>
      </c>
      <c r="AB2969" s="42" t="str">
        <f t="shared" si="140"/>
        <v>46</v>
      </c>
      <c r="AC2969" s="42" t="str">
        <f t="shared" si="141"/>
        <v>00161</v>
      </c>
      <c r="AD2969" s="42" t="str">
        <f t="shared" si="142"/>
        <v>03075</v>
      </c>
    </row>
    <row r="2970" spans="22:30" x14ac:dyDescent="0.2">
      <c r="V2970" s="44" t="s">
        <v>9255</v>
      </c>
      <c r="W2970" s="44" t="s">
        <v>493</v>
      </c>
      <c r="X2970" s="44" t="s">
        <v>493</v>
      </c>
      <c r="Y2970" s="44" t="s">
        <v>9256</v>
      </c>
      <c r="Z2970" s="44" t="s">
        <v>46</v>
      </c>
      <c r="AA2970" s="44" t="s">
        <v>9257</v>
      </c>
      <c r="AB2970" s="42" t="str">
        <f t="shared" si="140"/>
        <v>46</v>
      </c>
      <c r="AC2970" s="42" t="str">
        <f t="shared" si="141"/>
        <v>00161</v>
      </c>
      <c r="AD2970" s="42" t="str">
        <f t="shared" si="142"/>
        <v>03076</v>
      </c>
    </row>
    <row r="2971" spans="22:30" x14ac:dyDescent="0.2">
      <c r="V2971" s="44" t="s">
        <v>9258</v>
      </c>
      <c r="W2971" s="44" t="s">
        <v>493</v>
      </c>
      <c r="X2971" s="44" t="s">
        <v>493</v>
      </c>
      <c r="Y2971" s="44" t="s">
        <v>9259</v>
      </c>
      <c r="Z2971" s="44" t="s">
        <v>46</v>
      </c>
      <c r="AA2971" s="44" t="s">
        <v>9260</v>
      </c>
      <c r="AB2971" s="42" t="str">
        <f t="shared" si="140"/>
        <v>46</v>
      </c>
      <c r="AC2971" s="42" t="str">
        <f t="shared" si="141"/>
        <v>00161</v>
      </c>
      <c r="AD2971" s="42" t="str">
        <f t="shared" si="142"/>
        <v>00586</v>
      </c>
    </row>
    <row r="2972" spans="22:30" x14ac:dyDescent="0.2">
      <c r="V2972" s="44" t="s">
        <v>9261</v>
      </c>
      <c r="W2972" s="44" t="s">
        <v>493</v>
      </c>
      <c r="X2972" s="44" t="s">
        <v>493</v>
      </c>
      <c r="Y2972" s="44" t="s">
        <v>9262</v>
      </c>
      <c r="Z2972" s="44" t="s">
        <v>780</v>
      </c>
      <c r="AA2972" s="44" t="s">
        <v>9263</v>
      </c>
      <c r="AB2972" s="42" t="str">
        <f t="shared" si="140"/>
        <v>46</v>
      </c>
      <c r="AC2972" s="42" t="str">
        <f t="shared" si="141"/>
        <v>00434</v>
      </c>
      <c r="AD2972" s="42" t="str">
        <f t="shared" si="142"/>
        <v>00007</v>
      </c>
    </row>
    <row r="2973" spans="22:30" x14ac:dyDescent="0.2">
      <c r="V2973" s="44" t="s">
        <v>9264</v>
      </c>
      <c r="W2973" s="44" t="s">
        <v>493</v>
      </c>
      <c r="X2973" s="44" t="s">
        <v>493</v>
      </c>
      <c r="Y2973" s="44" t="s">
        <v>9265</v>
      </c>
      <c r="Z2973" s="44" t="s">
        <v>46</v>
      </c>
      <c r="AA2973" s="44" t="s">
        <v>9266</v>
      </c>
      <c r="AB2973" s="42" t="str">
        <f t="shared" si="140"/>
        <v>46</v>
      </c>
      <c r="AC2973" s="42" t="str">
        <f t="shared" si="141"/>
        <v>00161</v>
      </c>
      <c r="AD2973" s="42" t="str">
        <f t="shared" si="142"/>
        <v>03079</v>
      </c>
    </row>
    <row r="2974" spans="22:30" x14ac:dyDescent="0.2">
      <c r="V2974" s="44" t="s">
        <v>9267</v>
      </c>
      <c r="W2974" s="44" t="s">
        <v>493</v>
      </c>
      <c r="X2974" s="44" t="s">
        <v>493</v>
      </c>
      <c r="Y2974" s="44" t="s">
        <v>9268</v>
      </c>
      <c r="Z2974" s="44" t="s">
        <v>780</v>
      </c>
      <c r="AA2974" s="44" t="s">
        <v>9269</v>
      </c>
      <c r="AB2974" s="42" t="str">
        <f t="shared" si="140"/>
        <v>46</v>
      </c>
      <c r="AC2974" s="42" t="str">
        <f t="shared" si="141"/>
        <v>00161</v>
      </c>
      <c r="AD2974" s="42" t="str">
        <f t="shared" si="142"/>
        <v>00480</v>
      </c>
    </row>
    <row r="2975" spans="22:30" x14ac:dyDescent="0.2">
      <c r="V2975" s="44" t="s">
        <v>9270</v>
      </c>
      <c r="W2975" s="44" t="s">
        <v>493</v>
      </c>
      <c r="X2975" s="44" t="s">
        <v>493</v>
      </c>
      <c r="Y2975" s="44" t="s">
        <v>9271</v>
      </c>
      <c r="Z2975" s="44" t="s">
        <v>46</v>
      </c>
      <c r="AA2975" s="44" t="s">
        <v>9272</v>
      </c>
      <c r="AB2975" s="42" t="str">
        <f t="shared" si="140"/>
        <v>46</v>
      </c>
      <c r="AC2975" s="42" t="str">
        <f t="shared" si="141"/>
        <v>00161</v>
      </c>
      <c r="AD2975" s="42" t="str">
        <f t="shared" si="142"/>
        <v>03080</v>
      </c>
    </row>
    <row r="2976" spans="22:30" x14ac:dyDescent="0.2">
      <c r="V2976" s="44" t="s">
        <v>9273</v>
      </c>
      <c r="W2976" s="44" t="s">
        <v>493</v>
      </c>
      <c r="X2976" s="44" t="s">
        <v>493</v>
      </c>
      <c r="Y2976" s="44" t="s">
        <v>9274</v>
      </c>
      <c r="Z2976" s="44" t="s">
        <v>46</v>
      </c>
      <c r="AA2976" s="44" t="s">
        <v>9275</v>
      </c>
      <c r="AB2976" s="42" t="str">
        <f t="shared" si="140"/>
        <v>46</v>
      </c>
      <c r="AC2976" s="42" t="str">
        <f t="shared" si="141"/>
        <v>00161</v>
      </c>
      <c r="AD2976" s="42" t="str">
        <f t="shared" si="142"/>
        <v>03081</v>
      </c>
    </row>
    <row r="2977" spans="22:30" x14ac:dyDescent="0.2">
      <c r="V2977" s="44" t="s">
        <v>9276</v>
      </c>
      <c r="W2977" s="44" t="s">
        <v>493</v>
      </c>
      <c r="X2977" s="44" t="s">
        <v>493</v>
      </c>
      <c r="Y2977" s="44" t="s">
        <v>9277</v>
      </c>
      <c r="Z2977" s="44" t="s">
        <v>46</v>
      </c>
      <c r="AA2977" s="44" t="s">
        <v>9278</v>
      </c>
      <c r="AB2977" s="42" t="str">
        <f t="shared" si="140"/>
        <v>46</v>
      </c>
      <c r="AC2977" s="42" t="str">
        <f t="shared" si="141"/>
        <v>00161</v>
      </c>
      <c r="AD2977" s="42" t="str">
        <f t="shared" si="142"/>
        <v>03082</v>
      </c>
    </row>
    <row r="2978" spans="22:30" x14ac:dyDescent="0.2">
      <c r="V2978" s="44" t="s">
        <v>9279</v>
      </c>
      <c r="W2978" s="44" t="s">
        <v>493</v>
      </c>
      <c r="X2978" s="44" t="s">
        <v>493</v>
      </c>
      <c r="Y2978" s="44" t="s">
        <v>9280</v>
      </c>
      <c r="Z2978" s="44" t="s">
        <v>46</v>
      </c>
      <c r="AA2978" s="44" t="s">
        <v>9281</v>
      </c>
      <c r="AB2978" s="42" t="str">
        <f t="shared" si="140"/>
        <v>46</v>
      </c>
      <c r="AC2978" s="42" t="str">
        <f t="shared" si="141"/>
        <v>00161</v>
      </c>
      <c r="AD2978" s="42" t="str">
        <f t="shared" si="142"/>
        <v>03086</v>
      </c>
    </row>
    <row r="2979" spans="22:30" x14ac:dyDescent="0.2">
      <c r="V2979" s="44" t="s">
        <v>9282</v>
      </c>
      <c r="W2979" s="44" t="s">
        <v>493</v>
      </c>
      <c r="X2979" s="44" t="s">
        <v>493</v>
      </c>
      <c r="Y2979" s="44" t="s">
        <v>9283</v>
      </c>
      <c r="Z2979" s="44" t="s">
        <v>46</v>
      </c>
      <c r="AA2979" s="44" t="s">
        <v>9284</v>
      </c>
      <c r="AB2979" s="42" t="str">
        <f t="shared" si="140"/>
        <v>46</v>
      </c>
      <c r="AC2979" s="42" t="str">
        <f t="shared" si="141"/>
        <v>00161</v>
      </c>
      <c r="AD2979" s="42" t="str">
        <f t="shared" si="142"/>
        <v>03087</v>
      </c>
    </row>
    <row r="2980" spans="22:30" x14ac:dyDescent="0.2">
      <c r="V2980" s="44" t="s">
        <v>9285</v>
      </c>
      <c r="W2980" s="44" t="s">
        <v>493</v>
      </c>
      <c r="X2980" s="44" t="s">
        <v>493</v>
      </c>
      <c r="Y2980" s="44" t="s">
        <v>9286</v>
      </c>
      <c r="Z2980" s="44" t="s">
        <v>46</v>
      </c>
      <c r="AA2980" s="44" t="s">
        <v>9287</v>
      </c>
      <c r="AB2980" s="42" t="str">
        <f t="shared" si="140"/>
        <v>46</v>
      </c>
      <c r="AC2980" s="42" t="str">
        <f t="shared" si="141"/>
        <v>00161</v>
      </c>
      <c r="AD2980" s="42" t="str">
        <f t="shared" si="142"/>
        <v>03084</v>
      </c>
    </row>
    <row r="2981" spans="22:30" x14ac:dyDescent="0.2">
      <c r="V2981" s="44" t="s">
        <v>9288</v>
      </c>
      <c r="W2981" s="44" t="s">
        <v>493</v>
      </c>
      <c r="X2981" s="44" t="s">
        <v>493</v>
      </c>
      <c r="Y2981" s="44" t="s">
        <v>9289</v>
      </c>
      <c r="Z2981" s="44" t="s">
        <v>46</v>
      </c>
      <c r="AA2981" s="44" t="s">
        <v>9290</v>
      </c>
      <c r="AB2981" s="42" t="str">
        <f t="shared" si="140"/>
        <v>46</v>
      </c>
      <c r="AC2981" s="42" t="str">
        <f t="shared" si="141"/>
        <v>00161</v>
      </c>
      <c r="AD2981" s="42" t="str">
        <f t="shared" si="142"/>
        <v>03088</v>
      </c>
    </row>
    <row r="2982" spans="22:30" x14ac:dyDescent="0.2">
      <c r="V2982" s="44" t="s">
        <v>9291</v>
      </c>
      <c r="W2982" s="44" t="s">
        <v>493</v>
      </c>
      <c r="X2982" s="44" t="s">
        <v>493</v>
      </c>
      <c r="Y2982" s="44" t="s">
        <v>9292</v>
      </c>
      <c r="Z2982" s="44" t="s">
        <v>615</v>
      </c>
      <c r="AA2982" s="44" t="s">
        <v>9293</v>
      </c>
      <c r="AB2982" s="42" t="str">
        <f t="shared" si="140"/>
        <v>46</v>
      </c>
      <c r="AC2982" s="42" t="str">
        <f t="shared" si="141"/>
        <v>00161</v>
      </c>
      <c r="AD2982" s="42" t="str">
        <f t="shared" si="142"/>
        <v>01642</v>
      </c>
    </row>
    <row r="2983" spans="22:30" x14ac:dyDescent="0.2">
      <c r="V2983" s="44" t="s">
        <v>9294</v>
      </c>
      <c r="W2983" s="44" t="s">
        <v>493</v>
      </c>
      <c r="X2983" s="44" t="s">
        <v>493</v>
      </c>
      <c r="Y2983" s="44" t="s">
        <v>9295</v>
      </c>
      <c r="Z2983" s="44" t="s">
        <v>46</v>
      </c>
      <c r="AA2983" s="44" t="s">
        <v>9296</v>
      </c>
      <c r="AB2983" s="42" t="str">
        <f t="shared" si="140"/>
        <v>46</v>
      </c>
      <c r="AC2983" s="42" t="str">
        <f t="shared" si="141"/>
        <v>00161</v>
      </c>
      <c r="AD2983" s="42" t="str">
        <f t="shared" si="142"/>
        <v>01712</v>
      </c>
    </row>
    <row r="2984" spans="22:30" x14ac:dyDescent="0.2">
      <c r="V2984" s="44" t="s">
        <v>9297</v>
      </c>
      <c r="W2984" s="44" t="s">
        <v>493</v>
      </c>
      <c r="X2984" s="44" t="s">
        <v>493</v>
      </c>
      <c r="Y2984" s="44" t="s">
        <v>9298</v>
      </c>
      <c r="Z2984" s="44" t="s">
        <v>46</v>
      </c>
      <c r="AA2984" s="44" t="s">
        <v>9299</v>
      </c>
      <c r="AB2984" s="42" t="str">
        <f t="shared" si="140"/>
        <v>46</v>
      </c>
      <c r="AC2984" s="42" t="str">
        <f t="shared" si="141"/>
        <v>00161</v>
      </c>
      <c r="AD2984" s="42" t="str">
        <f t="shared" si="142"/>
        <v>00477</v>
      </c>
    </row>
    <row r="2985" spans="22:30" x14ac:dyDescent="0.2">
      <c r="V2985" s="44" t="s">
        <v>9300</v>
      </c>
      <c r="W2985" s="44" t="s">
        <v>493</v>
      </c>
      <c r="X2985" s="44" t="s">
        <v>493</v>
      </c>
      <c r="Y2985" s="44" t="s">
        <v>9301</v>
      </c>
      <c r="Z2985" s="44" t="s">
        <v>46</v>
      </c>
      <c r="AA2985" s="44" t="s">
        <v>9302</v>
      </c>
      <c r="AB2985" s="42" t="str">
        <f t="shared" si="140"/>
        <v>46</v>
      </c>
      <c r="AC2985" s="42" t="str">
        <f t="shared" si="141"/>
        <v>00161</v>
      </c>
      <c r="AD2985" s="42" t="str">
        <f t="shared" si="142"/>
        <v>03090</v>
      </c>
    </row>
    <row r="2986" spans="22:30" x14ac:dyDescent="0.2">
      <c r="V2986" s="44" t="s">
        <v>9303</v>
      </c>
      <c r="W2986" s="44" t="s">
        <v>493</v>
      </c>
      <c r="X2986" s="44" t="s">
        <v>493</v>
      </c>
      <c r="Y2986" s="44" t="s">
        <v>9304</v>
      </c>
      <c r="Z2986" s="44" t="s">
        <v>46</v>
      </c>
      <c r="AA2986" s="44" t="s">
        <v>9305</v>
      </c>
      <c r="AB2986" s="42" t="str">
        <f t="shared" si="140"/>
        <v>46</v>
      </c>
      <c r="AC2986" s="42" t="str">
        <f t="shared" si="141"/>
        <v>00161</v>
      </c>
      <c r="AD2986" s="42" t="str">
        <f t="shared" si="142"/>
        <v>03091</v>
      </c>
    </row>
    <row r="2987" spans="22:30" x14ac:dyDescent="0.2">
      <c r="V2987" s="44" t="s">
        <v>9306</v>
      </c>
      <c r="W2987" s="44" t="s">
        <v>493</v>
      </c>
      <c r="X2987" s="44" t="s">
        <v>493</v>
      </c>
      <c r="Y2987" s="44" t="s">
        <v>9307</v>
      </c>
      <c r="Z2987" s="44" t="s">
        <v>46</v>
      </c>
      <c r="AA2987" s="44" t="s">
        <v>9308</v>
      </c>
      <c r="AB2987" s="42" t="str">
        <f t="shared" si="140"/>
        <v>46</v>
      </c>
      <c r="AC2987" s="42" t="str">
        <f t="shared" si="141"/>
        <v>00039</v>
      </c>
      <c r="AD2987" s="42" t="str">
        <f t="shared" si="142"/>
        <v>03190</v>
      </c>
    </row>
    <row r="2988" spans="22:30" x14ac:dyDescent="0.2">
      <c r="V2988" s="44" t="s">
        <v>9309</v>
      </c>
      <c r="W2988" s="44" t="s">
        <v>493</v>
      </c>
      <c r="X2988" s="44" t="s">
        <v>493</v>
      </c>
      <c r="Y2988" s="44" t="s">
        <v>9310</v>
      </c>
      <c r="Z2988" s="44" t="s">
        <v>46</v>
      </c>
      <c r="AA2988" s="44" t="s">
        <v>9311</v>
      </c>
      <c r="AB2988" s="42" t="str">
        <f t="shared" si="140"/>
        <v>46</v>
      </c>
      <c r="AC2988" s="42" t="str">
        <f t="shared" si="141"/>
        <v>00161</v>
      </c>
      <c r="AD2988" s="42" t="str">
        <f t="shared" si="142"/>
        <v>03092</v>
      </c>
    </row>
    <row r="2989" spans="22:30" x14ac:dyDescent="0.2">
      <c r="V2989" s="44" t="s">
        <v>9312</v>
      </c>
      <c r="W2989" s="44" t="s">
        <v>493</v>
      </c>
      <c r="X2989" s="44" t="s">
        <v>493</v>
      </c>
      <c r="Y2989" s="44" t="s">
        <v>9313</v>
      </c>
      <c r="Z2989" s="44" t="s">
        <v>46</v>
      </c>
      <c r="AA2989" s="44" t="s">
        <v>9314</v>
      </c>
      <c r="AB2989" s="42" t="str">
        <f t="shared" si="140"/>
        <v>46</v>
      </c>
      <c r="AC2989" s="42" t="str">
        <f t="shared" si="141"/>
        <v>00161</v>
      </c>
      <c r="AD2989" s="42" t="str">
        <f t="shared" si="142"/>
        <v>03093</v>
      </c>
    </row>
    <row r="2990" spans="22:30" x14ac:dyDescent="0.2">
      <c r="V2990" s="44" t="s">
        <v>9315</v>
      </c>
      <c r="W2990" s="44" t="s">
        <v>493</v>
      </c>
      <c r="X2990" s="44" t="s">
        <v>493</v>
      </c>
      <c r="Y2990" s="44" t="s">
        <v>9316</v>
      </c>
      <c r="Z2990" s="44" t="s">
        <v>46</v>
      </c>
      <c r="AA2990" s="44" t="s">
        <v>9317</v>
      </c>
      <c r="AB2990" s="42" t="str">
        <f t="shared" si="140"/>
        <v>46</v>
      </c>
      <c r="AC2990" s="42" t="str">
        <f t="shared" si="141"/>
        <v>00161</v>
      </c>
      <c r="AD2990" s="42" t="str">
        <f t="shared" si="142"/>
        <v>03094</v>
      </c>
    </row>
    <row r="2991" spans="22:30" x14ac:dyDescent="0.2">
      <c r="V2991" s="44" t="s">
        <v>9318</v>
      </c>
      <c r="W2991" s="44" t="s">
        <v>493</v>
      </c>
      <c r="X2991" s="44" t="s">
        <v>493</v>
      </c>
      <c r="Y2991" s="44" t="s">
        <v>9319</v>
      </c>
      <c r="Z2991" s="44" t="s">
        <v>46</v>
      </c>
      <c r="AA2991" s="44" t="s">
        <v>9320</v>
      </c>
      <c r="AB2991" s="42" t="str">
        <f t="shared" si="140"/>
        <v>46</v>
      </c>
      <c r="AC2991" s="42" t="str">
        <f t="shared" si="141"/>
        <v>00334</v>
      </c>
      <c r="AD2991" s="42" t="str">
        <f t="shared" si="142"/>
        <v>45277</v>
      </c>
    </row>
    <row r="2992" spans="22:30" x14ac:dyDescent="0.2">
      <c r="V2992" s="44" t="s">
        <v>9321</v>
      </c>
      <c r="W2992" s="44" t="s">
        <v>493</v>
      </c>
      <c r="X2992" s="44" t="s">
        <v>493</v>
      </c>
      <c r="Y2992" s="44" t="s">
        <v>9322</v>
      </c>
      <c r="Z2992" s="44" t="s">
        <v>46</v>
      </c>
      <c r="AA2992" s="44" t="s">
        <v>9323</v>
      </c>
      <c r="AB2992" s="42" t="str">
        <f t="shared" si="140"/>
        <v>46</v>
      </c>
      <c r="AC2992" s="42" t="str">
        <f t="shared" si="141"/>
        <v>00161</v>
      </c>
      <c r="AD2992" s="42" t="str">
        <f t="shared" si="142"/>
        <v>03095</v>
      </c>
    </row>
    <row r="2993" spans="22:30" x14ac:dyDescent="0.2">
      <c r="V2993" s="44" t="s">
        <v>9324</v>
      </c>
      <c r="W2993" s="44" t="s">
        <v>493</v>
      </c>
      <c r="X2993" s="44" t="s">
        <v>493</v>
      </c>
      <c r="Y2993" s="44" t="s">
        <v>9325</v>
      </c>
      <c r="Z2993" s="44" t="s">
        <v>46</v>
      </c>
      <c r="AA2993" s="44" t="s">
        <v>9326</v>
      </c>
      <c r="AB2993" s="42" t="str">
        <f t="shared" si="140"/>
        <v>46</v>
      </c>
      <c r="AC2993" s="42" t="str">
        <f t="shared" si="141"/>
        <v>00039</v>
      </c>
      <c r="AD2993" s="42" t="str">
        <f t="shared" si="142"/>
        <v>03096</v>
      </c>
    </row>
    <row r="2994" spans="22:30" x14ac:dyDescent="0.2">
      <c r="V2994" s="44" t="s">
        <v>9327</v>
      </c>
      <c r="W2994" s="44" t="s">
        <v>493</v>
      </c>
      <c r="X2994" s="44" t="s">
        <v>493</v>
      </c>
      <c r="Y2994" s="44" t="s">
        <v>9328</v>
      </c>
      <c r="Z2994" s="44" t="s">
        <v>46</v>
      </c>
      <c r="AA2994" s="44" t="s">
        <v>9329</v>
      </c>
      <c r="AB2994" s="42" t="str">
        <f t="shared" si="140"/>
        <v>46</v>
      </c>
      <c r="AC2994" s="42" t="str">
        <f t="shared" si="141"/>
        <v>00161</v>
      </c>
      <c r="AD2994" s="42" t="str">
        <f t="shared" si="142"/>
        <v>03097</v>
      </c>
    </row>
    <row r="2995" spans="22:30" x14ac:dyDescent="0.2">
      <c r="V2995" s="44" t="s">
        <v>9330</v>
      </c>
      <c r="W2995" s="44" t="s">
        <v>493</v>
      </c>
      <c r="X2995" s="44" t="s">
        <v>493</v>
      </c>
      <c r="Y2995" s="44" t="s">
        <v>9331</v>
      </c>
      <c r="Z2995" s="44" t="s">
        <v>46</v>
      </c>
      <c r="AA2995" s="44" t="s">
        <v>9332</v>
      </c>
      <c r="AB2995" s="42" t="str">
        <f t="shared" si="140"/>
        <v>46</v>
      </c>
      <c r="AC2995" s="42" t="str">
        <f t="shared" si="141"/>
        <v>00161</v>
      </c>
      <c r="AD2995" s="42" t="str">
        <f t="shared" si="142"/>
        <v>03098</v>
      </c>
    </row>
    <row r="2996" spans="22:30" x14ac:dyDescent="0.2">
      <c r="V2996" s="44" t="s">
        <v>9333</v>
      </c>
      <c r="W2996" s="44" t="s">
        <v>493</v>
      </c>
      <c r="X2996" s="44" t="s">
        <v>493</v>
      </c>
      <c r="Y2996" s="44" t="s">
        <v>9334</v>
      </c>
      <c r="Z2996" s="44" t="s">
        <v>46</v>
      </c>
      <c r="AA2996" s="44" t="s">
        <v>9335</v>
      </c>
      <c r="AB2996" s="42" t="str">
        <f t="shared" si="140"/>
        <v>46</v>
      </c>
      <c r="AC2996" s="42" t="str">
        <f t="shared" si="141"/>
        <v>00161</v>
      </c>
      <c r="AD2996" s="42" t="str">
        <f t="shared" si="142"/>
        <v>03099</v>
      </c>
    </row>
    <row r="2997" spans="22:30" x14ac:dyDescent="0.2">
      <c r="V2997" s="44" t="s">
        <v>9336</v>
      </c>
      <c r="W2997" s="44" t="s">
        <v>493</v>
      </c>
      <c r="X2997" s="44" t="s">
        <v>493</v>
      </c>
      <c r="Y2997" s="44" t="s">
        <v>9337</v>
      </c>
      <c r="Z2997" s="44" t="s">
        <v>46</v>
      </c>
      <c r="AA2997" s="44" t="s">
        <v>9338</v>
      </c>
      <c r="AB2997" s="42" t="str">
        <f t="shared" si="140"/>
        <v>46</v>
      </c>
      <c r="AC2997" s="42" t="str">
        <f t="shared" si="141"/>
        <v>00161</v>
      </c>
      <c r="AD2997" s="42" t="str">
        <f t="shared" si="142"/>
        <v>03100</v>
      </c>
    </row>
    <row r="2998" spans="22:30" x14ac:dyDescent="0.2">
      <c r="V2998" s="44" t="s">
        <v>9339</v>
      </c>
      <c r="W2998" s="44" t="s">
        <v>493</v>
      </c>
      <c r="X2998" s="44" t="s">
        <v>493</v>
      </c>
      <c r="Y2998" s="44" t="s">
        <v>9340</v>
      </c>
      <c r="Z2998" s="44" t="s">
        <v>46</v>
      </c>
      <c r="AA2998" s="44" t="s">
        <v>9341</v>
      </c>
      <c r="AB2998" s="42" t="str">
        <f t="shared" si="140"/>
        <v>46</v>
      </c>
      <c r="AC2998" s="42" t="str">
        <f t="shared" si="141"/>
        <v>00161</v>
      </c>
      <c r="AD2998" s="42" t="str">
        <f t="shared" si="142"/>
        <v>03101</v>
      </c>
    </row>
    <row r="2999" spans="22:30" x14ac:dyDescent="0.2">
      <c r="V2999" s="44" t="s">
        <v>9342</v>
      </c>
      <c r="W2999" s="44" t="s">
        <v>493</v>
      </c>
      <c r="X2999" s="44" t="s">
        <v>493</v>
      </c>
      <c r="Y2999" s="44" t="s">
        <v>9343</v>
      </c>
      <c r="Z2999" s="44" t="s">
        <v>46</v>
      </c>
      <c r="AA2999" s="44" t="s">
        <v>9344</v>
      </c>
      <c r="AB2999" s="42" t="str">
        <f t="shared" si="140"/>
        <v>46</v>
      </c>
      <c r="AC2999" s="42" t="str">
        <f t="shared" si="141"/>
        <v>00161</v>
      </c>
      <c r="AD2999" s="42" t="str">
        <f t="shared" si="142"/>
        <v>03102</v>
      </c>
    </row>
    <row r="3000" spans="22:30" x14ac:dyDescent="0.2">
      <c r="V3000" s="44" t="s">
        <v>9345</v>
      </c>
      <c r="W3000" s="44" t="s">
        <v>493</v>
      </c>
      <c r="X3000" s="44" t="s">
        <v>493</v>
      </c>
      <c r="Y3000" s="44" t="s">
        <v>9346</v>
      </c>
      <c r="Z3000" s="44" t="s">
        <v>46</v>
      </c>
      <c r="AA3000" s="44" t="s">
        <v>9347</v>
      </c>
      <c r="AB3000" s="42" t="str">
        <f t="shared" si="140"/>
        <v>46</v>
      </c>
      <c r="AC3000" s="42" t="str">
        <f t="shared" si="141"/>
        <v>00161</v>
      </c>
      <c r="AD3000" s="42" t="str">
        <f t="shared" si="142"/>
        <v>03103</v>
      </c>
    </row>
    <row r="3001" spans="22:30" x14ac:dyDescent="0.2">
      <c r="V3001" s="44" t="s">
        <v>9348</v>
      </c>
      <c r="W3001" s="44" t="s">
        <v>493</v>
      </c>
      <c r="X3001" s="44" t="s">
        <v>493</v>
      </c>
      <c r="Y3001" s="44" t="s">
        <v>9349</v>
      </c>
      <c r="Z3001" s="44" t="s">
        <v>46</v>
      </c>
      <c r="AA3001" s="44" t="s">
        <v>9350</v>
      </c>
      <c r="AB3001" s="42" t="str">
        <f t="shared" si="140"/>
        <v>46</v>
      </c>
      <c r="AC3001" s="42" t="str">
        <f t="shared" si="141"/>
        <v>00161</v>
      </c>
      <c r="AD3001" s="42" t="str">
        <f t="shared" si="142"/>
        <v>03104</v>
      </c>
    </row>
    <row r="3002" spans="22:30" x14ac:dyDescent="0.2">
      <c r="V3002" s="44" t="s">
        <v>9351</v>
      </c>
      <c r="W3002" s="44" t="s">
        <v>493</v>
      </c>
      <c r="X3002" s="44" t="s">
        <v>493</v>
      </c>
      <c r="Y3002" s="44" t="s">
        <v>9352</v>
      </c>
      <c r="Z3002" s="44" t="s">
        <v>46</v>
      </c>
      <c r="AA3002" s="44" t="s">
        <v>9353</v>
      </c>
      <c r="AB3002" s="42" t="str">
        <f t="shared" si="140"/>
        <v>46</v>
      </c>
      <c r="AC3002" s="42" t="str">
        <f t="shared" si="141"/>
        <v>00161</v>
      </c>
      <c r="AD3002" s="42" t="str">
        <f t="shared" si="142"/>
        <v>03105</v>
      </c>
    </row>
    <row r="3003" spans="22:30" x14ac:dyDescent="0.2">
      <c r="V3003" s="44" t="s">
        <v>9354</v>
      </c>
      <c r="W3003" s="44" t="s">
        <v>493</v>
      </c>
      <c r="X3003" s="44" t="s">
        <v>493</v>
      </c>
      <c r="Y3003" s="44" t="s">
        <v>9355</v>
      </c>
      <c r="Z3003" s="44" t="s">
        <v>46</v>
      </c>
      <c r="AA3003" s="44" t="s">
        <v>9356</v>
      </c>
      <c r="AB3003" s="42" t="str">
        <f t="shared" si="140"/>
        <v>46</v>
      </c>
      <c r="AC3003" s="42" t="str">
        <f t="shared" si="141"/>
        <v>00161</v>
      </c>
      <c r="AD3003" s="42" t="str">
        <f t="shared" si="142"/>
        <v>03106</v>
      </c>
    </row>
    <row r="3004" spans="22:30" x14ac:dyDescent="0.2">
      <c r="V3004" s="44" t="s">
        <v>9357</v>
      </c>
      <c r="W3004" s="44" t="s">
        <v>493</v>
      </c>
      <c r="X3004" s="44" t="s">
        <v>493</v>
      </c>
      <c r="Y3004" s="44" t="s">
        <v>9358</v>
      </c>
      <c r="Z3004" s="44" t="s">
        <v>46</v>
      </c>
      <c r="AA3004" s="44" t="s">
        <v>9359</v>
      </c>
      <c r="AB3004" s="42" t="str">
        <f t="shared" si="140"/>
        <v>46</v>
      </c>
      <c r="AC3004" s="42" t="str">
        <f t="shared" si="141"/>
        <v>00161</v>
      </c>
      <c r="AD3004" s="42" t="str">
        <f t="shared" si="142"/>
        <v>03107</v>
      </c>
    </row>
    <row r="3005" spans="22:30" x14ac:dyDescent="0.2">
      <c r="V3005" s="44" t="s">
        <v>9360</v>
      </c>
      <c r="W3005" s="44" t="s">
        <v>493</v>
      </c>
      <c r="X3005" s="44" t="s">
        <v>493</v>
      </c>
      <c r="Y3005" s="44" t="s">
        <v>9361</v>
      </c>
      <c r="Z3005" s="44" t="s">
        <v>46</v>
      </c>
      <c r="AA3005" s="44" t="s">
        <v>9362</v>
      </c>
      <c r="AB3005" s="42" t="str">
        <f t="shared" si="140"/>
        <v>46</v>
      </c>
      <c r="AC3005" s="42" t="str">
        <f t="shared" si="141"/>
        <v>00161</v>
      </c>
      <c r="AD3005" s="42" t="str">
        <f t="shared" si="142"/>
        <v>03110</v>
      </c>
    </row>
    <row r="3006" spans="22:30" x14ac:dyDescent="0.2">
      <c r="V3006" s="44" t="s">
        <v>9363</v>
      </c>
      <c r="W3006" s="44" t="s">
        <v>493</v>
      </c>
      <c r="X3006" s="44" t="s">
        <v>493</v>
      </c>
      <c r="Y3006" s="44" t="s">
        <v>9364</v>
      </c>
      <c r="Z3006" s="44" t="s">
        <v>46</v>
      </c>
      <c r="AA3006" s="44" t="s">
        <v>9365</v>
      </c>
      <c r="AB3006" s="42" t="str">
        <f t="shared" si="140"/>
        <v>46</v>
      </c>
      <c r="AC3006" s="42" t="str">
        <f t="shared" si="141"/>
        <v>00161</v>
      </c>
      <c r="AD3006" s="42" t="str">
        <f t="shared" si="142"/>
        <v>01420</v>
      </c>
    </row>
    <row r="3007" spans="22:30" x14ac:dyDescent="0.2">
      <c r="V3007" s="44" t="s">
        <v>9366</v>
      </c>
      <c r="W3007" s="44" t="s">
        <v>493</v>
      </c>
      <c r="X3007" s="44" t="s">
        <v>493</v>
      </c>
      <c r="Y3007" s="44" t="s">
        <v>9367</v>
      </c>
      <c r="Z3007" s="44" t="s">
        <v>46</v>
      </c>
      <c r="AA3007" s="44" t="s">
        <v>9368</v>
      </c>
      <c r="AB3007" s="42" t="str">
        <f t="shared" si="140"/>
        <v>46</v>
      </c>
      <c r="AC3007" s="42" t="str">
        <f t="shared" si="141"/>
        <v>00161</v>
      </c>
      <c r="AD3007" s="42" t="str">
        <f t="shared" si="142"/>
        <v>03119</v>
      </c>
    </row>
    <row r="3008" spans="22:30" x14ac:dyDescent="0.2">
      <c r="V3008" s="44" t="s">
        <v>9369</v>
      </c>
      <c r="W3008" s="44" t="s">
        <v>493</v>
      </c>
      <c r="X3008" s="44" t="s">
        <v>493</v>
      </c>
      <c r="Y3008" s="44" t="s">
        <v>9370</v>
      </c>
      <c r="Z3008" s="44" t="s">
        <v>46</v>
      </c>
      <c r="AA3008" s="44" t="s">
        <v>9371</v>
      </c>
      <c r="AB3008" s="42" t="str">
        <f t="shared" si="140"/>
        <v>46</v>
      </c>
      <c r="AC3008" s="42" t="str">
        <f t="shared" si="141"/>
        <v>00161</v>
      </c>
      <c r="AD3008" s="42" t="str">
        <f t="shared" si="142"/>
        <v>03124</v>
      </c>
    </row>
    <row r="3009" spans="22:30" x14ac:dyDescent="0.2">
      <c r="V3009" s="44" t="s">
        <v>9372</v>
      </c>
      <c r="W3009" s="44" t="s">
        <v>493</v>
      </c>
      <c r="X3009" s="44" t="s">
        <v>493</v>
      </c>
      <c r="Y3009" s="44" t="s">
        <v>9373</v>
      </c>
      <c r="Z3009" s="44" t="s">
        <v>541</v>
      </c>
      <c r="AA3009" s="44" t="s">
        <v>9374</v>
      </c>
      <c r="AB3009" s="42" t="str">
        <f t="shared" si="140"/>
        <v>46</v>
      </c>
      <c r="AC3009" s="42" t="str">
        <f t="shared" si="141"/>
        <v>00161</v>
      </c>
      <c r="AD3009" s="42" t="str">
        <f t="shared" si="142"/>
        <v>03128</v>
      </c>
    </row>
    <row r="3010" spans="22:30" x14ac:dyDescent="0.2">
      <c r="V3010" s="44" t="s">
        <v>9375</v>
      </c>
      <c r="W3010" s="44" t="s">
        <v>493</v>
      </c>
      <c r="X3010" s="44" t="s">
        <v>493</v>
      </c>
      <c r="Y3010" s="44" t="s">
        <v>9376</v>
      </c>
      <c r="Z3010" s="44" t="s">
        <v>46</v>
      </c>
      <c r="AA3010" s="44" t="s">
        <v>9377</v>
      </c>
      <c r="AB3010" s="42" t="str">
        <f t="shared" si="140"/>
        <v>46</v>
      </c>
      <c r="AC3010" s="42" t="str">
        <f t="shared" si="141"/>
        <v>00161</v>
      </c>
      <c r="AD3010" s="42" t="str">
        <f t="shared" si="142"/>
        <v>03135</v>
      </c>
    </row>
    <row r="3011" spans="22:30" x14ac:dyDescent="0.2">
      <c r="V3011" s="44" t="s">
        <v>9378</v>
      </c>
      <c r="W3011" s="44" t="s">
        <v>493</v>
      </c>
      <c r="X3011" s="44" t="s">
        <v>493</v>
      </c>
      <c r="Y3011" s="44" t="s">
        <v>9379</v>
      </c>
      <c r="Z3011" s="44" t="s">
        <v>46</v>
      </c>
      <c r="AA3011" s="44" t="s">
        <v>9380</v>
      </c>
      <c r="AB3011" s="42" t="str">
        <f t="shared" ref="AB3011:AB3068" si="143">LEFT(Y3011,2)</f>
        <v>46</v>
      </c>
      <c r="AC3011" s="42" t="str">
        <f t="shared" ref="AC3011:AC3068" si="144">MID(Y3011,3,5)</f>
        <v>00161</v>
      </c>
      <c r="AD3011" s="42" t="str">
        <f t="shared" ref="AD3011:AD3068" si="145">RIGHT(Y3011,5)</f>
        <v>03120</v>
      </c>
    </row>
    <row r="3012" spans="22:30" x14ac:dyDescent="0.2">
      <c r="V3012" s="44" t="s">
        <v>9381</v>
      </c>
      <c r="W3012" s="44" t="s">
        <v>493</v>
      </c>
      <c r="X3012" s="44" t="s">
        <v>493</v>
      </c>
      <c r="Y3012" s="44" t="s">
        <v>9382</v>
      </c>
      <c r="Z3012" s="44" t="s">
        <v>541</v>
      </c>
      <c r="AA3012" s="44" t="s">
        <v>9383</v>
      </c>
      <c r="AB3012" s="42" t="str">
        <f t="shared" si="143"/>
        <v>46</v>
      </c>
      <c r="AC3012" s="42" t="str">
        <f t="shared" si="144"/>
        <v>00161</v>
      </c>
      <c r="AD3012" s="42" t="str">
        <f t="shared" si="145"/>
        <v>03121</v>
      </c>
    </row>
    <row r="3013" spans="22:30" x14ac:dyDescent="0.2">
      <c r="V3013" s="44" t="s">
        <v>9384</v>
      </c>
      <c r="W3013" s="44" t="s">
        <v>493</v>
      </c>
      <c r="X3013" s="44" t="s">
        <v>493</v>
      </c>
      <c r="Y3013" s="44" t="s">
        <v>9385</v>
      </c>
      <c r="Z3013" s="44" t="s">
        <v>46</v>
      </c>
      <c r="AA3013" s="44" t="s">
        <v>9386</v>
      </c>
      <c r="AB3013" s="42" t="str">
        <f t="shared" si="143"/>
        <v>46</v>
      </c>
      <c r="AC3013" s="42" t="str">
        <f t="shared" si="144"/>
        <v>00161</v>
      </c>
      <c r="AD3013" s="42" t="str">
        <f t="shared" si="145"/>
        <v>03122</v>
      </c>
    </row>
    <row r="3014" spans="22:30" x14ac:dyDescent="0.2">
      <c r="V3014" s="44" t="s">
        <v>9387</v>
      </c>
      <c r="W3014" s="44" t="s">
        <v>493</v>
      </c>
      <c r="X3014" s="44" t="s">
        <v>493</v>
      </c>
      <c r="Y3014" s="44" t="s">
        <v>9388</v>
      </c>
      <c r="Z3014" s="44" t="s">
        <v>46</v>
      </c>
      <c r="AA3014" s="44" t="s">
        <v>9389</v>
      </c>
      <c r="AB3014" s="42" t="str">
        <f t="shared" si="143"/>
        <v>46</v>
      </c>
      <c r="AC3014" s="42" t="str">
        <f t="shared" si="144"/>
        <v>00161</v>
      </c>
      <c r="AD3014" s="42" t="str">
        <f t="shared" si="145"/>
        <v>03127</v>
      </c>
    </row>
    <row r="3015" spans="22:30" x14ac:dyDescent="0.2">
      <c r="V3015" s="44" t="s">
        <v>9390</v>
      </c>
      <c r="W3015" s="44" t="s">
        <v>493</v>
      </c>
      <c r="X3015" s="44" t="s">
        <v>493</v>
      </c>
      <c r="Y3015" s="44" t="s">
        <v>9391</v>
      </c>
      <c r="Z3015" s="44" t="s">
        <v>46</v>
      </c>
      <c r="AA3015" s="44" t="s">
        <v>9392</v>
      </c>
      <c r="AB3015" s="42" t="str">
        <f t="shared" si="143"/>
        <v>46</v>
      </c>
      <c r="AC3015" s="42" t="str">
        <f t="shared" si="144"/>
        <v>00161</v>
      </c>
      <c r="AD3015" s="42" t="str">
        <f t="shared" si="145"/>
        <v>03115</v>
      </c>
    </row>
    <row r="3016" spans="22:30" x14ac:dyDescent="0.2">
      <c r="V3016" s="44" t="s">
        <v>9393</v>
      </c>
      <c r="W3016" s="44" t="s">
        <v>493</v>
      </c>
      <c r="X3016" s="44" t="s">
        <v>493</v>
      </c>
      <c r="Y3016" s="44" t="s">
        <v>9394</v>
      </c>
      <c r="Z3016" s="44" t="s">
        <v>46</v>
      </c>
      <c r="AA3016" s="44" t="s">
        <v>9395</v>
      </c>
      <c r="AB3016" s="42" t="str">
        <f t="shared" si="143"/>
        <v>46</v>
      </c>
      <c r="AC3016" s="42" t="str">
        <f t="shared" si="144"/>
        <v>00161</v>
      </c>
      <c r="AD3016" s="42" t="str">
        <f t="shared" si="145"/>
        <v>03132</v>
      </c>
    </row>
    <row r="3017" spans="22:30" x14ac:dyDescent="0.2">
      <c r="V3017" s="44" t="s">
        <v>9396</v>
      </c>
      <c r="W3017" s="44" t="s">
        <v>493</v>
      </c>
      <c r="X3017" s="44" t="s">
        <v>493</v>
      </c>
      <c r="Y3017" s="44" t="s">
        <v>9397</v>
      </c>
      <c r="Z3017" s="44" t="s">
        <v>541</v>
      </c>
      <c r="AA3017" s="44" t="s">
        <v>9398</v>
      </c>
      <c r="AB3017" s="42" t="str">
        <f t="shared" si="143"/>
        <v>46</v>
      </c>
      <c r="AC3017" s="42" t="str">
        <f t="shared" si="144"/>
        <v>00161</v>
      </c>
      <c r="AD3017" s="42" t="str">
        <f t="shared" si="145"/>
        <v>03125</v>
      </c>
    </row>
    <row r="3018" spans="22:30" x14ac:dyDescent="0.2">
      <c r="V3018" s="44" t="s">
        <v>9399</v>
      </c>
      <c r="W3018" s="44" t="s">
        <v>493</v>
      </c>
      <c r="X3018" s="44" t="s">
        <v>493</v>
      </c>
      <c r="Y3018" s="44" t="s">
        <v>9400</v>
      </c>
      <c r="Z3018" s="44" t="s">
        <v>46</v>
      </c>
      <c r="AA3018" s="44" t="s">
        <v>9401</v>
      </c>
      <c r="AB3018" s="42" t="str">
        <f t="shared" si="143"/>
        <v>46</v>
      </c>
      <c r="AC3018" s="42" t="str">
        <f t="shared" si="144"/>
        <v>00161</v>
      </c>
      <c r="AD3018" s="42" t="str">
        <f t="shared" si="145"/>
        <v>03134</v>
      </c>
    </row>
    <row r="3019" spans="22:30" x14ac:dyDescent="0.2">
      <c r="V3019" s="44" t="s">
        <v>9402</v>
      </c>
      <c r="W3019" s="44" t="s">
        <v>493</v>
      </c>
      <c r="X3019" s="44" t="s">
        <v>493</v>
      </c>
      <c r="Y3019" s="44" t="s">
        <v>9403</v>
      </c>
      <c r="Z3019" s="44" t="s">
        <v>541</v>
      </c>
      <c r="AA3019" s="44" t="s">
        <v>9404</v>
      </c>
      <c r="AB3019" s="42" t="str">
        <f t="shared" si="143"/>
        <v>46</v>
      </c>
      <c r="AC3019" s="42" t="str">
        <f t="shared" si="144"/>
        <v>00161</v>
      </c>
      <c r="AD3019" s="42" t="str">
        <f t="shared" si="145"/>
        <v>03140</v>
      </c>
    </row>
    <row r="3020" spans="22:30" x14ac:dyDescent="0.2">
      <c r="V3020" s="44" t="s">
        <v>9405</v>
      </c>
      <c r="W3020" s="44" t="s">
        <v>493</v>
      </c>
      <c r="X3020" s="44" t="s">
        <v>493</v>
      </c>
      <c r="Y3020" s="44" t="s">
        <v>9406</v>
      </c>
      <c r="Z3020" s="44" t="s">
        <v>541</v>
      </c>
      <c r="AA3020" s="44" t="s">
        <v>9407</v>
      </c>
      <c r="AB3020" s="42" t="str">
        <f t="shared" si="143"/>
        <v>46</v>
      </c>
      <c r="AC3020" s="42" t="str">
        <f t="shared" si="144"/>
        <v>00161</v>
      </c>
      <c r="AD3020" s="42" t="str">
        <f t="shared" si="145"/>
        <v>03112</v>
      </c>
    </row>
    <row r="3021" spans="22:30" x14ac:dyDescent="0.2">
      <c r="V3021" s="44" t="s">
        <v>9408</v>
      </c>
      <c r="W3021" s="44" t="s">
        <v>493</v>
      </c>
      <c r="X3021" s="44" t="s">
        <v>493</v>
      </c>
      <c r="Y3021" s="44" t="s">
        <v>9409</v>
      </c>
      <c r="Z3021" s="44" t="s">
        <v>46</v>
      </c>
      <c r="AA3021" s="44" t="s">
        <v>9410</v>
      </c>
      <c r="AB3021" s="42" t="str">
        <f t="shared" si="143"/>
        <v>46</v>
      </c>
      <c r="AC3021" s="42" t="str">
        <f t="shared" si="144"/>
        <v>00161</v>
      </c>
      <c r="AD3021" s="42" t="str">
        <f t="shared" si="145"/>
        <v>03113</v>
      </c>
    </row>
    <row r="3022" spans="22:30" x14ac:dyDescent="0.2">
      <c r="V3022" s="44" t="s">
        <v>9411</v>
      </c>
      <c r="W3022" s="44" t="s">
        <v>493</v>
      </c>
      <c r="X3022" s="44" t="s">
        <v>493</v>
      </c>
      <c r="Y3022" s="44" t="s">
        <v>9412</v>
      </c>
      <c r="Z3022" s="44" t="s">
        <v>541</v>
      </c>
      <c r="AA3022" s="44" t="s">
        <v>9413</v>
      </c>
      <c r="AB3022" s="42" t="str">
        <f t="shared" si="143"/>
        <v>46</v>
      </c>
      <c r="AC3022" s="42" t="str">
        <f t="shared" si="144"/>
        <v>00161</v>
      </c>
      <c r="AD3022" s="42" t="str">
        <f t="shared" si="145"/>
        <v>03114</v>
      </c>
    </row>
    <row r="3023" spans="22:30" x14ac:dyDescent="0.2">
      <c r="V3023" s="44" t="s">
        <v>9414</v>
      </c>
      <c r="W3023" s="44" t="s">
        <v>493</v>
      </c>
      <c r="X3023" s="44" t="s">
        <v>493</v>
      </c>
      <c r="Y3023" s="44" t="s">
        <v>9415</v>
      </c>
      <c r="Z3023" s="44" t="s">
        <v>46</v>
      </c>
      <c r="AA3023" s="44" t="s">
        <v>9416</v>
      </c>
      <c r="AB3023" s="42" t="str">
        <f t="shared" si="143"/>
        <v>46</v>
      </c>
      <c r="AC3023" s="42" t="str">
        <f t="shared" si="144"/>
        <v>00161</v>
      </c>
      <c r="AD3023" s="42" t="str">
        <f t="shared" si="145"/>
        <v>03123</v>
      </c>
    </row>
    <row r="3024" spans="22:30" x14ac:dyDescent="0.2">
      <c r="V3024" s="44" t="s">
        <v>9417</v>
      </c>
      <c r="W3024" s="44" t="s">
        <v>493</v>
      </c>
      <c r="X3024" s="44" t="s">
        <v>493</v>
      </c>
      <c r="Y3024" s="44" t="s">
        <v>9418</v>
      </c>
      <c r="Z3024" s="44" t="s">
        <v>46</v>
      </c>
      <c r="AA3024" s="44" t="s">
        <v>9419</v>
      </c>
      <c r="AB3024" s="42" t="str">
        <f t="shared" si="143"/>
        <v>46</v>
      </c>
      <c r="AC3024" s="42" t="str">
        <f t="shared" si="144"/>
        <v>00161</v>
      </c>
      <c r="AD3024" s="42" t="str">
        <f t="shared" si="145"/>
        <v>03130</v>
      </c>
    </row>
    <row r="3025" spans="22:30" x14ac:dyDescent="0.2">
      <c r="V3025" s="44" t="s">
        <v>9420</v>
      </c>
      <c r="W3025" s="44" t="s">
        <v>493</v>
      </c>
      <c r="X3025" s="44" t="s">
        <v>493</v>
      </c>
      <c r="Y3025" s="44" t="s">
        <v>9421</v>
      </c>
      <c r="Z3025" s="44" t="s">
        <v>46</v>
      </c>
      <c r="AA3025" s="44" t="s">
        <v>9422</v>
      </c>
      <c r="AB3025" s="42" t="str">
        <f t="shared" si="143"/>
        <v>46</v>
      </c>
      <c r="AC3025" s="42" t="str">
        <f t="shared" si="144"/>
        <v>00161</v>
      </c>
      <c r="AD3025" s="42" t="str">
        <f t="shared" si="145"/>
        <v>03131</v>
      </c>
    </row>
    <row r="3026" spans="22:30" x14ac:dyDescent="0.2">
      <c r="V3026" s="44" t="s">
        <v>9423</v>
      </c>
      <c r="W3026" s="44" t="s">
        <v>493</v>
      </c>
      <c r="X3026" s="44" t="s">
        <v>493</v>
      </c>
      <c r="Y3026" s="44" t="s">
        <v>9424</v>
      </c>
      <c r="Z3026" s="44" t="s">
        <v>46</v>
      </c>
      <c r="AA3026" s="44" t="s">
        <v>9425</v>
      </c>
      <c r="AB3026" s="42" t="str">
        <f t="shared" si="143"/>
        <v>46</v>
      </c>
      <c r="AC3026" s="42" t="str">
        <f t="shared" si="144"/>
        <v>00161</v>
      </c>
      <c r="AD3026" s="42" t="str">
        <f t="shared" si="145"/>
        <v>03138</v>
      </c>
    </row>
    <row r="3027" spans="22:30" x14ac:dyDescent="0.2">
      <c r="V3027" s="44" t="s">
        <v>9426</v>
      </c>
      <c r="W3027" s="44" t="s">
        <v>493</v>
      </c>
      <c r="X3027" s="44" t="s">
        <v>493</v>
      </c>
      <c r="Y3027" s="44" t="s">
        <v>9427</v>
      </c>
      <c r="Z3027" s="44" t="s">
        <v>46</v>
      </c>
      <c r="AA3027" s="44" t="s">
        <v>9428</v>
      </c>
      <c r="AB3027" s="42" t="str">
        <f t="shared" si="143"/>
        <v>46</v>
      </c>
      <c r="AC3027" s="42" t="str">
        <f t="shared" si="144"/>
        <v>00161</v>
      </c>
      <c r="AD3027" s="42" t="str">
        <f t="shared" si="145"/>
        <v>03139</v>
      </c>
    </row>
    <row r="3028" spans="22:30" x14ac:dyDescent="0.2">
      <c r="V3028" s="44" t="s">
        <v>9429</v>
      </c>
      <c r="W3028" s="44" t="s">
        <v>493</v>
      </c>
      <c r="X3028" s="44" t="s">
        <v>493</v>
      </c>
      <c r="Y3028" s="44" t="s">
        <v>9430</v>
      </c>
      <c r="Z3028" s="44" t="s">
        <v>541</v>
      </c>
      <c r="AA3028" s="44" t="s">
        <v>9431</v>
      </c>
      <c r="AB3028" s="42" t="str">
        <f t="shared" si="143"/>
        <v>46</v>
      </c>
      <c r="AC3028" s="42" t="str">
        <f t="shared" si="144"/>
        <v>00161</v>
      </c>
      <c r="AD3028" s="42" t="str">
        <f t="shared" si="145"/>
        <v>03109</v>
      </c>
    </row>
    <row r="3029" spans="22:30" x14ac:dyDescent="0.2">
      <c r="V3029" s="44" t="s">
        <v>9432</v>
      </c>
      <c r="W3029" s="44" t="s">
        <v>493</v>
      </c>
      <c r="X3029" s="44" t="s">
        <v>493</v>
      </c>
      <c r="Y3029" s="44" t="s">
        <v>9433</v>
      </c>
      <c r="Z3029" s="44" t="s">
        <v>541</v>
      </c>
      <c r="AA3029" s="44" t="s">
        <v>9434</v>
      </c>
      <c r="AB3029" s="42" t="str">
        <f t="shared" si="143"/>
        <v>46</v>
      </c>
      <c r="AC3029" s="42" t="str">
        <f t="shared" si="144"/>
        <v>00161</v>
      </c>
      <c r="AD3029" s="42" t="str">
        <f t="shared" si="145"/>
        <v>00703</v>
      </c>
    </row>
    <row r="3030" spans="22:30" x14ac:dyDescent="0.2">
      <c r="V3030" s="44" t="s">
        <v>9435</v>
      </c>
      <c r="W3030" s="44" t="s">
        <v>493</v>
      </c>
      <c r="X3030" s="44" t="s">
        <v>493</v>
      </c>
      <c r="Y3030" s="44" t="s">
        <v>9436</v>
      </c>
      <c r="Z3030" s="44" t="s">
        <v>46</v>
      </c>
      <c r="AA3030" s="44" t="s">
        <v>9437</v>
      </c>
      <c r="AB3030" s="42" t="str">
        <f t="shared" si="143"/>
        <v>46</v>
      </c>
      <c r="AC3030" s="42" t="str">
        <f t="shared" si="144"/>
        <v>00161</v>
      </c>
      <c r="AD3030" s="42" t="str">
        <f t="shared" si="145"/>
        <v>03142</v>
      </c>
    </row>
    <row r="3031" spans="22:30" x14ac:dyDescent="0.2">
      <c r="V3031" s="44" t="s">
        <v>9438</v>
      </c>
      <c r="W3031" s="44" t="s">
        <v>493</v>
      </c>
      <c r="X3031" s="44" t="s">
        <v>493</v>
      </c>
      <c r="Y3031" s="44" t="s">
        <v>9439</v>
      </c>
      <c r="Z3031" s="44" t="s">
        <v>46</v>
      </c>
      <c r="AA3031" s="44" t="s">
        <v>9440</v>
      </c>
      <c r="AB3031" s="42" t="str">
        <f t="shared" si="143"/>
        <v>46</v>
      </c>
      <c r="AC3031" s="42" t="str">
        <f t="shared" si="144"/>
        <v>00378</v>
      </c>
      <c r="AD3031" s="42" t="str">
        <f t="shared" si="145"/>
        <v>50438</v>
      </c>
    </row>
    <row r="3032" spans="22:30" x14ac:dyDescent="0.2">
      <c r="V3032" s="44" t="s">
        <v>9441</v>
      </c>
      <c r="W3032" s="44" t="s">
        <v>493</v>
      </c>
      <c r="X3032" s="44" t="s">
        <v>493</v>
      </c>
      <c r="Y3032" s="44" t="s">
        <v>9442</v>
      </c>
      <c r="Z3032" s="44" t="s">
        <v>46</v>
      </c>
      <c r="AA3032" s="44" t="s">
        <v>9443</v>
      </c>
      <c r="AB3032" s="42" t="str">
        <f t="shared" si="143"/>
        <v>46</v>
      </c>
      <c r="AC3032" s="42" t="str">
        <f t="shared" si="144"/>
        <v>00161</v>
      </c>
      <c r="AD3032" s="42" t="str">
        <f t="shared" si="145"/>
        <v>03143</v>
      </c>
    </row>
    <row r="3033" spans="22:30" x14ac:dyDescent="0.2">
      <c r="V3033" s="44" t="s">
        <v>9444</v>
      </c>
      <c r="W3033" s="44" t="s">
        <v>493</v>
      </c>
      <c r="X3033" s="44" t="s">
        <v>493</v>
      </c>
      <c r="Y3033" s="44" t="s">
        <v>9445</v>
      </c>
      <c r="Z3033" s="44" t="s">
        <v>46</v>
      </c>
      <c r="AA3033" s="44" t="s">
        <v>9446</v>
      </c>
      <c r="AB3033" s="42" t="str">
        <f t="shared" si="143"/>
        <v>46</v>
      </c>
      <c r="AC3033" s="42" t="str">
        <f t="shared" si="144"/>
        <v>00161</v>
      </c>
      <c r="AD3033" s="42" t="str">
        <f t="shared" si="145"/>
        <v>03145</v>
      </c>
    </row>
    <row r="3034" spans="22:30" x14ac:dyDescent="0.2">
      <c r="V3034" s="44" t="s">
        <v>9447</v>
      </c>
      <c r="W3034" s="44" t="s">
        <v>493</v>
      </c>
      <c r="X3034" s="44" t="s">
        <v>493</v>
      </c>
      <c r="Y3034" s="44" t="s">
        <v>9448</v>
      </c>
      <c r="Z3034" s="44" t="s">
        <v>46</v>
      </c>
      <c r="AA3034" s="44" t="s">
        <v>9449</v>
      </c>
      <c r="AB3034" s="42" t="str">
        <f t="shared" si="143"/>
        <v>46</v>
      </c>
      <c r="AC3034" s="42" t="str">
        <f t="shared" si="144"/>
        <v>00161</v>
      </c>
      <c r="AD3034" s="42" t="str">
        <f t="shared" si="145"/>
        <v>03146</v>
      </c>
    </row>
    <row r="3035" spans="22:30" x14ac:dyDescent="0.2">
      <c r="V3035" s="44" t="s">
        <v>9450</v>
      </c>
      <c r="W3035" s="44" t="s">
        <v>493</v>
      </c>
      <c r="X3035" s="44" t="s">
        <v>493</v>
      </c>
      <c r="Y3035" s="44" t="s">
        <v>9451</v>
      </c>
      <c r="Z3035" s="44" t="s">
        <v>46</v>
      </c>
      <c r="AA3035" s="44" t="s">
        <v>9452</v>
      </c>
      <c r="AB3035" s="42" t="str">
        <f t="shared" si="143"/>
        <v>46</v>
      </c>
      <c r="AC3035" s="42" t="str">
        <f t="shared" si="144"/>
        <v>00161</v>
      </c>
      <c r="AD3035" s="42" t="str">
        <f t="shared" si="145"/>
        <v>03147</v>
      </c>
    </row>
    <row r="3036" spans="22:30" x14ac:dyDescent="0.2">
      <c r="V3036" s="44" t="s">
        <v>9453</v>
      </c>
      <c r="W3036" s="44" t="s">
        <v>493</v>
      </c>
      <c r="X3036" s="44" t="s">
        <v>493</v>
      </c>
      <c r="Y3036" s="44" t="s">
        <v>9454</v>
      </c>
      <c r="Z3036" s="44" t="s">
        <v>46</v>
      </c>
      <c r="AA3036" s="44" t="s">
        <v>9455</v>
      </c>
      <c r="AB3036" s="42" t="str">
        <f t="shared" si="143"/>
        <v>46</v>
      </c>
      <c r="AC3036" s="42" t="str">
        <f t="shared" si="144"/>
        <v>00161</v>
      </c>
      <c r="AD3036" s="42" t="str">
        <f t="shared" si="145"/>
        <v>03148</v>
      </c>
    </row>
    <row r="3037" spans="22:30" x14ac:dyDescent="0.2">
      <c r="V3037" s="44" t="s">
        <v>9456</v>
      </c>
      <c r="W3037" s="44" t="s">
        <v>493</v>
      </c>
      <c r="X3037" s="44" t="s">
        <v>493</v>
      </c>
      <c r="Y3037" s="44" t="s">
        <v>9457</v>
      </c>
      <c r="Z3037" s="44" t="s">
        <v>46</v>
      </c>
      <c r="AA3037" s="44" t="s">
        <v>9458</v>
      </c>
      <c r="AB3037" s="42" t="str">
        <f t="shared" si="143"/>
        <v>46</v>
      </c>
      <c r="AC3037" s="42" t="str">
        <f t="shared" si="144"/>
        <v>00161</v>
      </c>
      <c r="AD3037" s="42" t="str">
        <f t="shared" si="145"/>
        <v>03149</v>
      </c>
    </row>
    <row r="3038" spans="22:30" x14ac:dyDescent="0.2">
      <c r="V3038" s="44" t="s">
        <v>9459</v>
      </c>
      <c r="W3038" s="44" t="s">
        <v>493</v>
      </c>
      <c r="X3038" s="44" t="s">
        <v>493</v>
      </c>
      <c r="Y3038" s="44" t="s">
        <v>9460</v>
      </c>
      <c r="Z3038" s="44" t="s">
        <v>605</v>
      </c>
      <c r="AA3038" s="44" t="s">
        <v>9458</v>
      </c>
      <c r="AB3038" s="42" t="str">
        <f t="shared" si="143"/>
        <v>46</v>
      </c>
      <c r="AC3038" s="42" t="str">
        <f t="shared" si="144"/>
        <v>00161</v>
      </c>
      <c r="AD3038" s="42" t="str">
        <f t="shared" si="145"/>
        <v>03150</v>
      </c>
    </row>
    <row r="3039" spans="22:30" x14ac:dyDescent="0.2">
      <c r="V3039" s="44" t="s">
        <v>9461</v>
      </c>
      <c r="W3039" s="44" t="s">
        <v>493</v>
      </c>
      <c r="X3039" s="44" t="s">
        <v>493</v>
      </c>
      <c r="Y3039" s="44" t="s">
        <v>9462</v>
      </c>
      <c r="Z3039" s="44" t="s">
        <v>46</v>
      </c>
      <c r="AA3039" s="44" t="s">
        <v>9463</v>
      </c>
      <c r="AB3039" s="42" t="str">
        <f t="shared" si="143"/>
        <v>46</v>
      </c>
      <c r="AC3039" s="42" t="str">
        <f t="shared" si="144"/>
        <v>00334</v>
      </c>
      <c r="AD3039" s="42" t="str">
        <f t="shared" si="145"/>
        <v>50483</v>
      </c>
    </row>
    <row r="3040" spans="22:30" x14ac:dyDescent="0.2">
      <c r="V3040" s="44" t="s">
        <v>9464</v>
      </c>
      <c r="W3040" s="44" t="s">
        <v>493</v>
      </c>
      <c r="X3040" s="44" t="s">
        <v>493</v>
      </c>
      <c r="Y3040" s="44" t="s">
        <v>9465</v>
      </c>
      <c r="Z3040" s="44" t="s">
        <v>372</v>
      </c>
      <c r="AA3040" s="44" t="s">
        <v>9466</v>
      </c>
      <c r="AB3040" s="42" t="str">
        <f t="shared" si="143"/>
        <v>46</v>
      </c>
      <c r="AC3040" s="42" t="str">
        <f t="shared" si="144"/>
        <v>00308</v>
      </c>
      <c r="AD3040" s="42" t="str">
        <f t="shared" si="145"/>
        <v>04640</v>
      </c>
    </row>
    <row r="3041" spans="22:30" x14ac:dyDescent="0.2">
      <c r="V3041" s="44" t="s">
        <v>9467</v>
      </c>
      <c r="W3041" s="44" t="s">
        <v>493</v>
      </c>
      <c r="X3041" s="44" t="s">
        <v>493</v>
      </c>
      <c r="Y3041" s="44" t="s">
        <v>9468</v>
      </c>
      <c r="Z3041" s="44" t="s">
        <v>46</v>
      </c>
      <c r="AA3041" s="44" t="s">
        <v>9469</v>
      </c>
      <c r="AB3041" s="42" t="str">
        <f t="shared" si="143"/>
        <v>46</v>
      </c>
      <c r="AC3041" s="42" t="str">
        <f t="shared" si="144"/>
        <v>00161</v>
      </c>
      <c r="AD3041" s="42" t="str">
        <f t="shared" si="145"/>
        <v>03152</v>
      </c>
    </row>
    <row r="3042" spans="22:30" x14ac:dyDescent="0.2">
      <c r="V3042" s="44" t="s">
        <v>9470</v>
      </c>
      <c r="W3042" s="44" t="s">
        <v>493</v>
      </c>
      <c r="X3042" s="44" t="s">
        <v>493</v>
      </c>
      <c r="Y3042" s="44" t="s">
        <v>9471</v>
      </c>
      <c r="Z3042" s="44" t="s">
        <v>46</v>
      </c>
      <c r="AA3042" s="44" t="s">
        <v>9472</v>
      </c>
      <c r="AB3042" s="42" t="str">
        <f t="shared" si="143"/>
        <v>46</v>
      </c>
      <c r="AC3042" s="42" t="str">
        <f t="shared" si="144"/>
        <v>00161</v>
      </c>
      <c r="AD3042" s="42" t="str">
        <f t="shared" si="145"/>
        <v>03234</v>
      </c>
    </row>
    <row r="3043" spans="22:30" x14ac:dyDescent="0.2">
      <c r="V3043" s="44" t="s">
        <v>9473</v>
      </c>
      <c r="W3043" s="44" t="s">
        <v>493</v>
      </c>
      <c r="X3043" s="44" t="s">
        <v>493</v>
      </c>
      <c r="Y3043" s="44" t="s">
        <v>9474</v>
      </c>
      <c r="Z3043" s="44" t="s">
        <v>46</v>
      </c>
      <c r="AA3043" s="44" t="s">
        <v>9475</v>
      </c>
      <c r="AB3043" s="42" t="str">
        <f t="shared" si="143"/>
        <v>46</v>
      </c>
      <c r="AC3043" s="42" t="str">
        <f t="shared" si="144"/>
        <v>00161</v>
      </c>
      <c r="AD3043" s="42" t="str">
        <f t="shared" si="145"/>
        <v>01523</v>
      </c>
    </row>
    <row r="3044" spans="22:30" x14ac:dyDescent="0.2">
      <c r="V3044" s="44" t="s">
        <v>9476</v>
      </c>
      <c r="W3044" s="44" t="s">
        <v>493</v>
      </c>
      <c r="X3044" s="44" t="s">
        <v>493</v>
      </c>
      <c r="Y3044" s="44" t="s">
        <v>9477</v>
      </c>
      <c r="Z3044" s="44" t="s">
        <v>46</v>
      </c>
      <c r="AA3044" s="44" t="s">
        <v>9478</v>
      </c>
      <c r="AB3044" s="42" t="str">
        <f t="shared" si="143"/>
        <v>46</v>
      </c>
      <c r="AC3044" s="42" t="str">
        <f t="shared" si="144"/>
        <v>00161</v>
      </c>
      <c r="AD3044" s="42" t="str">
        <f t="shared" si="145"/>
        <v>03153</v>
      </c>
    </row>
    <row r="3045" spans="22:30" x14ac:dyDescent="0.2">
      <c r="V3045" s="44" t="s">
        <v>9479</v>
      </c>
      <c r="W3045" s="44" t="s">
        <v>493</v>
      </c>
      <c r="X3045" s="44" t="s">
        <v>493</v>
      </c>
      <c r="Y3045" s="44" t="s">
        <v>9480</v>
      </c>
      <c r="Z3045" s="44" t="s">
        <v>46</v>
      </c>
      <c r="AA3045" s="44" t="s">
        <v>9481</v>
      </c>
      <c r="AB3045" s="42" t="str">
        <f t="shared" si="143"/>
        <v>46</v>
      </c>
      <c r="AC3045" s="42" t="str">
        <f t="shared" si="144"/>
        <v>00161</v>
      </c>
      <c r="AD3045" s="42" t="str">
        <f t="shared" si="145"/>
        <v>00532</v>
      </c>
    </row>
    <row r="3046" spans="22:30" x14ac:dyDescent="0.2">
      <c r="V3046" s="44" t="s">
        <v>9479</v>
      </c>
      <c r="W3046" s="44" t="s">
        <v>493</v>
      </c>
      <c r="X3046" s="44" t="s">
        <v>493</v>
      </c>
      <c r="Y3046" s="44" t="s">
        <v>9482</v>
      </c>
      <c r="Z3046" s="44" t="s">
        <v>46</v>
      </c>
      <c r="AA3046" s="44" t="s">
        <v>9481</v>
      </c>
      <c r="AB3046" s="42" t="str">
        <f t="shared" si="143"/>
        <v>46</v>
      </c>
      <c r="AC3046" s="42" t="str">
        <f t="shared" si="144"/>
        <v>00575</v>
      </c>
      <c r="AD3046" s="42" t="str">
        <f t="shared" si="145"/>
        <v>50422</v>
      </c>
    </row>
    <row r="3047" spans="22:30" x14ac:dyDescent="0.2">
      <c r="V3047" s="44" t="s">
        <v>9483</v>
      </c>
      <c r="W3047" s="44" t="s">
        <v>493</v>
      </c>
      <c r="X3047" s="44" t="s">
        <v>493</v>
      </c>
      <c r="Y3047" s="44" t="s">
        <v>9484</v>
      </c>
      <c r="Z3047" s="44" t="s">
        <v>46</v>
      </c>
      <c r="AA3047" s="44" t="s">
        <v>9485</v>
      </c>
      <c r="AB3047" s="42" t="str">
        <f t="shared" si="143"/>
        <v>46</v>
      </c>
      <c r="AC3047" s="42" t="str">
        <f t="shared" si="144"/>
        <v>00161</v>
      </c>
      <c r="AD3047" s="42" t="str">
        <f t="shared" si="145"/>
        <v>03154</v>
      </c>
    </row>
    <row r="3048" spans="22:30" x14ac:dyDescent="0.2">
      <c r="V3048" s="44" t="s">
        <v>9486</v>
      </c>
      <c r="W3048" s="44" t="s">
        <v>493</v>
      </c>
      <c r="X3048" s="44" t="s">
        <v>493</v>
      </c>
      <c r="Y3048" s="44" t="s">
        <v>9487</v>
      </c>
      <c r="Z3048" s="44" t="s">
        <v>790</v>
      </c>
      <c r="AA3048" s="44" t="s">
        <v>9488</v>
      </c>
      <c r="AB3048" s="42" t="str">
        <f t="shared" si="143"/>
        <v>46</v>
      </c>
      <c r="AC3048" s="42" t="str">
        <f t="shared" si="144"/>
        <v>00161</v>
      </c>
      <c r="AD3048" s="42" t="str">
        <f t="shared" si="145"/>
        <v>03155</v>
      </c>
    </row>
    <row r="3049" spans="22:30" x14ac:dyDescent="0.2">
      <c r="V3049" s="44" t="s">
        <v>9489</v>
      </c>
      <c r="W3049" s="44" t="s">
        <v>493</v>
      </c>
      <c r="X3049" s="44" t="s">
        <v>493</v>
      </c>
      <c r="Y3049" s="44" t="s">
        <v>9490</v>
      </c>
      <c r="Z3049" s="44" t="s">
        <v>541</v>
      </c>
      <c r="AA3049" s="44" t="s">
        <v>9491</v>
      </c>
      <c r="AB3049" s="42" t="str">
        <f t="shared" si="143"/>
        <v>46</v>
      </c>
      <c r="AC3049" s="42" t="str">
        <f t="shared" si="144"/>
        <v>00161</v>
      </c>
      <c r="AD3049" s="42" t="str">
        <f t="shared" si="145"/>
        <v>03156</v>
      </c>
    </row>
    <row r="3050" spans="22:30" x14ac:dyDescent="0.2">
      <c r="V3050" s="44" t="s">
        <v>9492</v>
      </c>
      <c r="W3050" s="44" t="s">
        <v>493</v>
      </c>
      <c r="X3050" s="44" t="s">
        <v>493</v>
      </c>
      <c r="Y3050" s="44" t="s">
        <v>9493</v>
      </c>
      <c r="Z3050" s="44" t="s">
        <v>46</v>
      </c>
      <c r="AA3050" s="44" t="s">
        <v>9494</v>
      </c>
      <c r="AB3050" s="42" t="str">
        <f t="shared" si="143"/>
        <v>46</v>
      </c>
      <c r="AC3050" s="42" t="str">
        <f t="shared" si="144"/>
        <v>00161</v>
      </c>
      <c r="AD3050" s="42" t="str">
        <f t="shared" si="145"/>
        <v>03158</v>
      </c>
    </row>
    <row r="3051" spans="22:30" x14ac:dyDescent="0.2">
      <c r="V3051" s="44" t="s">
        <v>9495</v>
      </c>
      <c r="W3051" s="44" t="s">
        <v>493</v>
      </c>
      <c r="X3051" s="44" t="s">
        <v>493</v>
      </c>
      <c r="Y3051" s="44" t="s">
        <v>9496</v>
      </c>
      <c r="Z3051" s="44" t="s">
        <v>46</v>
      </c>
      <c r="AA3051" s="44" t="s">
        <v>9497</v>
      </c>
      <c r="AB3051" s="42" t="str">
        <f t="shared" si="143"/>
        <v>46</v>
      </c>
      <c r="AC3051" s="42" t="str">
        <f t="shared" si="144"/>
        <v>00161</v>
      </c>
      <c r="AD3051" s="42" t="str">
        <f t="shared" si="145"/>
        <v>03157</v>
      </c>
    </row>
    <row r="3052" spans="22:30" x14ac:dyDescent="0.2">
      <c r="V3052" s="44" t="s">
        <v>9498</v>
      </c>
      <c r="W3052" s="44" t="s">
        <v>493</v>
      </c>
      <c r="X3052" s="44" t="s">
        <v>493</v>
      </c>
      <c r="Y3052" s="44" t="s">
        <v>9499</v>
      </c>
      <c r="Z3052" s="44" t="s">
        <v>46</v>
      </c>
      <c r="AA3052" s="44" t="s">
        <v>9500</v>
      </c>
      <c r="AB3052" s="42" t="str">
        <f t="shared" si="143"/>
        <v>46</v>
      </c>
      <c r="AC3052" s="42" t="str">
        <f t="shared" si="144"/>
        <v>00161</v>
      </c>
      <c r="AD3052" s="42" t="str">
        <f t="shared" si="145"/>
        <v>03159</v>
      </c>
    </row>
    <row r="3053" spans="22:30" x14ac:dyDescent="0.2">
      <c r="V3053" s="44" t="s">
        <v>9501</v>
      </c>
      <c r="W3053" s="44" t="s">
        <v>493</v>
      </c>
      <c r="X3053" s="44" t="s">
        <v>493</v>
      </c>
      <c r="Y3053" s="44" t="s">
        <v>9502</v>
      </c>
      <c r="Z3053" s="44" t="s">
        <v>46</v>
      </c>
      <c r="AA3053" s="44" t="s">
        <v>9503</v>
      </c>
      <c r="AB3053" s="42" t="str">
        <f t="shared" si="143"/>
        <v>46</v>
      </c>
      <c r="AC3053" s="42" t="str">
        <f t="shared" si="144"/>
        <v>00161</v>
      </c>
      <c r="AD3053" s="42" t="str">
        <f t="shared" si="145"/>
        <v>03160</v>
      </c>
    </row>
    <row r="3054" spans="22:30" x14ac:dyDescent="0.2">
      <c r="V3054" s="44" t="s">
        <v>9504</v>
      </c>
      <c r="W3054" s="44" t="s">
        <v>493</v>
      </c>
      <c r="X3054" s="44" t="s">
        <v>493</v>
      </c>
      <c r="Y3054" s="44" t="s">
        <v>9505</v>
      </c>
      <c r="Z3054" s="44" t="s">
        <v>46</v>
      </c>
      <c r="AA3054" s="44" t="s">
        <v>9506</v>
      </c>
      <c r="AB3054" s="42" t="str">
        <f t="shared" si="143"/>
        <v>46</v>
      </c>
      <c r="AC3054" s="42" t="str">
        <f t="shared" si="144"/>
        <v>00161</v>
      </c>
      <c r="AD3054" s="42" t="str">
        <f t="shared" si="145"/>
        <v>03161</v>
      </c>
    </row>
    <row r="3055" spans="22:30" x14ac:dyDescent="0.2">
      <c r="V3055" s="44" t="s">
        <v>9507</v>
      </c>
      <c r="W3055" s="44" t="s">
        <v>493</v>
      </c>
      <c r="X3055" s="44" t="s">
        <v>493</v>
      </c>
      <c r="Y3055" s="44" t="s">
        <v>9508</v>
      </c>
      <c r="Z3055" s="44" t="s">
        <v>46</v>
      </c>
      <c r="AA3055" s="44" t="s">
        <v>9509</v>
      </c>
      <c r="AB3055" s="42" t="str">
        <f t="shared" si="143"/>
        <v>46</v>
      </c>
      <c r="AC3055" s="42" t="str">
        <f t="shared" si="144"/>
        <v>00039</v>
      </c>
      <c r="AD3055" s="42" t="str">
        <f t="shared" si="145"/>
        <v>01650</v>
      </c>
    </row>
    <row r="3056" spans="22:30" x14ac:dyDescent="0.2">
      <c r="V3056" s="44" t="s">
        <v>9510</v>
      </c>
      <c r="W3056" s="44" t="s">
        <v>493</v>
      </c>
      <c r="X3056" s="44" t="s">
        <v>493</v>
      </c>
      <c r="Y3056" s="44" t="s">
        <v>9511</v>
      </c>
      <c r="Z3056" s="44" t="s">
        <v>46</v>
      </c>
      <c r="AA3056" s="44" t="s">
        <v>9512</v>
      </c>
      <c r="AB3056" s="42" t="str">
        <f t="shared" si="143"/>
        <v>46</v>
      </c>
      <c r="AC3056" s="42" t="str">
        <f t="shared" si="144"/>
        <v>00161</v>
      </c>
      <c r="AD3056" s="42" t="str">
        <f t="shared" si="145"/>
        <v>03162</v>
      </c>
    </row>
    <row r="3057" spans="22:30" x14ac:dyDescent="0.2">
      <c r="V3057" s="44" t="s">
        <v>9513</v>
      </c>
      <c r="W3057" s="44" t="s">
        <v>493</v>
      </c>
      <c r="X3057" s="44" t="s">
        <v>493</v>
      </c>
      <c r="Y3057" s="44" t="s">
        <v>9514</v>
      </c>
      <c r="Z3057" s="44" t="s">
        <v>46</v>
      </c>
      <c r="AA3057" s="44" t="s">
        <v>9515</v>
      </c>
      <c r="AB3057" s="42" t="str">
        <f t="shared" si="143"/>
        <v>46</v>
      </c>
      <c r="AC3057" s="42" t="str">
        <f t="shared" si="144"/>
        <v>00161</v>
      </c>
      <c r="AD3057" s="42" t="str">
        <f t="shared" si="145"/>
        <v>03163</v>
      </c>
    </row>
    <row r="3058" spans="22:30" x14ac:dyDescent="0.2">
      <c r="V3058" s="44" t="s">
        <v>9516</v>
      </c>
      <c r="W3058" s="44" t="s">
        <v>493</v>
      </c>
      <c r="X3058" s="44" t="s">
        <v>493</v>
      </c>
      <c r="Y3058" s="44" t="s">
        <v>9517</v>
      </c>
      <c r="Z3058" s="44" t="s">
        <v>46</v>
      </c>
      <c r="AA3058" s="44" t="s">
        <v>9518</v>
      </c>
      <c r="AB3058" s="42" t="str">
        <f t="shared" si="143"/>
        <v>46</v>
      </c>
      <c r="AC3058" s="42" t="str">
        <f t="shared" si="144"/>
        <v>00161</v>
      </c>
      <c r="AD3058" s="42" t="str">
        <f t="shared" si="145"/>
        <v>03164</v>
      </c>
    </row>
    <row r="3059" spans="22:30" x14ac:dyDescent="0.2">
      <c r="V3059" s="44" t="s">
        <v>9519</v>
      </c>
      <c r="W3059" s="44" t="s">
        <v>493</v>
      </c>
      <c r="X3059" s="44" t="s">
        <v>493</v>
      </c>
      <c r="Y3059" s="44" t="s">
        <v>9520</v>
      </c>
      <c r="Z3059" s="44" t="s">
        <v>46</v>
      </c>
      <c r="AA3059" s="44" t="s">
        <v>9521</v>
      </c>
      <c r="AB3059" s="42" t="str">
        <f t="shared" si="143"/>
        <v>46</v>
      </c>
      <c r="AC3059" s="42" t="str">
        <f t="shared" si="144"/>
        <v>00161</v>
      </c>
      <c r="AD3059" s="42" t="str">
        <f t="shared" si="145"/>
        <v>03165</v>
      </c>
    </row>
    <row r="3060" spans="22:30" x14ac:dyDescent="0.2">
      <c r="V3060" s="44" t="s">
        <v>9522</v>
      </c>
      <c r="W3060" s="44" t="s">
        <v>493</v>
      </c>
      <c r="X3060" s="44" t="s">
        <v>493</v>
      </c>
      <c r="Y3060" s="44" t="s">
        <v>9523</v>
      </c>
      <c r="Z3060" s="44" t="s">
        <v>46</v>
      </c>
      <c r="AA3060" s="44" t="s">
        <v>9524</v>
      </c>
      <c r="AB3060" s="42" t="str">
        <f t="shared" si="143"/>
        <v>46</v>
      </c>
      <c r="AC3060" s="42" t="str">
        <f t="shared" si="144"/>
        <v>00161</v>
      </c>
      <c r="AD3060" s="42" t="str">
        <f t="shared" si="145"/>
        <v>03166</v>
      </c>
    </row>
    <row r="3061" spans="22:30" x14ac:dyDescent="0.2">
      <c r="V3061" s="44" t="s">
        <v>9525</v>
      </c>
      <c r="W3061" s="44" t="s">
        <v>493</v>
      </c>
      <c r="X3061" s="44" t="s">
        <v>493</v>
      </c>
      <c r="Y3061" s="44" t="s">
        <v>9526</v>
      </c>
      <c r="Z3061" s="44" t="s">
        <v>46</v>
      </c>
      <c r="AA3061" s="44" t="s">
        <v>9527</v>
      </c>
      <c r="AB3061" s="42" t="str">
        <f t="shared" si="143"/>
        <v>46</v>
      </c>
      <c r="AC3061" s="42" t="str">
        <f t="shared" si="144"/>
        <v>00161</v>
      </c>
      <c r="AD3061" s="42" t="str">
        <f t="shared" si="145"/>
        <v>03167</v>
      </c>
    </row>
    <row r="3062" spans="22:30" x14ac:dyDescent="0.2">
      <c r="V3062" s="44" t="s">
        <v>9528</v>
      </c>
      <c r="W3062" s="44" t="s">
        <v>493</v>
      </c>
      <c r="X3062" s="44" t="s">
        <v>493</v>
      </c>
      <c r="Y3062" s="44" t="s">
        <v>9529</v>
      </c>
      <c r="Z3062" s="44" t="s">
        <v>541</v>
      </c>
      <c r="AA3062" s="44" t="s">
        <v>9530</v>
      </c>
      <c r="AB3062" s="42" t="str">
        <f t="shared" si="143"/>
        <v>46</v>
      </c>
      <c r="AC3062" s="42" t="str">
        <f t="shared" si="144"/>
        <v>00161</v>
      </c>
      <c r="AD3062" s="42" t="str">
        <f t="shared" si="145"/>
        <v>03168</v>
      </c>
    </row>
    <row r="3063" spans="22:30" x14ac:dyDescent="0.2">
      <c r="V3063" s="44" t="s">
        <v>9531</v>
      </c>
      <c r="W3063" s="44" t="s">
        <v>493</v>
      </c>
      <c r="X3063" s="44" t="s">
        <v>493</v>
      </c>
      <c r="Y3063" s="44" t="s">
        <v>9532</v>
      </c>
      <c r="Z3063" s="44" t="s">
        <v>46</v>
      </c>
      <c r="AA3063" s="44" t="s">
        <v>9533</v>
      </c>
      <c r="AB3063" s="42" t="str">
        <f t="shared" si="143"/>
        <v>46</v>
      </c>
      <c r="AC3063" s="42" t="str">
        <f t="shared" si="144"/>
        <v>00161</v>
      </c>
      <c r="AD3063" s="42" t="str">
        <f t="shared" si="145"/>
        <v>03169</v>
      </c>
    </row>
    <row r="3064" spans="22:30" x14ac:dyDescent="0.2">
      <c r="V3064" s="44" t="s">
        <v>9534</v>
      </c>
      <c r="W3064" s="44" t="s">
        <v>493</v>
      </c>
      <c r="X3064" s="44" t="s">
        <v>493</v>
      </c>
      <c r="Y3064" s="44" t="s">
        <v>9535</v>
      </c>
      <c r="Z3064" s="44" t="s">
        <v>46</v>
      </c>
      <c r="AA3064" s="44" t="s">
        <v>9536</v>
      </c>
      <c r="AB3064" s="42" t="str">
        <f t="shared" si="143"/>
        <v>46</v>
      </c>
      <c r="AC3064" s="42" t="str">
        <f t="shared" si="144"/>
        <v>00161</v>
      </c>
      <c r="AD3064" s="42" t="str">
        <f t="shared" si="145"/>
        <v>03170</v>
      </c>
    </row>
    <row r="3065" spans="22:30" x14ac:dyDescent="0.2">
      <c r="V3065" s="44" t="s">
        <v>9537</v>
      </c>
      <c r="W3065" s="44" t="s">
        <v>493</v>
      </c>
      <c r="X3065" s="44" t="s">
        <v>493</v>
      </c>
      <c r="Y3065" s="44" t="s">
        <v>9538</v>
      </c>
      <c r="Z3065" s="44" t="s">
        <v>372</v>
      </c>
      <c r="AA3065" s="44" t="s">
        <v>9539</v>
      </c>
      <c r="AB3065" s="42" t="str">
        <f t="shared" si="143"/>
        <v>46</v>
      </c>
      <c r="AC3065" s="42" t="str">
        <f t="shared" si="144"/>
        <v>00161</v>
      </c>
      <c r="AD3065" s="42" t="str">
        <f t="shared" si="145"/>
        <v>03171</v>
      </c>
    </row>
    <row r="3066" spans="22:30" x14ac:dyDescent="0.2">
      <c r="V3066" s="44" t="s">
        <v>9540</v>
      </c>
      <c r="W3066" s="44" t="s">
        <v>493</v>
      </c>
      <c r="X3066" s="44" t="s">
        <v>493</v>
      </c>
      <c r="Y3066" s="44" t="s">
        <v>9541</v>
      </c>
      <c r="Z3066" s="44" t="s">
        <v>541</v>
      </c>
      <c r="AA3066" s="44" t="s">
        <v>9542</v>
      </c>
      <c r="AB3066" s="42" t="str">
        <f t="shared" si="143"/>
        <v>46</v>
      </c>
      <c r="AC3066" s="42" t="str">
        <f t="shared" si="144"/>
        <v>00161</v>
      </c>
      <c r="AD3066" s="42" t="str">
        <f t="shared" si="145"/>
        <v>03172</v>
      </c>
    </row>
    <row r="3067" spans="22:30" x14ac:dyDescent="0.2">
      <c r="V3067" s="44" t="s">
        <v>9543</v>
      </c>
      <c r="W3067" s="44" t="s">
        <v>493</v>
      </c>
      <c r="X3067" s="44" t="s">
        <v>493</v>
      </c>
      <c r="Y3067" s="44" t="s">
        <v>9544</v>
      </c>
      <c r="Z3067" s="44" t="s">
        <v>790</v>
      </c>
      <c r="AA3067" s="44" t="s">
        <v>9545</v>
      </c>
      <c r="AB3067" s="42" t="str">
        <f t="shared" si="143"/>
        <v>46</v>
      </c>
      <c r="AC3067" s="42" t="str">
        <f t="shared" si="144"/>
        <v>00161</v>
      </c>
      <c r="AD3067" s="42" t="str">
        <f t="shared" si="145"/>
        <v>03173</v>
      </c>
    </row>
    <row r="3068" spans="22:30" x14ac:dyDescent="0.2">
      <c r="V3068" s="44" t="s">
        <v>9546</v>
      </c>
      <c r="W3068" s="44" t="s">
        <v>493</v>
      </c>
      <c r="X3068" s="44" t="s">
        <v>493</v>
      </c>
      <c r="Y3068" s="44" t="s">
        <v>9547</v>
      </c>
      <c r="Z3068" s="44" t="s">
        <v>46</v>
      </c>
      <c r="AA3068" s="44" t="s">
        <v>9548</v>
      </c>
      <c r="AB3068" s="42" t="str">
        <f t="shared" si="143"/>
        <v>46</v>
      </c>
      <c r="AC3068" s="42" t="str">
        <f t="shared" si="144"/>
        <v>00161</v>
      </c>
      <c r="AD3068" s="42" t="str">
        <f t="shared" si="145"/>
        <v>03175</v>
      </c>
    </row>
  </sheetData>
  <sheetProtection password="CD40" sheet="1" objects="1" scenarios="1" selectLockedCells="1" selectUnlockedCells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15</vt:i4>
      </vt:variant>
    </vt:vector>
  </HeadingPairs>
  <TitlesOfParts>
    <vt:vector size="19" baseType="lpstr">
      <vt:lpstr>COMO GESCALIZAR</vt:lpstr>
      <vt:lpstr>Ubicación CTOs</vt:lpstr>
      <vt:lpstr>AREA INFLUENCIA</vt:lpstr>
      <vt:lpstr>LISTAS</vt:lpstr>
      <vt:lpstr>Bis</vt:lpstr>
      <vt:lpstr>BLOQUE</vt:lpstr>
      <vt:lpstr>lista_bloque</vt:lpstr>
      <vt:lpstr>lista_calles</vt:lpstr>
      <vt:lpstr>lista_escalera</vt:lpstr>
      <vt:lpstr>lista_mano</vt:lpstr>
      <vt:lpstr>Lista_NUM_PUERTOS</vt:lpstr>
      <vt:lpstr>lista_planta</vt:lpstr>
      <vt:lpstr>lista_portal_1</vt:lpstr>
      <vt:lpstr>lista_portal_2</vt:lpstr>
      <vt:lpstr>lista_portalO</vt:lpstr>
      <vt:lpstr>lista_situacion_cto</vt:lpstr>
      <vt:lpstr>lista_spliter1</vt:lpstr>
      <vt:lpstr>lista_spliter2</vt:lpstr>
      <vt:lpstr>Lista_Tipo_CTO</vt:lpstr>
    </vt:vector>
  </TitlesOfParts>
  <Company>Jazztel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Maestre Rodriguez</dc:creator>
  <cp:lastModifiedBy>Ester Bejerano Morales</cp:lastModifiedBy>
  <dcterms:created xsi:type="dcterms:W3CDTF">2013-02-21T16:49:58Z</dcterms:created>
  <dcterms:modified xsi:type="dcterms:W3CDTF">2018-06-15T11:11:29Z</dcterms:modified>
</cp:coreProperties>
</file>