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er" sheetId="1" r:id="rId4"/>
    <sheet state="visible" name="Preview" sheetId="2" r:id="rId5"/>
  </sheets>
  <definedNames/>
  <calcPr/>
</workbook>
</file>

<file path=xl/sharedStrings.xml><?xml version="1.0" encoding="utf-8"?>
<sst xmlns="http://schemas.openxmlformats.org/spreadsheetml/2006/main" count="282" uniqueCount="154">
  <si>
    <t>Product Name</t>
  </si>
  <si>
    <t>Uniqlo</t>
  </si>
  <si>
    <t>TC Start Date</t>
  </si>
  <si>
    <t>TC Execution Start Date</t>
  </si>
  <si>
    <t>13/06/2022</t>
  </si>
  <si>
    <t>TEST CASE SUMMARY</t>
  </si>
  <si>
    <t>Module Name</t>
  </si>
  <si>
    <t>Register</t>
  </si>
  <si>
    <t>TC End Date</t>
  </si>
  <si>
    <t>15/06/2022</t>
  </si>
  <si>
    <t>TC Execution End Date</t>
  </si>
  <si>
    <t>PASS</t>
  </si>
  <si>
    <t>Epic</t>
  </si>
  <si>
    <t>##</t>
  </si>
  <si>
    <t>Test Case Developed By</t>
  </si>
  <si>
    <t>Zabeen Tasnim Tania</t>
  </si>
  <si>
    <t>Browser (tested)</t>
  </si>
  <si>
    <t>Yes</t>
  </si>
  <si>
    <t>FAIL</t>
  </si>
  <si>
    <t>Developer Name (TL)</t>
  </si>
  <si>
    <t>Unknowmn</t>
  </si>
  <si>
    <t>Test Case Reviewed By</t>
  </si>
  <si>
    <t>Sabiul Islam</t>
  </si>
  <si>
    <t>Performance (tested)</t>
  </si>
  <si>
    <t>WARNING</t>
  </si>
  <si>
    <t>Test Executed by</t>
  </si>
  <si>
    <t>TOTAL</t>
  </si>
  <si>
    <t>Test Case ID/Name</t>
  </si>
  <si>
    <t>Test Case Description</t>
  </si>
  <si>
    <t>precondition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</si>
  <si>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</si>
  <si>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</si>
  <si>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</si>
  <si>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</si>
  <si>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</si>
  <si>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</si>
  <si>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</si>
  <si>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Verify email address with Invalid email address</t>
  </si>
  <si>
    <t>---</t>
  </si>
  <si>
    <t>zabeen@gamil. cc</t>
  </si>
  <si>
    <t xml:space="preserve">click on Log In or Register--&gt; Click on Create and Account--&gt; Click on Email Address--&gt; Type an invalid email address--&gt; fillup all other field correctly--&gt; click Preview </t>
  </si>
  <si>
    <t xml:space="preserve">should not accept the data and error pop up should be raise </t>
  </si>
  <si>
    <t>Data accepted error message is shown correctly</t>
  </si>
  <si>
    <t>TC002</t>
  </si>
  <si>
    <t>Verify email address with valid email address</t>
  </si>
  <si>
    <t>zabeen3024@gmail.com</t>
  </si>
  <si>
    <t xml:space="preserve">click on Log In or Register--&gt; Click on Create and Account--&gt; Click on Email Address--&gt; Type an valid email address--&gt; fillup all other field correctly --&gt; click Preview </t>
  </si>
  <si>
    <t xml:space="preserve">should accept the data and no error pop up should be raise </t>
  </si>
  <si>
    <t>Data is not accepted error message is shown correctly</t>
  </si>
  <si>
    <t>TC003</t>
  </si>
  <si>
    <t>Verify password with numbers only</t>
  </si>
  <si>
    <t xml:space="preserve">click on Log In or Register--&gt; Click on Password--&gt; type test data --&gt; click Preview </t>
  </si>
  <si>
    <t>Password should not accepted. Full instruction of password should pop up in alart form</t>
  </si>
  <si>
    <t>Password is accepted. Full instruction of password should poped up in alart form</t>
  </si>
  <si>
    <t>TC004</t>
  </si>
  <si>
    <t>Verify password with Letters only</t>
  </si>
  <si>
    <t>abc</t>
  </si>
  <si>
    <t>TC005</t>
  </si>
  <si>
    <t>Verify password with Letters and Number</t>
  </si>
  <si>
    <t>123abc</t>
  </si>
  <si>
    <t xml:space="preserve">click on Log In or Register--&gt; Click on Password--&gt; type test data--&gt; click Preview </t>
  </si>
  <si>
    <t>TC006</t>
  </si>
  <si>
    <t>Verify password with total 8 Letters and Numbers</t>
  </si>
  <si>
    <t>1234abcd</t>
  </si>
  <si>
    <t>Password should accepted successfully</t>
  </si>
  <si>
    <t>Password accepted successfully</t>
  </si>
  <si>
    <t>TC007</t>
  </si>
  <si>
    <t>Verify password with 8 special charecter only</t>
  </si>
  <si>
    <t>@@@@##$$</t>
  </si>
  <si>
    <t>TC008</t>
  </si>
  <si>
    <t>Verify password with Letters, Numbers and special charecter</t>
  </si>
  <si>
    <t>1234@abcd</t>
  </si>
  <si>
    <t>TC009</t>
  </si>
  <si>
    <t>Verify password with more then 20 Letters, Numbers and special charecter</t>
  </si>
  <si>
    <t>12345678910@abcdefghijkl</t>
  </si>
  <si>
    <t>Charecters after 20 could not written on the field. After 20 charecter password accepted sucessfully</t>
  </si>
  <si>
    <t>Warning</t>
  </si>
  <si>
    <t>TC010</t>
  </si>
  <si>
    <t>Verify Show password field</t>
  </si>
  <si>
    <t xml:space="preserve">Fill up password field </t>
  </si>
  <si>
    <t>Password should be shown on the passwoed field</t>
  </si>
  <si>
    <t>Password is showing on the passwoed field successfully</t>
  </si>
  <si>
    <t>TC011</t>
  </si>
  <si>
    <t>Verify Zip code with letters</t>
  </si>
  <si>
    <t>abcd</t>
  </si>
  <si>
    <t xml:space="preserve">click on Log In or Register--&gt; Zip Code--&gt; type test data--&gt; click Preview </t>
  </si>
  <si>
    <t>Zip code field should not take the charecters</t>
  </si>
  <si>
    <t>No charecter is showing in Zip code field</t>
  </si>
  <si>
    <t>TC012</t>
  </si>
  <si>
    <t>Verify Zip code with valid code</t>
  </si>
  <si>
    <t xml:space="preserve">Should Accept the code and register successfully </t>
  </si>
  <si>
    <t>Accepted the code and register successfully</t>
  </si>
  <si>
    <t>TC013</t>
  </si>
  <si>
    <t>Verify Zip code with Invalid code</t>
  </si>
  <si>
    <t xml:space="preserve">click on Log In or Register--&gt; Zip Code--&gt; type test data--&gt; click Preview --&gt; click Preview </t>
  </si>
  <si>
    <t>Should not Accept the code and registertion wont be successful. there will be alart massege pop up</t>
  </si>
  <si>
    <t>Registation in not completed and error message is shown correctly</t>
  </si>
  <si>
    <t>TC014</t>
  </si>
  <si>
    <t>Verify Birthday with invalid date</t>
  </si>
  <si>
    <t>32/13/1111</t>
  </si>
  <si>
    <t xml:space="preserve">click on Log In or Register--&gt; Click on Birthday field--&gt; type test data--&gt; click Preview </t>
  </si>
  <si>
    <t>Should not Accept the date and registertion wont be successful. there will be alart massege pop up</t>
  </si>
  <si>
    <t>TC015</t>
  </si>
  <si>
    <t xml:space="preserve">Should Accept the date and registertion should successful. </t>
  </si>
  <si>
    <t>Accepted the date and register successfully</t>
  </si>
  <si>
    <t>TC016</t>
  </si>
  <si>
    <t>Verify Gender with Male Option</t>
  </si>
  <si>
    <t xml:space="preserve">click on Log In or Register--&gt;go to gender selection section--&gt; select "Male"--&gt; click Preview </t>
  </si>
  <si>
    <t xml:space="preserve">Should Accept the data and registertion should successful. </t>
  </si>
  <si>
    <t>Accepted the data and register successfully</t>
  </si>
  <si>
    <t>TC017</t>
  </si>
  <si>
    <t>Verify Gender with Female Option</t>
  </si>
  <si>
    <t xml:space="preserve">click on Log In or Register--&gt;go to gender selection section--&gt; select "Female"--&gt; click Preview </t>
  </si>
  <si>
    <t>TC018</t>
  </si>
  <si>
    <t>Verify Gender with Other Option</t>
  </si>
  <si>
    <t xml:space="preserve">click on Log In or Register--&gt;go to gender selection section--&gt; select "Other"--&gt; click Preview </t>
  </si>
  <si>
    <t>TC019</t>
  </si>
  <si>
    <t>Check "Subscribe to UNIQLO’s mailing list" option</t>
  </si>
  <si>
    <t xml:space="preserve">click on Log In or Register--&gt;Fill up all the field with valid data-&gt; dont select "Subscribe to UNIQLO's Mailling list"--&gt; click Preview </t>
  </si>
  <si>
    <t>Should accpet the form. In preview page "Subscribe to UNIQLO’s mailing list" will be shown Unregistered</t>
  </si>
  <si>
    <t>Accpeted the form. In preview page "Subscribe to UNIQLO’s mailing list" is showing Unregistered</t>
  </si>
  <si>
    <t>TC020</t>
  </si>
  <si>
    <t xml:space="preserve">click on Log In or Register--&gt;Fill up all the field with valid data-&gt; select "Subscribe to UNIQLO's Mailling list"--&gt; click Preview </t>
  </si>
  <si>
    <t>Should accpet the form. In preview page "Subscribe to UNIQLO’s mailing list" will be shown UNIQLO newsletter</t>
  </si>
  <si>
    <t>Accpeted the form. In preview page "Subscribe to UNIQLO’s mailing list" is showing UNIQLO newsletter</t>
  </si>
  <si>
    <t>TC021</t>
  </si>
  <si>
    <t>Check "Membership agreement"</t>
  </si>
  <si>
    <t xml:space="preserve">click on Log In or Register--&gt;Fill up all the field with valid data-&gt; Dont select " I agree to UNIQLO’s TERMS OF USE and PRIVACY POLICY" and I am over 16 years old.--&gt; click Preview </t>
  </si>
  <si>
    <t>Should not accpet the form. Error massage should pop up.</t>
  </si>
  <si>
    <t>Not accpeted the form. Error massage poped up.</t>
  </si>
  <si>
    <t>TC022</t>
  </si>
  <si>
    <t xml:space="preserve">click on Log In or Register--&gt;Fill up all the field with valid data-&gt; select " I agree to UNIQLO’s TERMS OF USE and PRIVACY POLICY" and I am over 16 years old.--&gt; click Preview </t>
  </si>
  <si>
    <t>Should accpet the form. preview page should open</t>
  </si>
  <si>
    <t>Accepted the form and preview page opened</t>
  </si>
  <si>
    <t>Preview</t>
  </si>
  <si>
    <t>Verify " Send verification code"</t>
  </si>
  <si>
    <t>Fill up the register form sucessfully</t>
  </si>
  <si>
    <t>--</t>
  </si>
  <si>
    <t>click on Send verification code</t>
  </si>
  <si>
    <t>should open email address verification page</t>
  </si>
  <si>
    <t>email address verification page opened successfully</t>
  </si>
  <si>
    <t>Verify Return to new create account</t>
  </si>
  <si>
    <t xml:space="preserve">Fill up the register form </t>
  </si>
  <si>
    <t>click on Return to new create account</t>
  </si>
  <si>
    <t>should open register page</t>
  </si>
  <si>
    <t>Register page opened successfully</t>
  </si>
  <si>
    <t>Verify preview page data</t>
  </si>
  <si>
    <t>Review all the data are showing in preview page</t>
  </si>
  <si>
    <t>The data were entered in registed page should preview correctly</t>
  </si>
  <si>
    <t>The data were entered in registed page are showing correctly</t>
  </si>
  <si>
    <t>Verify preview page password data</t>
  </si>
  <si>
    <t xml:space="preserve">Review password data </t>
  </si>
  <si>
    <t xml:space="preserve">Password data should be hide </t>
  </si>
  <si>
    <t>Password data is hiding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</si>
</sst>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color rgb="FF000000"/>
      <name val="Arial"/>
      <scheme val="minor"/>
    </font>
    <font>
      <sz val="10.0"/>
      <color rgb="FF202124"/>
      <name val="Arial"/>
      <scheme val="minor"/>
    </font>
    <font>
      <u/>
      <color rgb="FF0563C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FABF8F"/>
        <bgColor rgb="FFFABF8F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vertical="center" wrapText="1"/>
    </xf>
    <xf borderId="2" fillId="0" fontId="2" numFmtId="0" xfId="0" applyBorder="1" applyFont="1"/>
    <xf borderId="3" fillId="0" fontId="1" numFmtId="0" xfId="0" applyAlignment="1" applyBorder="1" applyFont="1">
      <alignment readingOrder="0" shrinkToFit="0" vertical="center" wrapText="1"/>
    </xf>
    <xf borderId="3" fillId="2" fontId="1" numFmtId="0" xfId="0" applyAlignment="1" applyBorder="1" applyFont="1">
      <alignment shrinkToFit="0" vertical="center" wrapText="1"/>
    </xf>
    <xf borderId="3" fillId="0" fontId="3" numFmtId="14" xfId="0" applyAlignment="1" applyBorder="1" applyFont="1" applyNumberFormat="1">
      <alignment horizontal="left" readingOrder="0" shrinkToFit="0" vertical="center" wrapText="1"/>
    </xf>
    <xf borderId="3" fillId="2" fontId="1" numFmtId="0" xfId="0" applyAlignment="1" applyBorder="1" applyFont="1">
      <alignment vertical="center"/>
    </xf>
    <xf borderId="3" fillId="0" fontId="3" numFmtId="0" xfId="0" applyAlignment="1" applyBorder="1" applyFont="1">
      <alignment readingOrder="0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1" fillId="2" fontId="1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horizontal="left" readingOrder="0" shrinkToFit="0" vertical="center" wrapText="1"/>
    </xf>
    <xf borderId="3" fillId="4" fontId="4" numFmtId="0" xfId="0" applyAlignment="1" applyBorder="1" applyFill="1" applyFont="1">
      <alignment readingOrder="0" vertical="center"/>
    </xf>
    <xf borderId="3" fillId="2" fontId="1" numFmtId="0" xfId="0" applyAlignment="1" applyBorder="1" applyFont="1">
      <alignment horizontal="center" shrinkToFit="0" vertical="center" wrapText="1"/>
    </xf>
    <xf borderId="3" fillId="5" fontId="3" numFmtId="0" xfId="0" applyAlignment="1" applyBorder="1" applyFill="1" applyFont="1">
      <alignment horizontal="center" readingOrder="0" shrinkToFit="0" vertical="center" wrapText="1"/>
    </xf>
    <xf borderId="3" fillId="0" fontId="1" numFmtId="0" xfId="0" applyAlignment="1" applyBorder="1" applyFont="1">
      <alignment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3" fillId="6" fontId="3" numFmtId="0" xfId="0" applyAlignment="1" applyBorder="1" applyFill="1" applyFont="1">
      <alignment horizontal="center" shrinkToFit="0" vertical="center" wrapText="1"/>
    </xf>
    <xf borderId="3" fillId="4" fontId="5" numFmtId="0" xfId="0" applyAlignment="1" applyBorder="1" applyFont="1">
      <alignment horizontal="left" readingOrder="0" shrinkToFit="0" vertical="center" wrapText="1"/>
    </xf>
    <xf borderId="3" fillId="7" fontId="3" numFmtId="0" xfId="0" applyAlignment="1" applyBorder="1" applyFill="1" applyFont="1">
      <alignment horizontal="center" readingOrder="0" shrinkToFit="0" vertical="center" wrapText="1"/>
    </xf>
    <xf borderId="1" fillId="8" fontId="1" numFmtId="0" xfId="0" applyAlignment="1" applyBorder="1" applyFill="1" applyFont="1">
      <alignment shrinkToFit="0" vertical="center" wrapText="1"/>
    </xf>
    <xf borderId="1" fillId="8" fontId="3" numFmtId="0" xfId="0" applyAlignment="1" applyBorder="1" applyFont="1">
      <alignment horizontal="left" readingOrder="0" shrinkToFit="0" vertical="center" wrapText="1"/>
    </xf>
    <xf borderId="4" fillId="0" fontId="2" numFmtId="0" xfId="0" applyBorder="1" applyFont="1"/>
    <xf borderId="3" fillId="2" fontId="3" numFmtId="0" xfId="0" applyAlignment="1" applyBorder="1" applyFont="1">
      <alignment horizontal="center" readingOrder="0" shrinkToFit="0" vertical="center" wrapText="1"/>
    </xf>
    <xf borderId="3" fillId="9" fontId="1" numFmtId="0" xfId="0" applyAlignment="1" applyBorder="1" applyFill="1" applyFont="1">
      <alignment horizontal="center" shrinkToFit="0" vertical="center" wrapText="1"/>
    </xf>
    <xf borderId="0" fillId="9" fontId="3" numFmtId="0" xfId="0" applyAlignment="1" applyFont="1">
      <alignment horizontal="center" vertical="center"/>
    </xf>
    <xf borderId="3" fillId="0" fontId="3" numFmtId="0" xfId="0" applyAlignment="1" applyBorder="1" applyFont="1">
      <alignment vertical="center"/>
    </xf>
    <xf borderId="3" fillId="5" fontId="1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readingOrder="0" vertical="center"/>
    </xf>
    <xf borderId="5" fillId="0" fontId="3" numFmtId="0" xfId="0" applyAlignment="1" applyBorder="1" applyFont="1">
      <alignment horizontal="left" readingOrder="0" vertical="center"/>
    </xf>
    <xf borderId="1" fillId="0" fontId="3" numFmtId="0" xfId="0" applyAlignment="1" applyBorder="1" applyFont="1">
      <alignment readingOrder="0" shrinkToFit="0" vertical="center" wrapText="1"/>
    </xf>
    <xf borderId="2" fillId="0" fontId="3" numFmtId="0" xfId="0" applyAlignment="1" applyBorder="1" applyFont="1">
      <alignment readingOrder="0" shrinkToFit="0" vertical="center" wrapText="1"/>
    </xf>
    <xf borderId="0" fillId="7" fontId="3" numFmtId="0" xfId="0" applyAlignment="1" applyFont="1">
      <alignment horizontal="center" readingOrder="0" vertical="center"/>
    </xf>
    <xf borderId="0" fillId="0" fontId="3" numFmtId="0" xfId="0" applyAlignment="1" applyFont="1">
      <alignment shrinkToFit="0" vertical="center" wrapText="1"/>
    </xf>
    <xf borderId="0" fillId="4" fontId="4" numFmtId="0" xfId="0" applyAlignment="1" applyFont="1">
      <alignment readingOrder="0" vertical="center"/>
    </xf>
    <xf borderId="3" fillId="0" fontId="3" numFmtId="0" xfId="0" applyAlignment="1" applyBorder="1" applyFont="1">
      <alignment horizontal="left" readingOrder="0" vertical="center"/>
    </xf>
    <xf borderId="5" fillId="0" fontId="3" numFmtId="0" xfId="0" applyAlignment="1" applyBorder="1" applyFont="1">
      <alignment readingOrder="0" vertical="center"/>
    </xf>
    <xf borderId="5" fillId="0" fontId="3" numFmtId="0" xfId="0" applyAlignment="1" applyBorder="1" applyFont="1">
      <alignment readingOrder="0" shrinkToFit="0" vertical="center" wrapText="1"/>
    </xf>
    <xf borderId="3" fillId="0" fontId="3" numFmtId="164" xfId="0" applyAlignment="1" applyBorder="1" applyFont="1" applyNumberFormat="1">
      <alignment horizontal="left" readingOrder="0" vertical="center"/>
    </xf>
    <xf borderId="3" fillId="0" fontId="3" numFmtId="0" xfId="0" applyAlignment="1" applyBorder="1" applyFont="1">
      <alignment shrinkToFit="0" vertical="center" wrapText="1"/>
    </xf>
    <xf borderId="3" fillId="4" fontId="3" numFmtId="0" xfId="0" applyAlignment="1" applyBorder="1" applyFont="1">
      <alignment vertical="center"/>
    </xf>
    <xf borderId="0" fillId="0" fontId="3" numFmtId="0" xfId="0" applyAlignment="1" applyFont="1">
      <alignment horizontal="center" shrinkToFit="0" vertical="center" wrapText="1"/>
    </xf>
    <xf borderId="0" fillId="4" fontId="3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shrinkToFit="0" wrapText="1"/>
    </xf>
    <xf borderId="3" fillId="4" fontId="4" numFmtId="0" xfId="0" applyAlignment="1" applyBorder="1" applyFont="1">
      <alignment readingOrder="0" shrinkToFit="0" vertical="center" wrapText="1"/>
    </xf>
    <xf borderId="3" fillId="7" fontId="3" numFmtId="0" xfId="0" applyAlignment="1" applyBorder="1" applyFont="1">
      <alignment horizontal="center" shrinkToFit="0" vertical="center" wrapText="1"/>
    </xf>
    <xf borderId="3" fillId="2" fontId="3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38"/>
    <col customWidth="1" min="4" max="4" width="22.25"/>
    <col customWidth="1" min="5" max="5" width="39.25"/>
    <col customWidth="1" min="6" max="6" width="36.25"/>
    <col customWidth="1" min="7" max="7" width="18.63"/>
    <col customWidth="1" min="9" max="9" width="18.25"/>
  </cols>
  <sheetData>
    <row r="1">
      <c r="A1" s="1" t="s">
        <v>0</v>
      </c>
      <c r="B1" s="2"/>
      <c r="C1" s="3" t="s">
        <v>1</v>
      </c>
      <c r="D1" s="4" t="s">
        <v>2</v>
      </c>
      <c r="E1" s="5">
        <v>44901.0</v>
      </c>
      <c r="F1" s="6" t="s">
        <v>3</v>
      </c>
      <c r="G1" s="7" t="s">
        <v>4</v>
      </c>
      <c r="H1" s="8" t="s">
        <v>5</v>
      </c>
      <c r="I1" s="2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 t="s">
        <v>6</v>
      </c>
      <c r="B2" s="2"/>
      <c r="C2" s="7" t="s">
        <v>7</v>
      </c>
      <c r="D2" s="4" t="s">
        <v>8</v>
      </c>
      <c r="E2" s="11" t="s">
        <v>9</v>
      </c>
      <c r="F2" s="6" t="s">
        <v>10</v>
      </c>
      <c r="G2" s="12" t="s">
        <v>9</v>
      </c>
      <c r="H2" s="13" t="s">
        <v>11</v>
      </c>
      <c r="I2" s="14">
        <v>20.0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0" t="s">
        <v>12</v>
      </c>
      <c r="B3" s="2"/>
      <c r="C3" s="7" t="s">
        <v>13</v>
      </c>
      <c r="D3" s="4" t="s">
        <v>14</v>
      </c>
      <c r="E3" s="11" t="s">
        <v>15</v>
      </c>
      <c r="F3" s="15" t="s">
        <v>16</v>
      </c>
      <c r="G3" s="7" t="s">
        <v>17</v>
      </c>
      <c r="H3" s="16" t="s">
        <v>18</v>
      </c>
      <c r="I3" s="17">
        <f>COUNTIF(G8:G49, "Fail")</f>
        <v>0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0" t="s">
        <v>19</v>
      </c>
      <c r="B4" s="2"/>
      <c r="C4" s="18" t="s">
        <v>20</v>
      </c>
      <c r="D4" s="4" t="s">
        <v>21</v>
      </c>
      <c r="E4" s="11" t="s">
        <v>22</v>
      </c>
      <c r="F4" s="15" t="s">
        <v>23</v>
      </c>
      <c r="G4" s="7" t="s">
        <v>17</v>
      </c>
      <c r="H4" s="13" t="s">
        <v>24</v>
      </c>
      <c r="I4" s="19">
        <v>1.0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20" t="s">
        <v>25</v>
      </c>
      <c r="B5" s="2"/>
      <c r="C5" s="21" t="s">
        <v>15</v>
      </c>
      <c r="D5" s="22"/>
      <c r="E5" s="22"/>
      <c r="F5" s="22"/>
      <c r="G5" s="2"/>
      <c r="H5" s="16" t="s">
        <v>26</v>
      </c>
      <c r="I5" s="23">
        <v>21.0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24" t="s">
        <v>27</v>
      </c>
      <c r="B6" s="24" t="s">
        <v>28</v>
      </c>
      <c r="C6" s="24" t="s">
        <v>29</v>
      </c>
      <c r="D6" s="24" t="s">
        <v>30</v>
      </c>
      <c r="E6" s="24" t="s">
        <v>31</v>
      </c>
      <c r="F6" s="24" t="s">
        <v>32</v>
      </c>
      <c r="G6" s="24" t="s">
        <v>33</v>
      </c>
      <c r="H6" s="24" t="s">
        <v>34</v>
      </c>
      <c r="I6" s="24" t="s">
        <v>35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26" t="s">
        <v>36</v>
      </c>
      <c r="B7" s="7" t="s">
        <v>37</v>
      </c>
      <c r="C7" s="7" t="s">
        <v>38</v>
      </c>
      <c r="D7" s="7" t="s">
        <v>39</v>
      </c>
      <c r="E7" s="7" t="s">
        <v>40</v>
      </c>
      <c r="F7" s="7" t="s">
        <v>41</v>
      </c>
      <c r="G7" s="7" t="s">
        <v>42</v>
      </c>
      <c r="H7" s="27" t="s">
        <v>11</v>
      </c>
      <c r="I7" s="28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26" t="s">
        <v>43</v>
      </c>
      <c r="B8" s="7" t="s">
        <v>44</v>
      </c>
      <c r="C8" s="7" t="s">
        <v>38</v>
      </c>
      <c r="D8" s="29" t="s">
        <v>45</v>
      </c>
      <c r="E8" s="7" t="s">
        <v>46</v>
      </c>
      <c r="F8" s="7" t="s">
        <v>47</v>
      </c>
      <c r="G8" s="7" t="s">
        <v>48</v>
      </c>
      <c r="H8" s="27" t="s">
        <v>11</v>
      </c>
      <c r="I8" s="28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29" t="s">
        <v>49</v>
      </c>
      <c r="B9" s="7" t="s">
        <v>50</v>
      </c>
      <c r="C9" s="7" t="s">
        <v>38</v>
      </c>
      <c r="D9" s="30">
        <v>123.0</v>
      </c>
      <c r="E9" s="7" t="s">
        <v>51</v>
      </c>
      <c r="F9" s="7" t="s">
        <v>52</v>
      </c>
      <c r="G9" s="7" t="s">
        <v>53</v>
      </c>
      <c r="H9" s="27" t="s">
        <v>11</v>
      </c>
      <c r="I9" s="26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26" t="s">
        <v>54</v>
      </c>
      <c r="B10" s="31" t="s">
        <v>55</v>
      </c>
      <c r="C10" s="7" t="s">
        <v>38</v>
      </c>
      <c r="D10" s="29" t="s">
        <v>56</v>
      </c>
      <c r="E10" s="32" t="s">
        <v>51</v>
      </c>
      <c r="F10" s="7" t="s">
        <v>52</v>
      </c>
      <c r="G10" s="7" t="s">
        <v>53</v>
      </c>
      <c r="H10" s="27" t="s">
        <v>11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29" t="s">
        <v>57</v>
      </c>
      <c r="B11" s="31" t="s">
        <v>58</v>
      </c>
      <c r="C11" s="7" t="s">
        <v>38</v>
      </c>
      <c r="D11" s="29" t="s">
        <v>59</v>
      </c>
      <c r="E11" s="32" t="s">
        <v>60</v>
      </c>
      <c r="F11" s="7" t="s">
        <v>52</v>
      </c>
      <c r="G11" s="7" t="s">
        <v>53</v>
      </c>
      <c r="H11" s="27" t="s">
        <v>11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26" t="s">
        <v>61</v>
      </c>
      <c r="B12" s="31" t="s">
        <v>62</v>
      </c>
      <c r="C12" s="7" t="s">
        <v>38</v>
      </c>
      <c r="D12" s="29" t="s">
        <v>63</v>
      </c>
      <c r="E12" s="32" t="s">
        <v>60</v>
      </c>
      <c r="F12" s="7" t="s">
        <v>64</v>
      </c>
      <c r="G12" s="7" t="s">
        <v>65</v>
      </c>
      <c r="H12" s="27" t="s">
        <v>11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29" t="s">
        <v>66</v>
      </c>
      <c r="B13" s="31" t="s">
        <v>67</v>
      </c>
      <c r="C13" s="7" t="s">
        <v>38</v>
      </c>
      <c r="D13" s="29" t="s">
        <v>68</v>
      </c>
      <c r="E13" s="32" t="s">
        <v>60</v>
      </c>
      <c r="F13" s="7" t="s">
        <v>52</v>
      </c>
      <c r="G13" s="7" t="s">
        <v>53</v>
      </c>
      <c r="H13" s="27" t="s">
        <v>11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26" t="s">
        <v>69</v>
      </c>
      <c r="B14" s="31" t="s">
        <v>70</v>
      </c>
      <c r="C14" s="7" t="s">
        <v>38</v>
      </c>
      <c r="D14" s="29" t="s">
        <v>71</v>
      </c>
      <c r="E14" s="32" t="s">
        <v>60</v>
      </c>
      <c r="F14" s="7" t="s">
        <v>64</v>
      </c>
      <c r="G14" s="7" t="s">
        <v>65</v>
      </c>
      <c r="H14" s="27" t="s">
        <v>11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29" t="s">
        <v>72</v>
      </c>
      <c r="B15" s="31" t="s">
        <v>73</v>
      </c>
      <c r="C15" s="7" t="s">
        <v>38</v>
      </c>
      <c r="D15" s="29" t="s">
        <v>74</v>
      </c>
      <c r="E15" s="32" t="s">
        <v>60</v>
      </c>
      <c r="F15" s="7" t="s">
        <v>52</v>
      </c>
      <c r="G15" s="7" t="s">
        <v>75</v>
      </c>
      <c r="H15" s="33" t="s">
        <v>76</v>
      </c>
      <c r="I15" s="34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26" t="s">
        <v>77</v>
      </c>
      <c r="B16" s="7" t="s">
        <v>78</v>
      </c>
      <c r="C16" s="7" t="s">
        <v>79</v>
      </c>
      <c r="D16" s="35" t="s">
        <v>71</v>
      </c>
      <c r="E16" s="7" t="s">
        <v>60</v>
      </c>
      <c r="F16" s="7" t="s">
        <v>80</v>
      </c>
      <c r="G16" s="7" t="s">
        <v>81</v>
      </c>
      <c r="H16" s="27" t="s">
        <v>11</v>
      </c>
      <c r="I16" s="34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29" t="s">
        <v>82</v>
      </c>
      <c r="B17" s="7" t="s">
        <v>83</v>
      </c>
      <c r="C17" s="29" t="s">
        <v>38</v>
      </c>
      <c r="D17" s="29" t="s">
        <v>84</v>
      </c>
      <c r="E17" s="7" t="s">
        <v>85</v>
      </c>
      <c r="F17" s="7" t="s">
        <v>86</v>
      </c>
      <c r="G17" s="7" t="s">
        <v>87</v>
      </c>
      <c r="H17" s="27" t="s">
        <v>11</v>
      </c>
      <c r="I17" s="34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26" t="s">
        <v>88</v>
      </c>
      <c r="B18" s="7" t="s">
        <v>89</v>
      </c>
      <c r="C18" s="7" t="s">
        <v>38</v>
      </c>
      <c r="D18" s="36">
        <v>12345.0</v>
      </c>
      <c r="E18" s="7" t="s">
        <v>85</v>
      </c>
      <c r="F18" s="7" t="s">
        <v>90</v>
      </c>
      <c r="G18" s="7" t="s">
        <v>91</v>
      </c>
      <c r="H18" s="27" t="s">
        <v>11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37" t="s">
        <v>92</v>
      </c>
      <c r="B19" s="38" t="s">
        <v>93</v>
      </c>
      <c r="C19" s="38" t="s">
        <v>38</v>
      </c>
      <c r="D19" s="30">
        <v>123456.0</v>
      </c>
      <c r="E19" s="38" t="s">
        <v>94</v>
      </c>
      <c r="F19" s="38" t="s">
        <v>95</v>
      </c>
      <c r="G19" s="38" t="s">
        <v>96</v>
      </c>
      <c r="H19" s="27" t="s">
        <v>11</v>
      </c>
      <c r="I19" s="34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26" t="s">
        <v>97</v>
      </c>
      <c r="B20" s="7" t="s">
        <v>98</v>
      </c>
      <c r="C20" s="29" t="s">
        <v>38</v>
      </c>
      <c r="D20" s="29" t="s">
        <v>99</v>
      </c>
      <c r="E20" s="38" t="s">
        <v>100</v>
      </c>
      <c r="F20" s="38" t="s">
        <v>101</v>
      </c>
      <c r="G20" s="38" t="s">
        <v>96</v>
      </c>
      <c r="H20" s="27" t="s">
        <v>11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38.25" customHeight="1">
      <c r="A21" s="29" t="s">
        <v>102</v>
      </c>
      <c r="B21" s="7" t="s">
        <v>98</v>
      </c>
      <c r="C21" s="7" t="s">
        <v>38</v>
      </c>
      <c r="D21" s="39">
        <v>41255.0</v>
      </c>
      <c r="E21" s="38" t="s">
        <v>100</v>
      </c>
      <c r="F21" s="38" t="s">
        <v>103</v>
      </c>
      <c r="G21" s="7" t="s">
        <v>104</v>
      </c>
      <c r="H21" s="27" t="s">
        <v>11</v>
      </c>
      <c r="I21" s="34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38.25" customHeight="1">
      <c r="A22" s="26" t="s">
        <v>105</v>
      </c>
      <c r="B22" s="7" t="s">
        <v>106</v>
      </c>
      <c r="C22" s="7" t="s">
        <v>38</v>
      </c>
      <c r="D22" s="29" t="s">
        <v>38</v>
      </c>
      <c r="E22" s="38" t="s">
        <v>107</v>
      </c>
      <c r="F22" s="38" t="s">
        <v>108</v>
      </c>
      <c r="G22" s="7" t="s">
        <v>109</v>
      </c>
      <c r="H22" s="27" t="s">
        <v>11</v>
      </c>
      <c r="I22" s="34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39.0" customHeight="1">
      <c r="A23" s="29" t="s">
        <v>110</v>
      </c>
      <c r="B23" s="7" t="s">
        <v>111</v>
      </c>
      <c r="C23" s="7" t="s">
        <v>38</v>
      </c>
      <c r="D23" s="29" t="s">
        <v>38</v>
      </c>
      <c r="E23" s="38" t="s">
        <v>112</v>
      </c>
      <c r="F23" s="38" t="s">
        <v>108</v>
      </c>
      <c r="G23" s="7" t="s">
        <v>109</v>
      </c>
      <c r="H23" s="27" t="s">
        <v>11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44.25" customHeight="1">
      <c r="A24" s="26" t="s">
        <v>113</v>
      </c>
      <c r="B24" s="7" t="s">
        <v>114</v>
      </c>
      <c r="C24" s="7" t="s">
        <v>38</v>
      </c>
      <c r="D24" s="29" t="s">
        <v>38</v>
      </c>
      <c r="E24" s="38" t="s">
        <v>115</v>
      </c>
      <c r="F24" s="38" t="s">
        <v>108</v>
      </c>
      <c r="G24" s="7" t="s">
        <v>109</v>
      </c>
      <c r="H24" s="27" t="s">
        <v>11</v>
      </c>
      <c r="I24" s="34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29" t="s">
        <v>116</v>
      </c>
      <c r="B25" s="7" t="s">
        <v>117</v>
      </c>
      <c r="C25" s="29" t="s">
        <v>38</v>
      </c>
      <c r="D25" s="7" t="s">
        <v>38</v>
      </c>
      <c r="E25" s="38" t="s">
        <v>118</v>
      </c>
      <c r="F25" s="7" t="s">
        <v>119</v>
      </c>
      <c r="G25" s="7" t="s">
        <v>120</v>
      </c>
      <c r="H25" s="27" t="s">
        <v>11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26" t="s">
        <v>121</v>
      </c>
      <c r="B26" s="7" t="s">
        <v>117</v>
      </c>
      <c r="C26" s="29" t="s">
        <v>38</v>
      </c>
      <c r="D26" s="7" t="s">
        <v>38</v>
      </c>
      <c r="E26" s="38" t="s">
        <v>122</v>
      </c>
      <c r="F26" s="7" t="s">
        <v>123</v>
      </c>
      <c r="G26" s="7" t="s">
        <v>124</v>
      </c>
      <c r="H26" s="27" t="s">
        <v>11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29" t="s">
        <v>125</v>
      </c>
      <c r="B27" s="7" t="s">
        <v>126</v>
      </c>
      <c r="C27" s="29" t="s">
        <v>38</v>
      </c>
      <c r="D27" s="7" t="s">
        <v>38</v>
      </c>
      <c r="E27" s="38" t="s">
        <v>127</v>
      </c>
      <c r="F27" s="7" t="s">
        <v>128</v>
      </c>
      <c r="G27" s="7" t="s">
        <v>129</v>
      </c>
      <c r="H27" s="27" t="s">
        <v>11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26" t="s">
        <v>130</v>
      </c>
      <c r="B28" s="7" t="s">
        <v>126</v>
      </c>
      <c r="C28" s="29" t="s">
        <v>38</v>
      </c>
      <c r="D28" s="7" t="s">
        <v>38</v>
      </c>
      <c r="E28" s="38" t="s">
        <v>131</v>
      </c>
      <c r="F28" s="7" t="s">
        <v>132</v>
      </c>
      <c r="G28" s="7" t="s">
        <v>133</v>
      </c>
      <c r="H28" s="27" t="s">
        <v>11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29"/>
      <c r="B29" s="40"/>
      <c r="C29" s="26"/>
      <c r="D29" s="40"/>
      <c r="E29" s="40"/>
      <c r="F29" s="40"/>
      <c r="G29" s="41"/>
      <c r="H29" s="27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34"/>
      <c r="C30" s="9"/>
      <c r="D30" s="34"/>
      <c r="E30" s="34"/>
      <c r="F30" s="34"/>
      <c r="G30" s="34"/>
      <c r="H30" s="42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34"/>
      <c r="C31" s="9"/>
      <c r="D31" s="34"/>
      <c r="E31" s="34"/>
      <c r="F31" s="34"/>
      <c r="G31" s="34"/>
      <c r="H31" s="42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34"/>
      <c r="C32" s="9"/>
      <c r="D32" s="34"/>
      <c r="E32" s="34"/>
      <c r="F32" s="34"/>
      <c r="G32" s="43"/>
      <c r="H32" s="44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34"/>
      <c r="C33" s="9"/>
      <c r="D33" s="34"/>
      <c r="E33" s="34"/>
      <c r="F33" s="34"/>
      <c r="G33" s="34"/>
      <c r="H33" s="42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34"/>
      <c r="C34" s="9"/>
      <c r="D34" s="34"/>
      <c r="E34" s="34"/>
      <c r="F34" s="34"/>
      <c r="G34" s="34"/>
      <c r="H34" s="42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34"/>
      <c r="C35" s="9"/>
      <c r="D35" s="34"/>
      <c r="E35" s="34"/>
      <c r="F35" s="34"/>
      <c r="G35" s="43"/>
      <c r="H35" s="44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34"/>
      <c r="C36" s="9"/>
      <c r="D36" s="34"/>
      <c r="E36" s="34"/>
      <c r="F36" s="34"/>
      <c r="G36" s="34"/>
      <c r="H36" s="42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34"/>
      <c r="C37" s="9"/>
      <c r="D37" s="34"/>
      <c r="E37" s="34"/>
      <c r="F37" s="34"/>
      <c r="G37" s="34"/>
      <c r="H37" s="42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34"/>
      <c r="C38" s="9"/>
      <c r="D38" s="34"/>
      <c r="E38" s="34"/>
      <c r="F38" s="34"/>
      <c r="G38" s="43"/>
      <c r="H38" s="44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34"/>
      <c r="C39" s="9"/>
      <c r="D39" s="34"/>
      <c r="E39" s="34"/>
      <c r="F39" s="34"/>
      <c r="G39" s="34"/>
      <c r="H39" s="42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34"/>
      <c r="C40" s="9"/>
      <c r="D40" s="34"/>
      <c r="E40" s="34"/>
      <c r="F40" s="34"/>
      <c r="G40" s="34"/>
      <c r="H40" s="42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34"/>
      <c r="C41" s="9"/>
      <c r="D41" s="34"/>
      <c r="E41" s="34"/>
      <c r="F41" s="34"/>
      <c r="G41" s="43"/>
      <c r="H41" s="44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34"/>
      <c r="C42" s="34"/>
      <c r="D42" s="34"/>
      <c r="E42" s="34"/>
      <c r="F42" s="34"/>
      <c r="G42" s="34"/>
      <c r="H42" s="42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34"/>
      <c r="C43" s="9"/>
      <c r="D43" s="34"/>
      <c r="E43" s="34"/>
      <c r="F43" s="34"/>
      <c r="G43" s="34"/>
      <c r="H43" s="42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34"/>
      <c r="C44" s="9"/>
      <c r="D44" s="34"/>
      <c r="E44" s="34"/>
      <c r="F44" s="34"/>
      <c r="G44" s="43"/>
      <c r="H44" s="44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34"/>
      <c r="C45" s="9"/>
      <c r="D45" s="34"/>
      <c r="E45" s="34"/>
      <c r="F45" s="34"/>
      <c r="G45" s="34"/>
      <c r="H45" s="42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34"/>
      <c r="C46" s="9"/>
      <c r="D46" s="34"/>
      <c r="E46" s="34"/>
      <c r="F46" s="34"/>
      <c r="G46" s="34"/>
      <c r="H46" s="42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34"/>
      <c r="C47" s="9"/>
      <c r="D47" s="34"/>
      <c r="E47" s="34"/>
      <c r="F47" s="34"/>
      <c r="G47" s="43"/>
      <c r="H47" s="44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34"/>
      <c r="C48" s="9"/>
      <c r="D48" s="34"/>
      <c r="E48" s="34"/>
      <c r="F48" s="34"/>
      <c r="G48" s="34"/>
      <c r="H48" s="42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34"/>
      <c r="C49" s="9"/>
      <c r="D49" s="34"/>
      <c r="E49" s="34"/>
      <c r="F49" s="34"/>
      <c r="G49" s="34"/>
      <c r="H49" s="42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44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44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44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44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44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44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44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44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44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44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44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44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44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44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44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44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44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44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44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44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44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44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44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44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44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44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44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44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44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44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44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44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44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44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44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44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44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44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44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44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44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44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44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44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44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44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44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44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44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44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44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44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44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44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44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44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44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44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44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44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44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44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44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44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44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44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44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44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44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44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44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44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44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44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44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44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44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44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44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44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44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44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44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44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44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44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44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44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44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44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44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44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44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44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44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44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44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44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44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44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44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44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44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44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44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44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44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44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44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44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44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44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44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44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44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44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44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44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44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44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44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44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44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44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44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44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44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44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44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44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44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44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44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44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44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44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44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44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44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44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44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44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44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44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44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44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44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44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44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44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44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44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44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44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44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44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44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44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44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44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44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44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44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44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44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44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44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44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44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44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44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44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44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44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44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44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44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44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44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44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44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44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44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44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44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44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44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44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44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44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44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44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44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44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44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44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44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44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44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44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44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44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44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44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44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44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44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44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44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44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44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44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44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44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44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44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44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44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44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44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44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44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44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44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44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44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44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44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44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44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44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44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44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44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44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44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44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44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44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44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44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44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44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44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44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44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44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44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44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44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44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44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44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44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44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44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44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44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44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44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44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44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44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44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44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44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44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44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44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44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44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44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44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44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44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44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44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44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44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44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44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44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44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44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44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44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44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44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44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44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44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44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44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44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44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44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44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44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44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44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44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44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44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44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44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44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44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44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44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44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44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44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44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44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44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44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44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44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44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44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44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44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44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44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44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44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44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44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44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44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44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44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44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44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44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44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44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44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44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44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44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44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44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44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44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44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44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44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44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44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44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44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44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44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44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44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44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44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44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44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44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44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44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44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44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44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44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44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44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44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44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44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44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44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44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44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44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44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44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44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44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44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44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44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44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44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44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44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44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44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44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44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44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44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44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44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44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44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44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44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44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44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44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44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44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44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44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44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44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44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44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44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44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44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44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44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44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44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44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44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44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44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44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44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44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44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44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44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44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44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44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44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44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44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44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44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44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44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44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44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44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44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44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44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44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44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44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44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44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44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44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44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44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44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44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44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44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44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44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44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44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44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44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44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44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44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44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44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44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44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44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44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44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44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44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44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44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44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44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44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44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44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44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44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44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44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44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44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44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44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44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44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44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44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44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44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44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44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44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44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44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44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44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44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44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44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44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44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44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44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44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44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44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44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44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44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44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44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44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44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44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44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44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44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44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44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44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44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44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44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44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44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44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44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44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44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44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44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44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44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44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44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44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44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44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44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44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44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44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44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44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44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44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44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44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44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44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44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44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44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44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44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44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44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44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44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44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44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44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44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44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44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44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44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44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44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44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44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44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44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44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44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44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44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44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44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44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44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44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44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44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44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44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44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44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44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44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44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44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44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44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44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44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44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44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44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44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44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44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44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44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44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44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44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44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44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44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44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44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44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44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44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44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44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44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44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44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44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44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44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44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44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44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44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44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44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44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44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44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44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44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44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44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44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44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44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44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44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44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44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44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44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44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44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44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44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44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44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44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44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44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44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44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44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44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44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44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44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44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44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44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44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44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44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44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44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44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44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44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44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44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44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44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44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44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44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44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44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44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44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44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44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44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44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44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44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44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44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44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44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44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44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44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44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44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44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44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44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44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44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44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44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44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44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44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44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44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44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44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44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44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44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44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44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44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44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44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44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44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44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44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44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44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44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44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44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44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44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44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44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44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44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44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44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44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44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44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44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44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44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44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44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44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44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44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44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44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44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44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44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44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44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44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44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44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44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44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44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44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44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44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44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44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44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44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44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44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44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44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44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44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44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44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44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44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44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44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44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44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44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44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44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44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44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44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44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44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44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44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44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44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44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44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44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44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44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44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44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44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44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44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44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44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44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44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44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44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44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44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44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44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44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44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44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44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44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44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44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44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44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44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44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44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44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44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44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44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44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44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44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44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44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44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44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44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44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44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44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44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44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44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44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44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44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44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44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44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44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44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44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44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44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44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44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44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44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44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44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44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44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44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44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44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44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44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44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44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44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44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44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44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44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44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44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44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44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44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44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44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44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44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44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44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44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44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44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44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44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44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44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44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44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44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44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44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44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44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44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44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44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44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44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44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44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44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44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44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44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44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44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44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44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44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44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44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44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44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44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44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44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44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44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44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44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44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44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44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44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44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44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44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44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44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44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44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44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44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44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44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44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</sheetData>
  <mergeCells count="7">
    <mergeCell ref="A1:B1"/>
    <mergeCell ref="H1:I1"/>
    <mergeCell ref="A2:B2"/>
    <mergeCell ref="A3:B3"/>
    <mergeCell ref="A4:B4"/>
    <mergeCell ref="A5:B5"/>
    <mergeCell ref="C5:G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25"/>
    <col customWidth="1" min="4" max="4" width="15.88"/>
    <col customWidth="1" min="5" max="5" width="37.75"/>
    <col customWidth="1" min="6" max="6" width="25.75"/>
    <col customWidth="1" min="7" max="7" width="20.0"/>
  </cols>
  <sheetData>
    <row r="1">
      <c r="A1" s="1" t="s">
        <v>0</v>
      </c>
      <c r="B1" s="2"/>
      <c r="C1" s="3" t="s">
        <v>1</v>
      </c>
      <c r="D1" s="4" t="s">
        <v>2</v>
      </c>
      <c r="E1" s="5">
        <v>44901.0</v>
      </c>
      <c r="F1" s="4" t="s">
        <v>3</v>
      </c>
      <c r="G1" s="7" t="s">
        <v>4</v>
      </c>
      <c r="H1" s="8" t="s">
        <v>5</v>
      </c>
      <c r="I1" s="2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10" t="s">
        <v>6</v>
      </c>
      <c r="B2" s="2"/>
      <c r="C2" s="7" t="s">
        <v>134</v>
      </c>
      <c r="D2" s="4" t="s">
        <v>8</v>
      </c>
      <c r="E2" s="11" t="s">
        <v>9</v>
      </c>
      <c r="F2" s="4" t="s">
        <v>10</v>
      </c>
      <c r="G2" s="46" t="s">
        <v>9</v>
      </c>
      <c r="H2" s="13" t="s">
        <v>11</v>
      </c>
      <c r="I2" s="14">
        <v>4.0</v>
      </c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>
      <c r="A3" s="10" t="s">
        <v>12</v>
      </c>
      <c r="B3" s="2"/>
      <c r="C3" s="7" t="s">
        <v>13</v>
      </c>
      <c r="D3" s="4" t="s">
        <v>14</v>
      </c>
      <c r="E3" s="11" t="s">
        <v>15</v>
      </c>
      <c r="F3" s="15" t="s">
        <v>16</v>
      </c>
      <c r="G3" s="7" t="s">
        <v>17</v>
      </c>
      <c r="H3" s="16" t="s">
        <v>18</v>
      </c>
      <c r="I3" s="17">
        <f>COUNTIF(G8:G49, "Fail")</f>
        <v>0</v>
      </c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>
      <c r="A4" s="10" t="s">
        <v>19</v>
      </c>
      <c r="B4" s="2"/>
      <c r="C4" s="18" t="s">
        <v>20</v>
      </c>
      <c r="D4" s="4" t="s">
        <v>21</v>
      </c>
      <c r="E4" s="11" t="s">
        <v>22</v>
      </c>
      <c r="F4" s="15" t="s">
        <v>23</v>
      </c>
      <c r="G4" s="7" t="s">
        <v>17</v>
      </c>
      <c r="H4" s="13" t="s">
        <v>24</v>
      </c>
      <c r="I4" s="47">
        <f>COUNTIF(G8:G49, "WARNING")</f>
        <v>0</v>
      </c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>
      <c r="A5" s="20" t="s">
        <v>25</v>
      </c>
      <c r="B5" s="2"/>
      <c r="C5" s="21" t="s">
        <v>15</v>
      </c>
      <c r="D5" s="22"/>
      <c r="E5" s="22"/>
      <c r="F5" s="22"/>
      <c r="G5" s="2"/>
      <c r="H5" s="16" t="s">
        <v>26</v>
      </c>
      <c r="I5" s="48">
        <f>SUM(I2:I3:I4)</f>
        <v>4</v>
      </c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>
      <c r="A6" s="24" t="s">
        <v>27</v>
      </c>
      <c r="B6" s="24" t="s">
        <v>28</v>
      </c>
      <c r="C6" s="24" t="s">
        <v>29</v>
      </c>
      <c r="D6" s="24" t="s">
        <v>30</v>
      </c>
      <c r="E6" s="24" t="s">
        <v>31</v>
      </c>
      <c r="F6" s="24" t="s">
        <v>32</v>
      </c>
      <c r="G6" s="24" t="s">
        <v>33</v>
      </c>
      <c r="H6" s="24" t="s">
        <v>34</v>
      </c>
      <c r="I6" s="24" t="s">
        <v>35</v>
      </c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>
      <c r="A7" s="40" t="s">
        <v>36</v>
      </c>
      <c r="B7" s="7" t="s">
        <v>135</v>
      </c>
      <c r="C7" s="7" t="s">
        <v>136</v>
      </c>
      <c r="D7" s="7" t="s">
        <v>137</v>
      </c>
      <c r="E7" s="7" t="s">
        <v>138</v>
      </c>
      <c r="F7" s="7" t="s">
        <v>139</v>
      </c>
      <c r="G7" s="7" t="s">
        <v>140</v>
      </c>
      <c r="H7" s="27" t="s">
        <v>11</v>
      </c>
      <c r="I7" s="28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>
      <c r="A8" s="40" t="s">
        <v>43</v>
      </c>
      <c r="B8" s="7" t="s">
        <v>141</v>
      </c>
      <c r="C8" s="7" t="s">
        <v>142</v>
      </c>
      <c r="D8" s="7" t="s">
        <v>137</v>
      </c>
      <c r="E8" s="7" t="s">
        <v>143</v>
      </c>
      <c r="F8" s="7" t="s">
        <v>144</v>
      </c>
      <c r="G8" s="7" t="s">
        <v>145</v>
      </c>
      <c r="H8" s="27" t="s">
        <v>11</v>
      </c>
      <c r="I8" s="28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>
      <c r="A9" s="7" t="s">
        <v>49</v>
      </c>
      <c r="B9" s="7" t="s">
        <v>146</v>
      </c>
      <c r="C9" s="7" t="s">
        <v>142</v>
      </c>
      <c r="D9" s="11" t="s">
        <v>137</v>
      </c>
      <c r="E9" s="7" t="s">
        <v>147</v>
      </c>
      <c r="F9" s="7" t="s">
        <v>148</v>
      </c>
      <c r="G9" s="7" t="s">
        <v>149</v>
      </c>
      <c r="H9" s="27" t="s">
        <v>11</v>
      </c>
      <c r="I9" s="40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>
      <c r="A10" s="40" t="s">
        <v>54</v>
      </c>
      <c r="B10" s="7" t="s">
        <v>150</v>
      </c>
      <c r="C10" s="7" t="s">
        <v>142</v>
      </c>
      <c r="D10" s="11" t="s">
        <v>137</v>
      </c>
      <c r="E10" s="7" t="s">
        <v>151</v>
      </c>
      <c r="F10" s="7" t="s">
        <v>152</v>
      </c>
      <c r="G10" s="7" t="s">
        <v>153</v>
      </c>
      <c r="H10" s="27" t="s">
        <v>11</v>
      </c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mergeCells count="7">
    <mergeCell ref="A1:B1"/>
    <mergeCell ref="H1:I1"/>
    <mergeCell ref="A2:B2"/>
    <mergeCell ref="A3:B3"/>
    <mergeCell ref="A4:B4"/>
    <mergeCell ref="A5:B5"/>
    <mergeCell ref="C5:G5"/>
  </mergeCells>
  <drawing r:id="rId1"/>
</worksheet>
</file>