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opensource\Running-Xlsx\deps\xlsxio\xlsx\"/>
    </mc:Choice>
  </mc:AlternateContent>
  <bookViews>
    <workbookView xWindow="0" yWindow="555" windowWidth="28800" windowHeight="16095" tabRatio="500"/>
  </bookViews>
  <sheets>
    <sheet name="theme_info" sheetId="9" r:id="rId1"/>
    <sheet name="theme_symbol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9" l="1"/>
  <c r="O4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J1" i="1"/>
  <c r="B1" i="1"/>
  <c r="A1" i="1"/>
  <c r="D1" i="9"/>
  <c r="C1" i="9"/>
  <c r="A1" i="9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主题生成 row reel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theme中出现的线条总数
</t>
        </r>
      </text>
    </comment>
  </commentList>
</comments>
</file>

<file path=xl/sharedStrings.xml><?xml version="1.0" encoding="utf-8"?>
<sst xmlns="http://schemas.openxmlformats.org/spreadsheetml/2006/main" count="42" uniqueCount="30">
  <si>
    <t>j:game_theme_1003:v:ai:row_reel</t>
  </si>
  <si>
    <t>j:game_theme_1003:v:i:lines</t>
  </si>
  <si>
    <t>themeid</t>
  </si>
  <si>
    <t>bet_num</t>
  </si>
  <si>
    <t>scatter_num</t>
  </si>
  <si>
    <t>freespin_num</t>
  </si>
  <si>
    <t>row_reel</t>
  </si>
  <si>
    <t>lines</t>
  </si>
  <si>
    <t>[3,5]</t>
  </si>
  <si>
    <t>c:theme_symbol_1003:v:n:3:line2</t>
  </si>
  <si>
    <t>c:theme_symbol_1003:v:n:4:line3</t>
  </si>
  <si>
    <t>c:theme_symbol_1003:v:n:5:line4</t>
  </si>
  <si>
    <t>c:theme_symbol_1003:v:n:6:line5</t>
  </si>
  <si>
    <t>c:theme_symbol_1003:v:n:7:line6</t>
  </si>
  <si>
    <t>c:theme_symbol_1003:v:n:8:line7</t>
  </si>
  <si>
    <t>c:theme_symbol_1003:v:n:9:line8</t>
  </si>
  <si>
    <t>symbolid</t>
  </si>
  <si>
    <t>type</t>
  </si>
  <si>
    <t>line2</t>
  </si>
  <si>
    <t>line3</t>
  </si>
  <si>
    <t>line4</t>
  </si>
  <si>
    <t>line5</t>
  </si>
  <si>
    <t>line6</t>
  </si>
  <si>
    <t>line7</t>
  </si>
  <si>
    <t>line8</t>
  </si>
  <si>
    <t>wild_bet</t>
  </si>
  <si>
    <t>integer</t>
  </si>
  <si>
    <t>integer</t>
    <phoneticPr fontId="3" type="noConversion"/>
  </si>
  <si>
    <t>integer_list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</si>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</sst>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>
    <font>
      <sz val="12"/>
      <color theme="1"/>
      <name val="DengXian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4" sqref="A4:XFD4"/>
    </sheetView>
  </sheetViews>
  <sheetFormatPr defaultColWidth="11" defaultRowHeight="14.25" customHeight="1"/>
  <cols>
    <col min="1" max="1" width="29.33203125" style="2" customWidth="1"/>
    <col min="2" max="2" width="34.33203125" style="2" customWidth="1"/>
    <col min="3" max="3" width="33.77734375" style="2" customWidth="1"/>
    <col min="4" max="4" width="35" style="2" customWidth="1"/>
    <col min="5" max="16384" width="11" style="2"/>
  </cols>
  <sheetData>
    <row r="1" spans="1:6" ht="36" customHeight="1">
      <c r="A1" s="3" t="str">
        <f>"c:theme_info_1003:v:i:1:"&amp;A3</f>
        <v>c:theme_info_1003:v:i:1:themeid</v>
      </c>
      <c r="B1" s="3" t="str">
        <f>"c:theme_info_1003:v:i:2:"&amp;B3&amp;",
j:game_theme_1003:v:i:base_bet"</f>
        <v>c:theme_info_1003:v:i:2:bet_num,
j:game_theme_1003:v:i:base_bet</v>
      </c>
      <c r="C1" s="3" t="str">
        <f>"c:theme_info_1003:v:i:3:"&amp;C3</f>
        <v>c:theme_info_1003:v:i:3:scatter_num</v>
      </c>
      <c r="D1" s="3" t="str">
        <f>"c:theme_info_1003:v:i:4:"&amp;D3</f>
        <v>c:theme_info_1003:v:i:4:freespin_num</v>
      </c>
      <c r="E1" s="3" t="s">
        <v>0</v>
      </c>
      <c r="F1" s="3" t="s">
        <v>1</v>
      </c>
    </row>
    <row r="2" spans="1:6" ht="14.25" customHeight="1">
      <c r="A2" s="2" t="s">
        <v>27</v>
      </c>
      <c r="B2" s="2" t="s">
        <v>26</v>
      </c>
      <c r="C2" s="2" t="s">
        <v>27</v>
      </c>
      <c r="D2" s="2" t="s">
        <v>27</v>
      </c>
      <c r="E2" s="3" t="s">
        <v>28</v>
      </c>
      <c r="F2" s="3" t="s">
        <v>27</v>
      </c>
    </row>
    <row r="3" spans="1:6" ht="14.25" customHeight="1">
      <c r="A3" s="2" t="s">
        <v>2</v>
      </c>
      <c r="B3" s="2" t="s">
        <v>3</v>
      </c>
      <c r="C3" s="2" t="s">
        <v>4</v>
      </c>
      <c r="D3" s="2" t="s">
        <v>5</v>
      </c>
      <c r="E3" s="6" t="s">
        <v>6</v>
      </c>
      <c r="F3" s="6" t="s">
        <v>7</v>
      </c>
    </row>
    <row r="4" spans="1:6" ht="14.25" customHeight="1">
      <c r="A4" s="2">
        <v>1003</v>
      </c>
      <c r="B4" s="2">
        <v>3000</v>
      </c>
      <c r="C4" s="2">
        <v>3</v>
      </c>
      <c r="D4" s="2">
        <v>8</v>
      </c>
      <c r="E4" s="4" t="s">
        <v>8</v>
      </c>
      <c r="F4" s="4">
        <v>100</v>
      </c>
    </row>
  </sheetData>
  <phoneticPr fontId="3" type="noConversion"/>
  <conditionalFormatting sqref="A1:D1">
    <cfRule type="duplicateValues" dxfId="1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C1" workbookViewId="0">
      <selection activeCell="C4" sqref="A4:XFD4"/>
    </sheetView>
  </sheetViews>
  <sheetFormatPr defaultColWidth="11" defaultRowHeight="14.25" customHeight="1"/>
  <cols>
    <col min="1" max="1" width="32.109375" customWidth="1"/>
    <col min="2" max="2" width="28.109375" customWidth="1"/>
    <col min="3" max="6" width="29.109375" customWidth="1"/>
    <col min="7" max="10" width="11.6640625" customWidth="1"/>
    <col min="11" max="11" width="4.44140625" customWidth="1"/>
    <col min="12" max="12" width="5.44140625" customWidth="1"/>
    <col min="13" max="13" width="6.6640625" customWidth="1"/>
    <col min="14" max="14" width="7.6640625" customWidth="1"/>
    <col min="15" max="15" width="6.44140625" customWidth="1"/>
  </cols>
  <sheetData>
    <row r="1" spans="1:15" ht="14.25" customHeight="1">
      <c r="A1" s="3" t="str">
        <f>"c:theme_symbol_1003:v:i:1:"&amp;A3</f>
        <v>c:theme_symbol_1003:v:i:1:symbolid</v>
      </c>
      <c r="B1" s="3" t="str">
        <f>"c:theme_symbol_1003:v:i:2:"&amp;B3</f>
        <v>c:theme_symbol_1003:v:i:2:type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tr">
        <f>"c:theme_symbol_1003:v:n:10:"&amp;J3</f>
        <v>c:theme_symbol_1003:v:n:10:wild_bet</v>
      </c>
    </row>
    <row r="2" spans="1:15" ht="14.25" customHeight="1">
      <c r="A2" t="s">
        <v>27</v>
      </c>
      <c r="B2" t="s">
        <v>27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27</v>
      </c>
      <c r="J2" t="s">
        <v>27</v>
      </c>
    </row>
    <row r="3" spans="1:15" ht="14.25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2"/>
      <c r="L3" s="2"/>
      <c r="M3" s="2"/>
      <c r="N3" s="2"/>
      <c r="O3" s="2"/>
    </row>
    <row r="4" spans="1:15" ht="14.25" customHeight="1">
      <c r="A4" s="2">
        <v>100301</v>
      </c>
      <c r="B4" s="1">
        <v>0</v>
      </c>
      <c r="C4" s="1">
        <v>0.06</v>
      </c>
      <c r="D4" s="1">
        <v>0.3</v>
      </c>
      <c r="E4" s="1">
        <v>3</v>
      </c>
      <c r="F4" s="1">
        <v>30</v>
      </c>
      <c r="G4" s="1">
        <v>0</v>
      </c>
      <c r="H4" s="1">
        <v>0</v>
      </c>
      <c r="I4" s="1">
        <v>0</v>
      </c>
      <c r="J4" s="1">
        <v>0</v>
      </c>
      <c r="K4" s="5">
        <f t="shared" ref="K4:L11" si="0">$O$4*C4</f>
        <v>180</v>
      </c>
      <c r="L4" s="5">
        <f t="shared" si="0"/>
        <v>900</v>
      </c>
      <c r="M4" s="5">
        <f t="shared" ref="M4:M11" si="1">$O$4*E4</f>
        <v>9000</v>
      </c>
      <c r="N4" s="5">
        <f t="shared" ref="N4:N11" si="2">$O$4*F4</f>
        <v>90000</v>
      </c>
      <c r="O4" s="1">
        <f>theme_info!B4</f>
        <v>3000</v>
      </c>
    </row>
    <row r="5" spans="1:15" ht="14.25" customHeight="1">
      <c r="A5" s="2">
        <v>100302</v>
      </c>
      <c r="B5" s="1">
        <v>0</v>
      </c>
      <c r="C5" s="1">
        <v>0.03</v>
      </c>
      <c r="D5" s="1">
        <v>0.25</v>
      </c>
      <c r="E5" s="1">
        <v>1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5">
        <f t="shared" si="0"/>
        <v>90</v>
      </c>
      <c r="L5" s="5">
        <f t="shared" si="0"/>
        <v>750</v>
      </c>
      <c r="M5" s="5">
        <f t="shared" si="1"/>
        <v>3000</v>
      </c>
      <c r="N5" s="5">
        <f t="shared" si="2"/>
        <v>9000</v>
      </c>
      <c r="O5" s="1"/>
    </row>
    <row r="6" spans="1:15" ht="14.25" customHeight="1">
      <c r="A6" s="2">
        <v>100303</v>
      </c>
      <c r="B6" s="1">
        <v>0</v>
      </c>
      <c r="C6" s="1">
        <v>0</v>
      </c>
      <c r="D6" s="1">
        <v>0.2</v>
      </c>
      <c r="E6" s="1">
        <v>0.6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5">
        <f t="shared" si="0"/>
        <v>0</v>
      </c>
      <c r="L6" s="5">
        <f t="shared" si="0"/>
        <v>600</v>
      </c>
      <c r="M6" s="5">
        <f t="shared" si="1"/>
        <v>1800</v>
      </c>
      <c r="N6" s="5">
        <f t="shared" si="2"/>
        <v>6000</v>
      </c>
      <c r="O6" s="1"/>
    </row>
    <row r="7" spans="1:15" ht="14.25" customHeight="1">
      <c r="A7" s="2">
        <v>100304</v>
      </c>
      <c r="B7" s="1">
        <v>0</v>
      </c>
      <c r="C7" s="1">
        <v>0</v>
      </c>
      <c r="D7" s="1">
        <v>0.15</v>
      </c>
      <c r="E7" s="1">
        <v>0.4</v>
      </c>
      <c r="F7" s="1">
        <v>1.5</v>
      </c>
      <c r="G7" s="1">
        <v>0</v>
      </c>
      <c r="H7" s="1">
        <v>0</v>
      </c>
      <c r="I7" s="1">
        <v>0</v>
      </c>
      <c r="J7" s="1">
        <v>0</v>
      </c>
      <c r="K7" s="5">
        <f t="shared" si="0"/>
        <v>0</v>
      </c>
      <c r="L7" s="5">
        <f t="shared" si="0"/>
        <v>450</v>
      </c>
      <c r="M7" s="5">
        <f t="shared" si="1"/>
        <v>1200</v>
      </c>
      <c r="N7" s="5">
        <f t="shared" si="2"/>
        <v>4500</v>
      </c>
      <c r="O7" s="1"/>
    </row>
    <row r="8" spans="1:15" ht="14.25" customHeight="1">
      <c r="A8" s="2">
        <v>100305</v>
      </c>
      <c r="B8" s="1">
        <v>0</v>
      </c>
      <c r="C8" s="1">
        <v>0</v>
      </c>
      <c r="D8" s="1">
        <v>0.1</v>
      </c>
      <c r="E8" s="1">
        <v>0.3</v>
      </c>
      <c r="F8" s="1">
        <v>1.25</v>
      </c>
      <c r="G8" s="1">
        <v>0</v>
      </c>
      <c r="H8" s="1">
        <v>0</v>
      </c>
      <c r="I8" s="1">
        <v>0</v>
      </c>
      <c r="J8" s="1">
        <v>0</v>
      </c>
      <c r="K8" s="5">
        <f t="shared" si="0"/>
        <v>0</v>
      </c>
      <c r="L8" s="5">
        <f t="shared" si="0"/>
        <v>300</v>
      </c>
      <c r="M8" s="5">
        <f t="shared" si="1"/>
        <v>900</v>
      </c>
      <c r="N8" s="5">
        <f t="shared" si="2"/>
        <v>3750</v>
      </c>
      <c r="O8" s="1"/>
    </row>
    <row r="9" spans="1:15" ht="14.25" customHeight="1">
      <c r="A9" s="2">
        <v>100306</v>
      </c>
      <c r="B9" s="1">
        <v>0</v>
      </c>
      <c r="C9" s="1">
        <v>0</v>
      </c>
      <c r="D9" s="1">
        <v>0.08</v>
      </c>
      <c r="E9" s="1">
        <v>0.25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5">
        <f t="shared" si="0"/>
        <v>0</v>
      </c>
      <c r="L9" s="5">
        <f t="shared" si="0"/>
        <v>240</v>
      </c>
      <c r="M9" s="5">
        <f t="shared" si="1"/>
        <v>750</v>
      </c>
      <c r="N9" s="5">
        <f t="shared" si="2"/>
        <v>3000</v>
      </c>
      <c r="O9" s="1"/>
    </row>
    <row r="10" spans="1:15" ht="14.25" customHeight="1">
      <c r="A10" s="2">
        <v>100307</v>
      </c>
      <c r="B10" s="1">
        <v>0</v>
      </c>
      <c r="C10" s="1">
        <v>0</v>
      </c>
      <c r="D10" s="1">
        <v>0.06</v>
      </c>
      <c r="E10" s="1">
        <v>0.2</v>
      </c>
      <c r="F10" s="1">
        <v>0.75</v>
      </c>
      <c r="G10" s="1">
        <v>0</v>
      </c>
      <c r="H10" s="1">
        <v>0</v>
      </c>
      <c r="I10" s="1">
        <v>0</v>
      </c>
      <c r="J10" s="1">
        <v>0</v>
      </c>
      <c r="K10" s="5">
        <f t="shared" si="0"/>
        <v>0</v>
      </c>
      <c r="L10" s="5">
        <f t="shared" si="0"/>
        <v>180</v>
      </c>
      <c r="M10" s="5">
        <f t="shared" si="1"/>
        <v>600</v>
      </c>
      <c r="N10" s="5">
        <f t="shared" si="2"/>
        <v>2250</v>
      </c>
      <c r="O10" s="1"/>
    </row>
    <row r="11" spans="1:15" ht="14.25" customHeight="1">
      <c r="A11" s="2">
        <v>100308</v>
      </c>
      <c r="B11" s="1">
        <v>0</v>
      </c>
      <c r="C11" s="1">
        <v>0</v>
      </c>
      <c r="D11" s="1">
        <v>0.05</v>
      </c>
      <c r="E11" s="1">
        <v>0.15</v>
      </c>
      <c r="F11" s="1">
        <v>0.5</v>
      </c>
      <c r="G11" s="1">
        <v>0</v>
      </c>
      <c r="H11" s="1">
        <v>0</v>
      </c>
      <c r="I11" s="1">
        <v>0</v>
      </c>
      <c r="J11" s="1">
        <v>0</v>
      </c>
      <c r="K11" s="5">
        <f t="shared" si="0"/>
        <v>0</v>
      </c>
      <c r="L11" s="5">
        <f t="shared" si="0"/>
        <v>150</v>
      </c>
      <c r="M11" s="5">
        <f t="shared" si="1"/>
        <v>450</v>
      </c>
      <c r="N11" s="5">
        <f t="shared" si="2"/>
        <v>1500</v>
      </c>
      <c r="O11" s="1"/>
    </row>
    <row r="12" spans="1:15" ht="14.25" customHeight="1">
      <c r="A12" s="2">
        <v>110301</v>
      </c>
      <c r="B12" s="1">
        <v>1</v>
      </c>
      <c r="C12" s="1">
        <v>0</v>
      </c>
      <c r="D12" s="1">
        <v>0</v>
      </c>
      <c r="E12" s="1">
        <v>0</v>
      </c>
      <c r="F12" s="1">
        <v>30</v>
      </c>
      <c r="G12" s="1">
        <v>0</v>
      </c>
      <c r="H12" s="1">
        <v>0</v>
      </c>
      <c r="I12" s="1">
        <v>0</v>
      </c>
      <c r="J12" s="1">
        <v>1</v>
      </c>
      <c r="K12" s="2"/>
      <c r="L12" s="2"/>
      <c r="M12" s="2"/>
      <c r="N12" s="2"/>
      <c r="O12" s="2"/>
    </row>
    <row r="13" spans="1:15" ht="14.25" customHeight="1">
      <c r="A13" s="2">
        <v>120301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2"/>
      <c r="L13" s="2"/>
      <c r="M13" s="2"/>
      <c r="N13" s="2"/>
      <c r="O13" s="2"/>
    </row>
    <row r="14" spans="1:15" ht="14.25" customHeight="1">
      <c r="A14" s="2">
        <v>130301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2"/>
      <c r="L14" s="2"/>
      <c r="M14" s="2"/>
      <c r="N14" s="2"/>
      <c r="O14" s="2"/>
    </row>
  </sheetData>
  <phoneticPr fontId="3" type="noConversion"/>
  <conditionalFormatting sqref="A1:J1">
    <cfRule type="duplicateValues" dxfId="0" priority="2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theme_info</vt:lpstr>
      <vt:lpstr>theme_symbol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2017-01-05T08:02:00Z</dcterms:created>
  <dcterms:modified xsi:type="dcterms:W3CDTF">2017-03-08T11:25:38Z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