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E:\code\botImpact\"/>
    </mc:Choice>
  </mc:AlternateContent>
  <xr:revisionPtr revIDLastSave="0" documentId="13_ncr:1_{9CF089A3-37B7-4C3B-999A-BE4F91B19173}" xr6:coauthVersionLast="47" xr6:coauthVersionMax="47" xr10:uidLastSave="{00000000-0000-0000-0000-000000000000}"/>
  <bookViews>
    <workbookView xWindow="-96" yWindow="-96" windowWidth="18192" windowHeight="11592" activeTab="1" xr2:uid="{00000000-000D-0000-FFFF-FFFF00000000}"/>
  </bookViews>
  <sheets>
    <sheet name="ModelFreeEvidence" sheetId="1" r:id="rId1"/>
    <sheet name="Synthetic" sheetId="3" r:id="rId2"/>
    <sheet name="Sentiment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2" l="1"/>
  <c r="G34" i="2"/>
  <c r="H36" i="2"/>
  <c r="G36" i="2"/>
  <c r="H43" i="2"/>
  <c r="G43" i="2"/>
  <c r="H38" i="2"/>
  <c r="G38" i="2"/>
  <c r="H47" i="2"/>
  <c r="G47" i="2"/>
  <c r="H45" i="2"/>
  <c r="G45" i="2"/>
  <c r="E22" i="2"/>
  <c r="E23" i="2"/>
  <c r="E24" i="2"/>
  <c r="G24" i="2" s="1"/>
  <c r="E25" i="2"/>
  <c r="E26" i="2"/>
  <c r="E21" i="2"/>
  <c r="E13" i="2"/>
  <c r="E14" i="2"/>
  <c r="E15" i="2"/>
  <c r="E16" i="2"/>
  <c r="E17" i="2"/>
  <c r="G17" i="2" s="1"/>
  <c r="E12" i="2"/>
  <c r="G15" i="2" l="1"/>
  <c r="G13" i="2"/>
  <c r="G22" i="2"/>
  <c r="G26" i="2"/>
</calcChain>
</file>

<file path=xl/sharedStrings.xml><?xml version="1.0" encoding="utf-8"?>
<sst xmlns="http://schemas.openxmlformats.org/spreadsheetml/2006/main" count="274" uniqueCount="145">
  <si>
    <t>Node Degree</t>
    <phoneticPr fontId="1" type="noConversion"/>
  </si>
  <si>
    <t>Human</t>
    <phoneticPr fontId="1" type="noConversion"/>
  </si>
  <si>
    <t>Bot</t>
    <phoneticPr fontId="1" type="noConversion"/>
  </si>
  <si>
    <t>Ave In-degree</t>
    <phoneticPr fontId="1" type="noConversion"/>
  </si>
  <si>
    <t>Ave Out-degree</t>
    <phoneticPr fontId="1" type="noConversion"/>
  </si>
  <si>
    <r>
      <t>H→H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1222850</t>
    </r>
    <phoneticPr fontId="1" type="noConversion"/>
  </si>
  <si>
    <t>Property</t>
    <phoneticPr fontId="1" type="noConversion"/>
  </si>
  <si>
    <t>Following 
Graph</t>
    <phoneticPr fontId="1" type="noConversion"/>
  </si>
  <si>
    <r>
      <t>H→B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38282</t>
    </r>
    <phoneticPr fontId="1" type="noConversion"/>
  </si>
  <si>
    <r>
      <t>B→H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76766</t>
    </r>
    <phoneticPr fontId="1" type="noConversion"/>
  </si>
  <si>
    <r>
      <t>B→B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4016</t>
    </r>
    <phoneticPr fontId="1" type="noConversion"/>
  </si>
  <si>
    <r>
      <t>H→H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743707</t>
    </r>
    <phoneticPr fontId="1" type="noConversion"/>
  </si>
  <si>
    <r>
      <t>H→B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16750</t>
    </r>
    <phoneticPr fontId="1" type="noConversion"/>
  </si>
  <si>
    <r>
      <t>B→H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34332</t>
    </r>
    <phoneticPr fontId="1" type="noConversion"/>
  </si>
  <si>
    <r>
      <t>B→B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1447</t>
    </r>
    <phoneticPr fontId="1" type="noConversion"/>
  </si>
  <si>
    <r>
      <t>H→H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379925</t>
    </r>
    <phoneticPr fontId="1" type="noConversion"/>
  </si>
  <si>
    <r>
      <t>H→B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9623</t>
    </r>
    <phoneticPr fontId="1" type="noConversion"/>
  </si>
  <si>
    <r>
      <t>B→H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17521</t>
    </r>
    <phoneticPr fontId="1" type="noConversion"/>
  </si>
  <si>
    <r>
      <t>B→B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858</t>
    </r>
    <phoneticPr fontId="1" type="noConversion"/>
  </si>
  <si>
    <t>t-stats</t>
    <phoneticPr fontId="1" type="noConversion"/>
  </si>
  <si>
    <t>p-value</t>
    <phoneticPr fontId="1" type="noConversion"/>
  </si>
  <si>
    <t>Pandemic</t>
    <phoneticPr fontId="1" type="noConversion"/>
  </si>
  <si>
    <t>War</t>
    <phoneticPr fontId="1" type="noConversion"/>
  </si>
  <si>
    <t>Climate</t>
    <phoneticPr fontId="1" type="noConversion"/>
  </si>
  <si>
    <t>2.0720*1e-11</t>
    <phoneticPr fontId="1" type="noConversion"/>
  </si>
  <si>
    <t>NeigHScore</t>
    <phoneticPr fontId="1" type="noConversion"/>
  </si>
  <si>
    <t>1.9553*1e-124</t>
    <phoneticPr fontId="1" type="noConversion"/>
  </si>
  <si>
    <t>6.0699*1e-92</t>
  </si>
  <si>
    <t>8.0444*1e-61</t>
  </si>
  <si>
    <t>Statistical Tests: Following Selection of Humans</t>
    <phoneticPr fontId="1" type="noConversion"/>
  </si>
  <si>
    <t>FollowHScore</t>
    <phoneticPr fontId="1" type="noConversion"/>
  </si>
  <si>
    <t>157029 Nodes, 796236 edges, 150595 human, 6434 bot</t>
    <phoneticPr fontId="1" type="noConversion"/>
  </si>
  <si>
    <t>195491 Nodes, 1341914 edges, 181790 human, 13701 bot</t>
    <phoneticPr fontId="1" type="noConversion"/>
  </si>
  <si>
    <t>63865 Nodes, 407927 edges, 60303 human, 3562 bot</t>
    <phoneticPr fontId="1" type="noConversion"/>
  </si>
  <si>
    <t>Data</t>
    <phoneticPr fontId="1" type="noConversion"/>
  </si>
  <si>
    <t>Propagate</t>
    <phoneticPr fontId="1" type="noConversion"/>
  </si>
  <si>
    <t>Propagator Number</t>
    <phoneticPr fontId="1" type="noConversion"/>
  </si>
  <si>
    <r>
      <t>Human</t>
    </r>
    <r>
      <rPr>
        <sz val="11"/>
        <color theme="1"/>
        <rFont val="宋体"/>
        <family val="1"/>
        <charset val="134"/>
      </rPr>
      <t>传播</t>
    </r>
    <r>
      <rPr>
        <sz val="11"/>
        <color theme="1"/>
        <rFont val="Times New Roman"/>
        <family val="1"/>
      </rPr>
      <t>Pos</t>
    </r>
    <r>
      <rPr>
        <sz val="11"/>
        <color theme="1"/>
        <rFont val="宋体"/>
        <family val="1"/>
        <charset val="134"/>
      </rPr>
      <t>观点影响小于</t>
    </r>
    <r>
      <rPr>
        <sz val="11"/>
        <color theme="1"/>
        <rFont val="Times New Roman"/>
        <family val="1"/>
      </rPr>
      <t>Bot</t>
    </r>
    <phoneticPr fontId="1" type="noConversion"/>
  </si>
  <si>
    <r>
      <t>Human</t>
    </r>
    <r>
      <rPr>
        <sz val="11"/>
        <color theme="1"/>
        <rFont val="宋体"/>
        <family val="1"/>
        <charset val="134"/>
      </rPr>
      <t>传播</t>
    </r>
    <r>
      <rPr>
        <sz val="11"/>
        <color theme="1"/>
        <rFont val="Times New Roman"/>
        <family val="1"/>
      </rPr>
      <t>Neg</t>
    </r>
    <r>
      <rPr>
        <sz val="11"/>
        <color theme="1"/>
        <rFont val="宋体"/>
        <family val="1"/>
        <charset val="134"/>
      </rPr>
      <t>观点影响小于</t>
    </r>
    <r>
      <rPr>
        <sz val="11"/>
        <color theme="1"/>
        <rFont val="Times New Roman"/>
        <family val="1"/>
      </rPr>
      <t>Bot</t>
    </r>
    <phoneticPr fontId="1" type="noConversion"/>
  </si>
  <si>
    <r>
      <t>Human</t>
    </r>
    <r>
      <rPr>
        <sz val="11"/>
        <color theme="1"/>
        <rFont val="宋体"/>
        <family val="1"/>
        <charset val="134"/>
      </rPr>
      <t>传播</t>
    </r>
    <r>
      <rPr>
        <sz val="11"/>
        <color theme="1"/>
        <rFont val="Times New Roman"/>
        <family val="1"/>
      </rPr>
      <t>Pos</t>
    </r>
    <r>
      <rPr>
        <sz val="11"/>
        <color theme="1"/>
        <rFont val="宋体"/>
        <family val="1"/>
        <charset val="134"/>
      </rPr>
      <t>观点影响大于</t>
    </r>
    <r>
      <rPr>
        <sz val="11"/>
        <color theme="1"/>
        <rFont val="Times New Roman"/>
        <family val="1"/>
      </rPr>
      <t>Bot</t>
    </r>
    <phoneticPr fontId="1" type="noConversion"/>
  </si>
  <si>
    <r>
      <t>Human</t>
    </r>
    <r>
      <rPr>
        <sz val="11"/>
        <color theme="1"/>
        <rFont val="宋体"/>
        <family val="1"/>
        <charset val="134"/>
      </rPr>
      <t>传播</t>
    </r>
    <r>
      <rPr>
        <sz val="11"/>
        <color theme="1"/>
        <rFont val="Times New Roman"/>
        <family val="1"/>
      </rPr>
      <t>Neg</t>
    </r>
    <r>
      <rPr>
        <sz val="11"/>
        <color theme="1"/>
        <rFont val="宋体"/>
        <family val="1"/>
        <charset val="134"/>
      </rPr>
      <t>观点影响大于</t>
    </r>
    <r>
      <rPr>
        <sz val="11"/>
        <color theme="1"/>
        <rFont val="Times New Roman"/>
        <family val="1"/>
      </rPr>
      <t>Bot</t>
    </r>
    <phoneticPr fontId="1" type="noConversion"/>
  </si>
  <si>
    <t>差距增大，算法觉得Human的影响应该更小而Bot的影响应该更大些</t>
    <phoneticPr fontId="1" type="noConversion"/>
  </si>
  <si>
    <t>区别翻转，算法觉得Human的影响应该更小而Bot的影响应该更大些</t>
    <phoneticPr fontId="1" type="noConversion"/>
  </si>
  <si>
    <r>
      <rPr>
        <sz val="11"/>
        <color rgb="FFFF0000"/>
        <rFont val="宋体"/>
        <family val="1"/>
        <charset val="134"/>
      </rPr>
      <t>因为网络更大，训练的</t>
    </r>
    <r>
      <rPr>
        <sz val="11"/>
        <color rgb="FFFF0000"/>
        <rFont val="Times New Roman"/>
        <family val="1"/>
      </rPr>
      <t>epoch</t>
    </r>
    <r>
      <rPr>
        <sz val="11"/>
        <color rgb="FFFF0000"/>
        <rFont val="宋体"/>
        <family val="1"/>
        <charset val="134"/>
      </rPr>
      <t>需要比模拟数据更多</t>
    </r>
    <phoneticPr fontId="1" type="noConversion"/>
  </si>
  <si>
    <r>
      <rPr>
        <sz val="11"/>
        <color rgb="FF0000FF"/>
        <rFont val="宋体"/>
        <family val="1"/>
        <charset val="134"/>
      </rPr>
      <t>差距增大，算法觉得</t>
    </r>
    <r>
      <rPr>
        <sz val="11"/>
        <color rgb="FF0000FF"/>
        <rFont val="Times New Roman"/>
        <family val="1"/>
      </rPr>
      <t>Human</t>
    </r>
    <r>
      <rPr>
        <sz val="11"/>
        <color rgb="FF0000FF"/>
        <rFont val="宋体"/>
        <family val="1"/>
        <charset val="134"/>
      </rPr>
      <t>影响应该更小而</t>
    </r>
    <r>
      <rPr>
        <sz val="11"/>
        <color rgb="FF0000FF"/>
        <rFont val="Times New Roman"/>
        <family val="1"/>
      </rPr>
      <t>Bot</t>
    </r>
    <r>
      <rPr>
        <sz val="11"/>
        <color rgb="FF0000FF"/>
        <rFont val="宋体"/>
        <family val="1"/>
        <charset val="134"/>
      </rPr>
      <t>的影响应该更大些</t>
    </r>
    <phoneticPr fontId="1" type="noConversion"/>
  </si>
  <si>
    <r>
      <rPr>
        <sz val="11"/>
        <color rgb="FF0000FF"/>
        <rFont val="宋体"/>
        <family val="1"/>
        <charset val="134"/>
      </rPr>
      <t>区别翻转，算法觉得</t>
    </r>
    <r>
      <rPr>
        <sz val="11"/>
        <color rgb="FF0000FF"/>
        <rFont val="Times New Roman"/>
        <family val="1"/>
      </rPr>
      <t>Human</t>
    </r>
    <r>
      <rPr>
        <sz val="11"/>
        <color rgb="FF0000FF"/>
        <rFont val="宋体"/>
        <family val="1"/>
        <charset val="134"/>
      </rPr>
      <t>影响应该更小而</t>
    </r>
    <r>
      <rPr>
        <sz val="11"/>
        <color rgb="FF0000FF"/>
        <rFont val="Times New Roman"/>
        <family val="1"/>
      </rPr>
      <t>Bot</t>
    </r>
    <r>
      <rPr>
        <sz val="11"/>
        <color rgb="FF0000FF"/>
        <rFont val="宋体"/>
        <family val="1"/>
        <charset val="134"/>
      </rPr>
      <t>的影响应该更大些</t>
    </r>
    <phoneticPr fontId="1" type="noConversion"/>
  </si>
  <si>
    <r>
      <rPr>
        <sz val="11"/>
        <color rgb="FF0000FF"/>
        <rFont val="宋体"/>
        <family val="1"/>
        <charset val="134"/>
      </rPr>
      <t>差距增大，算法觉得</t>
    </r>
    <r>
      <rPr>
        <sz val="11"/>
        <color rgb="FF0000FF"/>
        <rFont val="Times New Roman"/>
        <family val="1"/>
      </rPr>
      <t>Bot</t>
    </r>
    <r>
      <rPr>
        <sz val="11"/>
        <color rgb="FF0000FF"/>
        <rFont val="宋体"/>
        <family val="1"/>
        <charset val="134"/>
      </rPr>
      <t>的影响应该更大些</t>
    </r>
    <phoneticPr fontId="1" type="noConversion"/>
  </si>
  <si>
    <r>
      <t>Threshold</t>
    </r>
    <r>
      <rPr>
        <sz val="11"/>
        <color theme="1"/>
        <rFont val="宋体"/>
        <family val="1"/>
        <charset val="134"/>
      </rPr>
      <t>：0.8, -0.8</t>
    </r>
    <phoneticPr fontId="1" type="noConversion"/>
  </si>
  <si>
    <t>Topic: Pandemic [Tweet: 1208982]</t>
    <phoneticPr fontId="1" type="noConversion"/>
  </si>
  <si>
    <t>Topic: War [Tweet: 2299370]</t>
    <phoneticPr fontId="1" type="noConversion"/>
  </si>
  <si>
    <t>Topic: Climate [Tweet: 373795]</t>
    <phoneticPr fontId="1" type="noConversion"/>
  </si>
  <si>
    <t>三个数据集表头</t>
    <phoneticPr fontId="1" type="noConversion"/>
  </si>
  <si>
    <t>可以再成表</t>
    <phoneticPr fontId="1" type="noConversion"/>
  </si>
  <si>
    <t>表格内容可变成</t>
    <phoneticPr fontId="1" type="noConversion"/>
  </si>
  <si>
    <t>柱状图(433030)</t>
    <phoneticPr fontId="1" type="noConversion"/>
  </si>
  <si>
    <t>表格形式呈现</t>
    <phoneticPr fontId="1" type="noConversion"/>
  </si>
  <si>
    <t>Statistical Tests: Homophily among Neighboring Nodes</t>
    <phoneticPr fontId="1" type="noConversion"/>
  </si>
  <si>
    <t>Naïve</t>
    <phoneticPr fontId="1" type="noConversion"/>
  </si>
  <si>
    <t>Adversarial Balancing</t>
    <phoneticPr fontId="1" type="noConversion"/>
  </si>
  <si>
    <t>Method</t>
    <phoneticPr fontId="1" type="noConversion"/>
  </si>
  <si>
    <r>
      <t xml:space="preserve">Model Estimation: Average Opinion Surrounded the </t>
    </r>
    <r>
      <rPr>
        <b/>
        <i/>
        <sz val="11"/>
        <color theme="1"/>
        <rFont val="Times New Roman"/>
        <family val="1"/>
      </rPr>
      <t>'Positive'</t>
    </r>
    <r>
      <rPr>
        <b/>
        <sz val="11"/>
        <color theme="1"/>
        <rFont val="Times New Roman"/>
        <family val="1"/>
      </rPr>
      <t xml:space="preserve"> Influence Sources</t>
    </r>
    <phoneticPr fontId="1" type="noConversion"/>
  </si>
  <si>
    <r>
      <t xml:space="preserve">Model Estimation: Average Opinion Surrounded the </t>
    </r>
    <r>
      <rPr>
        <b/>
        <i/>
        <sz val="11"/>
        <color theme="1"/>
        <rFont val="Times New Roman"/>
        <family val="1"/>
      </rPr>
      <t>'Negative'</t>
    </r>
    <r>
      <rPr>
        <b/>
        <sz val="11"/>
        <color theme="1"/>
        <rFont val="Times New Roman"/>
        <family val="1"/>
      </rPr>
      <t xml:space="preserve"> Influence Sources</t>
    </r>
    <phoneticPr fontId="1" type="noConversion"/>
  </si>
  <si>
    <t>Positive</t>
    <phoneticPr fontId="1" type="noConversion"/>
  </si>
  <si>
    <t>Negative</t>
    <phoneticPr fontId="1" type="noConversion"/>
  </si>
  <si>
    <t>可能可行思路：用HomophilyGCN预测link，好预测说明homophily程度越高，balance和Naïve差距越大</t>
    <phoneticPr fontId="1" type="noConversion"/>
  </si>
  <si>
    <r>
      <rPr>
        <b/>
        <sz val="11"/>
        <color theme="1"/>
        <rFont val="宋体"/>
        <family val="1"/>
        <charset val="134"/>
      </rPr>
      <t>相比于</t>
    </r>
    <r>
      <rPr>
        <b/>
        <sz val="11"/>
        <color theme="1"/>
        <rFont val="Times New Roman"/>
        <family val="1"/>
      </rPr>
      <t>Bot</t>
    </r>
    <r>
      <rPr>
        <b/>
        <sz val="11"/>
        <color theme="1"/>
        <rFont val="宋体"/>
        <family val="1"/>
        <charset val="134"/>
      </rPr>
      <t>周围的</t>
    </r>
    <r>
      <rPr>
        <b/>
        <sz val="11"/>
        <color theme="1"/>
        <rFont val="Times New Roman"/>
        <family val="1"/>
      </rPr>
      <t>link</t>
    </r>
    <r>
      <rPr>
        <b/>
        <sz val="11"/>
        <color theme="1"/>
        <rFont val="宋体"/>
        <family val="1"/>
        <charset val="134"/>
      </rPr>
      <t>，</t>
    </r>
    <r>
      <rPr>
        <b/>
        <sz val="11"/>
        <color theme="1"/>
        <rFont val="Times New Roman"/>
        <family val="1"/>
      </rPr>
      <t>human</t>
    </r>
    <r>
      <rPr>
        <b/>
        <sz val="11"/>
        <color theme="1"/>
        <rFont val="宋体"/>
        <family val="1"/>
        <charset val="134"/>
      </rPr>
      <t>周围的</t>
    </r>
    <r>
      <rPr>
        <b/>
        <sz val="11"/>
        <color theme="1"/>
        <rFont val="Times New Roman"/>
        <family val="1"/>
      </rPr>
      <t>link</t>
    </r>
    <r>
      <rPr>
        <b/>
        <sz val="11"/>
        <color theme="1"/>
        <rFont val="宋体"/>
        <family val="1"/>
        <charset val="134"/>
      </rPr>
      <t>更好预测，说明选择性更高</t>
    </r>
    <phoneticPr fontId="1" type="noConversion"/>
  </si>
  <si>
    <t>Bot (Treat)</t>
    <phoneticPr fontId="1" type="noConversion"/>
  </si>
  <si>
    <t>Human (Control)</t>
    <phoneticPr fontId="1" type="noConversion"/>
  </si>
  <si>
    <t>Treat (Bot Inf)</t>
    <phoneticPr fontId="1" type="noConversion"/>
  </si>
  <si>
    <t>Control (Human Inf)</t>
    <phoneticPr fontId="1" type="noConversion"/>
  </si>
  <si>
    <t>Effect (Bot-Human)</t>
    <phoneticPr fontId="1" type="noConversion"/>
  </si>
  <si>
    <t>AUC</t>
    <phoneticPr fontId="1" type="noConversion"/>
  </si>
  <si>
    <t>AP</t>
    <phoneticPr fontId="1" type="noConversion"/>
  </si>
  <si>
    <t>GCN Prediction ('Positive' Influence Sources)</t>
    <phoneticPr fontId="1" type="noConversion"/>
  </si>
  <si>
    <t>GCN Prediction ('Negative' Influence Sources)</t>
    <phoneticPr fontId="1" type="noConversion"/>
  </si>
  <si>
    <t>变化</t>
    <phoneticPr fontId="1" type="noConversion"/>
  </si>
  <si>
    <t>Bot Inf</t>
    <phoneticPr fontId="1" type="noConversion"/>
  </si>
  <si>
    <t>Human Inf</t>
    <phoneticPr fontId="1" type="noConversion"/>
  </si>
  <si>
    <t>Data / Metric</t>
    <phoneticPr fontId="1" type="noConversion"/>
  </si>
  <si>
    <t>Homo Rank</t>
    <phoneticPr fontId="1" type="noConversion"/>
  </si>
  <si>
    <t>150epoch</t>
    <phoneticPr fontId="1" type="noConversion"/>
  </si>
  <si>
    <t>reg: 10, 1, 1, 1</t>
    <phoneticPr fontId="1" type="noConversion"/>
  </si>
  <si>
    <r>
      <rPr>
        <sz val="11"/>
        <color rgb="FFFF0000"/>
        <rFont val="宋体"/>
        <family val="1"/>
        <charset val="134"/>
      </rPr>
      <t>模型选择：以收敛为标准（不需要看</t>
    </r>
    <r>
      <rPr>
        <sz val="11"/>
        <color rgb="FFFF0000"/>
        <rFont val="Times New Roman"/>
        <family val="1"/>
      </rPr>
      <t>Loss</t>
    </r>
    <r>
      <rPr>
        <sz val="11"/>
        <color rgb="FFFF0000"/>
        <rFont val="宋体"/>
        <family val="1"/>
        <charset val="134"/>
      </rPr>
      <t>的值，只要</t>
    </r>
    <r>
      <rPr>
        <sz val="11"/>
        <color rgb="FFFF0000"/>
        <rFont val="Times New Roman"/>
        <family val="1"/>
      </rPr>
      <t>Loss</t>
    </r>
    <r>
      <rPr>
        <sz val="11"/>
        <color rgb="FFFF0000"/>
        <rFont val="宋体"/>
        <family val="1"/>
        <charset val="134"/>
      </rPr>
      <t>逐渐平稳即可）</t>
    </r>
    <phoneticPr fontId="1" type="noConversion"/>
  </si>
  <si>
    <t>10 times average (seed)</t>
    <phoneticPr fontId="1" type="noConversion"/>
  </si>
  <si>
    <t>1.7776*1e-98</t>
    <phoneticPr fontId="1" type="noConversion"/>
  </si>
  <si>
    <t>Influencer</t>
    <phoneticPr fontId="1" type="noConversion"/>
  </si>
  <si>
    <r>
      <t>H→</t>
    </r>
    <r>
      <rPr>
        <b/>
        <sz val="11"/>
        <color rgb="FF00B0F0"/>
        <rFont val="Times New Roman"/>
        <family val="1"/>
      </rPr>
      <t>H</t>
    </r>
    <phoneticPr fontId="1" type="noConversion"/>
  </si>
  <si>
    <r>
      <t>H→</t>
    </r>
    <r>
      <rPr>
        <b/>
        <sz val="11"/>
        <color rgb="FF00B0F0"/>
        <rFont val="Times New Roman"/>
        <family val="1"/>
      </rPr>
      <t>B</t>
    </r>
    <phoneticPr fontId="1" type="noConversion"/>
  </si>
  <si>
    <r>
      <rPr>
        <sz val="11"/>
        <color theme="1"/>
        <rFont val="宋体"/>
        <family val="1"/>
        <charset val="134"/>
      </rPr>
      <t>这个表主要是看</t>
    </r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有没有“选择”相似的人，结论是</t>
    </r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更类似于随机选择</t>
    </r>
    <r>
      <rPr>
        <sz val="11"/>
        <color theme="1"/>
        <rFont val="Times New Roman"/>
        <family val="1"/>
      </rPr>
      <t>connection</t>
    </r>
    <phoneticPr fontId="1" type="noConversion"/>
  </si>
  <si>
    <r>
      <t xml:space="preserve">H→X, </t>
    </r>
    <r>
      <rPr>
        <sz val="11"/>
        <color rgb="FFFF0000"/>
        <rFont val="Times New Roman"/>
        <family val="1"/>
      </rPr>
      <t>AveHomo(Hs)</t>
    </r>
    <phoneticPr fontId="1" type="noConversion"/>
  </si>
  <si>
    <r>
      <t xml:space="preserve">H→X, </t>
    </r>
    <r>
      <rPr>
        <sz val="11"/>
        <color rgb="FFFF0000"/>
        <rFont val="Times New Roman"/>
        <family val="1"/>
      </rPr>
      <t>AveHomo(H, X)</t>
    </r>
    <phoneticPr fontId="1" type="noConversion"/>
  </si>
  <si>
    <r>
      <t xml:space="preserve">X→H, </t>
    </r>
    <r>
      <rPr>
        <sz val="11"/>
        <color rgb="FFFF0000"/>
        <rFont val="Times New Roman"/>
        <family val="1"/>
      </rPr>
      <t>AveHomo(Hs)</t>
    </r>
    <phoneticPr fontId="1" type="noConversion"/>
  </si>
  <si>
    <r>
      <rPr>
        <sz val="11"/>
        <color theme="1"/>
        <rFont val="宋体"/>
        <family val="1"/>
        <charset val="134"/>
      </rPr>
      <t>这个表更重要，看个体对</t>
    </r>
    <r>
      <rPr>
        <sz val="11"/>
        <color theme="1"/>
        <rFont val="Times New Roman"/>
        <family val="1"/>
      </rPr>
      <t>Influencer</t>
    </r>
    <r>
      <rPr>
        <sz val="11"/>
        <color theme="1"/>
        <rFont val="宋体"/>
        <family val="1"/>
        <charset val="134"/>
      </rPr>
      <t>的选择性</t>
    </r>
    <phoneticPr fontId="1" type="noConversion"/>
  </si>
  <si>
    <r>
      <t xml:space="preserve">X→H, </t>
    </r>
    <r>
      <rPr>
        <sz val="11"/>
        <color rgb="FFFF0000"/>
        <rFont val="Times New Roman"/>
        <family val="1"/>
      </rPr>
      <t>AveHomo(H, X)</t>
    </r>
    <phoneticPr fontId="1" type="noConversion"/>
  </si>
  <si>
    <r>
      <rPr>
        <b/>
        <sz val="11"/>
        <color rgb="FF00B0F0"/>
        <rFont val="Times New Roman"/>
        <family val="1"/>
      </rPr>
      <t>H</t>
    </r>
    <r>
      <rPr>
        <sz val="11"/>
        <color theme="1"/>
        <rFont val="Times New Roman"/>
        <family val="1"/>
      </rPr>
      <t>→H</t>
    </r>
    <phoneticPr fontId="1" type="noConversion"/>
  </si>
  <si>
    <r>
      <rPr>
        <b/>
        <sz val="11"/>
        <color rgb="FF00B0F0"/>
        <rFont val="Times New Roman"/>
        <family val="1"/>
      </rPr>
      <t>B</t>
    </r>
    <r>
      <rPr>
        <sz val="11"/>
        <color theme="1"/>
        <rFont val="Times New Roman"/>
        <family val="1"/>
      </rPr>
      <t>→H</t>
    </r>
    <phoneticPr fontId="1" type="noConversion"/>
  </si>
  <si>
    <t>2.8499*1e-134</t>
    <phoneticPr fontId="1" type="noConversion"/>
  </si>
  <si>
    <t>1.4774*1e-235</t>
    <phoneticPr fontId="1" type="noConversion"/>
  </si>
  <si>
    <r>
      <t>1. Human Influencer</t>
    </r>
    <r>
      <rPr>
        <sz val="11"/>
        <color theme="1"/>
        <rFont val="宋体"/>
        <family val="1"/>
        <charset val="134"/>
      </rPr>
      <t>周边的</t>
    </r>
    <r>
      <rPr>
        <sz val="11"/>
        <color theme="1"/>
        <rFont val="Times New Roman"/>
        <family val="1"/>
      </rPr>
      <t>Followers</t>
    </r>
    <r>
      <rPr>
        <sz val="11"/>
        <color theme="1"/>
        <rFont val="宋体"/>
        <family val="1"/>
        <charset val="134"/>
      </rPr>
      <t>的</t>
    </r>
    <r>
      <rPr>
        <sz val="11"/>
        <color theme="1"/>
        <rFont val="Times New Roman"/>
        <family val="1"/>
      </rPr>
      <t>Homophily</t>
    </r>
    <r>
      <rPr>
        <sz val="11"/>
        <color theme="1"/>
        <rFont val="宋体"/>
        <family val="1"/>
        <charset val="134"/>
      </rPr>
      <t>很高</t>
    </r>
    <phoneticPr fontId="1" type="noConversion"/>
  </si>
  <si>
    <r>
      <t>1. Bot Influencer</t>
    </r>
    <r>
      <rPr>
        <sz val="11"/>
        <color theme="1"/>
        <rFont val="宋体"/>
        <family val="1"/>
        <charset val="134"/>
      </rPr>
      <t>周边的</t>
    </r>
    <r>
      <rPr>
        <sz val="11"/>
        <color theme="1"/>
        <rFont val="Times New Roman"/>
        <family val="1"/>
      </rPr>
      <t>Followers</t>
    </r>
    <r>
      <rPr>
        <sz val="11"/>
        <color theme="1"/>
        <rFont val="宋体"/>
        <family val="1"/>
        <charset val="134"/>
      </rPr>
      <t xml:space="preserve"> </t>
    </r>
    <r>
      <rPr>
        <sz val="11"/>
        <color theme="1"/>
        <rFont val="Times New Roman"/>
        <family val="1"/>
      </rPr>
      <t>Homophily</t>
    </r>
    <r>
      <rPr>
        <sz val="11"/>
        <color theme="1"/>
        <rFont val="宋体"/>
        <family val="1"/>
        <charset val="134"/>
      </rPr>
      <t>没那么高，和</t>
    </r>
    <r>
      <rPr>
        <sz val="11"/>
        <color theme="1"/>
        <rFont val="Times New Roman"/>
        <family val="1"/>
      </rPr>
      <t>Human Influencer</t>
    </r>
    <r>
      <rPr>
        <sz val="11"/>
        <color theme="1"/>
        <rFont val="宋体"/>
        <family val="1"/>
        <charset val="134"/>
      </rPr>
      <t>显著差异</t>
    </r>
    <phoneticPr fontId="1" type="noConversion"/>
  </si>
  <si>
    <r>
      <t xml:space="preserve">2. </t>
    </r>
    <r>
      <rPr>
        <sz val="11"/>
        <color theme="1"/>
        <rFont val="宋体"/>
        <family val="1"/>
        <charset val="134"/>
      </rPr>
      <t>人倾向于连接和自己相似的</t>
    </r>
    <r>
      <rPr>
        <sz val="11"/>
        <color theme="1"/>
        <rFont val="Times New Roman"/>
        <family val="1"/>
      </rPr>
      <t>Human Influencer</t>
    </r>
    <phoneticPr fontId="1" type="noConversion"/>
  </si>
  <si>
    <r>
      <t xml:space="preserve">2. </t>
    </r>
    <r>
      <rPr>
        <sz val="11"/>
        <color theme="1"/>
        <rFont val="宋体"/>
        <family val="1"/>
        <charset val="134"/>
      </rPr>
      <t>人连接</t>
    </r>
    <r>
      <rPr>
        <sz val="11"/>
        <color theme="1"/>
        <rFont val="Times New Roman"/>
        <family val="1"/>
        <charset val="134"/>
      </rPr>
      <t>Bot</t>
    </r>
    <r>
      <rPr>
        <sz val="11"/>
        <color theme="1"/>
        <rFont val="宋体"/>
        <family val="1"/>
        <charset val="134"/>
      </rPr>
      <t>时，对于相似性的要求可能没那么高（可能因为信息获取，不一定需要联系相同</t>
    </r>
    <r>
      <rPr>
        <sz val="11"/>
        <color theme="1"/>
        <rFont val="Times New Roman"/>
        <family val="1"/>
        <charset val="134"/>
      </rPr>
      <t>location</t>
    </r>
    <r>
      <rPr>
        <sz val="11"/>
        <color theme="1"/>
        <rFont val="宋体"/>
        <family val="1"/>
        <charset val="134"/>
      </rPr>
      <t>的）</t>
    </r>
    <phoneticPr fontId="1" type="noConversion"/>
  </si>
  <si>
    <r>
      <t xml:space="preserve">2.1 </t>
    </r>
    <r>
      <rPr>
        <sz val="11"/>
        <color theme="1"/>
        <rFont val="宋体"/>
        <family val="1"/>
        <charset val="134"/>
      </rPr>
      <t>在这个数据集里没有明显区别，</t>
    </r>
    <r>
      <rPr>
        <sz val="11"/>
        <color theme="1"/>
        <rFont val="Times New Roman"/>
        <family val="1"/>
      </rPr>
      <t>Homophily</t>
    </r>
    <r>
      <rPr>
        <sz val="11"/>
        <color theme="1"/>
        <rFont val="宋体"/>
        <family val="1"/>
        <charset val="134"/>
      </rPr>
      <t>接近50</t>
    </r>
    <r>
      <rPr>
        <sz val="11"/>
        <color theme="1"/>
        <rFont val="Times New Roman"/>
        <family val="1"/>
      </rPr>
      <t>%</t>
    </r>
    <r>
      <rPr>
        <sz val="11"/>
        <color theme="1"/>
        <rFont val="宋体"/>
        <family val="1"/>
        <charset val="134"/>
      </rPr>
      <t>，证明</t>
    </r>
    <r>
      <rPr>
        <sz val="11"/>
        <color theme="1"/>
        <rFont val="Times New Roman"/>
        <family val="1"/>
      </rPr>
      <t>Human</t>
    </r>
    <r>
      <rPr>
        <sz val="11"/>
        <color theme="1"/>
        <rFont val="宋体"/>
        <family val="1"/>
        <charset val="134"/>
      </rPr>
      <t>对</t>
    </r>
    <r>
      <rPr>
        <sz val="11"/>
        <color theme="1"/>
        <rFont val="Times New Roman"/>
        <family val="1"/>
      </rPr>
      <t>Influencer</t>
    </r>
    <r>
      <rPr>
        <sz val="11"/>
        <color theme="1"/>
        <rFont val="宋体"/>
        <family val="1"/>
        <charset val="134"/>
      </rPr>
      <t>身份的选择性较低</t>
    </r>
    <phoneticPr fontId="1" type="noConversion"/>
  </si>
  <si>
    <r>
      <t>Bot</t>
    </r>
    <r>
      <rPr>
        <sz val="11"/>
        <color theme="1"/>
        <rFont val="宋体"/>
        <family val="1"/>
        <charset val="134"/>
      </rPr>
      <t>是否会有选择地</t>
    </r>
    <r>
      <rPr>
        <sz val="11"/>
        <color theme="1"/>
        <rFont val="Times New Roman"/>
        <family val="1"/>
      </rPr>
      <t>Follow</t>
    </r>
    <r>
      <rPr>
        <sz val="11"/>
        <color theme="1"/>
        <rFont val="宋体"/>
        <family val="1"/>
        <charset val="134"/>
      </rPr>
      <t>相似的群体？</t>
    </r>
    <phoneticPr fontId="1" type="noConversion"/>
  </si>
  <si>
    <r>
      <t>3. Human</t>
    </r>
    <r>
      <rPr>
        <sz val="11"/>
        <color theme="1"/>
        <rFont val="宋体"/>
        <family val="1"/>
        <charset val="134"/>
      </rPr>
      <t>的</t>
    </r>
    <r>
      <rPr>
        <sz val="11"/>
        <color theme="1"/>
        <rFont val="Times New Roman"/>
        <family val="1"/>
      </rPr>
      <t>Following</t>
    </r>
    <r>
      <rPr>
        <sz val="11"/>
        <color theme="1"/>
        <rFont val="宋体"/>
        <family val="1"/>
        <charset val="134"/>
      </rPr>
      <t>之间的同质性也很高，而</t>
    </r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不然，和1的结论类似</t>
    </r>
    <phoneticPr fontId="1" type="noConversion"/>
  </si>
  <si>
    <r>
      <rPr>
        <sz val="11"/>
        <color theme="1"/>
        <rFont val="宋体"/>
        <family val="1"/>
        <charset val="134"/>
      </rPr>
      <t>被影响者对</t>
    </r>
    <r>
      <rPr>
        <sz val="11"/>
        <color theme="1"/>
        <rFont val="Times New Roman"/>
        <family val="1"/>
      </rPr>
      <t>Influencer</t>
    </r>
    <r>
      <rPr>
        <sz val="11"/>
        <color theme="1"/>
        <rFont val="宋体"/>
        <family val="1"/>
        <charset val="134"/>
      </rPr>
      <t>的</t>
    </r>
    <r>
      <rPr>
        <sz val="11"/>
        <color theme="1"/>
        <rFont val="Times New Roman"/>
        <family val="1"/>
      </rPr>
      <t>trait</t>
    </r>
    <r>
      <rPr>
        <sz val="11"/>
        <color theme="1"/>
        <rFont val="宋体"/>
        <family val="1"/>
        <charset val="134"/>
      </rPr>
      <t>是否有选择性？（重要，因为直接决定观点的影响）</t>
    </r>
    <phoneticPr fontId="1" type="noConversion"/>
  </si>
  <si>
    <r>
      <t xml:space="preserve">4. </t>
    </r>
    <r>
      <rPr>
        <sz val="11"/>
        <color theme="1"/>
        <rFont val="宋体"/>
        <family val="1"/>
        <charset val="134"/>
      </rPr>
      <t>（单从</t>
    </r>
    <r>
      <rPr>
        <sz val="11"/>
        <color theme="1"/>
        <rFont val="Times New Roman"/>
        <family val="1"/>
      </rPr>
      <t>Location</t>
    </r>
    <r>
      <rPr>
        <sz val="11"/>
        <color theme="1"/>
        <rFont val="宋体"/>
        <family val="1"/>
        <charset val="134"/>
      </rPr>
      <t>上看）没有显著差异，但</t>
    </r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有可能会有策略地更改自己的信息</t>
    </r>
    <phoneticPr fontId="1" type="noConversion"/>
  </si>
  <si>
    <r>
      <t xml:space="preserve">4. </t>
    </r>
    <r>
      <rPr>
        <sz val="11"/>
        <color theme="1"/>
        <rFont val="宋体"/>
        <family val="1"/>
        <charset val="134"/>
      </rPr>
      <t>尽管如此，从</t>
    </r>
    <r>
      <rPr>
        <sz val="11"/>
        <color theme="1"/>
        <rFont val="Times New Roman"/>
        <family val="1"/>
      </rPr>
      <t>Follow</t>
    </r>
    <r>
      <rPr>
        <sz val="11"/>
        <color theme="1"/>
        <rFont val="宋体"/>
        <family val="1"/>
        <charset val="134"/>
      </rPr>
      <t>或者被</t>
    </r>
    <r>
      <rPr>
        <sz val="11"/>
        <color theme="1"/>
        <rFont val="Times New Roman"/>
        <family val="1"/>
      </rPr>
      <t>Followed</t>
    </r>
    <r>
      <rPr>
        <sz val="11"/>
        <color theme="1"/>
        <rFont val="宋体"/>
        <family val="1"/>
        <charset val="134"/>
      </rPr>
      <t>的角度来讲，</t>
    </r>
    <r>
      <rPr>
        <sz val="11"/>
        <color theme="1"/>
        <rFont val="Times New Roman"/>
        <family val="1"/>
      </rPr>
      <t>Human Influencer</t>
    </r>
    <r>
      <rPr>
        <sz val="11"/>
        <color theme="1"/>
        <rFont val="宋体"/>
        <family val="1"/>
        <charset val="134"/>
      </rPr>
      <t>相连节点的同质性都要高很多</t>
    </r>
    <phoneticPr fontId="1" type="noConversion"/>
  </si>
  <si>
    <t>data</t>
    <phoneticPr fontId="1" type="noConversion"/>
  </si>
  <si>
    <t>random</t>
    <phoneticPr fontId="1" type="noConversion"/>
  </si>
  <si>
    <t>randomu</t>
    <phoneticPr fontId="1" type="noConversion"/>
  </si>
  <si>
    <t>highdu</t>
    <phoneticPr fontId="1" type="noConversion"/>
  </si>
  <si>
    <t>highbc</t>
    <phoneticPr fontId="1" type="noConversion"/>
  </si>
  <si>
    <t>highcc</t>
    <phoneticPr fontId="1" type="noConversion"/>
  </si>
  <si>
    <t>metric</t>
    <phoneticPr fontId="1" type="noConversion"/>
  </si>
  <si>
    <t>eATE</t>
    <phoneticPr fontId="1" type="noConversion"/>
  </si>
  <si>
    <t>ePEHE</t>
    <phoneticPr fontId="1" type="noConversion"/>
  </si>
  <si>
    <t>CNE-</t>
    <phoneticPr fontId="1" type="noConversion"/>
  </si>
  <si>
    <t>DD</t>
    <phoneticPr fontId="1" type="noConversion"/>
  </si>
  <si>
    <t>Ignite</t>
    <phoneticPr fontId="1" type="noConversion"/>
  </si>
  <si>
    <t>GIAL</t>
    <phoneticPr fontId="1" type="noConversion"/>
  </si>
  <si>
    <t>w/o jt</t>
    <phoneticPr fontId="1" type="noConversion"/>
  </si>
  <si>
    <t>w/o jg</t>
    <phoneticPr fontId="1" type="noConversion"/>
  </si>
  <si>
    <t>w/o jd</t>
    <phoneticPr fontId="1" type="noConversion"/>
  </si>
  <si>
    <t>100 times average</t>
    <phoneticPr fontId="1" type="noConversion"/>
  </si>
  <si>
    <t>AdvG</t>
    <phoneticPr fontId="1" type="noConversion"/>
  </si>
  <si>
    <t>βZ</t>
    <phoneticPr fontId="1" type="noConversion"/>
  </si>
  <si>
    <t>0</t>
    <phoneticPr fontId="1" type="noConversion"/>
  </si>
  <si>
    <t>2</t>
    <phoneticPr fontId="1" type="noConversion"/>
  </si>
  <si>
    <t>Naive Bias</t>
    <phoneticPr fontId="1" type="noConversion"/>
  </si>
  <si>
    <t>Adv Bias</t>
    <phoneticPr fontId="1" type="noConversion"/>
  </si>
  <si>
    <t>Adv ePEHE</t>
    <phoneticPr fontId="1" type="noConversion"/>
  </si>
  <si>
    <t>1.2</t>
    <phoneticPr fontId="1" type="noConversion"/>
  </si>
  <si>
    <t>0.4</t>
    <phoneticPr fontId="1" type="noConversion"/>
  </si>
  <si>
    <t>0.8</t>
    <phoneticPr fontId="1" type="noConversion"/>
  </si>
  <si>
    <t>1.6</t>
    <phoneticPr fontId="1" type="noConversion"/>
  </si>
  <si>
    <t>2.4</t>
    <phoneticPr fontId="1" type="noConversion"/>
  </si>
  <si>
    <t>GIAL ePEHE</t>
    <phoneticPr fontId="1" type="noConversion"/>
  </si>
  <si>
    <t>Ignite ePEHE</t>
    <phoneticPr fontId="1" type="noConversion"/>
  </si>
  <si>
    <t>10 seeds average</t>
    <phoneticPr fontId="1" type="noConversion"/>
  </si>
  <si>
    <t>双线折线图</t>
    <phoneticPr fontId="1" type="noConversion"/>
  </si>
  <si>
    <t>三线折线图</t>
    <phoneticPr fontId="1" type="noConversion"/>
  </si>
  <si>
    <r>
      <t>Adv</t>
    </r>
    <r>
      <rPr>
        <sz val="11"/>
        <color theme="1"/>
        <rFont val="宋体"/>
        <family val="1"/>
        <charset val="134"/>
      </rPr>
      <t>在</t>
    </r>
    <r>
      <rPr>
        <sz val="11"/>
        <color theme="1"/>
        <rFont val="Times New Roman"/>
        <family val="1"/>
      </rPr>
      <t>Homophily</t>
    </r>
    <r>
      <rPr>
        <sz val="11"/>
        <color theme="1"/>
        <rFont val="宋体"/>
        <family val="1"/>
        <charset val="134"/>
      </rPr>
      <t>增加时，控制</t>
    </r>
    <r>
      <rPr>
        <sz val="11"/>
        <color theme="1"/>
        <rFont val="Times New Roman"/>
        <family val="1"/>
      </rPr>
      <t>bias</t>
    </r>
    <r>
      <rPr>
        <sz val="11"/>
        <color theme="1"/>
        <rFont val="宋体"/>
        <family val="1"/>
        <charset val="134"/>
      </rPr>
      <t>的效果较好</t>
    </r>
    <phoneticPr fontId="1" type="noConversion"/>
  </si>
  <si>
    <r>
      <rPr>
        <sz val="11"/>
        <color theme="1"/>
        <rFont val="宋体"/>
        <family val="1"/>
        <charset val="134"/>
      </rPr>
      <t>后面增加的原因也很显然，因为</t>
    </r>
    <r>
      <rPr>
        <sz val="11"/>
        <color theme="1"/>
        <rFont val="Times New Roman"/>
        <family val="1"/>
      </rPr>
      <t>Homophily</t>
    </r>
    <r>
      <rPr>
        <sz val="11"/>
        <color theme="1"/>
        <rFont val="宋体"/>
        <family val="1"/>
        <charset val="134"/>
      </rPr>
      <t>已经在数据中成为</t>
    </r>
    <r>
      <rPr>
        <sz val="11"/>
        <color theme="1"/>
        <rFont val="Times New Roman"/>
        <family val="1"/>
      </rPr>
      <t>Dominate</t>
    </r>
    <r>
      <rPr>
        <sz val="11"/>
        <color theme="1"/>
        <rFont val="宋体"/>
        <family val="1"/>
        <charset val="134"/>
      </rPr>
      <t>因素</t>
    </r>
    <phoneticPr fontId="1" type="noConversion"/>
  </si>
  <si>
    <t>5.4.1 Homophily Influence βZ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</si>
</sst>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 "/>
    <numFmt numFmtId="177" formatCode="0.0000_);[Red]\(0.0000\)"/>
  </numFmts>
  <fonts count="2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1"/>
      <charset val="134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0000FF"/>
      <name val="Times New Roman"/>
      <family val="1"/>
    </font>
    <font>
      <b/>
      <sz val="11"/>
      <color rgb="FF0000FF"/>
      <name val="Times New Roman"/>
      <family val="1"/>
    </font>
    <font>
      <sz val="11"/>
      <color rgb="FFCC0000"/>
      <name val="Times New Roman"/>
      <family val="1"/>
    </font>
    <font>
      <b/>
      <sz val="11"/>
      <color rgb="FFCC0000"/>
      <name val="Times New Roman"/>
      <family val="1"/>
    </font>
    <font>
      <sz val="11"/>
      <color rgb="FFCC0000"/>
      <name val="宋体"/>
      <family val="1"/>
      <charset val="134"/>
    </font>
    <font>
      <sz val="11"/>
      <color rgb="FF0000FF"/>
      <name val="Times New Roman"/>
      <family val="1"/>
      <charset val="134"/>
    </font>
    <font>
      <sz val="11"/>
      <color rgb="FF0000FF"/>
      <name val="宋体"/>
      <family val="1"/>
      <charset val="134"/>
    </font>
    <font>
      <sz val="11"/>
      <color rgb="FFFF0000"/>
      <name val="Times New Roman"/>
      <family val="1"/>
      <charset val="134"/>
    </font>
    <font>
      <sz val="11"/>
      <color rgb="FFFF0000"/>
      <name val="宋体"/>
      <family val="1"/>
      <charset val="134"/>
    </font>
    <font>
      <b/>
      <sz val="11"/>
      <color theme="1"/>
      <name val="宋体"/>
      <family val="3"/>
      <charset val="134"/>
    </font>
    <font>
      <b/>
      <i/>
      <sz val="11"/>
      <color theme="1"/>
      <name val="Times New Roman"/>
      <family val="1"/>
    </font>
    <font>
      <b/>
      <sz val="11"/>
      <color theme="1"/>
      <name val="Times New Roman"/>
      <family val="1"/>
      <charset val="134"/>
    </font>
    <font>
      <b/>
      <sz val="11"/>
      <color theme="1"/>
      <name val="宋体"/>
      <family val="1"/>
      <charset val="134"/>
    </font>
    <font>
      <b/>
      <sz val="11"/>
      <color rgb="FF00B0F0"/>
      <name val="Times New Roman"/>
      <family val="1"/>
    </font>
    <font>
      <sz val="11"/>
      <color theme="1"/>
      <name val="Times New Roman"/>
      <family val="1"/>
      <charset val="134"/>
    </font>
    <font>
      <sz val="11"/>
      <color theme="7" tint="-0.249977111117893"/>
      <name val="Times New Roman"/>
      <family val="1"/>
    </font>
    <font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C5F2F1"/>
        <bgColor indexed="64"/>
      </patternFill>
    </fill>
    <fill>
      <patternFill patternType="solid">
        <fgColor rgb="FFEAFAF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F5F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176" fontId="4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76" fontId="7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176" fontId="4" fillId="0" borderId="6" xfId="0" applyNumberFormat="1" applyFont="1" applyBorder="1" applyAlignment="1">
      <alignment horizontal="center" vertical="center"/>
    </xf>
    <xf numFmtId="176" fontId="15" fillId="4" borderId="1" xfId="0" applyNumberFormat="1" applyFont="1" applyFill="1" applyBorder="1" applyAlignment="1">
      <alignment horizontal="center" vertical="center"/>
    </xf>
    <xf numFmtId="176" fontId="15" fillId="4" borderId="1" xfId="0" applyNumberFormat="1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left" vertical="center"/>
    </xf>
    <xf numFmtId="0" fontId="17" fillId="4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5" borderId="1" xfId="0" applyNumberFormat="1" applyFont="1" applyFill="1" applyBorder="1" applyAlignment="1">
      <alignment horizontal="center" vertical="center"/>
    </xf>
    <xf numFmtId="177" fontId="2" fillId="6" borderId="1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177" fontId="4" fillId="2" borderId="2" xfId="0" applyNumberFormat="1" applyFont="1" applyFill="1" applyBorder="1" applyAlignment="1">
      <alignment vertical="center"/>
    </xf>
    <xf numFmtId="177" fontId="4" fillId="2" borderId="3" xfId="0" applyNumberFormat="1" applyFont="1" applyFill="1" applyBorder="1" applyAlignment="1">
      <alignment vertical="center"/>
    </xf>
    <xf numFmtId="177" fontId="5" fillId="6" borderId="1" xfId="0" applyNumberFormat="1" applyFont="1" applyFill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176" fontId="7" fillId="4" borderId="1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9" fillId="4" borderId="1" xfId="0" applyNumberFormat="1" applyFont="1" applyFill="1" applyBorder="1" applyAlignment="1">
      <alignment horizontal="center" vertical="center"/>
    </xf>
    <xf numFmtId="176" fontId="8" fillId="4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19" fillId="0" borderId="1" xfId="0" applyNumberFormat="1" applyFont="1" applyBorder="1" applyAlignment="1">
      <alignment horizontal="center" vertical="center"/>
    </xf>
    <xf numFmtId="176" fontId="20" fillId="0" borderId="1" xfId="0" applyNumberFormat="1" applyFont="1" applyBorder="1" applyAlignment="1">
      <alignment horizontal="left" vertical="center"/>
    </xf>
    <xf numFmtId="176" fontId="5" fillId="0" borderId="1" xfId="0" applyNumberFormat="1" applyFont="1" applyBorder="1" applyAlignment="1">
      <alignment horizontal="center" vertical="center"/>
    </xf>
    <xf numFmtId="176" fontId="21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left" vertical="center"/>
    </xf>
    <xf numFmtId="176" fontId="2" fillId="0" borderId="1" xfId="0" applyNumberFormat="1" applyFont="1" applyBorder="1"/>
    <xf numFmtId="176" fontId="21" fillId="0" borderId="1" xfId="0" applyNumberFormat="1" applyFont="1" applyBorder="1"/>
    <xf numFmtId="176" fontId="22" fillId="0" borderId="1" xfId="0" applyNumberFormat="1" applyFont="1" applyBorder="1"/>
    <xf numFmtId="176" fontId="4" fillId="0" borderId="1" xfId="0" applyNumberFormat="1" applyFont="1" applyBorder="1"/>
    <xf numFmtId="176" fontId="2" fillId="0" borderId="1" xfId="0" quotePrefix="1" applyNumberFormat="1" applyFont="1" applyBorder="1"/>
    <xf numFmtId="176" fontId="2" fillId="7" borderId="1" xfId="0" applyNumberFormat="1" applyFont="1" applyFill="1" applyBorder="1"/>
    <xf numFmtId="176" fontId="21" fillId="7" borderId="1" xfId="0" applyNumberFormat="1" applyFont="1" applyFill="1" applyBorder="1"/>
    <xf numFmtId="176" fontId="2" fillId="0" borderId="5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 wrapText="1"/>
    </xf>
    <xf numFmtId="176" fontId="4" fillId="2" borderId="2" xfId="0" applyNumberFormat="1" applyFont="1" applyFill="1" applyBorder="1" applyAlignment="1">
      <alignment horizontal="center" vertical="center"/>
    </xf>
    <xf numFmtId="176" fontId="4" fillId="2" borderId="3" xfId="0" applyNumberFormat="1" applyFont="1" applyFill="1" applyBorder="1" applyAlignment="1">
      <alignment horizontal="center" vertical="center"/>
    </xf>
    <xf numFmtId="176" fontId="4" fillId="2" borderId="4" xfId="0" applyNumberFormat="1" applyFont="1" applyFill="1" applyBorder="1" applyAlignment="1">
      <alignment horizontal="center" vertical="center"/>
    </xf>
    <xf numFmtId="176" fontId="2" fillId="3" borderId="2" xfId="0" applyNumberFormat="1" applyFont="1" applyFill="1" applyBorder="1" applyAlignment="1">
      <alignment horizontal="center" vertical="center"/>
    </xf>
    <xf numFmtId="176" fontId="2" fillId="3" borderId="3" xfId="0" applyNumberFormat="1" applyFont="1" applyFill="1" applyBorder="1" applyAlignment="1">
      <alignment horizontal="center" vertical="center"/>
    </xf>
    <xf numFmtId="176" fontId="2" fillId="3" borderId="4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/>
    </xf>
    <xf numFmtId="176" fontId="2" fillId="0" borderId="3" xfId="0" applyNumberFormat="1" applyFont="1" applyBorder="1" applyAlignment="1">
      <alignment horizontal="center"/>
    </xf>
    <xf numFmtId="176" fontId="2" fillId="0" borderId="4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177" fontId="4" fillId="0" borderId="5" xfId="0" applyNumberFormat="1" applyFont="1" applyBorder="1" applyAlignment="1">
      <alignment horizontal="center" vertical="center"/>
    </xf>
    <xf numFmtId="177" fontId="4" fillId="0" borderId="6" xfId="0" applyNumberFormat="1" applyFont="1" applyBorder="1" applyAlignment="1">
      <alignment horizontal="center" vertical="center"/>
    </xf>
    <xf numFmtId="177" fontId="4" fillId="6" borderId="5" xfId="0" applyNumberFormat="1" applyFont="1" applyFill="1" applyBorder="1" applyAlignment="1">
      <alignment horizontal="center" vertical="center"/>
    </xf>
    <xf numFmtId="177" fontId="4" fillId="6" borderId="6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177" fontId="2" fillId="5" borderId="2" xfId="0" applyNumberFormat="1" applyFont="1" applyFill="1" applyBorder="1" applyAlignment="1">
      <alignment horizontal="center" vertical="center"/>
    </xf>
    <xf numFmtId="177" fontId="2" fillId="5" borderId="4" xfId="0" applyNumberFormat="1" applyFont="1" applyFill="1" applyBorder="1" applyAlignment="1">
      <alignment horizontal="center" vertical="center"/>
    </xf>
    <xf numFmtId="176" fontId="20" fillId="0" borderId="1" xfId="0" applyNumberFormat="1" applyFont="1" applyBorder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7F5F5"/>
      <color rgb="FFC5F2F1"/>
      <color rgb="FF0000FF"/>
      <color rgb="FFCC0000"/>
      <color rgb="FFEAFAFA"/>
      <color rgb="FFF8FEFE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workbookViewId="0">
      <selection activeCell="D2" sqref="D2"/>
    </sheetView>
  </sheetViews>
  <sheetFormatPr defaultRowHeight="14.1" x14ac:dyDescent="0.5"/>
  <cols>
    <col min="1" max="1" width="12.546875" style="2" customWidth="1"/>
    <col min="2" max="3" width="20.796875" style="2" customWidth="1"/>
    <col min="4" max="4" width="15.19921875" style="2" customWidth="1"/>
    <col min="5" max="7" width="10.69921875" style="2" customWidth="1"/>
    <col min="8" max="9" width="16.8984375" style="2" customWidth="1"/>
    <col min="10" max="16384" width="8.796875" style="2"/>
  </cols>
  <sheetData>
    <row r="1" spans="1:10" x14ac:dyDescent="0.5">
      <c r="A1" s="56" t="s">
        <v>48</v>
      </c>
      <c r="B1" s="57"/>
      <c r="C1" s="58"/>
      <c r="D1" s="14" t="s">
        <v>51</v>
      </c>
      <c r="E1" s="48" t="s">
        <v>56</v>
      </c>
      <c r="F1" s="49"/>
      <c r="G1" s="49"/>
      <c r="H1" s="49"/>
      <c r="I1" s="50"/>
      <c r="J1" s="38" t="s">
        <v>103</v>
      </c>
    </row>
    <row r="2" spans="1:10" x14ac:dyDescent="0.5">
      <c r="A2" s="59" t="s">
        <v>32</v>
      </c>
      <c r="B2" s="60"/>
      <c r="C2" s="61"/>
      <c r="D2" s="14" t="s">
        <v>52</v>
      </c>
      <c r="E2" s="51" t="s">
        <v>93</v>
      </c>
      <c r="F2" s="52"/>
      <c r="G2" s="3" t="s">
        <v>30</v>
      </c>
      <c r="H2" s="2" t="s">
        <v>19</v>
      </c>
      <c r="I2" s="2" t="s">
        <v>20</v>
      </c>
      <c r="J2" s="15" t="s">
        <v>55</v>
      </c>
    </row>
    <row r="3" spans="1:10" x14ac:dyDescent="0.5">
      <c r="A3" s="1" t="s">
        <v>0</v>
      </c>
      <c r="B3" s="2" t="s">
        <v>3</v>
      </c>
      <c r="C3" s="2" t="s">
        <v>4</v>
      </c>
      <c r="E3" s="53" t="s">
        <v>21</v>
      </c>
      <c r="F3" s="2" t="s">
        <v>94</v>
      </c>
      <c r="G3" s="37">
        <v>0.60419999999999996</v>
      </c>
      <c r="H3" s="46">
        <v>1.4500999999999999</v>
      </c>
      <c r="I3" s="46">
        <v>0.14699999999999999</v>
      </c>
      <c r="J3" s="38" t="s">
        <v>106</v>
      </c>
    </row>
    <row r="4" spans="1:10" x14ac:dyDescent="0.5">
      <c r="A4" s="2" t="s">
        <v>1</v>
      </c>
      <c r="B4" s="2">
        <v>7.149</v>
      </c>
      <c r="C4" s="2">
        <v>6.9372999999999996</v>
      </c>
      <c r="D4" s="14" t="s">
        <v>53</v>
      </c>
      <c r="E4" s="54"/>
      <c r="F4" s="2" t="s">
        <v>95</v>
      </c>
      <c r="G4" s="2">
        <v>0.59640000000000004</v>
      </c>
      <c r="H4" s="47"/>
      <c r="I4" s="47"/>
      <c r="J4" s="38" t="s">
        <v>107</v>
      </c>
    </row>
    <row r="5" spans="1:10" x14ac:dyDescent="0.5">
      <c r="A5" s="2" t="s">
        <v>2</v>
      </c>
      <c r="B5" s="2">
        <v>3.0872000000000002</v>
      </c>
      <c r="C5" s="2">
        <v>5.8960999999999997</v>
      </c>
      <c r="D5" s="14" t="s">
        <v>54</v>
      </c>
      <c r="E5" s="53" t="s">
        <v>22</v>
      </c>
      <c r="F5" s="2" t="s">
        <v>94</v>
      </c>
      <c r="G5" s="37">
        <v>0.58009999999999995</v>
      </c>
      <c r="H5" s="46">
        <v>-0.46650000000000003</v>
      </c>
      <c r="I5" s="46">
        <v>0.64090000000000003</v>
      </c>
    </row>
    <row r="6" spans="1:10" x14ac:dyDescent="0.5">
      <c r="A6" s="59" t="s">
        <v>6</v>
      </c>
      <c r="B6" s="60"/>
      <c r="C6" s="61"/>
      <c r="E6" s="54"/>
      <c r="F6" s="2" t="s">
        <v>95</v>
      </c>
      <c r="G6" s="2">
        <v>0.58389999999999997</v>
      </c>
      <c r="H6" s="47"/>
      <c r="I6" s="47"/>
    </row>
    <row r="7" spans="1:10" x14ac:dyDescent="0.5">
      <c r="A7" s="55" t="s">
        <v>7</v>
      </c>
      <c r="B7" s="2" t="s">
        <v>5</v>
      </c>
      <c r="C7" s="2" t="s">
        <v>8</v>
      </c>
      <c r="E7" s="53" t="s">
        <v>23</v>
      </c>
      <c r="F7" s="2" t="s">
        <v>94</v>
      </c>
      <c r="G7" s="37">
        <v>0.5393</v>
      </c>
      <c r="H7" s="46">
        <v>-1.7504</v>
      </c>
      <c r="I7" s="46">
        <v>8.0100000000000005E-2</v>
      </c>
    </row>
    <row r="8" spans="1:10" x14ac:dyDescent="0.5">
      <c r="A8" s="54"/>
      <c r="B8" s="2" t="s">
        <v>9</v>
      </c>
      <c r="C8" s="2" t="s">
        <v>10</v>
      </c>
      <c r="E8" s="54"/>
      <c r="F8" s="2" t="s">
        <v>95</v>
      </c>
      <c r="G8" s="2">
        <v>0.55649999999999999</v>
      </c>
      <c r="H8" s="47"/>
      <c r="I8" s="47"/>
    </row>
    <row r="9" spans="1:10" x14ac:dyDescent="0.5">
      <c r="E9" s="51" t="s">
        <v>91</v>
      </c>
      <c r="F9" s="52"/>
      <c r="G9" s="3" t="s">
        <v>25</v>
      </c>
      <c r="H9" s="2" t="s">
        <v>19</v>
      </c>
      <c r="I9" s="2" t="s">
        <v>20</v>
      </c>
    </row>
    <row r="10" spans="1:10" x14ac:dyDescent="0.5">
      <c r="A10" s="56" t="s">
        <v>49</v>
      </c>
      <c r="B10" s="57"/>
      <c r="C10" s="58"/>
      <c r="E10" s="53" t="s">
        <v>21</v>
      </c>
      <c r="F10" s="2" t="s">
        <v>94</v>
      </c>
      <c r="G10" s="36">
        <v>0.82099999999999995</v>
      </c>
      <c r="H10" s="46">
        <v>23.857700000000001</v>
      </c>
      <c r="I10" s="46" t="s">
        <v>26</v>
      </c>
      <c r="J10" s="38" t="s">
        <v>104</v>
      </c>
    </row>
    <row r="11" spans="1:10" x14ac:dyDescent="0.5">
      <c r="A11" s="59" t="s">
        <v>31</v>
      </c>
      <c r="B11" s="60"/>
      <c r="C11" s="61"/>
      <c r="E11" s="54"/>
      <c r="F11" s="2" t="s">
        <v>95</v>
      </c>
      <c r="G11" s="2">
        <v>0.74229999999999996</v>
      </c>
      <c r="H11" s="47"/>
      <c r="I11" s="47"/>
    </row>
    <row r="12" spans="1:10" x14ac:dyDescent="0.5">
      <c r="A12" s="1" t="s">
        <v>0</v>
      </c>
      <c r="B12" s="2" t="s">
        <v>3</v>
      </c>
      <c r="C12" s="2" t="s">
        <v>4</v>
      </c>
      <c r="E12" s="53" t="s">
        <v>22</v>
      </c>
      <c r="F12" s="2" t="s">
        <v>94</v>
      </c>
      <c r="G12" s="36">
        <v>0.83950000000000002</v>
      </c>
      <c r="H12" s="46">
        <v>20.513400000000001</v>
      </c>
      <c r="I12" s="46" t="s">
        <v>27</v>
      </c>
    </row>
    <row r="13" spans="1:10" x14ac:dyDescent="0.5">
      <c r="A13" s="2" t="s">
        <v>1</v>
      </c>
      <c r="B13" s="2">
        <v>5.1664000000000003</v>
      </c>
      <c r="C13" s="2">
        <v>5.0496999999999996</v>
      </c>
      <c r="E13" s="54"/>
      <c r="F13" s="2" t="s">
        <v>95</v>
      </c>
      <c r="G13" s="2">
        <v>0.73529999999999995</v>
      </c>
      <c r="H13" s="47"/>
      <c r="I13" s="47"/>
    </row>
    <row r="14" spans="1:10" x14ac:dyDescent="0.5">
      <c r="A14" s="2" t="s">
        <v>2</v>
      </c>
      <c r="B14" s="2">
        <v>2.8283</v>
      </c>
      <c r="C14" s="2">
        <v>5.5609000000000002</v>
      </c>
      <c r="E14" s="53" t="s">
        <v>23</v>
      </c>
      <c r="F14" s="2" t="s">
        <v>94</v>
      </c>
      <c r="G14" s="36">
        <v>0.78539999999999999</v>
      </c>
      <c r="H14" s="46">
        <v>16.601400000000002</v>
      </c>
      <c r="I14" s="46" t="s">
        <v>28</v>
      </c>
    </row>
    <row r="15" spans="1:10" x14ac:dyDescent="0.5">
      <c r="A15" s="59" t="s">
        <v>6</v>
      </c>
      <c r="B15" s="60"/>
      <c r="C15" s="61"/>
      <c r="E15" s="54"/>
      <c r="F15" s="2" t="s">
        <v>95</v>
      </c>
      <c r="G15" s="2">
        <v>0.67610000000000003</v>
      </c>
      <c r="H15" s="47"/>
      <c r="I15" s="47"/>
    </row>
    <row r="16" spans="1:10" x14ac:dyDescent="0.5">
      <c r="A16" s="55" t="s">
        <v>7</v>
      </c>
      <c r="B16" s="2" t="s">
        <v>11</v>
      </c>
      <c r="C16" s="2" t="s">
        <v>12</v>
      </c>
      <c r="E16" s="35" t="s">
        <v>88</v>
      </c>
    </row>
    <row r="17" spans="1:10" x14ac:dyDescent="0.5">
      <c r="A17" s="54"/>
      <c r="B17" s="2" t="s">
        <v>13</v>
      </c>
      <c r="C17" s="2" t="s">
        <v>14</v>
      </c>
      <c r="E17" s="34" t="s">
        <v>85</v>
      </c>
    </row>
    <row r="18" spans="1:10" x14ac:dyDescent="0.5">
      <c r="E18" s="48" t="s">
        <v>29</v>
      </c>
      <c r="F18" s="49"/>
      <c r="G18" s="49"/>
      <c r="H18" s="49"/>
      <c r="I18" s="50"/>
      <c r="J18" s="35" t="s">
        <v>105</v>
      </c>
    </row>
    <row r="19" spans="1:10" x14ac:dyDescent="0.5">
      <c r="A19" s="56" t="s">
        <v>50</v>
      </c>
      <c r="B19" s="57"/>
      <c r="C19" s="58"/>
      <c r="E19" s="51" t="s">
        <v>90</v>
      </c>
      <c r="F19" s="52"/>
      <c r="G19" s="3" t="s">
        <v>30</v>
      </c>
      <c r="H19" s="2" t="s">
        <v>19</v>
      </c>
      <c r="I19" s="2" t="s">
        <v>20</v>
      </c>
    </row>
    <row r="20" spans="1:10" x14ac:dyDescent="0.5">
      <c r="A20" s="59" t="s">
        <v>33</v>
      </c>
      <c r="B20" s="60"/>
      <c r="C20" s="61"/>
      <c r="E20" s="53" t="s">
        <v>21</v>
      </c>
      <c r="F20" s="2" t="s">
        <v>86</v>
      </c>
      <c r="G20" s="37">
        <v>0.60419999999999996</v>
      </c>
      <c r="H20" s="46">
        <v>6.7031000000000001</v>
      </c>
      <c r="I20" s="46" t="s">
        <v>24</v>
      </c>
      <c r="J20" s="38" t="s">
        <v>100</v>
      </c>
    </row>
    <row r="21" spans="1:10" x14ac:dyDescent="0.5">
      <c r="A21" s="1" t="s">
        <v>0</v>
      </c>
      <c r="B21" s="2" t="s">
        <v>3</v>
      </c>
      <c r="C21" s="2" t="s">
        <v>4</v>
      </c>
      <c r="E21" s="54"/>
      <c r="F21" s="2" t="s">
        <v>87</v>
      </c>
      <c r="G21" s="2">
        <v>0.56520000000000004</v>
      </c>
      <c r="H21" s="47"/>
      <c r="I21" s="47"/>
      <c r="J21" s="35" t="s">
        <v>101</v>
      </c>
    </row>
    <row r="22" spans="1:10" x14ac:dyDescent="0.5">
      <c r="A22" s="2" t="s">
        <v>1</v>
      </c>
      <c r="B22" s="2">
        <v>6.5907999999999998</v>
      </c>
      <c r="C22" s="2">
        <v>6.4598000000000004</v>
      </c>
      <c r="E22" s="53" t="s">
        <v>22</v>
      </c>
      <c r="F22" s="2" t="s">
        <v>86</v>
      </c>
      <c r="G22" s="37">
        <v>0.58009999999999995</v>
      </c>
      <c r="H22" s="46">
        <v>2.8894000000000002</v>
      </c>
      <c r="I22" s="46">
        <v>3.8999999999999998E-3</v>
      </c>
    </row>
    <row r="23" spans="1:10" x14ac:dyDescent="0.5">
      <c r="A23" s="2" t="s">
        <v>2</v>
      </c>
      <c r="B23" s="2">
        <v>2.9424000000000001</v>
      </c>
      <c r="C23" s="2">
        <v>5.1597</v>
      </c>
      <c r="E23" s="54"/>
      <c r="F23" s="2" t="s">
        <v>87</v>
      </c>
      <c r="G23" s="2">
        <v>0.5534</v>
      </c>
      <c r="H23" s="47"/>
      <c r="I23" s="47"/>
    </row>
    <row r="24" spans="1:10" x14ac:dyDescent="0.5">
      <c r="A24" s="59" t="s">
        <v>6</v>
      </c>
      <c r="B24" s="60"/>
      <c r="C24" s="61"/>
      <c r="E24" s="53" t="s">
        <v>23</v>
      </c>
      <c r="F24" s="2" t="s">
        <v>86</v>
      </c>
      <c r="G24" s="37">
        <v>0.5393</v>
      </c>
      <c r="H24" s="46">
        <v>1.6584000000000001</v>
      </c>
      <c r="I24" s="46">
        <v>9.7299999999999998E-2</v>
      </c>
      <c r="J24" s="38" t="s">
        <v>102</v>
      </c>
    </row>
    <row r="25" spans="1:10" x14ac:dyDescent="0.5">
      <c r="A25" s="55" t="s">
        <v>7</v>
      </c>
      <c r="B25" s="2" t="s">
        <v>15</v>
      </c>
      <c r="C25" s="2" t="s">
        <v>16</v>
      </c>
      <c r="E25" s="54"/>
      <c r="F25" s="2" t="s">
        <v>87</v>
      </c>
      <c r="G25" s="2">
        <v>0.52139999999999997</v>
      </c>
      <c r="H25" s="47"/>
      <c r="I25" s="47"/>
    </row>
    <row r="26" spans="1:10" x14ac:dyDescent="0.5">
      <c r="A26" s="54"/>
      <c r="B26" s="2" t="s">
        <v>17</v>
      </c>
      <c r="C26" s="2" t="s">
        <v>18</v>
      </c>
      <c r="E26" s="51" t="s">
        <v>89</v>
      </c>
      <c r="F26" s="52"/>
      <c r="G26" s="3" t="s">
        <v>25</v>
      </c>
      <c r="H26" s="2" t="s">
        <v>19</v>
      </c>
      <c r="I26" s="2" t="s">
        <v>20</v>
      </c>
    </row>
    <row r="27" spans="1:10" x14ac:dyDescent="0.5">
      <c r="E27" s="53" t="s">
        <v>21</v>
      </c>
      <c r="F27" s="2" t="s">
        <v>86</v>
      </c>
      <c r="G27" s="36">
        <v>0.82099999999999995</v>
      </c>
      <c r="H27" s="46">
        <v>33.133299999999998</v>
      </c>
      <c r="I27" s="46" t="s">
        <v>97</v>
      </c>
      <c r="J27" s="38" t="s">
        <v>98</v>
      </c>
    </row>
    <row r="28" spans="1:10" x14ac:dyDescent="0.5">
      <c r="E28" s="54"/>
      <c r="F28" s="2" t="s">
        <v>87</v>
      </c>
      <c r="G28" s="2">
        <v>0.70599999999999996</v>
      </c>
      <c r="H28" s="47"/>
      <c r="I28" s="47"/>
      <c r="J28" s="38" t="s">
        <v>99</v>
      </c>
    </row>
    <row r="29" spans="1:10" x14ac:dyDescent="0.5">
      <c r="E29" s="53" t="s">
        <v>22</v>
      </c>
      <c r="F29" s="2" t="s">
        <v>86</v>
      </c>
      <c r="G29" s="36">
        <v>0.83950000000000002</v>
      </c>
      <c r="H29" s="46">
        <v>24.9849</v>
      </c>
      <c r="I29" s="46" t="s">
        <v>96</v>
      </c>
    </row>
    <row r="30" spans="1:10" x14ac:dyDescent="0.5">
      <c r="E30" s="54"/>
      <c r="F30" s="2" t="s">
        <v>87</v>
      </c>
      <c r="G30" s="2">
        <v>0.70609999999999995</v>
      </c>
      <c r="H30" s="47"/>
      <c r="I30" s="47"/>
    </row>
    <row r="31" spans="1:10" x14ac:dyDescent="0.5">
      <c r="E31" s="53" t="s">
        <v>23</v>
      </c>
      <c r="F31" s="2" t="s">
        <v>86</v>
      </c>
      <c r="G31" s="36">
        <v>0.78539999999999999</v>
      </c>
      <c r="H31" s="46">
        <v>21.385400000000001</v>
      </c>
      <c r="I31" s="46" t="s">
        <v>84</v>
      </c>
    </row>
    <row r="32" spans="1:10" x14ac:dyDescent="0.5">
      <c r="E32" s="54"/>
      <c r="F32" s="2" t="s">
        <v>87</v>
      </c>
      <c r="G32" s="2">
        <v>0.63849999999999996</v>
      </c>
      <c r="H32" s="47"/>
      <c r="I32" s="47"/>
    </row>
    <row r="33" spans="5:5" x14ac:dyDescent="0.5">
      <c r="E33" s="35" t="s">
        <v>92</v>
      </c>
    </row>
  </sheetData>
  <mergeCells count="54">
    <mergeCell ref="E31:E32"/>
    <mergeCell ref="H31:H32"/>
    <mergeCell ref="I31:I32"/>
    <mergeCell ref="E27:E28"/>
    <mergeCell ref="E29:E30"/>
    <mergeCell ref="H27:H28"/>
    <mergeCell ref="I27:I28"/>
    <mergeCell ref="H29:H30"/>
    <mergeCell ref="I29:I30"/>
    <mergeCell ref="E26:F26"/>
    <mergeCell ref="E22:E23"/>
    <mergeCell ref="H22:H23"/>
    <mergeCell ref="I22:I23"/>
    <mergeCell ref="E24:E25"/>
    <mergeCell ref="H24:H25"/>
    <mergeCell ref="I24:I25"/>
    <mergeCell ref="A25:A26"/>
    <mergeCell ref="A1:C1"/>
    <mergeCell ref="A2:C2"/>
    <mergeCell ref="A7:A8"/>
    <mergeCell ref="A6:C6"/>
    <mergeCell ref="A10:C10"/>
    <mergeCell ref="A11:C11"/>
    <mergeCell ref="A15:C15"/>
    <mergeCell ref="A16:A17"/>
    <mergeCell ref="A19:C19"/>
    <mergeCell ref="A20:C20"/>
    <mergeCell ref="A24:C24"/>
    <mergeCell ref="H20:H21"/>
    <mergeCell ref="I20:I21"/>
    <mergeCell ref="E7:E8"/>
    <mergeCell ref="H10:H11"/>
    <mergeCell ref="I10:I11"/>
    <mergeCell ref="H12:H13"/>
    <mergeCell ref="I12:I13"/>
    <mergeCell ref="H14:H15"/>
    <mergeCell ref="E14:E15"/>
    <mergeCell ref="H7:H8"/>
    <mergeCell ref="I7:I8"/>
    <mergeCell ref="E9:F9"/>
    <mergeCell ref="E18:I18"/>
    <mergeCell ref="E19:F19"/>
    <mergeCell ref="E20:E21"/>
    <mergeCell ref="E10:E11"/>
    <mergeCell ref="I14:I15"/>
    <mergeCell ref="E1:I1"/>
    <mergeCell ref="E2:F2"/>
    <mergeCell ref="E3:E4"/>
    <mergeCell ref="E5:E6"/>
    <mergeCell ref="H3:H4"/>
    <mergeCell ref="I3:I4"/>
    <mergeCell ref="H5:H6"/>
    <mergeCell ref="I5:I6"/>
    <mergeCell ref="E12:E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CFA9F-73ED-424A-9027-1A5D5AB10FF2}">
  <dimension ref="A1:L35"/>
  <sheetViews>
    <sheetView tabSelected="1" topLeftCell="A19" workbookViewId="0">
      <selection activeCell="G31" sqref="G31"/>
    </sheetView>
  </sheetViews>
  <sheetFormatPr defaultRowHeight="14.1" x14ac:dyDescent="0.5"/>
  <cols>
    <col min="1" max="1" width="12.046875" style="39" customWidth="1"/>
    <col min="2" max="16384" width="8.796875" style="39"/>
  </cols>
  <sheetData>
    <row r="1" spans="1:12" x14ac:dyDescent="0.5">
      <c r="A1" s="39" t="s">
        <v>108</v>
      </c>
      <c r="B1" s="62" t="s">
        <v>109</v>
      </c>
      <c r="C1" s="62"/>
      <c r="D1" s="62" t="s">
        <v>110</v>
      </c>
      <c r="E1" s="62"/>
      <c r="F1" s="62" t="s">
        <v>111</v>
      </c>
      <c r="G1" s="62"/>
      <c r="H1" s="62" t="s">
        <v>112</v>
      </c>
      <c r="I1" s="62"/>
      <c r="J1" s="62" t="s">
        <v>113</v>
      </c>
      <c r="K1" s="62"/>
      <c r="L1" s="39" t="s">
        <v>124</v>
      </c>
    </row>
    <row r="2" spans="1:12" x14ac:dyDescent="0.5">
      <c r="A2" s="39" t="s">
        <v>114</v>
      </c>
      <c r="B2" s="39" t="s">
        <v>115</v>
      </c>
      <c r="C2" s="39" t="s">
        <v>116</v>
      </c>
      <c r="D2" s="39" t="s">
        <v>115</v>
      </c>
      <c r="E2" s="39" t="s">
        <v>116</v>
      </c>
      <c r="F2" s="39" t="s">
        <v>115</v>
      </c>
      <c r="G2" s="39" t="s">
        <v>116</v>
      </c>
      <c r="H2" s="39" t="s">
        <v>115</v>
      </c>
      <c r="I2" s="39" t="s">
        <v>116</v>
      </c>
      <c r="J2" s="39" t="s">
        <v>115</v>
      </c>
      <c r="K2" s="39" t="s">
        <v>116</v>
      </c>
    </row>
    <row r="3" spans="1:12" x14ac:dyDescent="0.5">
      <c r="A3" s="39" t="s">
        <v>117</v>
      </c>
      <c r="B3" s="39">
        <v>0.36530000000000001</v>
      </c>
      <c r="C3" s="39">
        <v>0.37009999999999998</v>
      </c>
      <c r="D3" s="39">
        <v>0.39100000000000001</v>
      </c>
      <c r="E3" s="39">
        <v>0.39629999999999999</v>
      </c>
      <c r="F3" s="39">
        <v>0.37280000000000002</v>
      </c>
      <c r="G3" s="39">
        <v>0.39090000000000003</v>
      </c>
      <c r="H3" s="39">
        <v>0.4415</v>
      </c>
      <c r="I3" s="39">
        <v>0.44979999999999998</v>
      </c>
      <c r="J3" s="39">
        <v>0.34160000000000001</v>
      </c>
      <c r="K3" s="39">
        <v>0.35449999999999998</v>
      </c>
    </row>
    <row r="4" spans="1:12" s="40" customFormat="1" x14ac:dyDescent="0.5">
      <c r="B4" s="40">
        <v>0.19689999999999999</v>
      </c>
      <c r="C4" s="40">
        <v>0.1951</v>
      </c>
      <c r="D4" s="40">
        <v>0.1421</v>
      </c>
      <c r="E4" s="40">
        <v>0.1424</v>
      </c>
      <c r="F4" s="40">
        <v>8.5400000000000004E-2</v>
      </c>
      <c r="G4" s="40">
        <v>8.4500000000000006E-2</v>
      </c>
      <c r="H4" s="40">
        <v>0.15090000000000001</v>
      </c>
      <c r="I4" s="40">
        <v>0.15010000000000001</v>
      </c>
      <c r="J4" s="40">
        <v>0.10050000000000001</v>
      </c>
      <c r="K4" s="40">
        <v>9.1499999999999998E-2</v>
      </c>
    </row>
    <row r="5" spans="1:12" x14ac:dyDescent="0.5">
      <c r="A5" s="39" t="s">
        <v>118</v>
      </c>
      <c r="B5" s="39">
        <v>0.25330000000000003</v>
      </c>
      <c r="C5" s="39">
        <v>0.25969999999999999</v>
      </c>
      <c r="D5" s="39">
        <v>0.2359</v>
      </c>
      <c r="E5" s="39">
        <v>0.23699999999999999</v>
      </c>
      <c r="F5" s="39">
        <v>0.27160000000000001</v>
      </c>
      <c r="G5" s="39">
        <v>0.27539999999999998</v>
      </c>
      <c r="H5" s="39">
        <v>0.35170000000000001</v>
      </c>
      <c r="I5" s="39">
        <v>0.35589999999999999</v>
      </c>
      <c r="J5" s="39">
        <v>0.30420000000000003</v>
      </c>
      <c r="K5" s="39">
        <v>0.3054</v>
      </c>
    </row>
    <row r="6" spans="1:12" s="40" customFormat="1" x14ac:dyDescent="0.5">
      <c r="B6" s="40">
        <v>9.9199999999999997E-2</v>
      </c>
      <c r="C6" s="40">
        <v>9.7500000000000003E-2</v>
      </c>
      <c r="D6" s="40">
        <v>9.2600000000000002E-2</v>
      </c>
      <c r="E6" s="40">
        <v>9.1499999999999998E-2</v>
      </c>
      <c r="F6" s="40">
        <v>0.1129</v>
      </c>
      <c r="G6" s="40">
        <v>0.1104</v>
      </c>
      <c r="H6" s="40">
        <v>6.6900000000000001E-2</v>
      </c>
      <c r="I6" s="40">
        <v>6.6699999999999995E-2</v>
      </c>
      <c r="J6" s="40">
        <v>0.1177</v>
      </c>
      <c r="K6" s="40">
        <v>0.1162</v>
      </c>
    </row>
    <row r="7" spans="1:12" x14ac:dyDescent="0.5">
      <c r="A7" s="39" t="s">
        <v>119</v>
      </c>
      <c r="B7" s="39">
        <v>0.2253</v>
      </c>
      <c r="C7" s="39">
        <v>0.27439999999999998</v>
      </c>
      <c r="D7" s="39">
        <v>0.2361</v>
      </c>
      <c r="E7" s="39">
        <v>0.27189999999999998</v>
      </c>
      <c r="F7" s="39">
        <v>0.18010000000000001</v>
      </c>
      <c r="G7" s="39">
        <v>0.2225</v>
      </c>
      <c r="H7" s="39">
        <v>0.16039999999999999</v>
      </c>
      <c r="I7" s="39">
        <v>0.16339999999999999</v>
      </c>
      <c r="J7" s="39">
        <v>0.1573</v>
      </c>
      <c r="K7" s="39">
        <v>0.17030000000000001</v>
      </c>
    </row>
    <row r="8" spans="1:12" s="40" customFormat="1" x14ac:dyDescent="0.5">
      <c r="B8" s="40">
        <v>0.1239</v>
      </c>
      <c r="C8" s="40">
        <v>0.1226</v>
      </c>
      <c r="D8" s="40">
        <v>0.1174</v>
      </c>
      <c r="E8" s="40">
        <v>0.1162</v>
      </c>
      <c r="F8" s="40">
        <v>0.1207</v>
      </c>
      <c r="G8" s="40">
        <v>0.1198</v>
      </c>
      <c r="H8" s="40">
        <v>0.11700000000000001</v>
      </c>
      <c r="I8" s="40">
        <v>0.11509999999999999</v>
      </c>
      <c r="J8" s="40">
        <v>0.1444</v>
      </c>
      <c r="K8" s="40">
        <v>0.14249999999999999</v>
      </c>
    </row>
    <row r="9" spans="1:12" x14ac:dyDescent="0.5">
      <c r="A9" s="41" t="s">
        <v>120</v>
      </c>
      <c r="B9" s="39">
        <v>0.1537</v>
      </c>
      <c r="C9" s="39">
        <v>0.1938</v>
      </c>
      <c r="D9" s="39">
        <v>0.18720000000000001</v>
      </c>
      <c r="E9" s="39">
        <v>0.23050000000000001</v>
      </c>
      <c r="F9" s="39">
        <v>0.1588</v>
      </c>
      <c r="G9" s="39">
        <v>0.1852</v>
      </c>
      <c r="H9" s="39">
        <v>0.29620000000000002</v>
      </c>
      <c r="I9" s="39">
        <v>0.37419999999999998</v>
      </c>
      <c r="J9" s="39">
        <v>0.15970000000000001</v>
      </c>
      <c r="K9" s="39">
        <v>0.19209999999999999</v>
      </c>
    </row>
    <row r="10" spans="1:12" s="40" customFormat="1" x14ac:dyDescent="0.5">
      <c r="B10" s="40">
        <v>0.1565</v>
      </c>
      <c r="C10" s="40">
        <v>0.1326</v>
      </c>
      <c r="D10" s="40">
        <v>0.17019999999999999</v>
      </c>
      <c r="E10" s="40">
        <v>0.13600000000000001</v>
      </c>
      <c r="F10" s="40">
        <v>0.15809999999999999</v>
      </c>
      <c r="G10" s="40">
        <v>0.13589999999999999</v>
      </c>
      <c r="H10" s="40">
        <v>0.22009999999999999</v>
      </c>
      <c r="I10" s="40">
        <v>0.22320000000000001</v>
      </c>
      <c r="J10" s="40">
        <v>0.24329999999999999</v>
      </c>
      <c r="K10" s="40">
        <v>0.22070000000000001</v>
      </c>
    </row>
    <row r="11" spans="1:12" x14ac:dyDescent="0.5">
      <c r="A11" s="39" t="s">
        <v>125</v>
      </c>
      <c r="B11" s="42">
        <v>9.3700000000000006E-2</v>
      </c>
      <c r="C11" s="42">
        <v>0.1138</v>
      </c>
      <c r="D11" s="42">
        <v>0.1105</v>
      </c>
      <c r="E11" s="42">
        <v>0.1147</v>
      </c>
      <c r="F11" s="42">
        <v>8.9700000000000002E-2</v>
      </c>
      <c r="G11" s="42">
        <v>8.9899999999999994E-2</v>
      </c>
      <c r="H11" s="42">
        <v>0.121</v>
      </c>
      <c r="I11" s="42">
        <v>0.13239999999999999</v>
      </c>
      <c r="J11" s="42">
        <v>7.9500000000000001E-2</v>
      </c>
      <c r="K11" s="42">
        <v>7.9799999999999996E-2</v>
      </c>
    </row>
    <row r="12" spans="1:12" s="40" customFormat="1" x14ac:dyDescent="0.5">
      <c r="B12" s="40">
        <v>7.2499999999999995E-2</v>
      </c>
      <c r="C12" s="40">
        <v>7.1400000000000005E-2</v>
      </c>
      <c r="D12" s="40">
        <v>7.1199999999999999E-2</v>
      </c>
      <c r="E12" s="40">
        <v>6.7799999999999999E-2</v>
      </c>
      <c r="F12" s="40">
        <v>5.9200000000000003E-2</v>
      </c>
      <c r="G12" s="40">
        <v>5.8999999999999997E-2</v>
      </c>
      <c r="H12" s="40">
        <v>6.2399999999999997E-2</v>
      </c>
      <c r="I12" s="40">
        <v>6.13E-2</v>
      </c>
      <c r="J12" s="40">
        <v>5.6399999999999999E-2</v>
      </c>
      <c r="K12" s="40">
        <v>5.62E-2</v>
      </c>
    </row>
    <row r="13" spans="1:12" x14ac:dyDescent="0.5">
      <c r="A13" s="44" t="s">
        <v>121</v>
      </c>
      <c r="B13" s="44">
        <v>0.11459999999999999</v>
      </c>
      <c r="C13" s="44">
        <v>0.1197</v>
      </c>
      <c r="D13" s="44">
        <v>0.125</v>
      </c>
      <c r="E13" s="44">
        <v>0.13020000000000001</v>
      </c>
      <c r="F13" s="44">
        <v>0.12690000000000001</v>
      </c>
      <c r="G13" s="44">
        <v>0.12709999999999999</v>
      </c>
      <c r="H13" s="44">
        <v>0.14199999999999999</v>
      </c>
      <c r="I13" s="44">
        <v>0.14549999999999999</v>
      </c>
      <c r="J13" s="44">
        <v>8.77E-2</v>
      </c>
      <c r="K13" s="44">
        <v>8.8099999999999998E-2</v>
      </c>
    </row>
    <row r="14" spans="1:12" s="40" customFormat="1" x14ac:dyDescent="0.5">
      <c r="A14" s="45"/>
      <c r="B14" s="45">
        <v>6.6900000000000001E-2</v>
      </c>
      <c r="C14" s="45">
        <v>6.7299999999999999E-2</v>
      </c>
      <c r="D14" s="45">
        <v>6.2399999999999997E-2</v>
      </c>
      <c r="E14" s="45">
        <v>6.6500000000000004E-2</v>
      </c>
      <c r="F14" s="45">
        <v>5.9700000000000003E-2</v>
      </c>
      <c r="G14" s="45">
        <v>5.8599999999999999E-2</v>
      </c>
      <c r="H14" s="45">
        <v>6.1699999999999998E-2</v>
      </c>
      <c r="I14" s="45">
        <v>6.0400000000000002E-2</v>
      </c>
      <c r="J14" s="45">
        <v>5.3900000000000003E-2</v>
      </c>
      <c r="K14" s="45">
        <v>5.3600000000000002E-2</v>
      </c>
    </row>
    <row r="15" spans="1:12" x14ac:dyDescent="0.5">
      <c r="A15" s="44" t="s">
        <v>122</v>
      </c>
      <c r="B15" s="44">
        <v>0.32229999999999998</v>
      </c>
      <c r="C15" s="44">
        <v>0.32390000000000002</v>
      </c>
      <c r="D15" s="44">
        <v>0.31519999999999998</v>
      </c>
      <c r="E15" s="44">
        <v>0.31690000000000002</v>
      </c>
      <c r="F15" s="44">
        <v>0.29039999999999999</v>
      </c>
      <c r="G15" s="44">
        <v>0.29389999999999999</v>
      </c>
      <c r="H15" s="44">
        <v>0.4249</v>
      </c>
      <c r="I15" s="44">
        <v>0.42580000000000001</v>
      </c>
      <c r="J15" s="44">
        <v>0.37180000000000002</v>
      </c>
      <c r="K15" s="44">
        <v>0.38940000000000002</v>
      </c>
    </row>
    <row r="16" spans="1:12" s="40" customFormat="1" x14ac:dyDescent="0.5">
      <c r="A16" s="45"/>
      <c r="B16" s="45">
        <v>4.5999999999999999E-2</v>
      </c>
      <c r="C16" s="45">
        <v>4.5499999999999999E-2</v>
      </c>
      <c r="D16" s="45">
        <v>4.5499999999999999E-2</v>
      </c>
      <c r="E16" s="45">
        <v>4.5199999999999997E-2</v>
      </c>
      <c r="F16" s="45">
        <v>5.4899999999999997E-2</v>
      </c>
      <c r="G16" s="45">
        <v>5.16E-2</v>
      </c>
      <c r="H16" s="45">
        <v>4.4200000000000003E-2</v>
      </c>
      <c r="I16" s="45">
        <v>4.3999999999999997E-2</v>
      </c>
      <c r="J16" s="45">
        <v>8.0500000000000002E-2</v>
      </c>
      <c r="K16" s="45">
        <v>7.0599999999999996E-2</v>
      </c>
    </row>
    <row r="17" spans="1:11" x14ac:dyDescent="0.5">
      <c r="A17" s="44" t="s">
        <v>123</v>
      </c>
      <c r="B17" s="44">
        <v>0.15329999999999999</v>
      </c>
      <c r="C17" s="44">
        <v>0.15570000000000001</v>
      </c>
      <c r="D17" s="44">
        <v>0.1547</v>
      </c>
      <c r="E17" s="44">
        <v>0.15709999999999999</v>
      </c>
      <c r="F17" s="44">
        <v>0.129</v>
      </c>
      <c r="G17" s="44">
        <v>0.13159999999999999</v>
      </c>
      <c r="H17" s="44">
        <v>0.17419999999999999</v>
      </c>
      <c r="I17" s="44">
        <v>0.18099999999999999</v>
      </c>
      <c r="J17" s="44">
        <v>0.1045</v>
      </c>
      <c r="K17" s="44">
        <v>0.1061</v>
      </c>
    </row>
    <row r="18" spans="1:11" s="40" customFormat="1" x14ac:dyDescent="0.5">
      <c r="A18" s="45"/>
      <c r="B18" s="45">
        <v>7.7799999999999994E-2</v>
      </c>
      <c r="C18" s="45">
        <v>7.7499999999999999E-2</v>
      </c>
      <c r="D18" s="45">
        <v>7.2999999999999995E-2</v>
      </c>
      <c r="E18" s="45">
        <v>7.2800000000000004E-2</v>
      </c>
      <c r="F18" s="45">
        <v>6.7699999999999996E-2</v>
      </c>
      <c r="G18" s="45">
        <v>6.7299999999999999E-2</v>
      </c>
      <c r="H18" s="45">
        <v>7.1800000000000003E-2</v>
      </c>
      <c r="I18" s="45">
        <v>7.0699999999999999E-2</v>
      </c>
      <c r="J18" s="45">
        <v>6.2799999999999995E-2</v>
      </c>
      <c r="K18" s="45">
        <v>6.2E-2</v>
      </c>
    </row>
    <row r="20" spans="1:11" x14ac:dyDescent="0.5">
      <c r="A20" s="42" t="s">
        <v>144</v>
      </c>
    </row>
    <row r="21" spans="1:11" x14ac:dyDescent="0.5">
      <c r="A21" s="39" t="s">
        <v>108</v>
      </c>
      <c r="B21" s="51" t="s">
        <v>109</v>
      </c>
      <c r="C21" s="63"/>
      <c r="D21" s="63"/>
      <c r="E21" s="63"/>
      <c r="F21" s="63"/>
      <c r="G21" s="52"/>
    </row>
    <row r="22" spans="1:11" x14ac:dyDescent="0.5">
      <c r="A22" s="39" t="s">
        <v>126</v>
      </c>
      <c r="B22" s="43" t="s">
        <v>127</v>
      </c>
      <c r="C22" s="43" t="s">
        <v>133</v>
      </c>
      <c r="D22" s="43" t="s">
        <v>134</v>
      </c>
      <c r="E22" s="43" t="s">
        <v>132</v>
      </c>
      <c r="F22" s="43" t="s">
        <v>135</v>
      </c>
      <c r="G22" s="43" t="s">
        <v>128</v>
      </c>
      <c r="H22" s="43" t="s">
        <v>136</v>
      </c>
      <c r="I22" s="39" t="s">
        <v>139</v>
      </c>
      <c r="J22" s="43"/>
    </row>
    <row r="23" spans="1:11" x14ac:dyDescent="0.5">
      <c r="A23" s="44" t="s">
        <v>129</v>
      </c>
      <c r="B23" s="44">
        <v>1.09E-2</v>
      </c>
      <c r="C23" s="44">
        <v>0.1875</v>
      </c>
      <c r="D23" s="44">
        <v>0.40160000000000001</v>
      </c>
      <c r="E23" s="44">
        <v>0.65820000000000001</v>
      </c>
      <c r="F23" s="44">
        <v>0.82250000000000001</v>
      </c>
      <c r="G23" s="44">
        <v>0.9677</v>
      </c>
      <c r="H23" s="44">
        <v>1.1422000000000001</v>
      </c>
      <c r="I23" s="15" t="s">
        <v>140</v>
      </c>
    </row>
    <row r="24" spans="1:11" x14ac:dyDescent="0.5">
      <c r="A24" s="44" t="s">
        <v>130</v>
      </c>
      <c r="B24" s="44">
        <v>3.15E-2</v>
      </c>
      <c r="C24" s="44">
        <v>7.8100000000000003E-2</v>
      </c>
      <c r="D24" s="44">
        <v>0.10009999999999999</v>
      </c>
      <c r="E24" s="44">
        <v>0.13120000000000001</v>
      </c>
      <c r="F24" s="44">
        <v>0.1457</v>
      </c>
      <c r="G24" s="44">
        <v>0.18579999999999999</v>
      </c>
      <c r="H24" s="44">
        <v>0.24529999999999999</v>
      </c>
    </row>
    <row r="25" spans="1:11" x14ac:dyDescent="0.5">
      <c r="A25" s="39" t="s">
        <v>131</v>
      </c>
      <c r="B25" s="39">
        <v>5.57E-2</v>
      </c>
      <c r="C25" s="39">
        <v>9.2499999999999999E-2</v>
      </c>
      <c r="D25" s="39">
        <v>0.1087</v>
      </c>
      <c r="E25" s="39">
        <v>0.1447</v>
      </c>
      <c r="F25" s="39">
        <v>0.15179999999999999</v>
      </c>
      <c r="G25" s="39">
        <v>0.20150000000000001</v>
      </c>
      <c r="H25" s="39">
        <v>0.25740000000000002</v>
      </c>
      <c r="I25" s="15" t="s">
        <v>141</v>
      </c>
    </row>
    <row r="26" spans="1:11" ht="14.7" x14ac:dyDescent="0.5">
      <c r="A26" s="39" t="s">
        <v>137</v>
      </c>
      <c r="B26" s="39">
        <v>7.3499999999999996E-2</v>
      </c>
      <c r="C26" s="39">
        <v>0.1331</v>
      </c>
      <c r="D26" s="39">
        <v>0.16500000000000001</v>
      </c>
      <c r="E26" s="39">
        <v>0.17349999999999999</v>
      </c>
      <c r="F26" s="39">
        <v>0.24529999999999999</v>
      </c>
      <c r="G26" s="39">
        <v>0.33510000000000001</v>
      </c>
      <c r="H26" s="39">
        <v>0.40150000000000002</v>
      </c>
      <c r="I26" s="39" t="s">
        <v>142</v>
      </c>
    </row>
    <row r="27" spans="1:11" ht="14.7" x14ac:dyDescent="0.5">
      <c r="A27" s="39" t="s">
        <v>138</v>
      </c>
      <c r="B27" s="39">
        <v>5.7299999999999997E-2</v>
      </c>
      <c r="C27" s="39">
        <v>0.1726</v>
      </c>
      <c r="D27" s="39">
        <v>0.2296</v>
      </c>
      <c r="E27" s="39">
        <v>0.27410000000000001</v>
      </c>
      <c r="F27" s="39">
        <v>0.37930000000000003</v>
      </c>
      <c r="G27" s="39">
        <v>0.442</v>
      </c>
      <c r="H27" s="39">
        <v>0.49890000000000001</v>
      </c>
      <c r="I27" s="78" t="s">
        <v>143</v>
      </c>
    </row>
    <row r="29" spans="1:11" x14ac:dyDescent="0.5">
      <c r="A29" s="39" t="s">
        <v>108</v>
      </c>
      <c r="B29" s="64" t="s">
        <v>111</v>
      </c>
      <c r="C29" s="65"/>
      <c r="D29" s="65"/>
      <c r="E29" s="65"/>
      <c r="F29" s="65"/>
      <c r="G29" s="66"/>
    </row>
    <row r="30" spans="1:11" x14ac:dyDescent="0.5">
      <c r="A30" s="39" t="s">
        <v>126</v>
      </c>
      <c r="B30" s="43" t="s">
        <v>127</v>
      </c>
      <c r="C30" s="43" t="s">
        <v>133</v>
      </c>
      <c r="D30" s="43" t="s">
        <v>134</v>
      </c>
      <c r="E30" s="43" t="s">
        <v>132</v>
      </c>
      <c r="F30" s="43" t="s">
        <v>135</v>
      </c>
      <c r="G30" s="43" t="s">
        <v>128</v>
      </c>
      <c r="H30" s="43" t="s">
        <v>136</v>
      </c>
      <c r="I30" s="43"/>
      <c r="J30" s="43"/>
    </row>
    <row r="31" spans="1:11" x14ac:dyDescent="0.5">
      <c r="A31" s="44" t="s">
        <v>129</v>
      </c>
      <c r="B31" s="44">
        <v>2.5999999999999999E-3</v>
      </c>
      <c r="C31" s="44">
        <v>0.23569999999999999</v>
      </c>
      <c r="D31" s="44">
        <v>0.41749999999999998</v>
      </c>
      <c r="E31" s="44">
        <v>0.62070000000000003</v>
      </c>
      <c r="F31" s="44">
        <v>0.87470000000000003</v>
      </c>
      <c r="G31" s="44">
        <v>1.0710999999999999</v>
      </c>
      <c r="H31" s="44">
        <v>1.2961</v>
      </c>
      <c r="I31" s="15" t="s">
        <v>140</v>
      </c>
    </row>
    <row r="32" spans="1:11" x14ac:dyDescent="0.5">
      <c r="A32" s="44" t="s">
        <v>130</v>
      </c>
      <c r="B32" s="44">
        <v>3.7699999999999997E-2</v>
      </c>
      <c r="C32" s="44">
        <v>7.9899999999999999E-2</v>
      </c>
      <c r="D32" s="44">
        <v>9.8000000000000004E-2</v>
      </c>
      <c r="E32" s="44">
        <v>0.11990000000000001</v>
      </c>
      <c r="F32" s="44">
        <v>0.14499999999999999</v>
      </c>
      <c r="G32" s="44">
        <v>0.23769999999999999</v>
      </c>
      <c r="H32" s="44">
        <v>0.27400000000000002</v>
      </c>
    </row>
    <row r="33" spans="1:9" x14ac:dyDescent="0.5">
      <c r="A33" s="39" t="s">
        <v>131</v>
      </c>
      <c r="B33" s="39">
        <v>5.6800000000000003E-2</v>
      </c>
      <c r="C33" s="39">
        <v>9.0200000000000002E-2</v>
      </c>
      <c r="D33" s="39">
        <v>9.9699999999999997E-2</v>
      </c>
      <c r="E33" s="39">
        <v>0.1206</v>
      </c>
      <c r="F33" s="39">
        <v>0.14680000000000001</v>
      </c>
      <c r="G33" s="39">
        <v>0.24049999999999999</v>
      </c>
      <c r="H33" s="39">
        <v>0.30220000000000002</v>
      </c>
      <c r="I33" s="15" t="s">
        <v>141</v>
      </c>
    </row>
    <row r="34" spans="1:9" x14ac:dyDescent="0.5">
      <c r="A34" s="39" t="s">
        <v>137</v>
      </c>
      <c r="B34" s="39">
        <v>6.13E-2</v>
      </c>
      <c r="C34" s="39">
        <v>0.15129999999999999</v>
      </c>
      <c r="D34" s="39">
        <v>0.17130000000000001</v>
      </c>
      <c r="E34" s="39">
        <v>0.2044</v>
      </c>
      <c r="F34" s="39">
        <v>0.2641</v>
      </c>
      <c r="G34" s="39">
        <v>0.38129999999999997</v>
      </c>
      <c r="H34" s="39">
        <v>0.47370000000000001</v>
      </c>
    </row>
    <row r="35" spans="1:9" x14ac:dyDescent="0.5">
      <c r="A35" s="39" t="s">
        <v>138</v>
      </c>
      <c r="B35" s="39">
        <v>5.7599999999999998E-2</v>
      </c>
      <c r="C35" s="39">
        <v>0.1477</v>
      </c>
      <c r="D35" s="39">
        <v>0.17660000000000001</v>
      </c>
      <c r="E35" s="39">
        <v>0.28939999999999999</v>
      </c>
      <c r="F35" s="39">
        <v>0.4214</v>
      </c>
      <c r="G35" s="39">
        <v>0.48470000000000002</v>
      </c>
      <c r="H35" s="39">
        <v>0.52010000000000001</v>
      </c>
    </row>
  </sheetData>
  <mergeCells count="7">
    <mergeCell ref="H1:I1"/>
    <mergeCell ref="J1:K1"/>
    <mergeCell ref="B21:G21"/>
    <mergeCell ref="B29:G29"/>
    <mergeCell ref="B1:C1"/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7A086-E6AD-4DC9-8E6D-5E9AEFD1DED8}">
  <dimension ref="A1:I48"/>
  <sheetViews>
    <sheetView workbookViewId="0">
      <selection activeCell="B28" sqref="B28"/>
    </sheetView>
  </sheetViews>
  <sheetFormatPr defaultRowHeight="14.1" x14ac:dyDescent="0.5"/>
  <cols>
    <col min="1" max="1" width="8.796875" style="4"/>
    <col min="2" max="2" width="20.3984375" style="4" customWidth="1"/>
    <col min="3" max="4" width="16.94921875" style="4" customWidth="1"/>
    <col min="5" max="5" width="19.25" style="4" customWidth="1"/>
    <col min="6" max="6" width="18.046875" style="4" customWidth="1"/>
    <col min="7" max="16384" width="8.796875" style="4"/>
  </cols>
  <sheetData>
    <row r="1" spans="1:7" x14ac:dyDescent="0.5">
      <c r="A1" s="67" t="s">
        <v>36</v>
      </c>
      <c r="B1" s="68"/>
      <c r="C1" s="68"/>
      <c r="D1" s="69"/>
      <c r="E1" s="5" t="s">
        <v>47</v>
      </c>
      <c r="F1" s="4" t="s">
        <v>81</v>
      </c>
    </row>
    <row r="2" spans="1:7" x14ac:dyDescent="0.5">
      <c r="A2" s="16" t="s">
        <v>34</v>
      </c>
      <c r="B2" s="16" t="s">
        <v>35</v>
      </c>
      <c r="C2" s="16" t="s">
        <v>66</v>
      </c>
      <c r="D2" s="16" t="s">
        <v>67</v>
      </c>
    </row>
    <row r="3" spans="1:7" x14ac:dyDescent="0.5">
      <c r="A3" s="53" t="s">
        <v>21</v>
      </c>
      <c r="B3" s="4" t="s">
        <v>62</v>
      </c>
      <c r="C3" s="4">
        <v>2460</v>
      </c>
      <c r="D3" s="4">
        <v>34169</v>
      </c>
    </row>
    <row r="4" spans="1:7" ht="14.1" customHeight="1" x14ac:dyDescent="0.5">
      <c r="A4" s="54"/>
      <c r="B4" s="4" t="s">
        <v>63</v>
      </c>
      <c r="C4" s="4">
        <v>1038</v>
      </c>
      <c r="D4" s="4">
        <v>17553</v>
      </c>
    </row>
    <row r="5" spans="1:7" x14ac:dyDescent="0.5">
      <c r="A5" s="53" t="s">
        <v>22</v>
      </c>
      <c r="B5" s="4" t="s">
        <v>62</v>
      </c>
      <c r="C5" s="4">
        <v>777</v>
      </c>
      <c r="D5" s="4">
        <v>19922</v>
      </c>
    </row>
    <row r="6" spans="1:7" ht="14.1" customHeight="1" x14ac:dyDescent="0.5">
      <c r="A6" s="54"/>
      <c r="B6" s="4" t="s">
        <v>63</v>
      </c>
      <c r="C6" s="4">
        <v>1267</v>
      </c>
      <c r="D6" s="4">
        <v>40701</v>
      </c>
    </row>
    <row r="7" spans="1:7" x14ac:dyDescent="0.5">
      <c r="A7" s="53" t="s">
        <v>23</v>
      </c>
      <c r="B7" s="4" t="s">
        <v>62</v>
      </c>
      <c r="C7" s="4">
        <v>736</v>
      </c>
      <c r="D7" s="4">
        <v>13377</v>
      </c>
    </row>
    <row r="8" spans="1:7" ht="14.1" customHeight="1" x14ac:dyDescent="0.5">
      <c r="A8" s="54"/>
      <c r="B8" s="4" t="s">
        <v>63</v>
      </c>
      <c r="C8" s="4">
        <v>227</v>
      </c>
      <c r="D8" s="4">
        <v>4945</v>
      </c>
      <c r="F8" s="12" t="s">
        <v>43</v>
      </c>
    </row>
    <row r="9" spans="1:7" x14ac:dyDescent="0.5">
      <c r="A9" s="13"/>
      <c r="F9" s="12" t="s">
        <v>82</v>
      </c>
    </row>
    <row r="10" spans="1:7" ht="14.1" customHeight="1" x14ac:dyDescent="0.5">
      <c r="A10" s="67" t="s">
        <v>60</v>
      </c>
      <c r="B10" s="68"/>
      <c r="C10" s="68"/>
      <c r="D10" s="68"/>
      <c r="E10" s="69"/>
      <c r="F10" s="33" t="s">
        <v>83</v>
      </c>
    </row>
    <row r="11" spans="1:7" x14ac:dyDescent="0.5">
      <c r="A11" s="16" t="s">
        <v>34</v>
      </c>
      <c r="B11" s="16" t="s">
        <v>59</v>
      </c>
      <c r="C11" s="16" t="s">
        <v>68</v>
      </c>
      <c r="D11" s="16" t="s">
        <v>69</v>
      </c>
      <c r="E11" s="16" t="s">
        <v>70</v>
      </c>
      <c r="G11" s="19" t="s">
        <v>75</v>
      </c>
    </row>
    <row r="12" spans="1:7" ht="14.1" customHeight="1" x14ac:dyDescent="0.5">
      <c r="A12" s="53" t="s">
        <v>21</v>
      </c>
      <c r="B12" s="4" t="s">
        <v>57</v>
      </c>
      <c r="C12" s="29">
        <v>0.20519999999999999</v>
      </c>
      <c r="D12" s="30">
        <v>0.1487</v>
      </c>
      <c r="E12" s="2">
        <f>C12-D12</f>
        <v>5.6499999999999995E-2</v>
      </c>
      <c r="F12" s="5" t="s">
        <v>37</v>
      </c>
    </row>
    <row r="13" spans="1:7" x14ac:dyDescent="0.5">
      <c r="A13" s="54"/>
      <c r="B13" s="4" t="s">
        <v>58</v>
      </c>
      <c r="C13" s="7">
        <v>0.21229999999999999</v>
      </c>
      <c r="D13" s="8">
        <v>0.1106</v>
      </c>
      <c r="E13" s="2">
        <f t="shared" ref="E13:E17" si="0">C13-D13</f>
        <v>0.10169999999999998</v>
      </c>
      <c r="F13" s="11" t="s">
        <v>46</v>
      </c>
      <c r="G13" s="1">
        <f>ABS(E13-E12)</f>
        <v>4.519999999999999E-2</v>
      </c>
    </row>
    <row r="14" spans="1:7" ht="14.1" customHeight="1" x14ac:dyDescent="0.5">
      <c r="A14" s="53" t="s">
        <v>22</v>
      </c>
      <c r="B14" s="4" t="s">
        <v>57</v>
      </c>
      <c r="C14" s="29">
        <v>-8.3900000000000002E-2</v>
      </c>
      <c r="D14" s="30">
        <v>-0.11269999999999999</v>
      </c>
      <c r="E14" s="2">
        <f t="shared" si="0"/>
        <v>2.8799999999999992E-2</v>
      </c>
      <c r="F14" s="5" t="s">
        <v>37</v>
      </c>
    </row>
    <row r="15" spans="1:7" x14ac:dyDescent="0.5">
      <c r="A15" s="54"/>
      <c r="B15" s="4" t="s">
        <v>58</v>
      </c>
      <c r="C15" s="7">
        <v>-4.9700000000000001E-2</v>
      </c>
      <c r="D15" s="8">
        <v>-0.1211</v>
      </c>
      <c r="E15" s="2">
        <f t="shared" si="0"/>
        <v>7.1399999999999991E-2</v>
      </c>
      <c r="F15" s="11" t="s">
        <v>44</v>
      </c>
      <c r="G15" s="1">
        <f>ABS(E15-E14)</f>
        <v>4.2599999999999999E-2</v>
      </c>
    </row>
    <row r="16" spans="1:7" x14ac:dyDescent="0.5">
      <c r="A16" s="53" t="s">
        <v>23</v>
      </c>
      <c r="B16" s="4" t="s">
        <v>57</v>
      </c>
      <c r="C16" s="30">
        <v>0.1537</v>
      </c>
      <c r="D16" s="29">
        <v>0.2175</v>
      </c>
      <c r="E16" s="2">
        <f t="shared" si="0"/>
        <v>-6.3799999999999996E-2</v>
      </c>
      <c r="F16" s="5" t="s">
        <v>39</v>
      </c>
    </row>
    <row r="17" spans="1:8" x14ac:dyDescent="0.5">
      <c r="A17" s="54"/>
      <c r="B17" s="4" t="s">
        <v>58</v>
      </c>
      <c r="C17" s="8">
        <v>0.15890000000000001</v>
      </c>
      <c r="D17" s="7">
        <v>0.19570000000000001</v>
      </c>
      <c r="E17" s="2">
        <f t="shared" si="0"/>
        <v>-3.6799999999999999E-2</v>
      </c>
      <c r="F17" s="11" t="s">
        <v>45</v>
      </c>
      <c r="G17" s="1">
        <f>ABS(E17-E16)</f>
        <v>2.6999999999999996E-2</v>
      </c>
    </row>
    <row r="19" spans="1:8" x14ac:dyDescent="0.5">
      <c r="A19" s="67" t="s">
        <v>61</v>
      </c>
      <c r="B19" s="68"/>
      <c r="C19" s="68"/>
      <c r="D19" s="68"/>
      <c r="E19" s="69"/>
    </row>
    <row r="20" spans="1:8" x14ac:dyDescent="0.5">
      <c r="A20" s="16" t="s">
        <v>34</v>
      </c>
      <c r="B20" s="16" t="s">
        <v>59</v>
      </c>
      <c r="C20" s="16" t="s">
        <v>68</v>
      </c>
      <c r="D20" s="16" t="s">
        <v>69</v>
      </c>
      <c r="E20" s="16" t="s">
        <v>70</v>
      </c>
    </row>
    <row r="21" spans="1:8" x14ac:dyDescent="0.5">
      <c r="A21" s="53" t="s">
        <v>21</v>
      </c>
      <c r="B21" s="4" t="s">
        <v>57</v>
      </c>
      <c r="C21" s="31">
        <v>3.2000000000000002E-3</v>
      </c>
      <c r="D21" s="32">
        <v>6.1600000000000002E-2</v>
      </c>
      <c r="E21" s="2">
        <f>C21-D21</f>
        <v>-5.8400000000000001E-2</v>
      </c>
      <c r="F21" s="5" t="s">
        <v>38</v>
      </c>
      <c r="H21" s="5"/>
    </row>
    <row r="22" spans="1:8" x14ac:dyDescent="0.5">
      <c r="A22" s="54"/>
      <c r="B22" s="4" t="s">
        <v>58</v>
      </c>
      <c r="C22" s="9">
        <v>-5.7000000000000002E-3</v>
      </c>
      <c r="D22" s="10">
        <v>8.9200000000000002E-2</v>
      </c>
      <c r="E22" s="2">
        <f t="shared" ref="E22:E26" si="1">C22-D22</f>
        <v>-9.4899999999999998E-2</v>
      </c>
      <c r="F22" s="6" t="s">
        <v>41</v>
      </c>
      <c r="G22" s="1">
        <f>ABS(E22-E21)</f>
        <v>3.6499999999999998E-2</v>
      </c>
      <c r="H22" s="5"/>
    </row>
    <row r="23" spans="1:8" x14ac:dyDescent="0.5">
      <c r="A23" s="53" t="s">
        <v>22</v>
      </c>
      <c r="B23" s="4" t="s">
        <v>57</v>
      </c>
      <c r="C23" s="31">
        <v>-0.2681</v>
      </c>
      <c r="D23" s="32">
        <v>-0.17510000000000001</v>
      </c>
      <c r="E23" s="2">
        <f t="shared" si="1"/>
        <v>-9.2999999999999999E-2</v>
      </c>
      <c r="F23" s="5" t="s">
        <v>38</v>
      </c>
    </row>
    <row r="24" spans="1:8" x14ac:dyDescent="0.5">
      <c r="A24" s="54"/>
      <c r="B24" s="4" t="s">
        <v>58</v>
      </c>
      <c r="C24" s="9">
        <v>-0.28139999999999998</v>
      </c>
      <c r="D24" s="10">
        <v>-0.13650000000000001</v>
      </c>
      <c r="E24" s="2">
        <f t="shared" si="1"/>
        <v>-0.14489999999999997</v>
      </c>
      <c r="F24" s="6" t="s">
        <v>41</v>
      </c>
      <c r="G24" s="1">
        <f>ABS(E24-E23)</f>
        <v>5.1899999999999974E-2</v>
      </c>
    </row>
    <row r="25" spans="1:8" x14ac:dyDescent="0.5">
      <c r="A25" s="53" t="s">
        <v>23</v>
      </c>
      <c r="B25" s="4" t="s">
        <v>57</v>
      </c>
      <c r="C25" s="32">
        <v>0.1953</v>
      </c>
      <c r="D25" s="31">
        <v>0.11890000000000001</v>
      </c>
      <c r="E25" s="2">
        <f t="shared" si="1"/>
        <v>7.6399999999999996E-2</v>
      </c>
      <c r="F25" s="5" t="s">
        <v>40</v>
      </c>
    </row>
    <row r="26" spans="1:8" x14ac:dyDescent="0.5">
      <c r="A26" s="54"/>
      <c r="B26" s="4" t="s">
        <v>58</v>
      </c>
      <c r="C26" s="10">
        <v>0.1525</v>
      </c>
      <c r="D26" s="9">
        <v>0.12189999999999999</v>
      </c>
      <c r="E26" s="2">
        <f t="shared" si="1"/>
        <v>3.0600000000000002E-2</v>
      </c>
      <c r="F26" s="6" t="s">
        <v>42</v>
      </c>
      <c r="G26" s="1">
        <f>ABS(E26-E25)</f>
        <v>4.5799999999999993E-2</v>
      </c>
    </row>
    <row r="28" spans="1:8" x14ac:dyDescent="0.5">
      <c r="E28" s="17" t="s">
        <v>64</v>
      </c>
    </row>
    <row r="29" spans="1:8" x14ac:dyDescent="0.5">
      <c r="E29" s="18" t="s">
        <v>65</v>
      </c>
    </row>
    <row r="31" spans="1:8" x14ac:dyDescent="0.5">
      <c r="A31" s="23" t="s">
        <v>73</v>
      </c>
      <c r="B31" s="24"/>
      <c r="C31" s="24"/>
      <c r="D31" s="24"/>
    </row>
    <row r="32" spans="1:8" x14ac:dyDescent="0.5">
      <c r="A32" s="74" t="s">
        <v>78</v>
      </c>
      <c r="B32" s="75"/>
      <c r="C32" s="16" t="s">
        <v>71</v>
      </c>
      <c r="D32" s="16" t="s">
        <v>72</v>
      </c>
      <c r="F32" s="4" t="s">
        <v>79</v>
      </c>
    </row>
    <row r="33" spans="1:9" x14ac:dyDescent="0.5">
      <c r="A33" s="70" t="s">
        <v>21</v>
      </c>
      <c r="B33" s="20" t="s">
        <v>77</v>
      </c>
      <c r="C33" s="28">
        <v>0.92610000000000003</v>
      </c>
      <c r="D33" s="28">
        <v>0.9355</v>
      </c>
    </row>
    <row r="34" spans="1:9" x14ac:dyDescent="0.5">
      <c r="A34" s="71"/>
      <c r="B34" s="20" t="s">
        <v>76</v>
      </c>
      <c r="C34" s="28">
        <v>0.87770000000000004</v>
      </c>
      <c r="D34" s="28">
        <v>0.90190000000000003</v>
      </c>
      <c r="F34" s="4">
        <v>3</v>
      </c>
      <c r="G34" s="2">
        <f>C33-C34</f>
        <v>4.8399999999999999E-2</v>
      </c>
      <c r="H34" s="2">
        <f>D33-D34</f>
        <v>3.3599999999999963E-2</v>
      </c>
      <c r="I34" s="4">
        <v>3</v>
      </c>
    </row>
    <row r="35" spans="1:9" x14ac:dyDescent="0.5">
      <c r="A35" s="72" t="s">
        <v>22</v>
      </c>
      <c r="B35" s="22" t="s">
        <v>77</v>
      </c>
      <c r="C35" s="27">
        <v>0.83179999999999998</v>
      </c>
      <c r="D35" s="27">
        <v>0.86299999999999999</v>
      </c>
      <c r="G35" s="2"/>
      <c r="H35" s="2"/>
    </row>
    <row r="36" spans="1:9" x14ac:dyDescent="0.5">
      <c r="A36" s="73"/>
      <c r="B36" s="22" t="s">
        <v>76</v>
      </c>
      <c r="C36" s="27">
        <v>0.78749999999999998</v>
      </c>
      <c r="D36" s="27">
        <v>0.84699999999999998</v>
      </c>
      <c r="F36" s="4">
        <v>2</v>
      </c>
      <c r="G36" s="2">
        <f>C35-C36</f>
        <v>4.4300000000000006E-2</v>
      </c>
      <c r="H36" s="2">
        <f>D35-D36</f>
        <v>1.6000000000000014E-2</v>
      </c>
      <c r="I36" s="4">
        <v>4</v>
      </c>
    </row>
    <row r="37" spans="1:9" x14ac:dyDescent="0.5">
      <c r="A37" s="70" t="s">
        <v>23</v>
      </c>
      <c r="B37" s="20" t="s">
        <v>77</v>
      </c>
      <c r="C37" s="28">
        <v>0.90229999999999999</v>
      </c>
      <c r="D37" s="28">
        <v>0.91910000000000003</v>
      </c>
      <c r="G37" s="2"/>
      <c r="H37" s="2"/>
    </row>
    <row r="38" spans="1:9" x14ac:dyDescent="0.5">
      <c r="A38" s="71"/>
      <c r="B38" s="20" t="s">
        <v>76</v>
      </c>
      <c r="C38" s="28">
        <v>0.87629999999999997</v>
      </c>
      <c r="D38" s="28">
        <v>0.90820000000000001</v>
      </c>
      <c r="F38" s="4">
        <v>4</v>
      </c>
      <c r="G38" s="2">
        <f>C37-C38</f>
        <v>2.6000000000000023E-2</v>
      </c>
      <c r="H38" s="2">
        <f>D37-D38</f>
        <v>1.0900000000000021E-2</v>
      </c>
      <c r="I38" s="4">
        <v>6</v>
      </c>
    </row>
    <row r="39" spans="1:9" x14ac:dyDescent="0.5">
      <c r="A39" s="20"/>
      <c r="B39" s="20"/>
      <c r="C39" s="20"/>
      <c r="D39" s="20"/>
      <c r="G39" s="2"/>
      <c r="H39" s="2"/>
    </row>
    <row r="40" spans="1:9" x14ac:dyDescent="0.5">
      <c r="A40" s="25" t="s">
        <v>74</v>
      </c>
      <c r="B40" s="26"/>
      <c r="C40" s="26"/>
      <c r="D40" s="26"/>
      <c r="G40" s="2"/>
      <c r="H40" s="2"/>
    </row>
    <row r="41" spans="1:9" x14ac:dyDescent="0.5">
      <c r="A41" s="76" t="s">
        <v>78</v>
      </c>
      <c r="B41" s="77"/>
      <c r="C41" s="21" t="s">
        <v>71</v>
      </c>
      <c r="D41" s="21" t="s">
        <v>72</v>
      </c>
      <c r="G41" s="2"/>
      <c r="H41" s="2"/>
    </row>
    <row r="42" spans="1:9" x14ac:dyDescent="0.5">
      <c r="A42" s="70" t="s">
        <v>21</v>
      </c>
      <c r="B42" s="20" t="s">
        <v>77</v>
      </c>
      <c r="C42" s="28">
        <v>0.85699999999999998</v>
      </c>
      <c r="D42" s="28">
        <v>0.88139999999999996</v>
      </c>
      <c r="G42" s="2"/>
      <c r="H42" s="2"/>
    </row>
    <row r="43" spans="1:9" x14ac:dyDescent="0.5">
      <c r="A43" s="71"/>
      <c r="B43" s="20" t="s">
        <v>76</v>
      </c>
      <c r="C43" s="28">
        <v>0.84</v>
      </c>
      <c r="D43" s="28">
        <v>0.87260000000000004</v>
      </c>
      <c r="F43" s="4">
        <v>4</v>
      </c>
      <c r="G43" s="2">
        <f>C42-C43</f>
        <v>1.7000000000000015E-2</v>
      </c>
      <c r="H43" s="2">
        <f>D42-D43</f>
        <v>8.799999999999919E-3</v>
      </c>
      <c r="I43" s="4">
        <v>5</v>
      </c>
    </row>
    <row r="44" spans="1:9" x14ac:dyDescent="0.5">
      <c r="A44" s="72" t="s">
        <v>22</v>
      </c>
      <c r="B44" s="22" t="s">
        <v>77</v>
      </c>
      <c r="C44" s="27">
        <v>0.92249999999999999</v>
      </c>
      <c r="D44" s="27">
        <v>0.93559999999999999</v>
      </c>
      <c r="G44" s="2"/>
      <c r="H44" s="2"/>
    </row>
    <row r="45" spans="1:9" x14ac:dyDescent="0.5">
      <c r="A45" s="73"/>
      <c r="B45" s="22" t="s">
        <v>76</v>
      </c>
      <c r="C45" s="27">
        <v>0.86250000000000004</v>
      </c>
      <c r="D45" s="27">
        <v>0.89449999999999996</v>
      </c>
      <c r="F45" s="4">
        <v>1</v>
      </c>
      <c r="G45" s="2">
        <f>C44-C45</f>
        <v>5.9999999999999942E-2</v>
      </c>
      <c r="H45" s="2">
        <f>D44-D45</f>
        <v>4.1100000000000025E-2</v>
      </c>
      <c r="I45" s="4">
        <v>1</v>
      </c>
    </row>
    <row r="46" spans="1:9" x14ac:dyDescent="0.5">
      <c r="A46" s="70" t="s">
        <v>23</v>
      </c>
      <c r="B46" s="20" t="s">
        <v>77</v>
      </c>
      <c r="C46" s="28">
        <v>0.87090000000000001</v>
      </c>
      <c r="D46" s="28">
        <v>0.89049999999999996</v>
      </c>
      <c r="G46" s="2"/>
      <c r="H46" s="2"/>
    </row>
    <row r="47" spans="1:9" x14ac:dyDescent="0.5">
      <c r="A47" s="71"/>
      <c r="B47" s="20" t="s">
        <v>76</v>
      </c>
      <c r="C47" s="28">
        <v>0.83609999999999995</v>
      </c>
      <c r="D47" s="28">
        <v>0.86309999999999998</v>
      </c>
      <c r="F47" s="4">
        <v>6</v>
      </c>
      <c r="G47" s="2">
        <f>C46-C47</f>
        <v>3.4800000000000053E-2</v>
      </c>
      <c r="H47" s="2">
        <f>D46-D47</f>
        <v>2.739999999999998E-2</v>
      </c>
      <c r="I47" s="4">
        <v>3</v>
      </c>
    </row>
    <row r="48" spans="1:9" x14ac:dyDescent="0.5">
      <c r="A48" s="4" t="s">
        <v>80</v>
      </c>
    </row>
  </sheetData>
  <mergeCells count="20">
    <mergeCell ref="A42:A43"/>
    <mergeCell ref="A44:A45"/>
    <mergeCell ref="A46:A47"/>
    <mergeCell ref="A32:B32"/>
    <mergeCell ref="A33:A34"/>
    <mergeCell ref="A35:A36"/>
    <mergeCell ref="A37:A38"/>
    <mergeCell ref="A41:B41"/>
    <mergeCell ref="A21:A22"/>
    <mergeCell ref="A23:A24"/>
    <mergeCell ref="A25:A26"/>
    <mergeCell ref="A1:D1"/>
    <mergeCell ref="A3:A4"/>
    <mergeCell ref="A5:A6"/>
    <mergeCell ref="A7:A8"/>
    <mergeCell ref="A10:E10"/>
    <mergeCell ref="A19:E19"/>
    <mergeCell ref="A12:A13"/>
    <mergeCell ref="A14:A15"/>
    <mergeCell ref="A16:A1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ModelFreeEvidence</vt:lpstr>
      <vt:lpstr>Synthetic</vt:lpstr>
      <vt:lpstr>Sentiment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Tinky2013</dc:creator>
  <cp:lastModifiedBy>Ziyue WU</cp:lastModifiedBy>
  <dcterms:created xsi:type="dcterms:W3CDTF">2015-06-05T18:19:34Z</dcterms:created>
  <dcterms:modified xsi:type="dcterms:W3CDTF">2024-03-24T06:16:07Z</dcterms:modified>
</cp:coreProperties>
</file>