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20CD6EC2-F68C-4B4B-A804-7750D1596254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ModelFreeEvidence" sheetId="1" r:id="rId1"/>
    <sheet name="Sentime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2" l="1"/>
  <c r="G24" i="2"/>
  <c r="G22" i="2"/>
  <c r="G17" i="2"/>
  <c r="G15" i="2"/>
  <c r="G13" i="2"/>
  <c r="E22" i="2"/>
  <c r="E23" i="2"/>
  <c r="E24" i="2"/>
  <c r="E25" i="2"/>
  <c r="E26" i="2"/>
  <c r="E21" i="2"/>
  <c r="E13" i="2"/>
  <c r="E14" i="2"/>
  <c r="E15" i="2"/>
  <c r="E16" i="2"/>
  <c r="E17" i="2"/>
  <c r="E12" i="2"/>
</calcChain>
</file>

<file path=xl/sharedStrings.xml><?xml version="1.0" encoding="utf-8"?>
<sst xmlns="http://schemas.openxmlformats.org/spreadsheetml/2006/main" count="165" uniqueCount="85">
  <si>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</si>
  <si>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</si>
  <si>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</si>
  <si>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</si>
  <si>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</si>
  <si>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</si>
  <si>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</si>
  <si>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</si>
  <si>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</si>
  <si>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</si>
  <si>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</si>
  <si>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</si>
  <si>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</si>
  <si>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</si>
  <si>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</si>
  <si>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</si>
  <si>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</si>
  <si>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</si>
  <si>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</si>
  <si>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r>
      <t xml:space="preserve">A→B, </t>
    </r>
    <r>
      <rPr>
        <sz val="11"/>
        <color rgb="FFFF0000"/>
        <rFont val="Times New Roman"/>
        <family val="1"/>
      </rPr>
      <t>AveHomo(Bs)</t>
    </r>
    <phoneticPr fontId="1" type="noConversion"/>
  </si>
  <si>
    <t>H→H</t>
    <phoneticPr fontId="1" type="noConversion"/>
  </si>
  <si>
    <t>B→H</t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</si>
  <si>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</si>
  <si>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</si>
  <si>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</si>
  <si>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</si>
  <si>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</si>
  <si>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</si>
  <si>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</si>
  <si>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</si>
  <si>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</si>
  <si>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</si>
  <si>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</si>
  <si>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r>
      <t xml:space="preserve">A→B, </t>
    </r>
    <r>
      <rPr>
        <sz val="11"/>
        <color rgb="FFFF0000"/>
        <rFont val="Times New Roman"/>
        <family val="1"/>
      </rPr>
      <t>AveHomo(A, B)</t>
    </r>
    <phoneticPr fontId="1" type="noConversion"/>
  </si>
  <si>
    <t>H→B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</si>
  <si>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</si>
  <si>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</si>
  <si>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</si>
  <si>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</si>
  <si>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</si>
  <si>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</si>
  <si>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</si>
  <si>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</si>
  <si>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</si>
  <si>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</si>
  <si>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</si>
  <si>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t>差距增大，算法觉得Human的影响应该更小而Bot的影响应该更大些</t>
    <phoneticPr fontId="1" type="noConversion"/>
  </si>
  <si>
    <t>区别翻转，算法觉得Human的影响应该更小而Bot的影响应该更大些</t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</si>
  <si>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</si>
  <si>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</si>
  <si>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区别翻转，算法觉得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</si>
  <si>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</si>
  <si>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：0.8, -0.8</t>
    </r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</si>
  <si>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</si>
  <si>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</si>
  <si>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</si>
  <si>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</si>
  <si>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</si>
  <si>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</si>
  <si>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</si>
  <si>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</si>
  <si>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</si>
  <si>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</si>
  <si>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</si>
  <si>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</si>
  <si>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</si>
  <si>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</si>
  <si>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</si>
  <si>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</si>
  <si>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可能可行思路：用HomophilyGCN预测link，好预测说明homophily程度越高，balance和Naïve差距越大</t>
    <phoneticPr fontId="1" type="noConversion"/>
  </si>
  <si>
    <r>
      <rPr>
        <b/>
        <sz val="11"/>
        <color theme="1"/>
        <rFont val="宋体"/>
        <family val="1"/>
        <charset val="134"/>
      </rPr>
      <t>相比于</t>
    </r>
    <r>
      <rPr>
        <b/>
        <sz val="11"/>
        <color theme="1"/>
        <rFont val="Times New Roman"/>
        <family val="1"/>
      </rPr>
      <t>Bot</t>
    </r>
    <r>
      <rPr>
        <b/>
        <sz val="11"/>
        <color theme="1"/>
        <rFont val="宋体"/>
        <family val="1"/>
        <charset val="134"/>
      </rPr>
      <t>周围的</t>
    </r>
    <r>
      <rPr>
        <b/>
        <sz val="11"/>
        <color theme="1"/>
        <rFont val="Times New Roman"/>
        <family val="1"/>
      </rPr>
      <t>link</t>
    </r>
    <r>
      <rPr>
        <b/>
        <sz val="11"/>
        <color theme="1"/>
        <rFont val="宋体"/>
        <family val="1"/>
        <charset val="134"/>
      </rPr>
      <t>，</t>
    </r>
    <r>
      <rPr>
        <b/>
        <sz val="11"/>
        <color theme="1"/>
        <rFont val="Times New Roman"/>
        <family val="1"/>
      </rPr>
      <t>human</t>
    </r>
    <r>
      <rPr>
        <b/>
        <sz val="11"/>
        <color theme="1"/>
        <rFont val="宋体"/>
        <family val="1"/>
        <charset val="134"/>
      </rPr>
      <t>周围的</t>
    </r>
    <r>
      <rPr>
        <b/>
        <sz val="11"/>
        <color theme="1"/>
        <rFont val="Times New Roman"/>
        <family val="1"/>
      </rPr>
      <t>link</t>
    </r>
    <r>
      <rPr>
        <b/>
        <sz val="11"/>
        <color theme="1"/>
        <rFont val="宋体"/>
        <family val="1"/>
        <charset val="134"/>
      </rPr>
      <t>更好预测，说明选择性更高</t>
    </r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</si>
  <si>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</si>
  <si>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</si>
  <si>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</si>
  <si>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</si>
  <si>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</si>
  <si>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</si>
  <si>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</si>
  <si>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</si>
  <si>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</si>
  <si>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变化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</si>
  <si>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</si>
  <si>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</si>
  <si>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</si>
  <si>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Average Inner Product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</si>
</sst>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b/>
      <sz val="11"/>
      <color rgb="FF0000FF"/>
      <name val="Times New Roman"/>
      <family val="1"/>
    </font>
    <font>
      <sz val="11"/>
      <color rgb="FFCC0000"/>
      <name val="Times New Roman"/>
      <family val="1"/>
    </font>
    <font>
      <b/>
      <sz val="11"/>
      <color rgb="FFCC0000"/>
      <name val="Times New Roman"/>
      <family val="1"/>
    </font>
    <font>
      <sz val="11"/>
      <color rgb="FFCC0000"/>
      <name val="宋体"/>
      <family val="1"/>
      <charset val="134"/>
    </font>
    <font>
      <sz val="11"/>
      <color rgb="FF0000FF"/>
      <name val="Times New Roman"/>
      <family val="1"/>
      <charset val="134"/>
    </font>
    <font>
      <sz val="11"/>
      <color rgb="FF0000FF"/>
      <name val="宋体"/>
      <family val="1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  <charset val="134"/>
    </font>
    <font>
      <b/>
      <sz val="11"/>
      <color theme="1"/>
      <name val="宋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7F5F5"/>
      <color rgb="FFC5F2F1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C22" sqref="C22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29" t="s">
        <v>53</v>
      </c>
      <c r="B1" s="30"/>
      <c r="C1" s="31"/>
      <c r="D1" s="14" t="s">
        <v>56</v>
      </c>
      <c r="E1" s="23" t="s">
        <v>61</v>
      </c>
      <c r="F1" s="24"/>
      <c r="G1" s="24"/>
      <c r="H1" s="24"/>
      <c r="I1" s="25"/>
    </row>
    <row r="2" spans="1:10" x14ac:dyDescent="0.5">
      <c r="A2" s="32" t="s">
        <v>37</v>
      </c>
      <c r="B2" s="33"/>
      <c r="C2" s="34"/>
      <c r="D2" s="14" t="s">
        <v>57</v>
      </c>
      <c r="E2" s="26" t="s">
        <v>19</v>
      </c>
      <c r="F2" s="27"/>
      <c r="G2" s="3" t="s">
        <v>28</v>
      </c>
      <c r="H2" s="2" t="s">
        <v>22</v>
      </c>
      <c r="I2" s="2" t="s">
        <v>23</v>
      </c>
      <c r="J2" s="15" t="s">
        <v>60</v>
      </c>
    </row>
    <row r="3" spans="1:10" x14ac:dyDescent="0.5">
      <c r="A3" s="1" t="s">
        <v>0</v>
      </c>
      <c r="B3" s="2" t="s">
        <v>3</v>
      </c>
      <c r="C3" s="2" t="s">
        <v>4</v>
      </c>
      <c r="E3" s="19" t="s">
        <v>24</v>
      </c>
      <c r="F3" s="2" t="s">
        <v>20</v>
      </c>
      <c r="G3" s="2">
        <v>0.82099999999999995</v>
      </c>
      <c r="H3" s="21">
        <v>23.857700000000001</v>
      </c>
      <c r="I3" s="21" t="s">
        <v>29</v>
      </c>
    </row>
    <row r="4" spans="1:10" x14ac:dyDescent="0.5">
      <c r="A4" s="2" t="s">
        <v>1</v>
      </c>
      <c r="B4" s="2">
        <v>7.149</v>
      </c>
      <c r="C4" s="2">
        <v>6.9372999999999996</v>
      </c>
      <c r="D4" s="14" t="s">
        <v>58</v>
      </c>
      <c r="E4" s="20"/>
      <c r="F4" s="2" t="s">
        <v>21</v>
      </c>
      <c r="G4" s="2">
        <v>0.74229999999999996</v>
      </c>
      <c r="H4" s="22"/>
      <c r="I4" s="22"/>
    </row>
    <row r="5" spans="1:10" x14ac:dyDescent="0.5">
      <c r="A5" s="2" t="s">
        <v>2</v>
      </c>
      <c r="B5" s="2">
        <v>3.0872000000000002</v>
      </c>
      <c r="C5" s="2">
        <v>5.8960999999999997</v>
      </c>
      <c r="D5" s="14" t="s">
        <v>59</v>
      </c>
      <c r="E5" s="19" t="s">
        <v>25</v>
      </c>
      <c r="F5" s="2" t="s">
        <v>20</v>
      </c>
      <c r="G5" s="2">
        <v>0.83950000000000002</v>
      </c>
      <c r="H5" s="21">
        <v>20.513400000000001</v>
      </c>
      <c r="I5" s="21" t="s">
        <v>30</v>
      </c>
    </row>
    <row r="6" spans="1:10" x14ac:dyDescent="0.5">
      <c r="A6" s="32" t="s">
        <v>6</v>
      </c>
      <c r="B6" s="33"/>
      <c r="C6" s="34"/>
      <c r="E6" s="20"/>
      <c r="F6" s="2" t="s">
        <v>21</v>
      </c>
      <c r="G6" s="2">
        <v>0.73529999999999995</v>
      </c>
      <c r="H6" s="22"/>
      <c r="I6" s="22"/>
    </row>
    <row r="7" spans="1:10" x14ac:dyDescent="0.5">
      <c r="A7" s="28" t="s">
        <v>7</v>
      </c>
      <c r="B7" s="2" t="s">
        <v>5</v>
      </c>
      <c r="C7" s="2" t="s">
        <v>8</v>
      </c>
      <c r="E7" s="19" t="s">
        <v>26</v>
      </c>
      <c r="F7" s="2" t="s">
        <v>20</v>
      </c>
      <c r="G7" s="2">
        <v>0.78539999999999999</v>
      </c>
      <c r="H7" s="21">
        <v>16.601400000000002</v>
      </c>
      <c r="I7" s="21" t="s">
        <v>31</v>
      </c>
    </row>
    <row r="8" spans="1:10" x14ac:dyDescent="0.5">
      <c r="A8" s="20"/>
      <c r="B8" s="2" t="s">
        <v>9</v>
      </c>
      <c r="C8" s="2" t="s">
        <v>10</v>
      </c>
      <c r="E8" s="20"/>
      <c r="F8" s="2" t="s">
        <v>21</v>
      </c>
      <c r="G8" s="2">
        <v>0.67610000000000003</v>
      </c>
      <c r="H8" s="22"/>
      <c r="I8" s="22"/>
    </row>
    <row r="10" spans="1:10" x14ac:dyDescent="0.5">
      <c r="A10" s="29" t="s">
        <v>54</v>
      </c>
      <c r="B10" s="30"/>
      <c r="C10" s="31"/>
    </row>
    <row r="11" spans="1:10" x14ac:dyDescent="0.5">
      <c r="A11" s="32" t="s">
        <v>36</v>
      </c>
      <c r="B11" s="33"/>
      <c r="C11" s="34"/>
      <c r="E11" s="23" t="s">
        <v>32</v>
      </c>
      <c r="F11" s="24"/>
      <c r="G11" s="24"/>
      <c r="H11" s="24"/>
      <c r="I11" s="25"/>
    </row>
    <row r="12" spans="1:10" x14ac:dyDescent="0.5">
      <c r="A12" s="1" t="s">
        <v>0</v>
      </c>
      <c r="B12" s="2" t="s">
        <v>3</v>
      </c>
      <c r="C12" s="2" t="s">
        <v>4</v>
      </c>
      <c r="E12" s="26" t="s">
        <v>33</v>
      </c>
      <c r="F12" s="27"/>
      <c r="G12" s="3" t="s">
        <v>35</v>
      </c>
      <c r="H12" s="2" t="s">
        <v>22</v>
      </c>
      <c r="I12" s="2" t="s">
        <v>23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19" t="s">
        <v>24</v>
      </c>
      <c r="F13" s="2" t="s">
        <v>20</v>
      </c>
      <c r="G13" s="2">
        <v>0.60419999999999996</v>
      </c>
      <c r="H13" s="21">
        <v>6.7031000000000001</v>
      </c>
      <c r="I13" s="21" t="s">
        <v>27</v>
      </c>
    </row>
    <row r="14" spans="1:10" x14ac:dyDescent="0.5">
      <c r="A14" s="2" t="s">
        <v>2</v>
      </c>
      <c r="B14" s="2">
        <v>2.8283</v>
      </c>
      <c r="C14" s="2">
        <v>5.5609000000000002</v>
      </c>
      <c r="E14" s="20"/>
      <c r="F14" s="2" t="s">
        <v>34</v>
      </c>
      <c r="G14" s="2">
        <v>0.56520000000000004</v>
      </c>
      <c r="H14" s="22"/>
      <c r="I14" s="22"/>
    </row>
    <row r="15" spans="1:10" x14ac:dyDescent="0.5">
      <c r="A15" s="32" t="s">
        <v>6</v>
      </c>
      <c r="B15" s="33"/>
      <c r="C15" s="34"/>
      <c r="E15" s="19" t="s">
        <v>25</v>
      </c>
      <c r="F15" s="2" t="s">
        <v>20</v>
      </c>
      <c r="G15" s="2">
        <v>0.58009999999999995</v>
      </c>
      <c r="H15" s="21">
        <v>2.8894000000000002</v>
      </c>
      <c r="I15" s="21">
        <v>3.8999999999999998E-3</v>
      </c>
    </row>
    <row r="16" spans="1:10" x14ac:dyDescent="0.5">
      <c r="A16" s="28" t="s">
        <v>7</v>
      </c>
      <c r="B16" s="2" t="s">
        <v>11</v>
      </c>
      <c r="C16" s="2" t="s">
        <v>12</v>
      </c>
      <c r="E16" s="20"/>
      <c r="F16" s="2" t="s">
        <v>34</v>
      </c>
      <c r="G16" s="2">
        <v>0.5534</v>
      </c>
      <c r="H16" s="22"/>
      <c r="I16" s="22"/>
    </row>
    <row r="17" spans="1:9" x14ac:dyDescent="0.5">
      <c r="A17" s="20"/>
      <c r="B17" s="2" t="s">
        <v>13</v>
      </c>
      <c r="C17" s="2" t="s">
        <v>14</v>
      </c>
      <c r="E17" s="19" t="s">
        <v>26</v>
      </c>
      <c r="F17" s="2" t="s">
        <v>20</v>
      </c>
      <c r="G17" s="2">
        <v>0.5393</v>
      </c>
      <c r="H17" s="21">
        <v>1.9854000000000001</v>
      </c>
      <c r="I17" s="21">
        <v>3.7600000000000001E-2</v>
      </c>
    </row>
    <row r="18" spans="1:9" x14ac:dyDescent="0.5">
      <c r="E18" s="20"/>
      <c r="F18" s="2" t="s">
        <v>34</v>
      </c>
      <c r="G18" s="2">
        <v>0.52139999999999997</v>
      </c>
      <c r="H18" s="22"/>
      <c r="I18" s="22"/>
    </row>
    <row r="19" spans="1:9" x14ac:dyDescent="0.5">
      <c r="A19" s="29" t="s">
        <v>55</v>
      </c>
      <c r="B19" s="30"/>
      <c r="C19" s="31"/>
    </row>
    <row r="20" spans="1:9" x14ac:dyDescent="0.5">
      <c r="A20" s="32" t="s">
        <v>38</v>
      </c>
      <c r="B20" s="33"/>
      <c r="C20" s="34"/>
    </row>
    <row r="21" spans="1:9" x14ac:dyDescent="0.5">
      <c r="A21" s="1" t="s">
        <v>0</v>
      </c>
      <c r="B21" s="2" t="s">
        <v>3</v>
      </c>
      <c r="C21" s="2" t="s">
        <v>4</v>
      </c>
    </row>
    <row r="22" spans="1:9" x14ac:dyDescent="0.5">
      <c r="A22" s="2" t="s">
        <v>1</v>
      </c>
      <c r="B22" s="2">
        <v>6.5907999999999998</v>
      </c>
      <c r="C22" s="2">
        <v>6.4598000000000004</v>
      </c>
    </row>
    <row r="23" spans="1:9" x14ac:dyDescent="0.5">
      <c r="A23" s="2" t="s">
        <v>2</v>
      </c>
      <c r="B23" s="2">
        <v>2.9424000000000001</v>
      </c>
      <c r="C23" s="2">
        <v>5.1597</v>
      </c>
    </row>
    <row r="24" spans="1:9" x14ac:dyDescent="0.5">
      <c r="A24" s="32" t="s">
        <v>6</v>
      </c>
      <c r="B24" s="33"/>
      <c r="C24" s="34"/>
    </row>
    <row r="25" spans="1:9" x14ac:dyDescent="0.5">
      <c r="A25" s="28" t="s">
        <v>7</v>
      </c>
      <c r="B25" s="2" t="s">
        <v>15</v>
      </c>
      <c r="C25" s="2" t="s">
        <v>16</v>
      </c>
    </row>
    <row r="26" spans="1:9" x14ac:dyDescent="0.5">
      <c r="A26" s="20"/>
      <c r="B26" s="2" t="s">
        <v>17</v>
      </c>
      <c r="C26" s="2" t="s">
        <v>18</v>
      </c>
    </row>
  </sheetData>
  <mergeCells count="34">
    <mergeCell ref="E1:I1"/>
    <mergeCell ref="E2:F2"/>
    <mergeCell ref="E3:E4"/>
    <mergeCell ref="E5:E6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E7:E8"/>
    <mergeCell ref="H3:H4"/>
    <mergeCell ref="I3:I4"/>
    <mergeCell ref="H5:H6"/>
    <mergeCell ref="I5:I6"/>
    <mergeCell ref="H7:H8"/>
    <mergeCell ref="I7:I8"/>
    <mergeCell ref="E11:I11"/>
    <mergeCell ref="E12:F12"/>
    <mergeCell ref="E13:E14"/>
    <mergeCell ref="H13:H14"/>
    <mergeCell ref="I13:I14"/>
    <mergeCell ref="E15:E16"/>
    <mergeCell ref="H15:H16"/>
    <mergeCell ref="I15:I16"/>
    <mergeCell ref="E17:E18"/>
    <mergeCell ref="H17:H18"/>
    <mergeCell ref="I17:I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H48"/>
  <sheetViews>
    <sheetView tabSelected="1" workbookViewId="0">
      <selection activeCell="J8" sqref="J8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7" x14ac:dyDescent="0.5">
      <c r="A1" s="35" t="s">
        <v>41</v>
      </c>
      <c r="B1" s="36"/>
      <c r="C1" s="36"/>
      <c r="D1" s="37"/>
      <c r="E1" s="5" t="s">
        <v>52</v>
      </c>
    </row>
    <row r="2" spans="1:7" x14ac:dyDescent="0.5">
      <c r="A2" s="16" t="s">
        <v>39</v>
      </c>
      <c r="B2" s="16" t="s">
        <v>40</v>
      </c>
      <c r="C2" s="16" t="s">
        <v>71</v>
      </c>
      <c r="D2" s="16" t="s">
        <v>72</v>
      </c>
    </row>
    <row r="3" spans="1:7" x14ac:dyDescent="0.5">
      <c r="A3" s="19" t="s">
        <v>24</v>
      </c>
      <c r="B3" s="4" t="s">
        <v>67</v>
      </c>
      <c r="C3" s="4">
        <v>2460</v>
      </c>
      <c r="D3" s="4">
        <v>34169</v>
      </c>
    </row>
    <row r="4" spans="1:7" ht="14.1" customHeight="1" x14ac:dyDescent="0.5">
      <c r="A4" s="20"/>
      <c r="B4" s="4" t="s">
        <v>68</v>
      </c>
      <c r="C4" s="4">
        <v>1038</v>
      </c>
      <c r="D4" s="4">
        <v>17553</v>
      </c>
    </row>
    <row r="5" spans="1:7" x14ac:dyDescent="0.5">
      <c r="A5" s="19" t="s">
        <v>25</v>
      </c>
      <c r="B5" s="4" t="s">
        <v>67</v>
      </c>
      <c r="C5" s="4">
        <v>777</v>
      </c>
      <c r="D5" s="4">
        <v>19922</v>
      </c>
    </row>
    <row r="6" spans="1:7" ht="14.1" customHeight="1" x14ac:dyDescent="0.5">
      <c r="A6" s="20"/>
      <c r="B6" s="4" t="s">
        <v>68</v>
      </c>
      <c r="C6" s="4">
        <v>1267</v>
      </c>
      <c r="D6" s="4">
        <v>40701</v>
      </c>
    </row>
    <row r="7" spans="1:7" x14ac:dyDescent="0.5">
      <c r="A7" s="19" t="s">
        <v>26</v>
      </c>
      <c r="B7" s="4" t="s">
        <v>67</v>
      </c>
      <c r="C7" s="4">
        <v>736</v>
      </c>
      <c r="D7" s="4">
        <v>13377</v>
      </c>
    </row>
    <row r="8" spans="1:7" ht="14.1" customHeight="1" x14ac:dyDescent="0.5">
      <c r="A8" s="20"/>
      <c r="B8" s="4" t="s">
        <v>68</v>
      </c>
      <c r="C8" s="4">
        <v>227</v>
      </c>
      <c r="D8" s="4">
        <v>4945</v>
      </c>
      <c r="F8" s="12" t="s">
        <v>48</v>
      </c>
    </row>
    <row r="9" spans="1:7" x14ac:dyDescent="0.5">
      <c r="A9" s="13"/>
      <c r="F9" s="12"/>
    </row>
    <row r="10" spans="1:7" ht="14.1" customHeight="1" x14ac:dyDescent="0.5">
      <c r="A10" s="35" t="s">
        <v>65</v>
      </c>
      <c r="B10" s="36"/>
      <c r="C10" s="36"/>
      <c r="D10" s="36"/>
      <c r="E10" s="37"/>
    </row>
    <row r="11" spans="1:7" x14ac:dyDescent="0.5">
      <c r="A11" s="16" t="s">
        <v>39</v>
      </c>
      <c r="B11" s="16" t="s">
        <v>64</v>
      </c>
      <c r="C11" s="16" t="s">
        <v>73</v>
      </c>
      <c r="D11" s="16" t="s">
        <v>74</v>
      </c>
      <c r="E11" s="16" t="s">
        <v>75</v>
      </c>
      <c r="G11" s="40" t="s">
        <v>80</v>
      </c>
    </row>
    <row r="12" spans="1:7" ht="14.1" customHeight="1" x14ac:dyDescent="0.5">
      <c r="A12" s="19" t="s">
        <v>24</v>
      </c>
      <c r="B12" s="4" t="s">
        <v>62</v>
      </c>
      <c r="C12" s="7">
        <v>0.20519999999999999</v>
      </c>
      <c r="D12" s="8">
        <v>0.1487</v>
      </c>
      <c r="E12" s="2">
        <f>C12-D12</f>
        <v>5.6499999999999995E-2</v>
      </c>
      <c r="F12" s="5" t="s">
        <v>42</v>
      </c>
    </row>
    <row r="13" spans="1:7" x14ac:dyDescent="0.5">
      <c r="A13" s="20"/>
      <c r="B13" s="4" t="s">
        <v>63</v>
      </c>
      <c r="C13" s="7">
        <v>0.2326</v>
      </c>
      <c r="D13" s="8">
        <v>0.14749999999999999</v>
      </c>
      <c r="E13" s="2">
        <f t="shared" ref="E13:E17" si="0">C13-D13</f>
        <v>8.5100000000000009E-2</v>
      </c>
      <c r="F13" s="11" t="s">
        <v>51</v>
      </c>
      <c r="G13" s="1">
        <f>ABS(E13-E12)</f>
        <v>2.8600000000000014E-2</v>
      </c>
    </row>
    <row r="14" spans="1:7" ht="14.1" customHeight="1" x14ac:dyDescent="0.5">
      <c r="A14" s="19" t="s">
        <v>25</v>
      </c>
      <c r="B14" s="4" t="s">
        <v>62</v>
      </c>
      <c r="C14" s="7">
        <v>-8.3900000000000002E-2</v>
      </c>
      <c r="D14" s="8">
        <v>-0.11269999999999999</v>
      </c>
      <c r="E14" s="2">
        <f t="shared" si="0"/>
        <v>2.8799999999999992E-2</v>
      </c>
      <c r="F14" s="5" t="s">
        <v>42</v>
      </c>
    </row>
    <row r="15" spans="1:7" x14ac:dyDescent="0.5">
      <c r="A15" s="20"/>
      <c r="B15" s="4" t="s">
        <v>63</v>
      </c>
      <c r="C15" s="7">
        <v>-5.0999999999999997E-2</v>
      </c>
      <c r="D15" s="8">
        <v>-0.11840000000000001</v>
      </c>
      <c r="E15" s="2">
        <f t="shared" si="0"/>
        <v>6.7400000000000015E-2</v>
      </c>
      <c r="F15" s="11" t="s">
        <v>49</v>
      </c>
      <c r="G15" s="1">
        <f>ABS(E15-E14)</f>
        <v>3.8600000000000023E-2</v>
      </c>
    </row>
    <row r="16" spans="1:7" x14ac:dyDescent="0.5">
      <c r="A16" s="19" t="s">
        <v>26</v>
      </c>
      <c r="B16" s="4" t="s">
        <v>62</v>
      </c>
      <c r="C16" s="8">
        <v>0.1537</v>
      </c>
      <c r="D16" s="7">
        <v>0.2175</v>
      </c>
      <c r="E16" s="2">
        <f t="shared" si="0"/>
        <v>-6.3799999999999996E-2</v>
      </c>
      <c r="F16" s="5" t="s">
        <v>44</v>
      </c>
    </row>
    <row r="17" spans="1:8" x14ac:dyDescent="0.5">
      <c r="A17" s="20"/>
      <c r="B17" s="4" t="s">
        <v>63</v>
      </c>
      <c r="C17" s="8">
        <v>0.17810000000000001</v>
      </c>
      <c r="D17" s="7">
        <v>0.15720000000000001</v>
      </c>
      <c r="E17" s="2">
        <f t="shared" si="0"/>
        <v>2.0900000000000002E-2</v>
      </c>
      <c r="F17" s="11" t="s">
        <v>50</v>
      </c>
      <c r="G17" s="1">
        <f>ABS(E17-E16)</f>
        <v>8.4699999999999998E-2</v>
      </c>
    </row>
    <row r="19" spans="1:8" x14ac:dyDescent="0.5">
      <c r="A19" s="35" t="s">
        <v>66</v>
      </c>
      <c r="B19" s="36"/>
      <c r="C19" s="36"/>
      <c r="D19" s="36"/>
      <c r="E19" s="37"/>
    </row>
    <row r="20" spans="1:8" x14ac:dyDescent="0.5">
      <c r="A20" s="16" t="s">
        <v>39</v>
      </c>
      <c r="B20" s="16" t="s">
        <v>64</v>
      </c>
      <c r="C20" s="16" t="s">
        <v>73</v>
      </c>
      <c r="D20" s="16" t="s">
        <v>74</v>
      </c>
      <c r="E20" s="16" t="s">
        <v>75</v>
      </c>
    </row>
    <row r="21" spans="1:8" x14ac:dyDescent="0.5">
      <c r="A21" s="19" t="s">
        <v>24</v>
      </c>
      <c r="B21" s="4" t="s">
        <v>62</v>
      </c>
      <c r="C21" s="9">
        <v>3.2000000000000002E-3</v>
      </c>
      <c r="D21" s="10">
        <v>6.1600000000000002E-2</v>
      </c>
      <c r="E21" s="2">
        <f>C21-D21</f>
        <v>-5.8400000000000001E-2</v>
      </c>
      <c r="F21" s="5" t="s">
        <v>43</v>
      </c>
      <c r="H21" s="5"/>
    </row>
    <row r="22" spans="1:8" x14ac:dyDescent="0.5">
      <c r="A22" s="20"/>
      <c r="B22" s="4" t="s">
        <v>63</v>
      </c>
      <c r="C22" s="9">
        <v>-1.2999999999999999E-3</v>
      </c>
      <c r="D22" s="10">
        <v>0.1249</v>
      </c>
      <c r="E22" s="2">
        <f t="shared" ref="E22:E26" si="1">C22-D22</f>
        <v>-0.12620000000000001</v>
      </c>
      <c r="F22" s="6" t="s">
        <v>46</v>
      </c>
      <c r="G22" s="1">
        <f>ABS(E22-E21)</f>
        <v>6.7799999999999999E-2</v>
      </c>
      <c r="H22" s="5"/>
    </row>
    <row r="23" spans="1:8" x14ac:dyDescent="0.5">
      <c r="A23" s="19" t="s">
        <v>25</v>
      </c>
      <c r="B23" s="4" t="s">
        <v>62</v>
      </c>
      <c r="C23" s="9">
        <v>-0.2681</v>
      </c>
      <c r="D23" s="10">
        <v>-0.17510000000000001</v>
      </c>
      <c r="E23" s="2">
        <f t="shared" si="1"/>
        <v>-9.2999999999999999E-2</v>
      </c>
      <c r="F23" s="5" t="s">
        <v>43</v>
      </c>
    </row>
    <row r="24" spans="1:8" x14ac:dyDescent="0.5">
      <c r="A24" s="20"/>
      <c r="B24" s="4" t="s">
        <v>63</v>
      </c>
      <c r="C24" s="9">
        <v>-0.31459999999999999</v>
      </c>
      <c r="D24" s="10">
        <v>-6.2700000000000006E-2</v>
      </c>
      <c r="E24" s="2">
        <f t="shared" si="1"/>
        <v>-0.25190000000000001</v>
      </c>
      <c r="F24" s="6" t="s">
        <v>46</v>
      </c>
      <c r="G24" s="1">
        <f>ABS(E24-E23)</f>
        <v>0.15890000000000001</v>
      </c>
    </row>
    <row r="25" spans="1:8" x14ac:dyDescent="0.5">
      <c r="A25" s="19" t="s">
        <v>26</v>
      </c>
      <c r="B25" s="4" t="s">
        <v>62</v>
      </c>
      <c r="C25" s="10">
        <v>0.1953</v>
      </c>
      <c r="D25" s="9">
        <v>0.11890000000000001</v>
      </c>
      <c r="E25" s="2">
        <f t="shared" si="1"/>
        <v>7.6399999999999996E-2</v>
      </c>
      <c r="F25" s="5" t="s">
        <v>45</v>
      </c>
    </row>
    <row r="26" spans="1:8" x14ac:dyDescent="0.5">
      <c r="A26" s="20"/>
      <c r="B26" s="4" t="s">
        <v>63</v>
      </c>
      <c r="C26" s="10">
        <v>0.14760000000000001</v>
      </c>
      <c r="D26" s="9">
        <v>0.23960000000000001</v>
      </c>
      <c r="E26" s="2">
        <f t="shared" si="1"/>
        <v>-9.1999999999999998E-2</v>
      </c>
      <c r="F26" s="6" t="s">
        <v>47</v>
      </c>
      <c r="G26" s="1">
        <f>ABS(E26-E25)</f>
        <v>0.16839999999999999</v>
      </c>
    </row>
    <row r="28" spans="1:8" x14ac:dyDescent="0.5">
      <c r="E28" s="17" t="s">
        <v>69</v>
      </c>
    </row>
    <row r="29" spans="1:8" x14ac:dyDescent="0.5">
      <c r="E29" s="18" t="s">
        <v>70</v>
      </c>
    </row>
    <row r="32" spans="1:8" x14ac:dyDescent="0.5">
      <c r="A32" s="35" t="s">
        <v>78</v>
      </c>
      <c r="B32" s="36"/>
      <c r="C32" s="36"/>
      <c r="D32" s="36"/>
      <c r="E32" s="37"/>
    </row>
    <row r="33" spans="1:5" x14ac:dyDescent="0.5">
      <c r="A33" s="38" t="s">
        <v>83</v>
      </c>
      <c r="B33" s="39"/>
      <c r="C33" s="16" t="s">
        <v>76</v>
      </c>
      <c r="D33" s="16" t="s">
        <v>77</v>
      </c>
      <c r="E33" s="16" t="s">
        <v>84</v>
      </c>
    </row>
    <row r="34" spans="1:5" x14ac:dyDescent="0.5">
      <c r="A34" s="41" t="s">
        <v>24</v>
      </c>
      <c r="B34" s="42" t="s">
        <v>82</v>
      </c>
      <c r="C34" s="42">
        <v>0.92889999999999995</v>
      </c>
      <c r="D34" s="42">
        <v>0.9325</v>
      </c>
      <c r="E34" s="42">
        <v>0.84360000000000002</v>
      </c>
    </row>
    <row r="35" spans="1:5" x14ac:dyDescent="0.5">
      <c r="A35" s="43"/>
      <c r="B35" s="42" t="s">
        <v>81</v>
      </c>
      <c r="C35" s="42">
        <v>0.89700000000000002</v>
      </c>
      <c r="D35" s="42">
        <v>0.91100000000000003</v>
      </c>
      <c r="E35" s="42">
        <v>0.8548</v>
      </c>
    </row>
    <row r="36" spans="1:5" x14ac:dyDescent="0.5">
      <c r="A36" s="41" t="s">
        <v>25</v>
      </c>
      <c r="B36" s="42" t="s">
        <v>82</v>
      </c>
      <c r="C36" s="42">
        <v>0.78420000000000001</v>
      </c>
      <c r="D36" s="42">
        <v>0.82250000000000001</v>
      </c>
      <c r="E36" s="42">
        <v>0.79400000000000004</v>
      </c>
    </row>
    <row r="37" spans="1:5" x14ac:dyDescent="0.5">
      <c r="A37" s="43"/>
      <c r="B37" s="42" t="s">
        <v>81</v>
      </c>
      <c r="C37" s="42">
        <v>0.70940000000000003</v>
      </c>
      <c r="D37" s="42">
        <v>0.79159999999999997</v>
      </c>
      <c r="E37" s="42">
        <v>0.79369999999999996</v>
      </c>
    </row>
    <row r="38" spans="1:5" x14ac:dyDescent="0.5">
      <c r="A38" s="41" t="s">
        <v>26</v>
      </c>
      <c r="B38" s="42" t="s">
        <v>82</v>
      </c>
      <c r="C38" s="42">
        <v>0.88170000000000004</v>
      </c>
      <c r="D38" s="42">
        <v>0.90090000000000003</v>
      </c>
      <c r="E38" s="42">
        <v>0.81720000000000004</v>
      </c>
    </row>
    <row r="39" spans="1:5" x14ac:dyDescent="0.5">
      <c r="A39" s="43"/>
      <c r="B39" s="42" t="s">
        <v>81</v>
      </c>
      <c r="C39" s="42">
        <v>0.83930000000000005</v>
      </c>
      <c r="D39" s="42">
        <v>0.87690000000000001</v>
      </c>
      <c r="E39" s="42">
        <v>0.80720000000000003</v>
      </c>
    </row>
    <row r="40" spans="1:5" x14ac:dyDescent="0.5">
      <c r="A40" s="42"/>
      <c r="B40" s="42"/>
      <c r="C40" s="42"/>
      <c r="D40" s="42"/>
    </row>
    <row r="41" spans="1:5" x14ac:dyDescent="0.5">
      <c r="A41" s="44" t="s">
        <v>79</v>
      </c>
      <c r="B41" s="45"/>
      <c r="C41" s="45"/>
      <c r="D41" s="45"/>
      <c r="E41" s="49"/>
    </row>
    <row r="42" spans="1:5" x14ac:dyDescent="0.5">
      <c r="A42" s="46" t="s">
        <v>83</v>
      </c>
      <c r="B42" s="47"/>
      <c r="C42" s="48" t="s">
        <v>76</v>
      </c>
      <c r="D42" s="48" t="s">
        <v>77</v>
      </c>
      <c r="E42" s="16" t="s">
        <v>84</v>
      </c>
    </row>
    <row r="43" spans="1:5" x14ac:dyDescent="0.5">
      <c r="A43" s="41" t="s">
        <v>24</v>
      </c>
      <c r="B43" s="42" t="s">
        <v>82</v>
      </c>
      <c r="C43" s="42">
        <v>0.8448</v>
      </c>
      <c r="D43" s="42">
        <v>0.85640000000000005</v>
      </c>
      <c r="E43" s="42">
        <v>0.81789999999999996</v>
      </c>
    </row>
    <row r="44" spans="1:5" x14ac:dyDescent="0.5">
      <c r="A44" s="43"/>
      <c r="B44" s="42" t="s">
        <v>81</v>
      </c>
      <c r="C44" s="42">
        <v>0.8296</v>
      </c>
      <c r="D44" s="42">
        <v>0.85489999999999999</v>
      </c>
      <c r="E44" s="42">
        <v>0.82050000000000001</v>
      </c>
    </row>
    <row r="45" spans="1:5" x14ac:dyDescent="0.5">
      <c r="A45" s="41" t="s">
        <v>25</v>
      </c>
      <c r="B45" s="42" t="s">
        <v>82</v>
      </c>
      <c r="C45" s="42">
        <v>0.88400000000000001</v>
      </c>
      <c r="D45" s="42">
        <v>0.90490000000000004</v>
      </c>
      <c r="E45" s="42">
        <v>0.82369999999999999</v>
      </c>
    </row>
    <row r="46" spans="1:5" x14ac:dyDescent="0.5">
      <c r="A46" s="43"/>
      <c r="B46" s="42" t="s">
        <v>81</v>
      </c>
      <c r="C46" s="42">
        <v>0.77</v>
      </c>
      <c r="D46" s="42">
        <v>0.8286</v>
      </c>
      <c r="E46" s="42">
        <v>0.80900000000000005</v>
      </c>
    </row>
    <row r="47" spans="1:5" x14ac:dyDescent="0.5">
      <c r="A47" s="41" t="s">
        <v>26</v>
      </c>
      <c r="B47" s="42" t="s">
        <v>82</v>
      </c>
      <c r="C47" s="42">
        <v>0.82189999999999996</v>
      </c>
      <c r="D47" s="42">
        <v>0.86229999999999996</v>
      </c>
      <c r="E47" s="42">
        <v>0.80179999999999996</v>
      </c>
    </row>
    <row r="48" spans="1:5" x14ac:dyDescent="0.5">
      <c r="A48" s="43"/>
      <c r="B48" s="42" t="s">
        <v>81</v>
      </c>
      <c r="C48" s="42">
        <v>0.76200000000000001</v>
      </c>
      <c r="D48" s="42">
        <v>0.83389999999999997</v>
      </c>
      <c r="E48" s="42">
        <v>0.77090000000000003</v>
      </c>
    </row>
  </sheetData>
  <mergeCells count="22">
    <mergeCell ref="A42:B42"/>
    <mergeCell ref="A43:A44"/>
    <mergeCell ref="A45:A46"/>
    <mergeCell ref="A47:A48"/>
    <mergeCell ref="A41:E41"/>
    <mergeCell ref="A34:A35"/>
    <mergeCell ref="A36:A37"/>
    <mergeCell ref="A38:A39"/>
    <mergeCell ref="A33:B33"/>
    <mergeCell ref="A32:E32"/>
    <mergeCell ref="A21:A22"/>
    <mergeCell ref="A23:A24"/>
    <mergeCell ref="A25:A26"/>
    <mergeCell ref="A1:D1"/>
    <mergeCell ref="A3:A4"/>
    <mergeCell ref="A5:A6"/>
    <mergeCell ref="A7:A8"/>
    <mergeCell ref="A10:E10"/>
    <mergeCell ref="A19:E19"/>
    <mergeCell ref="A12:A13"/>
    <mergeCell ref="A14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ModelFreeEvidence</vt:lpstr>
      <vt:lpstr>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2024-03-17T07:03:52Z</dcterms:modified>
</cp:coreProperties>
</file>