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EF2745EE-3DDE-46CD-870A-8CBF5A6A9556}" xr6:coauthVersionLast="47" xr6:coauthVersionMax="47" xr10:uidLastSave="{00000000-0000-0000-0000-000000000000}"/>
  <bookViews>
    <workbookView xWindow="-96" yWindow="-96" windowWidth="18192" windowHeight="11592" activeTab="1" xr2:uid="{00000000-000D-0000-FFFF-FFFF00000000}"/>
  </bookViews>
  <sheets>
    <sheet name="ModelFreeEvidence" sheetId="1" r:id="rId1"/>
    <sheet name="Synthetic" sheetId="3" r:id="rId2"/>
    <sheet name="Sentimen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G34" i="2"/>
  <c r="H36" i="2"/>
  <c r="G36" i="2"/>
  <c r="H43" i="2"/>
  <c r="G43" i="2"/>
  <c r="H38" i="2"/>
  <c r="G38" i="2"/>
  <c r="H47" i="2"/>
  <c r="G47" i="2"/>
  <c r="H45" i="2"/>
  <c r="G45" i="2"/>
  <c r="E22" i="2"/>
  <c r="E23" i="2"/>
  <c r="E24" i="2"/>
  <c r="G24" i="2" s="1"/>
  <c r="E25" i="2"/>
  <c r="E26" i="2"/>
  <c r="E21" i="2"/>
  <c r="E13" i="2"/>
  <c r="E14" i="2"/>
  <c r="E15" i="2"/>
  <c r="E16" i="2"/>
  <c r="E17" i="2"/>
  <c r="G17" i="2" s="1"/>
  <c r="E12" i="2"/>
  <c r="G15" i="2" l="1"/>
  <c r="G13" i="2"/>
  <c r="G22" i="2"/>
  <c r="G26" i="2"/>
</calcChain>
</file>

<file path=xl/sharedStrings.xml><?xml version="1.0" encoding="utf-8"?>
<sst xmlns="http://schemas.openxmlformats.org/spreadsheetml/2006/main" count="374" uniqueCount="184">
  <si>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</si>
  <si>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</si>
  <si>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</si>
  <si>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</si>
  <si>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</si>
  <si>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</si>
  <si>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</si>
  <si>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</si>
  <si>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</si>
  <si>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</si>
  <si>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</si>
  <si>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</si>
  <si>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</si>
  <si>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</si>
  <si>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</si>
  <si>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</si>
  <si>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</si>
  <si>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</si>
  <si>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</si>
  <si>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</si>
  <si>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</si>
  <si>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</si>
  <si>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</si>
  <si>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</si>
  <si>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</si>
  <si>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</si>
  <si>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</si>
  <si>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</si>
  <si>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</si>
  <si>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</si>
  <si>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</si>
  <si>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</si>
  <si>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</si>
  <si>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</si>
  <si>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</si>
  <si>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</si>
  <si>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Propagator Number</t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</si>
  <si>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</si>
  <si>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</si>
  <si>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</si>
  <si>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</si>
  <si>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t>差距增大，算法觉得Human的影响应该更小而Bot的影响应该更大些</t>
    <phoneticPr fontId="1" type="noConversion"/>
  </si>
  <si>
    <t>区别翻转，算法觉得Human的影响应该更小而Bot的影响应该更大些</t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</si>
  <si>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</si>
  <si>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</si>
  <si>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区别翻转，算法觉得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</si>
  <si>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</si>
  <si>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：0.8, -0.8</t>
    </r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</si>
  <si>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</si>
  <si>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</si>
  <si>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</si>
  <si>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</si>
  <si>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</si>
  <si>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</si>
  <si>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</si>
  <si>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</si>
  <si>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</si>
  <si>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</si>
  <si>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</si>
  <si>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</si>
  <si>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</si>
  <si>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</si>
  <si>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</si>
  <si>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</si>
  <si>
    <t>可能可行思路：用HomophilyGCN预测link，好预测说明homophily程度越高，balance和Naïve差距越大</t>
    <phoneticPr fontId="1" type="noConversion"/>
  </si>
  <si>
    <r>
      <rPr>
        <b/>
        <sz val="11"/>
        <color theme="1"/>
        <rFont val="宋体"/>
        <family val="1"/>
        <charset val="134"/>
      </rPr>
      <t>相比于</t>
    </r>
    <r>
      <rPr>
        <b/>
        <sz val="11"/>
        <color theme="1"/>
        <rFont val="Times New Roman"/>
        <family val="1"/>
      </rPr>
      <t>Bot</t>
    </r>
    <r>
      <rPr>
        <b/>
        <sz val="11"/>
        <color theme="1"/>
        <rFont val="宋体"/>
        <family val="1"/>
        <charset val="134"/>
      </rPr>
      <t>周围的</t>
    </r>
    <r>
      <rPr>
        <b/>
        <sz val="11"/>
        <color theme="1"/>
        <rFont val="Times New Roman"/>
        <family val="1"/>
      </rPr>
      <t>link</t>
    </r>
    <r>
      <rPr>
        <b/>
        <sz val="11"/>
        <color theme="1"/>
        <rFont val="宋体"/>
        <family val="1"/>
        <charset val="134"/>
      </rPr>
      <t>，</t>
    </r>
    <r>
      <rPr>
        <b/>
        <sz val="11"/>
        <color theme="1"/>
        <rFont val="Times New Roman"/>
        <family val="1"/>
      </rPr>
      <t>human</t>
    </r>
    <r>
      <rPr>
        <b/>
        <sz val="11"/>
        <color theme="1"/>
        <rFont val="宋体"/>
        <family val="1"/>
        <charset val="134"/>
      </rPr>
      <t>周围的</t>
    </r>
    <r>
      <rPr>
        <b/>
        <sz val="11"/>
        <color theme="1"/>
        <rFont val="Times New Roman"/>
        <family val="1"/>
      </rPr>
      <t>link</t>
    </r>
    <r>
      <rPr>
        <b/>
        <sz val="11"/>
        <color theme="1"/>
        <rFont val="宋体"/>
        <family val="1"/>
        <charset val="134"/>
      </rPr>
      <t>更好预测，说明选择性更高</t>
    </r>
    <phoneticPr fontId="1" type="noConversion"/>
  </si>
  <si>
    <t>Bot (Treat)</t>
    <phoneticPr fontId="1" type="noConversion"/>
  </si>
  <si>
    <t>Human (Control)</t>
    <phoneticPr fontId="1" type="noConversion"/>
  </si>
  <si>
    <t>Treat (Bot Inf)</t>
    <phoneticPr fontId="1" type="noConversion"/>
  </si>
  <si>
    <t>Control (Human Inf)</t>
    <phoneticPr fontId="1" type="noConversion"/>
  </si>
  <si>
    <t>Effect (Bot-Human)</t>
    <phoneticPr fontId="1" type="noConversion"/>
  </si>
  <si>
    <t>AUC</t>
    <phoneticPr fontId="1" type="noConversion"/>
  </si>
  <si>
    <t>AP</t>
    <phoneticPr fontId="1" type="noConversion"/>
  </si>
  <si>
    <t>GCN Prediction ('Positive' Influence Sources)</t>
    <phoneticPr fontId="1" type="noConversion"/>
  </si>
  <si>
    <t>GCN Prediction ('Negative' Influence Sources)</t>
    <phoneticPr fontId="1" type="noConversion"/>
  </si>
  <si>
    <t>变化</t>
    <phoneticPr fontId="1" type="noConversion"/>
  </si>
  <si>
    <t>Bot Inf</t>
    <phoneticPr fontId="1" type="noConversion"/>
  </si>
  <si>
    <t>Human Inf</t>
    <phoneticPr fontId="1" type="noConversion"/>
  </si>
  <si>
    <t>Data / Metric</t>
    <phoneticPr fontId="1" type="noConversion"/>
  </si>
  <si>
    <t>Homo Rank</t>
    <phoneticPr fontId="1" type="noConversion"/>
  </si>
  <si>
    <t>150epoch</t>
    <phoneticPr fontId="1" type="noConversion"/>
  </si>
  <si>
    <t>reg: 10, 1, 1, 1</t>
    <phoneticPr fontId="1" type="noConversion"/>
  </si>
  <si>
    <r>
      <rPr>
        <sz val="11"/>
        <color rgb="FFFF0000"/>
        <rFont val="宋体"/>
        <family val="1"/>
        <charset val="134"/>
      </rPr>
      <t>模型选择：以收敛为标准（不需要看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的值，只要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逐渐平稳即可）</t>
    </r>
    <phoneticPr fontId="1" type="noConversion"/>
  </si>
  <si>
    <t>10 times average (seed)</t>
    <phoneticPr fontId="1" type="noConversion"/>
  </si>
  <si>
    <t>1.7776*1e-98</t>
    <phoneticPr fontId="1" type="noConversion"/>
  </si>
  <si>
    <t>Influencer</t>
    <phoneticPr fontId="1" type="noConversion"/>
  </si>
  <si>
    <r>
      <t>H→</t>
    </r>
    <r>
      <rPr>
        <b/>
        <sz val="11"/>
        <color rgb="FF00B0F0"/>
        <rFont val="Times New Roman"/>
        <family val="1"/>
      </rPr>
      <t>H</t>
    </r>
    <phoneticPr fontId="1" type="noConversion"/>
  </si>
  <si>
    <r>
      <t>H→</t>
    </r>
    <r>
      <rPr>
        <b/>
        <sz val="11"/>
        <color rgb="FF00B0F0"/>
        <rFont val="Times New Roman"/>
        <family val="1"/>
      </rPr>
      <t>B</t>
    </r>
    <phoneticPr fontId="1" type="noConversion"/>
  </si>
  <si>
    <r>
      <rPr>
        <sz val="11"/>
        <color theme="1"/>
        <rFont val="宋体"/>
        <family val="1"/>
        <charset val="134"/>
      </rPr>
      <t>这个表主要是看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有没有“选择”相似的人，结论是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更类似于随机选择</t>
    </r>
    <r>
      <rPr>
        <sz val="11"/>
        <color theme="1"/>
        <rFont val="Times New Roman"/>
        <family val="1"/>
      </rPr>
      <t>connection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</si>
  <si>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</si>
  <si>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</si>
  <si>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</si>
  <si>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rPr>
        <sz val="11"/>
        <color theme="1"/>
        <rFont val="宋体"/>
        <family val="1"/>
        <charset val="134"/>
      </rPr>
      <t>这个表更重要，看个体对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的选择性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</si>
  <si>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</si>
  <si>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rPr>
        <b/>
        <sz val="11"/>
        <color rgb="FF00B0F0"/>
        <rFont val="Times New Roman"/>
        <family val="1"/>
      </rPr>
      <t>H</t>
    </r>
    <r>
      <rPr>
        <sz val="11"/>
        <color theme="1"/>
        <rFont val="Times New Roman"/>
        <family val="1"/>
      </rPr>
      <t>→H</t>
    </r>
    <phoneticPr fontId="1" type="noConversion"/>
  </si>
  <si>
    <r>
      <rPr>
        <b/>
        <sz val="11"/>
        <color rgb="FF00B0F0"/>
        <rFont val="Times New Roman"/>
        <family val="1"/>
      </rPr>
      <t>B</t>
    </r>
    <r>
      <rPr>
        <sz val="11"/>
        <color theme="1"/>
        <rFont val="Times New Roman"/>
        <family val="1"/>
      </rPr>
      <t>→H</t>
    </r>
    <phoneticPr fontId="1" type="noConversion"/>
  </si>
  <si>
    <t>2.8499*1e-134</t>
    <phoneticPr fontId="1" type="noConversion"/>
  </si>
  <si>
    <t>1.4774*1e-235</t>
    <phoneticPr fontId="1" type="noConversion"/>
  </si>
  <si>
    <r>
      <t>1. Human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很高</t>
    </r>
    <phoneticPr fontId="1" type="noConversion"/>
  </si>
  <si>
    <r>
      <t>1. Bot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 xml:space="preserve"> 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没那么高，和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显著差异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</si>
  <si>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人倾向于连接和自己相似的</t>
    </r>
    <r>
      <rPr>
        <sz val="11"/>
        <color theme="1"/>
        <rFont val="Times New Roman"/>
        <family val="1"/>
      </rPr>
      <t>Human Influencer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</si>
  <si>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人连接</t>
    </r>
    <r>
      <rPr>
        <sz val="11"/>
        <color theme="1"/>
        <rFont val="Times New Roman"/>
        <family val="1"/>
        <charset val="134"/>
      </rPr>
      <t>Bot</t>
    </r>
    <r>
      <rPr>
        <sz val="11"/>
        <color theme="1"/>
        <rFont val="宋体"/>
        <family val="1"/>
        <charset val="134"/>
      </rPr>
      <t>时，对于相似性的要求可能没那么高（可能因为信息获取，不一定需要联系相同</t>
    </r>
    <r>
      <rPr>
        <sz val="11"/>
        <color theme="1"/>
        <rFont val="Times New Roman"/>
        <family val="1"/>
        <charset val="134"/>
      </rPr>
      <t>location</t>
    </r>
    <r>
      <rPr>
        <sz val="11"/>
        <color theme="1"/>
        <rFont val="宋体"/>
        <family val="1"/>
        <charset val="134"/>
      </rPr>
      <t>的）</t>
    </r>
    <phoneticPr fontId="1" type="noConversion"/>
  </si>
  <si>
    <r>
      <t xml:space="preserve">2.1 </t>
    </r>
    <r>
      <rPr>
        <sz val="11"/>
        <color theme="1"/>
        <rFont val="宋体"/>
        <family val="1"/>
        <charset val="134"/>
      </rPr>
      <t>在这个数据集里没有明显区别，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接近50</t>
    </r>
    <r>
      <rPr>
        <sz val="11"/>
        <color theme="1"/>
        <rFont val="Times New Roman"/>
        <family val="1"/>
      </rPr>
      <t>%</t>
    </r>
    <r>
      <rPr>
        <sz val="11"/>
        <color theme="1"/>
        <rFont val="宋体"/>
        <family val="1"/>
        <charset val="134"/>
      </rPr>
      <t>，证明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身份的选择性较低</t>
    </r>
    <phoneticPr fontId="1" type="noConversion"/>
  </si>
  <si>
    <r>
      <t>Bot</t>
    </r>
    <r>
      <rPr>
        <sz val="11"/>
        <color theme="1"/>
        <rFont val="宋体"/>
        <family val="1"/>
        <charset val="134"/>
      </rPr>
      <t>是否会有选择地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相似的群体？</t>
    </r>
    <phoneticPr fontId="1" type="noConversion"/>
  </si>
  <si>
    <r>
      <t>3. Human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Following</t>
    </r>
    <r>
      <rPr>
        <sz val="11"/>
        <color theme="1"/>
        <rFont val="宋体"/>
        <family val="1"/>
        <charset val="134"/>
      </rPr>
      <t>之间的同质性也很高，而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不然，和1的结论类似</t>
    </r>
    <phoneticPr fontId="1" type="noConversion"/>
  </si>
  <si>
    <r>
      <rPr>
        <sz val="11"/>
        <color theme="1"/>
        <rFont val="宋体"/>
        <family val="1"/>
        <charset val="134"/>
      </rPr>
      <t>被影响者对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trait</t>
    </r>
    <r>
      <rPr>
        <sz val="11"/>
        <color theme="1"/>
        <rFont val="宋体"/>
        <family val="1"/>
        <charset val="134"/>
      </rPr>
      <t>是否有选择性？（重要，因为直接决定观点的影响）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</si>
  <si>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（单从</t>
    </r>
    <r>
      <rPr>
        <sz val="11"/>
        <color theme="1"/>
        <rFont val="Times New Roman"/>
        <family val="1"/>
      </rPr>
      <t>Location</t>
    </r>
    <r>
      <rPr>
        <sz val="11"/>
        <color theme="1"/>
        <rFont val="宋体"/>
        <family val="1"/>
        <charset val="134"/>
      </rPr>
      <t>上看）没有显著差异，但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有可能会有策略地更改自己的信息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</si>
  <si>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尽管如此，从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或者被</t>
    </r>
    <r>
      <rPr>
        <sz val="11"/>
        <color theme="1"/>
        <rFont val="Times New Roman"/>
        <family val="1"/>
      </rPr>
      <t>Followed</t>
    </r>
    <r>
      <rPr>
        <sz val="11"/>
        <color theme="1"/>
        <rFont val="宋体"/>
        <family val="1"/>
        <charset val="134"/>
      </rPr>
      <t>的角度来讲，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相连节点的同质性都要高很多</t>
    </r>
    <phoneticPr fontId="1" type="noConversion"/>
  </si>
  <si>
    <t>data</t>
    <phoneticPr fontId="1" type="noConversion"/>
  </si>
  <si>
    <t>random</t>
    <phoneticPr fontId="1" type="noConversion"/>
  </si>
  <si>
    <t>randomu</t>
    <phoneticPr fontId="1" type="noConversion"/>
  </si>
  <si>
    <t>highdu</t>
    <phoneticPr fontId="1" type="noConversion"/>
  </si>
  <si>
    <t>highbc</t>
    <phoneticPr fontId="1" type="noConversion"/>
  </si>
  <si>
    <t>highcc</t>
    <phoneticPr fontId="1" type="noConversion"/>
  </si>
  <si>
    <t>metric</t>
    <phoneticPr fontId="1" type="noConversion"/>
  </si>
  <si>
    <t>eATE</t>
    <phoneticPr fontId="1" type="noConversion"/>
  </si>
  <si>
    <t>ePEHE</t>
    <phoneticPr fontId="1" type="noConversion"/>
  </si>
  <si>
    <t>CNE-</t>
    <phoneticPr fontId="1" type="noConversion"/>
  </si>
  <si>
    <t>DD</t>
    <phoneticPr fontId="1" type="noConversion"/>
  </si>
  <si>
    <t>Ignite</t>
    <phoneticPr fontId="1" type="noConversion"/>
  </si>
  <si>
    <t>GIAL</t>
    <phoneticPr fontId="1" type="noConversion"/>
  </si>
  <si>
    <t>w/o jt</t>
    <phoneticPr fontId="1" type="noConversion"/>
  </si>
  <si>
    <t>w/o jg</t>
    <phoneticPr fontId="1" type="noConversion"/>
  </si>
  <si>
    <t>w/o jd</t>
    <phoneticPr fontId="1" type="noConversion"/>
  </si>
  <si>
    <t>100 times average</t>
    <phoneticPr fontId="1" type="noConversion"/>
  </si>
  <si>
    <t>AdvG</t>
    <phoneticPr fontId="1" type="noConversion"/>
  </si>
  <si>
    <t>βZ</t>
    <phoneticPr fontId="1" type="noConversion"/>
  </si>
  <si>
    <t>0</t>
    <phoneticPr fontId="1" type="noConversion"/>
  </si>
  <si>
    <t>2</t>
    <phoneticPr fontId="1" type="noConversion"/>
  </si>
  <si>
    <t>Naive Bias</t>
    <phoneticPr fontId="1" type="noConversion"/>
  </si>
  <si>
    <t>Adv Bias</t>
    <phoneticPr fontId="1" type="noConversion"/>
  </si>
  <si>
    <t>Adv ePEHE</t>
    <phoneticPr fontId="1" type="noConversion"/>
  </si>
  <si>
    <t>1.2</t>
    <phoneticPr fontId="1" type="noConversion"/>
  </si>
  <si>
    <t>0.4</t>
    <phoneticPr fontId="1" type="noConversion"/>
  </si>
  <si>
    <t>0.8</t>
    <phoneticPr fontId="1" type="noConversion"/>
  </si>
  <si>
    <t>1.6</t>
    <phoneticPr fontId="1" type="noConversion"/>
  </si>
  <si>
    <t>2.4</t>
    <phoneticPr fontId="1" type="noConversion"/>
  </si>
  <si>
    <t>GIAL ePEHE</t>
    <phoneticPr fontId="1" type="noConversion"/>
  </si>
  <si>
    <t>Ignite ePEHE</t>
    <phoneticPr fontId="1" type="noConversion"/>
  </si>
  <si>
    <t>10 seeds average</t>
    <phoneticPr fontId="1" type="noConversion"/>
  </si>
  <si>
    <t>双线折线图</t>
    <phoneticPr fontId="1" type="noConversion"/>
  </si>
  <si>
    <t>三线折线图</t>
    <phoneticPr fontId="1" type="noConversion"/>
  </si>
  <si>
    <r>
      <t>Adv</t>
    </r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增加时，控制</t>
    </r>
    <r>
      <rPr>
        <sz val="11"/>
        <color theme="1"/>
        <rFont val="Times New Roman"/>
        <family val="1"/>
      </rPr>
      <t>bias</t>
    </r>
    <r>
      <rPr>
        <sz val="11"/>
        <color theme="1"/>
        <rFont val="宋体"/>
        <family val="1"/>
        <charset val="134"/>
      </rPr>
      <t>的效果较好</t>
    </r>
    <phoneticPr fontId="1" type="noConversion"/>
  </si>
  <si>
    <r>
      <rPr>
        <sz val="11"/>
        <color theme="1"/>
        <rFont val="宋体"/>
        <family val="1"/>
        <charset val="134"/>
      </rPr>
      <t>后面增加的原因也很显然，因为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已经在数据中成为</t>
    </r>
    <r>
      <rPr>
        <sz val="11"/>
        <color theme="1"/>
        <rFont val="Times New Roman"/>
        <family val="1"/>
      </rPr>
      <t>Dominate</t>
    </r>
    <r>
      <rPr>
        <sz val="11"/>
        <color theme="1"/>
        <rFont val="宋体"/>
        <family val="1"/>
        <charset val="134"/>
      </rPr>
      <t>因素</t>
    </r>
    <phoneticPr fontId="1" type="noConversion"/>
  </si>
  <si>
    <t>5.4.1 Homophily Influence βZ</t>
    <phoneticPr fontId="1" type="noConversion"/>
  </si>
  <si>
    <t>5.4.2 Homophily Link βZ</t>
    <phoneticPr fontId="1" type="noConversion"/>
  </si>
  <si>
    <t>AveNeiZ</t>
    <phoneticPr fontId="1" type="noConversion"/>
  </si>
  <si>
    <t>0.56</t>
    <phoneticPr fontId="1" type="noConversion"/>
  </si>
  <si>
    <t>0.65</t>
    <phoneticPr fontId="1" type="noConversion"/>
  </si>
  <si>
    <t>0.71</t>
    <phoneticPr fontId="1" type="noConversion"/>
  </si>
  <si>
    <t>0.80</t>
    <phoneticPr fontId="1" type="noConversion"/>
  </si>
  <si>
    <t>0.87</t>
    <phoneticPr fontId="1" type="noConversion"/>
  </si>
  <si>
    <t>0.95</t>
    <phoneticPr fontId="1" type="noConversion"/>
  </si>
  <si>
    <r>
      <t>5.4.3 Bot vs Human Impact βH</t>
    </r>
    <r>
      <rPr>
        <b/>
        <sz val="11"/>
        <color theme="1"/>
        <rFont val="宋体"/>
        <family val="1"/>
        <charset val="134"/>
      </rPr>
      <t>,</t>
    </r>
    <r>
      <rPr>
        <b/>
        <sz val="11"/>
        <color theme="1"/>
        <rFont val="Times New Roman"/>
        <family val="1"/>
        <charset val="161"/>
      </rPr>
      <t>βB</t>
    </r>
    <phoneticPr fontId="1" type="noConversion"/>
  </si>
  <si>
    <t>Adv eATE</t>
    <phoneticPr fontId="1" type="noConversion"/>
  </si>
  <si>
    <t>(2, 1): -1</t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</si>
  <si>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  <charset val="161"/>
      </rPr>
      <t>τ</t>
    </r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</si>
  <si>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</rPr>
      <t>τ</t>
    </r>
    <phoneticPr fontId="1" type="noConversion"/>
  </si>
  <si>
    <t>(1.5, 1.5): 0</t>
    <phoneticPr fontId="1" type="noConversion"/>
  </si>
  <si>
    <t>(2.5, 0.5): -2</t>
    <phoneticPr fontId="1" type="noConversion"/>
  </si>
  <si>
    <t>(1, 2): 1</t>
    <phoneticPr fontId="1" type="noConversion"/>
  </si>
  <si>
    <t>(0.5, 2.5): 2</t>
    <phoneticPr fontId="1" type="noConversion"/>
  </si>
  <si>
    <t>Naïve T</t>
    <phoneticPr fontId="1" type="noConversion"/>
  </si>
  <si>
    <t>Adv T</t>
    <phoneticPr fontId="1" type="noConversion"/>
  </si>
  <si>
    <t>Navie C</t>
    <phoneticPr fontId="1" type="noConversion"/>
  </si>
  <si>
    <t>Adv C</t>
    <phoneticPr fontId="1" type="noConversion"/>
  </si>
  <si>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比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影响大时，增大</t>
    </r>
    <r>
      <rPr>
        <sz val="11"/>
        <color theme="1"/>
        <rFont val="Times New Roman"/>
        <family val="1"/>
      </rPr>
      <t>Generator</t>
    </r>
    <r>
      <rPr>
        <sz val="11"/>
        <color theme="1"/>
        <rFont val="宋体"/>
        <family val="1"/>
        <charset val="134"/>
      </rPr>
      <t>的维数，可以帮助更好地学习，解决</t>
    </r>
    <r>
      <rPr>
        <sz val="11"/>
        <color theme="1"/>
        <rFont val="Times New Roman"/>
        <family val="1"/>
      </rPr>
      <t>treat/control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都降低的问题</t>
    </r>
    <phoneticPr fontId="1" type="noConversion"/>
  </si>
  <si>
    <t>柱状图</t>
    <phoneticPr fontId="1" type="noConversion"/>
  </si>
  <si>
    <t>Bias</t>
    <phoneticPr fontId="1" type="noConversion"/>
  </si>
  <si>
    <t>折线</t>
    <phoneticPr fontId="1" type="noConversion"/>
  </si>
  <si>
    <r>
      <rPr>
        <sz val="11"/>
        <color theme="1"/>
        <rFont val="宋体"/>
        <family val="1"/>
        <charset val="134"/>
      </rPr>
      <t>说明不管是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还是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影响大，我们的方法都适用</t>
    </r>
    <phoneticPr fontId="1" type="noConversion"/>
  </si>
  <si>
    <t>5.5.1 Adversarial Training</t>
    <phoneticPr fontId="1" type="noConversion"/>
  </si>
  <si>
    <t>mask_homo</t>
    <phoneticPr fontId="1" type="noConversion"/>
  </si>
  <si>
    <t>0.6</t>
    <phoneticPr fontId="1" type="noConversion"/>
  </si>
  <si>
    <t>0.9</t>
    <phoneticPr fontId="1" type="noConversion"/>
  </si>
  <si>
    <t>0.3</t>
    <phoneticPr fontId="1" type="noConversion"/>
  </si>
  <si>
    <t>0.15</t>
    <phoneticPr fontId="1" type="noConversion"/>
  </si>
  <si>
    <t>0.45</t>
    <phoneticPr fontId="1" type="noConversion"/>
  </si>
  <si>
    <t>0.75</t>
    <phoneticPr fontId="1" type="noConversion"/>
  </si>
  <si>
    <r>
      <t>mask</t>
    </r>
    <r>
      <rPr>
        <sz val="11"/>
        <color theme="1"/>
        <rFont val="宋体"/>
        <family val="1"/>
        <charset val="134"/>
      </rPr>
      <t>过多可能会破坏原有网络结构，造成不合理的反事实</t>
    </r>
    <phoneticPr fontId="1" type="noConversion"/>
  </si>
  <si>
    <t>set mask=0.5</t>
    <phoneticPr fontId="1" type="noConversion"/>
  </si>
  <si>
    <r>
      <t>bot&gt;user</t>
    </r>
    <r>
      <rPr>
        <sz val="11"/>
        <color theme="1"/>
        <rFont val="宋体"/>
        <family val="1"/>
        <charset val="134"/>
      </rPr>
      <t>时，</t>
    </r>
    <r>
      <rPr>
        <sz val="11"/>
        <color theme="1"/>
        <rFont val="Times New Roman"/>
        <family val="1"/>
      </rPr>
      <t>ljg</t>
    </r>
    <r>
      <rPr>
        <sz val="11"/>
        <color theme="1"/>
        <rFont val="宋体"/>
        <family val="1"/>
        <charset val="134"/>
      </rPr>
      <t>的值不能太大</t>
    </r>
    <phoneticPr fontId="1" type="noConversion"/>
  </si>
  <si>
    <r>
      <t>mask</t>
    </r>
    <r>
      <rPr>
        <sz val="11"/>
        <color theme="1"/>
        <rFont val="宋体"/>
        <family val="1"/>
        <charset val="134"/>
      </rPr>
      <t>过少可能也会有影响？但是这里看不了，因为会导致没有对应cf中的treat/control</t>
    </r>
    <phoneticPr fontId="1" type="noConversion"/>
  </si>
  <si>
    <r>
      <rPr>
        <sz val="11"/>
        <color theme="1"/>
        <rFont val="宋体"/>
        <family val="1"/>
        <charset val="134"/>
      </rPr>
      <t>本研究不汇报此内容，因为预测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和预测</t>
    </r>
    <r>
      <rPr>
        <sz val="11"/>
        <color theme="1"/>
        <rFont val="Calibri"/>
        <family val="1"/>
        <charset val="161"/>
      </rPr>
      <t>τ</t>
    </r>
    <r>
      <rPr>
        <sz val="11"/>
        <color theme="1"/>
        <rFont val="宋体"/>
        <family val="1"/>
        <charset val="134"/>
      </rPr>
      <t>其实是两个任务（</t>
    </r>
    <r>
      <rPr>
        <sz val="11"/>
        <color theme="1"/>
        <rFont val="Times New Roman"/>
        <family val="1"/>
        <charset val="134"/>
      </rPr>
      <t>future research</t>
    </r>
    <r>
      <rPr>
        <sz val="11"/>
        <color theme="1"/>
        <rFont val="宋体"/>
        <family val="1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</si>
</sst>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FF"/>
      <name val="Times New Roman"/>
      <family val="1"/>
    </font>
    <font>
      <b/>
      <sz val="11"/>
      <color rgb="FF0000FF"/>
      <name val="Times New Roman"/>
      <family val="1"/>
    </font>
    <font>
      <sz val="11"/>
      <color rgb="FFCC0000"/>
      <name val="Times New Roman"/>
      <family val="1"/>
    </font>
    <font>
      <b/>
      <sz val="11"/>
      <color rgb="FFCC0000"/>
      <name val="Times New Roman"/>
      <family val="1"/>
    </font>
    <font>
      <sz val="11"/>
      <color rgb="FFCC0000"/>
      <name val="宋体"/>
      <family val="1"/>
      <charset val="134"/>
    </font>
    <font>
      <sz val="11"/>
      <color rgb="FF0000FF"/>
      <name val="Times New Roman"/>
      <family val="1"/>
      <charset val="134"/>
    </font>
    <font>
      <sz val="11"/>
      <color rgb="FF0000FF"/>
      <name val="宋体"/>
      <family val="1"/>
      <charset val="134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  <charset val="134"/>
    </font>
    <font>
      <b/>
      <sz val="11"/>
      <color theme="1"/>
      <name val="宋体"/>
      <family val="1"/>
      <charset val="134"/>
    </font>
    <font>
      <b/>
      <sz val="11"/>
      <color rgb="FF00B0F0"/>
      <name val="Times New Roman"/>
      <family val="1"/>
    </font>
    <font>
      <sz val="11"/>
      <color theme="1"/>
      <name val="Times New Roman"/>
      <family val="1"/>
      <charset val="134"/>
    </font>
    <font>
      <sz val="11"/>
      <color theme="7" tint="-0.249977111117893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  <charset val="161"/>
    </font>
    <font>
      <sz val="11"/>
      <color theme="1"/>
      <name val="Times New Roman"/>
      <family val="1"/>
      <charset val="161"/>
    </font>
    <font>
      <sz val="11"/>
      <color theme="1"/>
      <name val="Calibri"/>
      <family val="1"/>
      <charset val="161"/>
    </font>
    <font>
      <sz val="11"/>
      <color theme="6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177" fontId="4" fillId="2" borderId="2" xfId="0" applyNumberFormat="1" applyFont="1" applyFill="1" applyBorder="1" applyAlignment="1">
      <alignment vertical="center"/>
    </xf>
    <xf numFmtId="177" fontId="4" fillId="2" borderId="3" xfId="0" applyNumberFormat="1" applyFont="1" applyFill="1" applyBorder="1" applyAlignment="1">
      <alignment vertical="center"/>
    </xf>
    <xf numFmtId="177" fontId="5" fillId="6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176" fontId="20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6" fontId="21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/>
    <xf numFmtId="176" fontId="21" fillId="0" borderId="1" xfId="0" applyNumberFormat="1" applyFont="1" applyBorder="1"/>
    <xf numFmtId="176" fontId="22" fillId="0" borderId="1" xfId="0" applyNumberFormat="1" applyFont="1" applyBorder="1"/>
    <xf numFmtId="176" fontId="4" fillId="0" borderId="1" xfId="0" applyNumberFormat="1" applyFont="1" applyBorder="1"/>
    <xf numFmtId="176" fontId="2" fillId="0" borderId="1" xfId="0" quotePrefix="1" applyNumberFormat="1" applyFont="1" applyBorder="1"/>
    <xf numFmtId="176" fontId="2" fillId="7" borderId="1" xfId="0" applyNumberFormat="1" applyFont="1" applyFill="1" applyBorder="1"/>
    <xf numFmtId="176" fontId="21" fillId="7" borderId="1" xfId="0" applyNumberFormat="1" applyFont="1" applyFill="1" applyBorder="1"/>
    <xf numFmtId="176" fontId="20" fillId="0" borderId="1" xfId="0" applyNumberFormat="1" applyFont="1" applyBorder="1"/>
    <xf numFmtId="176" fontId="3" fillId="0" borderId="1" xfId="0" applyNumberFormat="1" applyFont="1" applyBorder="1"/>
    <xf numFmtId="176" fontId="26" fillId="7" borderId="1" xfId="0" applyNumberFormat="1" applyFont="1" applyFill="1" applyBorder="1"/>
    <xf numFmtId="176" fontId="3" fillId="4" borderId="1" xfId="0" applyNumberFormat="1" applyFont="1" applyFill="1" applyBorder="1"/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6" borderId="5" xfId="0" applyNumberFormat="1" applyFont="1" applyFill="1" applyBorder="1" applyAlignment="1">
      <alignment horizontal="center" vertical="center"/>
    </xf>
    <xf numFmtId="177" fontId="4" fillId="6" borderId="6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vertical="center"/>
    </xf>
    <xf numFmtId="176" fontId="5" fillId="0" borderId="1" xfId="0" quotePrefix="1" applyNumberFormat="1" applyFont="1" applyBorder="1"/>
    <xf numFmtId="176" fontId="5" fillId="0" borderId="1" xfId="0" applyNumberFormat="1" applyFont="1" applyBorder="1"/>
    <xf numFmtId="176" fontId="20" fillId="0" borderId="1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7F5F5"/>
      <color rgb="FFC5F2F1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workbookViewId="0">
      <selection activeCell="F13" sqref="F13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60" t="s">
        <v>48</v>
      </c>
      <c r="B1" s="61"/>
      <c r="C1" s="62"/>
      <c r="D1" s="14" t="s">
        <v>51</v>
      </c>
      <c r="E1" s="52" t="s">
        <v>56</v>
      </c>
      <c r="F1" s="53"/>
      <c r="G1" s="53"/>
      <c r="H1" s="53"/>
      <c r="I1" s="54"/>
      <c r="J1" s="38" t="s">
        <v>103</v>
      </c>
    </row>
    <row r="2" spans="1:10" x14ac:dyDescent="0.5">
      <c r="A2" s="63" t="s">
        <v>32</v>
      </c>
      <c r="B2" s="64"/>
      <c r="C2" s="65"/>
      <c r="D2" s="14" t="s">
        <v>52</v>
      </c>
      <c r="E2" s="55" t="s">
        <v>93</v>
      </c>
      <c r="F2" s="56"/>
      <c r="G2" s="3" t="s">
        <v>30</v>
      </c>
      <c r="H2" s="2" t="s">
        <v>19</v>
      </c>
      <c r="I2" s="2" t="s">
        <v>20</v>
      </c>
      <c r="J2" s="15" t="s">
        <v>55</v>
      </c>
    </row>
    <row r="3" spans="1:10" x14ac:dyDescent="0.5">
      <c r="A3" s="1" t="s">
        <v>0</v>
      </c>
      <c r="B3" s="2" t="s">
        <v>3</v>
      </c>
      <c r="C3" s="2" t="s">
        <v>4</v>
      </c>
      <c r="E3" s="57" t="s">
        <v>21</v>
      </c>
      <c r="F3" s="2" t="s">
        <v>94</v>
      </c>
      <c r="G3" s="37">
        <v>0.60419999999999996</v>
      </c>
      <c r="H3" s="50">
        <v>1.4500999999999999</v>
      </c>
      <c r="I3" s="50">
        <v>0.14699999999999999</v>
      </c>
      <c r="J3" s="38" t="s">
        <v>106</v>
      </c>
    </row>
    <row r="4" spans="1:10" x14ac:dyDescent="0.5">
      <c r="A4" s="2" t="s">
        <v>1</v>
      </c>
      <c r="B4" s="2">
        <v>7.149</v>
      </c>
      <c r="C4" s="2">
        <v>6.9372999999999996</v>
      </c>
      <c r="D4" s="14" t="s">
        <v>53</v>
      </c>
      <c r="E4" s="58"/>
      <c r="F4" s="2" t="s">
        <v>95</v>
      </c>
      <c r="G4" s="2">
        <v>0.59640000000000004</v>
      </c>
      <c r="H4" s="51"/>
      <c r="I4" s="51"/>
      <c r="J4" s="38" t="s">
        <v>107</v>
      </c>
    </row>
    <row r="5" spans="1:10" x14ac:dyDescent="0.5">
      <c r="A5" s="2" t="s">
        <v>2</v>
      </c>
      <c r="B5" s="2">
        <v>3.0872000000000002</v>
      </c>
      <c r="C5" s="2">
        <v>5.8960999999999997</v>
      </c>
      <c r="D5" s="14" t="s">
        <v>54</v>
      </c>
      <c r="E5" s="57" t="s">
        <v>22</v>
      </c>
      <c r="F5" s="2" t="s">
        <v>94</v>
      </c>
      <c r="G5" s="37">
        <v>0.58009999999999995</v>
      </c>
      <c r="H5" s="50">
        <v>-0.46650000000000003</v>
      </c>
      <c r="I5" s="50">
        <v>0.64090000000000003</v>
      </c>
    </row>
    <row r="6" spans="1:10" x14ac:dyDescent="0.5">
      <c r="A6" s="63" t="s">
        <v>6</v>
      </c>
      <c r="B6" s="64"/>
      <c r="C6" s="65"/>
      <c r="E6" s="58"/>
      <c r="F6" s="2" t="s">
        <v>95</v>
      </c>
      <c r="G6" s="2">
        <v>0.58389999999999997</v>
      </c>
      <c r="H6" s="51"/>
      <c r="I6" s="51"/>
    </row>
    <row r="7" spans="1:10" x14ac:dyDescent="0.5">
      <c r="A7" s="59" t="s">
        <v>7</v>
      </c>
      <c r="B7" s="2" t="s">
        <v>5</v>
      </c>
      <c r="C7" s="2" t="s">
        <v>8</v>
      </c>
      <c r="E7" s="57" t="s">
        <v>23</v>
      </c>
      <c r="F7" s="2" t="s">
        <v>94</v>
      </c>
      <c r="G7" s="37">
        <v>0.5393</v>
      </c>
      <c r="H7" s="50">
        <v>-1.7504</v>
      </c>
      <c r="I7" s="50">
        <v>8.0100000000000005E-2</v>
      </c>
    </row>
    <row r="8" spans="1:10" x14ac:dyDescent="0.5">
      <c r="A8" s="58"/>
      <c r="B8" s="2" t="s">
        <v>9</v>
      </c>
      <c r="C8" s="2" t="s">
        <v>10</v>
      </c>
      <c r="E8" s="58"/>
      <c r="F8" s="2" t="s">
        <v>95</v>
      </c>
      <c r="G8" s="2">
        <v>0.55649999999999999</v>
      </c>
      <c r="H8" s="51"/>
      <c r="I8" s="51"/>
    </row>
    <row r="9" spans="1:10" x14ac:dyDescent="0.5">
      <c r="E9" s="55" t="s">
        <v>91</v>
      </c>
      <c r="F9" s="56"/>
      <c r="G9" s="3" t="s">
        <v>25</v>
      </c>
      <c r="H9" s="2" t="s">
        <v>19</v>
      </c>
      <c r="I9" s="2" t="s">
        <v>20</v>
      </c>
    </row>
    <row r="10" spans="1:10" x14ac:dyDescent="0.5">
      <c r="A10" s="60" t="s">
        <v>49</v>
      </c>
      <c r="B10" s="61"/>
      <c r="C10" s="62"/>
      <c r="E10" s="57" t="s">
        <v>21</v>
      </c>
      <c r="F10" s="2" t="s">
        <v>94</v>
      </c>
      <c r="G10" s="36">
        <v>0.82099999999999995</v>
      </c>
      <c r="H10" s="50">
        <v>23.857700000000001</v>
      </c>
      <c r="I10" s="50" t="s">
        <v>26</v>
      </c>
      <c r="J10" s="38" t="s">
        <v>104</v>
      </c>
    </row>
    <row r="11" spans="1:10" x14ac:dyDescent="0.5">
      <c r="A11" s="63" t="s">
        <v>31</v>
      </c>
      <c r="B11" s="64"/>
      <c r="C11" s="65"/>
      <c r="E11" s="58"/>
      <c r="F11" s="2" t="s">
        <v>95</v>
      </c>
      <c r="G11" s="2">
        <v>0.74229999999999996</v>
      </c>
      <c r="H11" s="51"/>
      <c r="I11" s="51"/>
    </row>
    <row r="12" spans="1:10" x14ac:dyDescent="0.5">
      <c r="A12" s="1" t="s">
        <v>0</v>
      </c>
      <c r="B12" s="2" t="s">
        <v>3</v>
      </c>
      <c r="C12" s="2" t="s">
        <v>4</v>
      </c>
      <c r="E12" s="57" t="s">
        <v>22</v>
      </c>
      <c r="F12" s="2" t="s">
        <v>94</v>
      </c>
      <c r="G12" s="36">
        <v>0.83950000000000002</v>
      </c>
      <c r="H12" s="50">
        <v>20.513400000000001</v>
      </c>
      <c r="I12" s="50" t="s">
        <v>27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58"/>
      <c r="F13" s="2" t="s">
        <v>95</v>
      </c>
      <c r="G13" s="2">
        <v>0.73529999999999995</v>
      </c>
      <c r="H13" s="51"/>
      <c r="I13" s="51"/>
    </row>
    <row r="14" spans="1:10" x14ac:dyDescent="0.5">
      <c r="A14" s="2" t="s">
        <v>2</v>
      </c>
      <c r="B14" s="2">
        <v>2.8283</v>
      </c>
      <c r="C14" s="2">
        <v>5.5609000000000002</v>
      </c>
      <c r="E14" s="57" t="s">
        <v>23</v>
      </c>
      <c r="F14" s="2" t="s">
        <v>94</v>
      </c>
      <c r="G14" s="36">
        <v>0.78539999999999999</v>
      </c>
      <c r="H14" s="50">
        <v>16.601400000000002</v>
      </c>
      <c r="I14" s="50" t="s">
        <v>28</v>
      </c>
    </row>
    <row r="15" spans="1:10" x14ac:dyDescent="0.5">
      <c r="A15" s="63" t="s">
        <v>6</v>
      </c>
      <c r="B15" s="64"/>
      <c r="C15" s="65"/>
      <c r="E15" s="58"/>
      <c r="F15" s="2" t="s">
        <v>95</v>
      </c>
      <c r="G15" s="2">
        <v>0.67610000000000003</v>
      </c>
      <c r="H15" s="51"/>
      <c r="I15" s="51"/>
    </row>
    <row r="16" spans="1:10" x14ac:dyDescent="0.5">
      <c r="A16" s="59" t="s">
        <v>7</v>
      </c>
      <c r="B16" s="2" t="s">
        <v>11</v>
      </c>
      <c r="C16" s="2" t="s">
        <v>12</v>
      </c>
      <c r="E16" s="35" t="s">
        <v>88</v>
      </c>
    </row>
    <row r="17" spans="1:10" x14ac:dyDescent="0.5">
      <c r="A17" s="58"/>
      <c r="B17" s="2" t="s">
        <v>13</v>
      </c>
      <c r="C17" s="2" t="s">
        <v>14</v>
      </c>
      <c r="E17" s="34" t="s">
        <v>85</v>
      </c>
    </row>
    <row r="18" spans="1:10" x14ac:dyDescent="0.5">
      <c r="E18" s="52" t="s">
        <v>29</v>
      </c>
      <c r="F18" s="53"/>
      <c r="G18" s="53"/>
      <c r="H18" s="53"/>
      <c r="I18" s="54"/>
      <c r="J18" s="35" t="s">
        <v>105</v>
      </c>
    </row>
    <row r="19" spans="1:10" x14ac:dyDescent="0.5">
      <c r="A19" s="60" t="s">
        <v>50</v>
      </c>
      <c r="B19" s="61"/>
      <c r="C19" s="62"/>
      <c r="E19" s="55" t="s">
        <v>90</v>
      </c>
      <c r="F19" s="56"/>
      <c r="G19" s="3" t="s">
        <v>30</v>
      </c>
      <c r="H19" s="2" t="s">
        <v>19</v>
      </c>
      <c r="I19" s="2" t="s">
        <v>20</v>
      </c>
    </row>
    <row r="20" spans="1:10" x14ac:dyDescent="0.5">
      <c r="A20" s="63" t="s">
        <v>33</v>
      </c>
      <c r="B20" s="64"/>
      <c r="C20" s="65"/>
      <c r="E20" s="57" t="s">
        <v>21</v>
      </c>
      <c r="F20" s="2" t="s">
        <v>86</v>
      </c>
      <c r="G20" s="37">
        <v>0.60419999999999996</v>
      </c>
      <c r="H20" s="50">
        <v>6.7031000000000001</v>
      </c>
      <c r="I20" s="50" t="s">
        <v>24</v>
      </c>
      <c r="J20" s="38" t="s">
        <v>100</v>
      </c>
    </row>
    <row r="21" spans="1:10" x14ac:dyDescent="0.5">
      <c r="A21" s="1" t="s">
        <v>0</v>
      </c>
      <c r="B21" s="2" t="s">
        <v>3</v>
      </c>
      <c r="C21" s="2" t="s">
        <v>4</v>
      </c>
      <c r="E21" s="58"/>
      <c r="F21" s="2" t="s">
        <v>87</v>
      </c>
      <c r="G21" s="2">
        <v>0.56520000000000004</v>
      </c>
      <c r="H21" s="51"/>
      <c r="I21" s="51"/>
      <c r="J21" s="35" t="s">
        <v>101</v>
      </c>
    </row>
    <row r="22" spans="1:10" x14ac:dyDescent="0.5">
      <c r="A22" s="2" t="s">
        <v>1</v>
      </c>
      <c r="B22" s="2">
        <v>6.5907999999999998</v>
      </c>
      <c r="C22" s="2">
        <v>6.4598000000000004</v>
      </c>
      <c r="E22" s="57" t="s">
        <v>22</v>
      </c>
      <c r="F22" s="2" t="s">
        <v>86</v>
      </c>
      <c r="G22" s="37">
        <v>0.58009999999999995</v>
      </c>
      <c r="H22" s="50">
        <v>2.8894000000000002</v>
      </c>
      <c r="I22" s="50">
        <v>3.8999999999999998E-3</v>
      </c>
    </row>
    <row r="23" spans="1:10" x14ac:dyDescent="0.5">
      <c r="A23" s="2" t="s">
        <v>2</v>
      </c>
      <c r="B23" s="2">
        <v>2.9424000000000001</v>
      </c>
      <c r="C23" s="2">
        <v>5.1597</v>
      </c>
      <c r="E23" s="58"/>
      <c r="F23" s="2" t="s">
        <v>87</v>
      </c>
      <c r="G23" s="2">
        <v>0.5534</v>
      </c>
      <c r="H23" s="51"/>
      <c r="I23" s="51"/>
    </row>
    <row r="24" spans="1:10" x14ac:dyDescent="0.5">
      <c r="A24" s="63" t="s">
        <v>6</v>
      </c>
      <c r="B24" s="64"/>
      <c r="C24" s="65"/>
      <c r="E24" s="57" t="s">
        <v>23</v>
      </c>
      <c r="F24" s="2" t="s">
        <v>86</v>
      </c>
      <c r="G24" s="37">
        <v>0.5393</v>
      </c>
      <c r="H24" s="50">
        <v>1.6584000000000001</v>
      </c>
      <c r="I24" s="50">
        <v>9.7299999999999998E-2</v>
      </c>
      <c r="J24" s="38" t="s">
        <v>102</v>
      </c>
    </row>
    <row r="25" spans="1:10" x14ac:dyDescent="0.5">
      <c r="A25" s="59" t="s">
        <v>7</v>
      </c>
      <c r="B25" s="2" t="s">
        <v>15</v>
      </c>
      <c r="C25" s="2" t="s">
        <v>16</v>
      </c>
      <c r="E25" s="58"/>
      <c r="F25" s="2" t="s">
        <v>87</v>
      </c>
      <c r="G25" s="2">
        <v>0.52139999999999997</v>
      </c>
      <c r="H25" s="51"/>
      <c r="I25" s="51"/>
    </row>
    <row r="26" spans="1:10" x14ac:dyDescent="0.5">
      <c r="A26" s="58"/>
      <c r="B26" s="2" t="s">
        <v>17</v>
      </c>
      <c r="C26" s="2" t="s">
        <v>18</v>
      </c>
      <c r="E26" s="55" t="s">
        <v>89</v>
      </c>
      <c r="F26" s="56"/>
      <c r="G26" s="3" t="s">
        <v>25</v>
      </c>
      <c r="H26" s="2" t="s">
        <v>19</v>
      </c>
      <c r="I26" s="2" t="s">
        <v>20</v>
      </c>
    </row>
    <row r="27" spans="1:10" x14ac:dyDescent="0.5">
      <c r="E27" s="57" t="s">
        <v>21</v>
      </c>
      <c r="F27" s="2" t="s">
        <v>86</v>
      </c>
      <c r="G27" s="36">
        <v>0.82099999999999995</v>
      </c>
      <c r="H27" s="50">
        <v>33.133299999999998</v>
      </c>
      <c r="I27" s="50" t="s">
        <v>97</v>
      </c>
      <c r="J27" s="38" t="s">
        <v>98</v>
      </c>
    </row>
    <row r="28" spans="1:10" x14ac:dyDescent="0.5">
      <c r="E28" s="58"/>
      <c r="F28" s="2" t="s">
        <v>87</v>
      </c>
      <c r="G28" s="2">
        <v>0.70599999999999996</v>
      </c>
      <c r="H28" s="51"/>
      <c r="I28" s="51"/>
      <c r="J28" s="38" t="s">
        <v>99</v>
      </c>
    </row>
    <row r="29" spans="1:10" x14ac:dyDescent="0.5">
      <c r="E29" s="57" t="s">
        <v>22</v>
      </c>
      <c r="F29" s="2" t="s">
        <v>86</v>
      </c>
      <c r="G29" s="36">
        <v>0.83950000000000002</v>
      </c>
      <c r="H29" s="50">
        <v>24.9849</v>
      </c>
      <c r="I29" s="50" t="s">
        <v>96</v>
      </c>
    </row>
    <row r="30" spans="1:10" x14ac:dyDescent="0.5">
      <c r="E30" s="58"/>
      <c r="F30" s="2" t="s">
        <v>87</v>
      </c>
      <c r="G30" s="2">
        <v>0.70609999999999995</v>
      </c>
      <c r="H30" s="51"/>
      <c r="I30" s="51"/>
    </row>
    <row r="31" spans="1:10" x14ac:dyDescent="0.5">
      <c r="E31" s="57" t="s">
        <v>23</v>
      </c>
      <c r="F31" s="2" t="s">
        <v>86</v>
      </c>
      <c r="G31" s="36">
        <v>0.78539999999999999</v>
      </c>
      <c r="H31" s="50">
        <v>21.385400000000001</v>
      </c>
      <c r="I31" s="50" t="s">
        <v>84</v>
      </c>
    </row>
    <row r="32" spans="1:10" x14ac:dyDescent="0.5">
      <c r="E32" s="58"/>
      <c r="F32" s="2" t="s">
        <v>87</v>
      </c>
      <c r="G32" s="2">
        <v>0.63849999999999996</v>
      </c>
      <c r="H32" s="51"/>
      <c r="I32" s="51"/>
    </row>
    <row r="33" spans="5:5" x14ac:dyDescent="0.5">
      <c r="E33" s="35" t="s">
        <v>92</v>
      </c>
    </row>
  </sheetData>
  <mergeCells count="54">
    <mergeCell ref="E31:E32"/>
    <mergeCell ref="H31:H32"/>
    <mergeCell ref="I31:I32"/>
    <mergeCell ref="E27:E28"/>
    <mergeCell ref="E29:E30"/>
    <mergeCell ref="H27:H28"/>
    <mergeCell ref="I27:I28"/>
    <mergeCell ref="H29:H30"/>
    <mergeCell ref="I29:I30"/>
    <mergeCell ref="E26:F26"/>
    <mergeCell ref="E22:E23"/>
    <mergeCell ref="H22:H23"/>
    <mergeCell ref="I22:I23"/>
    <mergeCell ref="E24:E25"/>
    <mergeCell ref="H24:H25"/>
    <mergeCell ref="I24:I25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  <mergeCell ref="H20:H21"/>
    <mergeCell ref="I20:I21"/>
    <mergeCell ref="E7:E8"/>
    <mergeCell ref="H10:H11"/>
    <mergeCell ref="I10:I11"/>
    <mergeCell ref="H12:H13"/>
    <mergeCell ref="I12:I13"/>
    <mergeCell ref="H14:H15"/>
    <mergeCell ref="E14:E15"/>
    <mergeCell ref="H7:H8"/>
    <mergeCell ref="I7:I8"/>
    <mergeCell ref="E9:F9"/>
    <mergeCell ref="E18:I18"/>
    <mergeCell ref="E19:F19"/>
    <mergeCell ref="E20:E21"/>
    <mergeCell ref="E10:E11"/>
    <mergeCell ref="I14:I15"/>
    <mergeCell ref="E1:I1"/>
    <mergeCell ref="E2:F2"/>
    <mergeCell ref="E3:E4"/>
    <mergeCell ref="E5:E6"/>
    <mergeCell ref="H3:H4"/>
    <mergeCell ref="I3:I4"/>
    <mergeCell ref="H5:H6"/>
    <mergeCell ref="I5:I6"/>
    <mergeCell ref="E12:E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FA9F-73ED-424A-9027-1A5D5AB10FF2}">
  <dimension ref="A1:L85"/>
  <sheetViews>
    <sheetView tabSelected="1" topLeftCell="A73" workbookViewId="0">
      <selection activeCell="G91" sqref="G91"/>
    </sheetView>
  </sheetViews>
  <sheetFormatPr defaultRowHeight="14.1" x14ac:dyDescent="0.5"/>
  <cols>
    <col min="1" max="1" width="12.046875" style="39" customWidth="1"/>
    <col min="2" max="16384" width="8.796875" style="39"/>
  </cols>
  <sheetData>
    <row r="1" spans="1:12" x14ac:dyDescent="0.5">
      <c r="A1" s="39" t="s">
        <v>108</v>
      </c>
      <c r="B1" s="66" t="s">
        <v>109</v>
      </c>
      <c r="C1" s="66"/>
      <c r="D1" s="66" t="s">
        <v>110</v>
      </c>
      <c r="E1" s="66"/>
      <c r="F1" s="66" t="s">
        <v>111</v>
      </c>
      <c r="G1" s="66"/>
      <c r="H1" s="66" t="s">
        <v>112</v>
      </c>
      <c r="I1" s="66"/>
      <c r="J1" s="66" t="s">
        <v>113</v>
      </c>
      <c r="K1" s="66"/>
      <c r="L1" s="39" t="s">
        <v>124</v>
      </c>
    </row>
    <row r="2" spans="1:12" x14ac:dyDescent="0.5">
      <c r="A2" s="39" t="s">
        <v>114</v>
      </c>
      <c r="B2" s="39" t="s">
        <v>115</v>
      </c>
      <c r="C2" s="39" t="s">
        <v>116</v>
      </c>
      <c r="D2" s="39" t="s">
        <v>115</v>
      </c>
      <c r="E2" s="39" t="s">
        <v>116</v>
      </c>
      <c r="F2" s="39" t="s">
        <v>115</v>
      </c>
      <c r="G2" s="39" t="s">
        <v>116</v>
      </c>
      <c r="H2" s="39" t="s">
        <v>115</v>
      </c>
      <c r="I2" s="39" t="s">
        <v>116</v>
      </c>
      <c r="J2" s="39" t="s">
        <v>115</v>
      </c>
      <c r="K2" s="39" t="s">
        <v>116</v>
      </c>
      <c r="L2" s="39" t="s">
        <v>180</v>
      </c>
    </row>
    <row r="3" spans="1:12" x14ac:dyDescent="0.5">
      <c r="A3" s="39" t="s">
        <v>117</v>
      </c>
      <c r="B3" s="39">
        <v>0.36530000000000001</v>
      </c>
      <c r="C3" s="39">
        <v>0.37009999999999998</v>
      </c>
      <c r="D3" s="39">
        <v>0.39100000000000001</v>
      </c>
      <c r="E3" s="39">
        <v>0.39629999999999999</v>
      </c>
      <c r="F3" s="39">
        <v>0.37280000000000002</v>
      </c>
      <c r="G3" s="39">
        <v>0.39090000000000003</v>
      </c>
      <c r="H3" s="39">
        <v>0.4415</v>
      </c>
      <c r="I3" s="39">
        <v>0.44979999999999998</v>
      </c>
      <c r="J3" s="39">
        <v>0.34160000000000001</v>
      </c>
      <c r="K3" s="39">
        <v>0.35449999999999998</v>
      </c>
    </row>
    <row r="4" spans="1:12" s="40" customFormat="1" x14ac:dyDescent="0.5">
      <c r="B4" s="40">
        <v>0.19689999999999999</v>
      </c>
      <c r="C4" s="40">
        <v>0.1951</v>
      </c>
      <c r="D4" s="40">
        <v>0.1421</v>
      </c>
      <c r="E4" s="40">
        <v>0.1424</v>
      </c>
      <c r="F4" s="40">
        <v>8.5400000000000004E-2</v>
      </c>
      <c r="G4" s="40">
        <v>8.4500000000000006E-2</v>
      </c>
      <c r="H4" s="40">
        <v>0.15090000000000001</v>
      </c>
      <c r="I4" s="40">
        <v>0.15010000000000001</v>
      </c>
      <c r="J4" s="40">
        <v>0.10050000000000001</v>
      </c>
      <c r="K4" s="40">
        <v>9.1499999999999998E-2</v>
      </c>
    </row>
    <row r="5" spans="1:12" x14ac:dyDescent="0.5">
      <c r="A5" s="39" t="s">
        <v>118</v>
      </c>
      <c r="B5" s="39">
        <v>0.25330000000000003</v>
      </c>
      <c r="C5" s="39">
        <v>0.25969999999999999</v>
      </c>
      <c r="D5" s="39">
        <v>0.2359</v>
      </c>
      <c r="E5" s="39">
        <v>0.23699999999999999</v>
      </c>
      <c r="F5" s="39">
        <v>0.27160000000000001</v>
      </c>
      <c r="G5" s="39">
        <v>0.27539999999999998</v>
      </c>
      <c r="H5" s="39">
        <v>0.35170000000000001</v>
      </c>
      <c r="I5" s="39">
        <v>0.35589999999999999</v>
      </c>
      <c r="J5" s="39">
        <v>0.30420000000000003</v>
      </c>
      <c r="K5" s="39">
        <v>0.3054</v>
      </c>
    </row>
    <row r="6" spans="1:12" s="40" customFormat="1" x14ac:dyDescent="0.5">
      <c r="B6" s="40">
        <v>9.9199999999999997E-2</v>
      </c>
      <c r="C6" s="40">
        <v>9.7500000000000003E-2</v>
      </c>
      <c r="D6" s="40">
        <v>9.2600000000000002E-2</v>
      </c>
      <c r="E6" s="40">
        <v>9.1499999999999998E-2</v>
      </c>
      <c r="F6" s="40">
        <v>0.1129</v>
      </c>
      <c r="G6" s="40">
        <v>0.1104</v>
      </c>
      <c r="H6" s="40">
        <v>6.6900000000000001E-2</v>
      </c>
      <c r="I6" s="40">
        <v>6.6699999999999995E-2</v>
      </c>
      <c r="J6" s="40">
        <v>0.1177</v>
      </c>
      <c r="K6" s="40">
        <v>0.1162</v>
      </c>
    </row>
    <row r="7" spans="1:12" x14ac:dyDescent="0.5">
      <c r="A7" s="39" t="s">
        <v>119</v>
      </c>
      <c r="B7" s="39">
        <v>0.2253</v>
      </c>
      <c r="C7" s="39">
        <v>0.27439999999999998</v>
      </c>
      <c r="D7" s="39">
        <v>0.2361</v>
      </c>
      <c r="E7" s="39">
        <v>0.27189999999999998</v>
      </c>
      <c r="F7" s="39">
        <v>0.18010000000000001</v>
      </c>
      <c r="G7" s="39">
        <v>0.2225</v>
      </c>
      <c r="H7" s="39">
        <v>0.16039999999999999</v>
      </c>
      <c r="I7" s="39">
        <v>0.16339999999999999</v>
      </c>
      <c r="J7" s="39">
        <v>0.1573</v>
      </c>
      <c r="K7" s="39">
        <v>0.17030000000000001</v>
      </c>
    </row>
    <row r="8" spans="1:12" s="40" customFormat="1" x14ac:dyDescent="0.5">
      <c r="B8" s="40">
        <v>0.1239</v>
      </c>
      <c r="C8" s="40">
        <v>0.1226</v>
      </c>
      <c r="D8" s="40">
        <v>0.1174</v>
      </c>
      <c r="E8" s="40">
        <v>0.1162</v>
      </c>
      <c r="F8" s="40">
        <v>0.1207</v>
      </c>
      <c r="G8" s="40">
        <v>0.1198</v>
      </c>
      <c r="H8" s="40">
        <v>0.11700000000000001</v>
      </c>
      <c r="I8" s="40">
        <v>0.11509999999999999</v>
      </c>
      <c r="J8" s="40">
        <v>0.1444</v>
      </c>
      <c r="K8" s="40">
        <v>0.14249999999999999</v>
      </c>
    </row>
    <row r="9" spans="1:12" x14ac:dyDescent="0.5">
      <c r="A9" s="41" t="s">
        <v>120</v>
      </c>
      <c r="B9" s="39">
        <v>0.1537</v>
      </c>
      <c r="C9" s="39">
        <v>0.1938</v>
      </c>
      <c r="D9" s="39">
        <v>0.18720000000000001</v>
      </c>
      <c r="E9" s="39">
        <v>0.23050000000000001</v>
      </c>
      <c r="F9" s="39">
        <v>0.1588</v>
      </c>
      <c r="G9" s="39">
        <v>0.1852</v>
      </c>
      <c r="H9" s="39">
        <v>0.29620000000000002</v>
      </c>
      <c r="I9" s="39">
        <v>0.37419999999999998</v>
      </c>
      <c r="J9" s="39">
        <v>0.15970000000000001</v>
      </c>
      <c r="K9" s="39">
        <v>0.19209999999999999</v>
      </c>
    </row>
    <row r="10" spans="1:12" s="40" customFormat="1" x14ac:dyDescent="0.5">
      <c r="B10" s="40">
        <v>0.1565</v>
      </c>
      <c r="C10" s="40">
        <v>0.1326</v>
      </c>
      <c r="D10" s="40">
        <v>0.17019999999999999</v>
      </c>
      <c r="E10" s="40">
        <v>0.13600000000000001</v>
      </c>
      <c r="F10" s="40">
        <v>0.15809999999999999</v>
      </c>
      <c r="G10" s="40">
        <v>0.13589999999999999</v>
      </c>
      <c r="H10" s="40">
        <v>0.22009999999999999</v>
      </c>
      <c r="I10" s="40">
        <v>0.22320000000000001</v>
      </c>
      <c r="J10" s="40">
        <v>0.24329999999999999</v>
      </c>
      <c r="K10" s="40">
        <v>0.22070000000000001</v>
      </c>
    </row>
    <row r="11" spans="1:12" x14ac:dyDescent="0.5">
      <c r="A11" s="39" t="s">
        <v>125</v>
      </c>
      <c r="B11" s="42">
        <v>9.3700000000000006E-2</v>
      </c>
      <c r="C11" s="42">
        <v>0.1138</v>
      </c>
      <c r="D11" s="42">
        <v>0.1105</v>
      </c>
      <c r="E11" s="42">
        <v>0.1147</v>
      </c>
      <c r="F11" s="42">
        <v>8.9700000000000002E-2</v>
      </c>
      <c r="G11" s="42">
        <v>8.9899999999999994E-2</v>
      </c>
      <c r="H11" s="42">
        <v>0.121</v>
      </c>
      <c r="I11" s="42">
        <v>0.13239999999999999</v>
      </c>
      <c r="J11" s="42">
        <v>7.9500000000000001E-2</v>
      </c>
      <c r="K11" s="42">
        <v>7.9799999999999996E-2</v>
      </c>
    </row>
    <row r="12" spans="1:12" s="40" customFormat="1" x14ac:dyDescent="0.5">
      <c r="B12" s="40">
        <v>7.2499999999999995E-2</v>
      </c>
      <c r="C12" s="40">
        <v>7.1400000000000005E-2</v>
      </c>
      <c r="D12" s="40">
        <v>7.1199999999999999E-2</v>
      </c>
      <c r="E12" s="40">
        <v>6.7799999999999999E-2</v>
      </c>
      <c r="F12" s="40">
        <v>5.9200000000000003E-2</v>
      </c>
      <c r="G12" s="40">
        <v>5.8999999999999997E-2</v>
      </c>
      <c r="H12" s="40">
        <v>6.2399999999999997E-2</v>
      </c>
      <c r="I12" s="40">
        <v>6.13E-2</v>
      </c>
      <c r="J12" s="40">
        <v>5.6399999999999999E-2</v>
      </c>
      <c r="K12" s="40">
        <v>5.62E-2</v>
      </c>
    </row>
    <row r="13" spans="1:12" x14ac:dyDescent="0.5">
      <c r="A13" s="44" t="s">
        <v>121</v>
      </c>
      <c r="B13" s="44">
        <v>0.11459999999999999</v>
      </c>
      <c r="C13" s="44">
        <v>0.1197</v>
      </c>
      <c r="D13" s="44">
        <v>0.125</v>
      </c>
      <c r="E13" s="44">
        <v>0.13020000000000001</v>
      </c>
      <c r="F13" s="44">
        <v>0.12690000000000001</v>
      </c>
      <c r="G13" s="44">
        <v>0.12709999999999999</v>
      </c>
      <c r="H13" s="44">
        <v>0.14199999999999999</v>
      </c>
      <c r="I13" s="44">
        <v>0.14549999999999999</v>
      </c>
      <c r="J13" s="44">
        <v>8.77E-2</v>
      </c>
      <c r="K13" s="44">
        <v>8.8099999999999998E-2</v>
      </c>
    </row>
    <row r="14" spans="1:12" s="40" customFormat="1" x14ac:dyDescent="0.5">
      <c r="A14" s="45"/>
      <c r="B14" s="45">
        <v>6.6900000000000001E-2</v>
      </c>
      <c r="C14" s="45">
        <v>6.7299999999999999E-2</v>
      </c>
      <c r="D14" s="45">
        <v>6.2399999999999997E-2</v>
      </c>
      <c r="E14" s="45">
        <v>6.6500000000000004E-2</v>
      </c>
      <c r="F14" s="45">
        <v>5.9700000000000003E-2</v>
      </c>
      <c r="G14" s="45">
        <v>5.8599999999999999E-2</v>
      </c>
      <c r="H14" s="45">
        <v>6.1699999999999998E-2</v>
      </c>
      <c r="I14" s="45">
        <v>6.0400000000000002E-2</v>
      </c>
      <c r="J14" s="45">
        <v>5.3900000000000003E-2</v>
      </c>
      <c r="K14" s="45">
        <v>5.3600000000000002E-2</v>
      </c>
    </row>
    <row r="15" spans="1:12" x14ac:dyDescent="0.5">
      <c r="A15" s="44" t="s">
        <v>122</v>
      </c>
      <c r="B15" s="44">
        <v>0.32229999999999998</v>
      </c>
      <c r="C15" s="44">
        <v>0.32390000000000002</v>
      </c>
      <c r="D15" s="44">
        <v>0.31519999999999998</v>
      </c>
      <c r="E15" s="44">
        <v>0.31690000000000002</v>
      </c>
      <c r="F15" s="44">
        <v>0.29039999999999999</v>
      </c>
      <c r="G15" s="44">
        <v>0.29389999999999999</v>
      </c>
      <c r="H15" s="44">
        <v>0.4249</v>
      </c>
      <c r="I15" s="44">
        <v>0.42580000000000001</v>
      </c>
      <c r="J15" s="44">
        <v>0.37180000000000002</v>
      </c>
      <c r="K15" s="44">
        <v>0.38940000000000002</v>
      </c>
    </row>
    <row r="16" spans="1:12" s="40" customFormat="1" x14ac:dyDescent="0.5">
      <c r="A16" s="45"/>
      <c r="B16" s="45">
        <v>4.5999999999999999E-2</v>
      </c>
      <c r="C16" s="45">
        <v>4.5499999999999999E-2</v>
      </c>
      <c r="D16" s="45">
        <v>4.5499999999999999E-2</v>
      </c>
      <c r="E16" s="45">
        <v>4.5199999999999997E-2</v>
      </c>
      <c r="F16" s="45">
        <v>5.4899999999999997E-2</v>
      </c>
      <c r="G16" s="45">
        <v>5.16E-2</v>
      </c>
      <c r="H16" s="45">
        <v>4.4200000000000003E-2</v>
      </c>
      <c r="I16" s="45">
        <v>4.3999999999999997E-2</v>
      </c>
      <c r="J16" s="45">
        <v>8.0500000000000002E-2</v>
      </c>
      <c r="K16" s="45">
        <v>7.0599999999999996E-2</v>
      </c>
    </row>
    <row r="17" spans="1:11" x14ac:dyDescent="0.5">
      <c r="A17" s="44" t="s">
        <v>123</v>
      </c>
      <c r="B17" s="44">
        <v>0.15329999999999999</v>
      </c>
      <c r="C17" s="44">
        <v>0.15570000000000001</v>
      </c>
      <c r="D17" s="44">
        <v>0.1547</v>
      </c>
      <c r="E17" s="44">
        <v>0.15709999999999999</v>
      </c>
      <c r="F17" s="44">
        <v>0.129</v>
      </c>
      <c r="G17" s="44">
        <v>0.13159999999999999</v>
      </c>
      <c r="H17" s="44">
        <v>0.17419999999999999</v>
      </c>
      <c r="I17" s="44">
        <v>0.18099999999999999</v>
      </c>
      <c r="J17" s="44">
        <v>0.1045</v>
      </c>
      <c r="K17" s="44">
        <v>0.1061</v>
      </c>
    </row>
    <row r="18" spans="1:11" s="40" customFormat="1" x14ac:dyDescent="0.5">
      <c r="A18" s="45"/>
      <c r="B18" s="45">
        <v>7.7799999999999994E-2</v>
      </c>
      <c r="C18" s="45">
        <v>7.7499999999999999E-2</v>
      </c>
      <c r="D18" s="45">
        <v>7.2999999999999995E-2</v>
      </c>
      <c r="E18" s="45">
        <v>7.2800000000000004E-2</v>
      </c>
      <c r="F18" s="45">
        <v>6.7699999999999996E-2</v>
      </c>
      <c r="G18" s="45">
        <v>6.7299999999999999E-2</v>
      </c>
      <c r="H18" s="45">
        <v>7.1800000000000003E-2</v>
      </c>
      <c r="I18" s="45">
        <v>7.0699999999999999E-2</v>
      </c>
      <c r="J18" s="45">
        <v>6.2799999999999995E-2</v>
      </c>
      <c r="K18" s="45">
        <v>6.2E-2</v>
      </c>
    </row>
    <row r="20" spans="1:11" x14ac:dyDescent="0.5">
      <c r="A20" s="42" t="s">
        <v>144</v>
      </c>
    </row>
    <row r="21" spans="1:11" x14ac:dyDescent="0.5">
      <c r="A21" s="39" t="s">
        <v>108</v>
      </c>
      <c r="B21" s="78" t="s">
        <v>109</v>
      </c>
      <c r="C21" s="78"/>
      <c r="D21" s="78"/>
      <c r="E21" s="78"/>
      <c r="F21" s="78"/>
      <c r="G21" s="78"/>
      <c r="H21" s="78"/>
    </row>
    <row r="22" spans="1:11" x14ac:dyDescent="0.5">
      <c r="A22" s="39" t="s">
        <v>126</v>
      </c>
      <c r="B22" s="43" t="s">
        <v>127</v>
      </c>
      <c r="C22" s="43" t="s">
        <v>133</v>
      </c>
      <c r="D22" s="43" t="s">
        <v>134</v>
      </c>
      <c r="E22" s="43" t="s">
        <v>132</v>
      </c>
      <c r="F22" s="43" t="s">
        <v>135</v>
      </c>
      <c r="G22" s="43" t="s">
        <v>128</v>
      </c>
      <c r="H22" s="43" t="s">
        <v>136</v>
      </c>
      <c r="I22" s="39" t="s">
        <v>139</v>
      </c>
      <c r="J22" s="43"/>
    </row>
    <row r="23" spans="1:11" x14ac:dyDescent="0.5">
      <c r="A23" s="44" t="s">
        <v>129</v>
      </c>
      <c r="B23" s="44">
        <v>1.09E-2</v>
      </c>
      <c r="C23" s="44">
        <v>0.1875</v>
      </c>
      <c r="D23" s="44">
        <v>0.40160000000000001</v>
      </c>
      <c r="E23" s="44">
        <v>0.65820000000000001</v>
      </c>
      <c r="F23" s="44">
        <v>0.82250000000000001</v>
      </c>
      <c r="G23" s="44">
        <v>0.9677</v>
      </c>
      <c r="H23" s="44">
        <v>1.1422000000000001</v>
      </c>
      <c r="I23" s="15" t="s">
        <v>140</v>
      </c>
    </row>
    <row r="24" spans="1:11" x14ac:dyDescent="0.5">
      <c r="A24" s="44" t="s">
        <v>130</v>
      </c>
      <c r="B24" s="44">
        <v>3.15E-2</v>
      </c>
      <c r="C24" s="44">
        <v>7.8100000000000003E-2</v>
      </c>
      <c r="D24" s="44">
        <v>0.10009999999999999</v>
      </c>
      <c r="E24" s="44">
        <v>0.13120000000000001</v>
      </c>
      <c r="F24" s="44">
        <v>0.1457</v>
      </c>
      <c r="G24" s="44">
        <v>0.18579999999999999</v>
      </c>
      <c r="H24" s="44">
        <v>0.24529999999999999</v>
      </c>
    </row>
    <row r="25" spans="1:11" x14ac:dyDescent="0.5">
      <c r="A25" s="39" t="s">
        <v>131</v>
      </c>
      <c r="B25" s="39">
        <v>5.57E-2</v>
      </c>
      <c r="C25" s="39">
        <v>9.2499999999999999E-2</v>
      </c>
      <c r="D25" s="39">
        <v>0.1087</v>
      </c>
      <c r="E25" s="39">
        <v>0.1447</v>
      </c>
      <c r="F25" s="39">
        <v>0.15179999999999999</v>
      </c>
      <c r="G25" s="39">
        <v>0.20150000000000001</v>
      </c>
      <c r="H25" s="39">
        <v>0.25740000000000002</v>
      </c>
      <c r="I25" s="15" t="s">
        <v>141</v>
      </c>
    </row>
    <row r="26" spans="1:11" ht="14.7" x14ac:dyDescent="0.5">
      <c r="A26" s="39" t="s">
        <v>137</v>
      </c>
      <c r="B26" s="39">
        <v>7.3499999999999996E-2</v>
      </c>
      <c r="C26" s="39">
        <v>0.1331</v>
      </c>
      <c r="D26" s="39">
        <v>0.16500000000000001</v>
      </c>
      <c r="E26" s="39">
        <v>0.17349999999999999</v>
      </c>
      <c r="F26" s="39">
        <v>0.24529999999999999</v>
      </c>
      <c r="G26" s="39">
        <v>0.33510000000000001</v>
      </c>
      <c r="H26" s="39">
        <v>0.40150000000000002</v>
      </c>
      <c r="I26" s="39" t="s">
        <v>142</v>
      </c>
    </row>
    <row r="27" spans="1:11" ht="14.7" x14ac:dyDescent="0.5">
      <c r="A27" s="39" t="s">
        <v>138</v>
      </c>
      <c r="B27" s="39">
        <v>5.7299999999999997E-2</v>
      </c>
      <c r="C27" s="39">
        <v>0.1726</v>
      </c>
      <c r="D27" s="39">
        <v>0.2296</v>
      </c>
      <c r="E27" s="39">
        <v>0.27410000000000001</v>
      </c>
      <c r="F27" s="39">
        <v>0.37930000000000003</v>
      </c>
      <c r="G27" s="39">
        <v>0.442</v>
      </c>
      <c r="H27" s="39">
        <v>0.49890000000000001</v>
      </c>
      <c r="I27" s="46" t="s">
        <v>143</v>
      </c>
    </row>
    <row r="29" spans="1:11" x14ac:dyDescent="0.5">
      <c r="A29" s="39" t="s">
        <v>108</v>
      </c>
      <c r="B29" s="66" t="s">
        <v>111</v>
      </c>
      <c r="C29" s="66"/>
      <c r="D29" s="66"/>
      <c r="E29" s="66"/>
      <c r="F29" s="66"/>
      <c r="G29" s="66"/>
      <c r="H29" s="66"/>
    </row>
    <row r="30" spans="1:11" x14ac:dyDescent="0.5">
      <c r="A30" s="39" t="s">
        <v>126</v>
      </c>
      <c r="B30" s="43" t="s">
        <v>127</v>
      </c>
      <c r="C30" s="43" t="s">
        <v>133</v>
      </c>
      <c r="D30" s="43" t="s">
        <v>134</v>
      </c>
      <c r="E30" s="43" t="s">
        <v>132</v>
      </c>
      <c r="F30" s="43" t="s">
        <v>135</v>
      </c>
      <c r="G30" s="43" t="s">
        <v>128</v>
      </c>
      <c r="H30" s="43" t="s">
        <v>136</v>
      </c>
      <c r="I30" s="43"/>
      <c r="J30" s="43"/>
    </row>
    <row r="31" spans="1:11" x14ac:dyDescent="0.5">
      <c r="A31" s="44" t="s">
        <v>129</v>
      </c>
      <c r="B31" s="44">
        <v>2.5999999999999999E-3</v>
      </c>
      <c r="C31" s="44">
        <v>0.23569999999999999</v>
      </c>
      <c r="D31" s="44">
        <v>0.41749999999999998</v>
      </c>
      <c r="E31" s="44">
        <v>0.62070000000000003</v>
      </c>
      <c r="F31" s="44">
        <v>0.87470000000000003</v>
      </c>
      <c r="G31" s="44">
        <v>1.0710999999999999</v>
      </c>
      <c r="H31" s="44">
        <v>1.2961</v>
      </c>
      <c r="I31" s="15" t="s">
        <v>140</v>
      </c>
    </row>
    <row r="32" spans="1:11" x14ac:dyDescent="0.5">
      <c r="A32" s="44" t="s">
        <v>130</v>
      </c>
      <c r="B32" s="44">
        <v>3.7699999999999997E-2</v>
      </c>
      <c r="C32" s="44">
        <v>7.9899999999999999E-2</v>
      </c>
      <c r="D32" s="44">
        <v>9.8000000000000004E-2</v>
      </c>
      <c r="E32" s="44">
        <v>0.11990000000000001</v>
      </c>
      <c r="F32" s="44">
        <v>0.14499999999999999</v>
      </c>
      <c r="G32" s="44">
        <v>0.23769999999999999</v>
      </c>
      <c r="H32" s="44">
        <v>0.27400000000000002</v>
      </c>
    </row>
    <row r="33" spans="1:11" x14ac:dyDescent="0.5">
      <c r="A33" s="39" t="s">
        <v>131</v>
      </c>
      <c r="B33" s="39">
        <v>5.6800000000000003E-2</v>
      </c>
      <c r="C33" s="39">
        <v>9.0200000000000002E-2</v>
      </c>
      <c r="D33" s="39">
        <v>9.9699999999999997E-2</v>
      </c>
      <c r="E33" s="39">
        <v>0.1206</v>
      </c>
      <c r="F33" s="39">
        <v>0.14680000000000001</v>
      </c>
      <c r="G33" s="39">
        <v>0.24049999999999999</v>
      </c>
      <c r="H33" s="39">
        <v>0.30220000000000002</v>
      </c>
      <c r="I33" s="15" t="s">
        <v>141</v>
      </c>
    </row>
    <row r="34" spans="1:11" x14ac:dyDescent="0.5">
      <c r="A34" s="39" t="s">
        <v>137</v>
      </c>
      <c r="B34" s="39">
        <v>6.13E-2</v>
      </c>
      <c r="C34" s="39">
        <v>0.15129999999999999</v>
      </c>
      <c r="D34" s="39">
        <v>0.17130000000000001</v>
      </c>
      <c r="E34" s="39">
        <v>0.2044</v>
      </c>
      <c r="F34" s="39">
        <v>0.2641</v>
      </c>
      <c r="G34" s="39">
        <v>0.38129999999999997</v>
      </c>
      <c r="H34" s="39">
        <v>0.47370000000000001</v>
      </c>
    </row>
    <row r="35" spans="1:11" x14ac:dyDescent="0.5">
      <c r="A35" s="39" t="s">
        <v>138</v>
      </c>
      <c r="B35" s="39">
        <v>5.7599999999999998E-2</v>
      </c>
      <c r="C35" s="39">
        <v>0.1477</v>
      </c>
      <c r="D35" s="39">
        <v>0.17660000000000001</v>
      </c>
      <c r="E35" s="39">
        <v>0.28939999999999999</v>
      </c>
      <c r="F35" s="39">
        <v>0.4214</v>
      </c>
      <c r="G35" s="39">
        <v>0.48470000000000002</v>
      </c>
      <c r="H35" s="39">
        <v>0.52010000000000001</v>
      </c>
    </row>
    <row r="37" spans="1:11" x14ac:dyDescent="0.5">
      <c r="A37" s="42" t="s">
        <v>145</v>
      </c>
    </row>
    <row r="38" spans="1:11" x14ac:dyDescent="0.5">
      <c r="A38" s="39" t="s">
        <v>108</v>
      </c>
      <c r="B38" s="78" t="s">
        <v>109</v>
      </c>
      <c r="C38" s="78"/>
      <c r="D38" s="78"/>
      <c r="E38" s="78"/>
      <c r="F38" s="78"/>
      <c r="G38" s="78"/>
      <c r="H38" s="79"/>
    </row>
    <row r="39" spans="1:11" x14ac:dyDescent="0.5">
      <c r="A39" s="39" t="s">
        <v>146</v>
      </c>
      <c r="B39" s="43" t="s">
        <v>147</v>
      </c>
      <c r="C39" s="43" t="s">
        <v>148</v>
      </c>
      <c r="D39" s="43" t="s">
        <v>149</v>
      </c>
      <c r="E39" s="43" t="s">
        <v>150</v>
      </c>
      <c r="F39" s="43" t="s">
        <v>151</v>
      </c>
      <c r="G39" s="43" t="s">
        <v>152</v>
      </c>
      <c r="H39" s="43"/>
    </row>
    <row r="40" spans="1:11" x14ac:dyDescent="0.5">
      <c r="A40" s="44" t="s">
        <v>129</v>
      </c>
      <c r="B40" s="44">
        <v>0.107</v>
      </c>
      <c r="C40" s="44">
        <v>0.25209999999999999</v>
      </c>
      <c r="D40" s="44">
        <v>0.38419999999999999</v>
      </c>
      <c r="E40" s="44">
        <v>0.4738</v>
      </c>
      <c r="F40" s="44">
        <v>0.62670000000000003</v>
      </c>
      <c r="G40" s="44">
        <v>0.82750000000000001</v>
      </c>
      <c r="H40" s="15" t="s">
        <v>140</v>
      </c>
    </row>
    <row r="41" spans="1:11" x14ac:dyDescent="0.5">
      <c r="A41" s="44" t="s">
        <v>130</v>
      </c>
      <c r="B41" s="44">
        <v>4.82E-2</v>
      </c>
      <c r="C41" s="44">
        <v>6.2799999999999995E-2</v>
      </c>
      <c r="D41" s="44">
        <v>7.6399999999999996E-2</v>
      </c>
      <c r="E41" s="44">
        <v>8.0500000000000002E-2</v>
      </c>
      <c r="F41" s="44">
        <v>0.1144</v>
      </c>
      <c r="G41" s="44">
        <v>0.17530000000000001</v>
      </c>
    </row>
    <row r="42" spans="1:11" x14ac:dyDescent="0.5">
      <c r="A42" s="39" t="s">
        <v>131</v>
      </c>
      <c r="B42" s="39">
        <v>5.5599999999999997E-2</v>
      </c>
      <c r="C42" s="39">
        <v>7.4099999999999999E-2</v>
      </c>
      <c r="D42" s="39">
        <v>8.0600000000000005E-2</v>
      </c>
      <c r="E42" s="39">
        <v>8.3599999999999994E-2</v>
      </c>
      <c r="F42" s="39">
        <v>0.1198</v>
      </c>
      <c r="G42" s="39">
        <v>0.18110000000000001</v>
      </c>
      <c r="H42" s="15" t="s">
        <v>141</v>
      </c>
    </row>
    <row r="43" spans="1:11" x14ac:dyDescent="0.5">
      <c r="A43" s="39" t="s">
        <v>137</v>
      </c>
      <c r="B43" s="39">
        <v>7.7799999999999994E-2</v>
      </c>
      <c r="C43" s="39">
        <v>0.1449</v>
      </c>
      <c r="D43" s="39">
        <v>0.157</v>
      </c>
      <c r="E43" s="39">
        <v>0.1744</v>
      </c>
      <c r="F43" s="39">
        <v>0.2104</v>
      </c>
      <c r="G43" s="39">
        <v>0.27810000000000001</v>
      </c>
    </row>
    <row r="44" spans="1:11" x14ac:dyDescent="0.5">
      <c r="A44" s="39" t="s">
        <v>138</v>
      </c>
      <c r="B44" s="39">
        <v>8.1000000000000003E-2</v>
      </c>
      <c r="C44" s="39">
        <v>0.1817</v>
      </c>
      <c r="D44" s="39">
        <v>0.20050000000000001</v>
      </c>
      <c r="E44" s="39">
        <v>0.22470000000000001</v>
      </c>
      <c r="F44" s="39">
        <v>0.29349999999999998</v>
      </c>
      <c r="G44" s="39">
        <v>0.41320000000000001</v>
      </c>
      <c r="K44" s="42"/>
    </row>
    <row r="46" spans="1:11" x14ac:dyDescent="0.5">
      <c r="A46" s="39" t="s">
        <v>108</v>
      </c>
      <c r="B46" s="78" t="s">
        <v>111</v>
      </c>
      <c r="C46" s="78"/>
      <c r="D46" s="78"/>
      <c r="E46" s="78"/>
      <c r="F46" s="78"/>
      <c r="G46" s="78"/>
    </row>
    <row r="47" spans="1:11" x14ac:dyDescent="0.5">
      <c r="A47" s="39" t="s">
        <v>146</v>
      </c>
      <c r="B47" s="43" t="s">
        <v>147</v>
      </c>
      <c r="C47" s="43" t="s">
        <v>148</v>
      </c>
      <c r="D47" s="43" t="s">
        <v>149</v>
      </c>
      <c r="E47" s="43" t="s">
        <v>150</v>
      </c>
      <c r="F47" s="43" t="s">
        <v>151</v>
      </c>
      <c r="G47" s="43" t="s">
        <v>152</v>
      </c>
    </row>
    <row r="48" spans="1:11" x14ac:dyDescent="0.5">
      <c r="A48" s="44" t="s">
        <v>129</v>
      </c>
      <c r="B48" s="44">
        <v>9.0499999999999997E-2</v>
      </c>
      <c r="C48" s="44">
        <v>0.23330000000000001</v>
      </c>
      <c r="D48" s="44">
        <v>0.3715</v>
      </c>
      <c r="E48" s="44">
        <v>0.48770000000000002</v>
      </c>
      <c r="F48" s="44">
        <v>0.66590000000000005</v>
      </c>
      <c r="G48" s="44">
        <v>0.80779999999999996</v>
      </c>
      <c r="H48" s="15" t="s">
        <v>140</v>
      </c>
      <c r="J48" s="42"/>
      <c r="K48" s="42"/>
    </row>
    <row r="49" spans="1:8" x14ac:dyDescent="0.5">
      <c r="A49" s="44" t="s">
        <v>130</v>
      </c>
      <c r="B49" s="44">
        <v>5.7500000000000002E-2</v>
      </c>
      <c r="C49" s="44">
        <v>6.2600000000000003E-2</v>
      </c>
      <c r="D49" s="44">
        <v>7.2900000000000006E-2</v>
      </c>
      <c r="E49" s="44">
        <v>8.8700000000000001E-2</v>
      </c>
      <c r="F49" s="44">
        <v>0.121</v>
      </c>
      <c r="G49" s="44">
        <v>0.1542</v>
      </c>
    </row>
    <row r="50" spans="1:8" x14ac:dyDescent="0.5">
      <c r="A50" s="39" t="s">
        <v>131</v>
      </c>
      <c r="B50" s="39">
        <v>6.6900000000000001E-2</v>
      </c>
      <c r="C50" s="39">
        <v>7.3300000000000004E-2</v>
      </c>
      <c r="D50" s="39">
        <v>7.8600000000000003E-2</v>
      </c>
      <c r="E50" s="39">
        <v>8.9899999999999994E-2</v>
      </c>
      <c r="F50" s="39">
        <v>0.12280000000000001</v>
      </c>
      <c r="G50" s="39">
        <v>0.1555</v>
      </c>
      <c r="H50" s="15" t="s">
        <v>141</v>
      </c>
    </row>
    <row r="51" spans="1:8" x14ac:dyDescent="0.5">
      <c r="A51" s="39" t="s">
        <v>137</v>
      </c>
      <c r="B51" s="39">
        <v>7.0900000000000005E-2</v>
      </c>
      <c r="C51" s="39">
        <v>0.15090000000000001</v>
      </c>
      <c r="D51" s="39">
        <v>0.15590000000000001</v>
      </c>
      <c r="E51" s="39">
        <v>0.16500000000000001</v>
      </c>
      <c r="F51" s="39">
        <v>0.20319999999999999</v>
      </c>
      <c r="G51" s="39">
        <v>0.25290000000000001</v>
      </c>
    </row>
    <row r="52" spans="1:8" x14ac:dyDescent="0.5">
      <c r="A52" s="39" t="s">
        <v>138</v>
      </c>
      <c r="B52" s="39">
        <v>7.7100000000000002E-2</v>
      </c>
      <c r="C52" s="39">
        <v>0.15290000000000001</v>
      </c>
      <c r="D52" s="39">
        <v>0.15570000000000001</v>
      </c>
      <c r="E52" s="39">
        <v>0.17849999999999999</v>
      </c>
      <c r="F52" s="39">
        <v>0.3145</v>
      </c>
      <c r="G52" s="39">
        <v>0.38819999999999999</v>
      </c>
    </row>
    <row r="54" spans="1:8" ht="14.7" x14ac:dyDescent="0.5">
      <c r="A54" s="42" t="s">
        <v>153</v>
      </c>
    </row>
    <row r="55" spans="1:8" x14ac:dyDescent="0.5">
      <c r="A55" s="39" t="s">
        <v>108</v>
      </c>
      <c r="B55" s="78" t="s">
        <v>109</v>
      </c>
      <c r="C55" s="78"/>
      <c r="D55" s="78"/>
      <c r="E55" s="78"/>
      <c r="F55" s="78"/>
      <c r="G55" s="82" t="s">
        <v>170</v>
      </c>
    </row>
    <row r="56" spans="1:8" ht="14.7" x14ac:dyDescent="0.5">
      <c r="A56" s="39" t="s">
        <v>156</v>
      </c>
      <c r="B56" s="39" t="s">
        <v>159</v>
      </c>
      <c r="C56" s="39" t="s">
        <v>155</v>
      </c>
      <c r="D56" s="39" t="s">
        <v>158</v>
      </c>
      <c r="E56" s="39" t="s">
        <v>160</v>
      </c>
      <c r="F56" s="39" t="s">
        <v>161</v>
      </c>
    </row>
    <row r="57" spans="1:8" ht="15" x14ac:dyDescent="0.55000000000000004">
      <c r="A57" s="48" t="s">
        <v>162</v>
      </c>
      <c r="B57" s="48">
        <v>0.66139999999999999</v>
      </c>
      <c r="C57" s="48">
        <v>1.1866000000000001</v>
      </c>
      <c r="D57" s="48">
        <v>1.6840999999999999</v>
      </c>
      <c r="E57" s="48">
        <v>2.1871999999999998</v>
      </c>
      <c r="F57" s="48">
        <v>2.6762000000000001</v>
      </c>
      <c r="G57" s="46" t="s">
        <v>183</v>
      </c>
    </row>
    <row r="58" spans="1:8" x14ac:dyDescent="0.5">
      <c r="A58" s="48" t="s">
        <v>163</v>
      </c>
      <c r="B58" s="48">
        <v>0.66710000000000003</v>
      </c>
      <c r="C58" s="48">
        <v>1.2250000000000001</v>
      </c>
      <c r="D58" s="48">
        <v>1.7150000000000001</v>
      </c>
      <c r="E58" s="48">
        <v>2.2951999999999999</v>
      </c>
      <c r="F58" s="48">
        <v>2.7707000000000002</v>
      </c>
    </row>
    <row r="59" spans="1:8" x14ac:dyDescent="0.5">
      <c r="A59" s="48" t="s">
        <v>164</v>
      </c>
      <c r="B59" s="48">
        <v>3.1827000000000001</v>
      </c>
      <c r="C59" s="48">
        <v>2.7292999999999998</v>
      </c>
      <c r="D59" s="48">
        <v>2.1913</v>
      </c>
      <c r="E59" s="48">
        <v>1.6611</v>
      </c>
      <c r="F59" s="48">
        <v>1.1574</v>
      </c>
    </row>
    <row r="60" spans="1:8" x14ac:dyDescent="0.5">
      <c r="A60" s="48" t="s">
        <v>165</v>
      </c>
      <c r="B60" s="48">
        <v>2.5539999999999998</v>
      </c>
      <c r="C60" s="48">
        <v>2.3184999999999998</v>
      </c>
      <c r="D60" s="48">
        <v>1.8012999999999999</v>
      </c>
      <c r="E60" s="48">
        <v>1.4141999999999999</v>
      </c>
      <c r="F60" s="48">
        <v>0.89959999999999996</v>
      </c>
    </row>
    <row r="61" spans="1:8" x14ac:dyDescent="0.5">
      <c r="A61" s="39" t="s">
        <v>154</v>
      </c>
      <c r="B61" s="39">
        <v>0.11310000000000001</v>
      </c>
      <c r="C61" s="39">
        <v>9.35E-2</v>
      </c>
      <c r="D61" s="39">
        <v>8.6300000000000002E-2</v>
      </c>
      <c r="E61" s="39">
        <v>0.11899999999999999</v>
      </c>
      <c r="F61" s="39">
        <v>0.12889999999999999</v>
      </c>
      <c r="G61" s="15" t="s">
        <v>167</v>
      </c>
    </row>
    <row r="62" spans="1:8" x14ac:dyDescent="0.5">
      <c r="A62" s="39" t="s">
        <v>131</v>
      </c>
      <c r="B62" s="39">
        <v>0.1177</v>
      </c>
      <c r="C62" s="39">
        <v>0.1132</v>
      </c>
      <c r="D62" s="39">
        <v>8.9899999999999994E-2</v>
      </c>
      <c r="E62" s="39">
        <v>0.12330000000000001</v>
      </c>
      <c r="F62" s="39">
        <v>0.1308</v>
      </c>
    </row>
    <row r="63" spans="1:8" ht="14.7" x14ac:dyDescent="0.5">
      <c r="A63" s="39" t="s">
        <v>168</v>
      </c>
      <c r="B63" s="39">
        <v>0.52129999999999999</v>
      </c>
      <c r="C63" s="39">
        <v>0.54269999999999996</v>
      </c>
      <c r="D63" s="39">
        <v>0.50719999999999998</v>
      </c>
      <c r="E63" s="39">
        <v>0.47389999999999999</v>
      </c>
      <c r="F63" s="39">
        <v>0.48120000000000002</v>
      </c>
      <c r="G63" s="49" t="s">
        <v>169</v>
      </c>
    </row>
    <row r="65" spans="1:8" x14ac:dyDescent="0.5">
      <c r="A65" s="39" t="s">
        <v>108</v>
      </c>
      <c r="B65" s="78" t="s">
        <v>111</v>
      </c>
      <c r="C65" s="78"/>
      <c r="D65" s="78"/>
      <c r="E65" s="78"/>
      <c r="F65" s="78"/>
      <c r="G65" s="79"/>
    </row>
    <row r="66" spans="1:8" ht="14.7" x14ac:dyDescent="0.5">
      <c r="A66" s="39" t="s">
        <v>157</v>
      </c>
      <c r="B66" s="39" t="s">
        <v>159</v>
      </c>
      <c r="C66" s="39" t="s">
        <v>155</v>
      </c>
      <c r="D66" s="39" t="s">
        <v>158</v>
      </c>
      <c r="E66" s="39" t="s">
        <v>160</v>
      </c>
      <c r="F66" s="39" t="s">
        <v>161</v>
      </c>
    </row>
    <row r="67" spans="1:8" ht="15" x14ac:dyDescent="0.55000000000000004">
      <c r="A67" s="48" t="s">
        <v>162</v>
      </c>
      <c r="B67" s="48">
        <v>0.6502</v>
      </c>
      <c r="C67" s="48">
        <v>1.1700999999999999</v>
      </c>
      <c r="D67" s="48">
        <v>1.6665000000000001</v>
      </c>
      <c r="E67" s="48">
        <v>2.1697000000000002</v>
      </c>
      <c r="F67" s="48">
        <v>2.6669</v>
      </c>
      <c r="G67" s="46" t="s">
        <v>183</v>
      </c>
    </row>
    <row r="68" spans="1:8" x14ac:dyDescent="0.5">
      <c r="A68" s="48" t="s">
        <v>163</v>
      </c>
      <c r="B68" s="48">
        <v>0.67120000000000002</v>
      </c>
      <c r="C68" s="48">
        <v>1.2824</v>
      </c>
      <c r="D68" s="48">
        <v>1.7014</v>
      </c>
      <c r="E68" s="48">
        <v>2.3450000000000002</v>
      </c>
      <c r="F68" s="48">
        <v>2.8260999999999998</v>
      </c>
    </row>
    <row r="69" spans="1:8" x14ac:dyDescent="0.5">
      <c r="A69" s="48" t="s">
        <v>164</v>
      </c>
      <c r="B69" s="48">
        <v>3.1842000000000001</v>
      </c>
      <c r="C69" s="48">
        <v>2.6978</v>
      </c>
      <c r="D69" s="48">
        <v>2.1915</v>
      </c>
      <c r="E69" s="48">
        <v>1.6838</v>
      </c>
      <c r="F69" s="48">
        <v>1.1996</v>
      </c>
    </row>
    <row r="70" spans="1:8" x14ac:dyDescent="0.5">
      <c r="A70" s="48" t="s">
        <v>165</v>
      </c>
      <c r="B70" s="48">
        <v>2.7669000000000001</v>
      </c>
      <c r="C70" s="48">
        <v>2.2968999999999999</v>
      </c>
      <c r="D70" s="48">
        <v>1.8028</v>
      </c>
      <c r="E70" s="48">
        <v>1.4423999999999999</v>
      </c>
      <c r="F70" s="48">
        <v>0.96409999999999996</v>
      </c>
    </row>
    <row r="71" spans="1:8" ht="14.7" x14ac:dyDescent="0.5">
      <c r="A71" s="39" t="s">
        <v>154</v>
      </c>
      <c r="B71" s="39">
        <v>9.5699999999999993E-2</v>
      </c>
      <c r="C71" s="39">
        <v>8.5500000000000007E-2</v>
      </c>
      <c r="D71" s="39">
        <v>0.1014</v>
      </c>
      <c r="E71" s="39">
        <v>0.1203</v>
      </c>
      <c r="F71" s="39">
        <v>0.1467</v>
      </c>
      <c r="G71" s="15" t="s">
        <v>167</v>
      </c>
      <c r="H71" s="39" t="s">
        <v>181</v>
      </c>
    </row>
    <row r="72" spans="1:8" x14ac:dyDescent="0.5">
      <c r="A72" s="39" t="s">
        <v>131</v>
      </c>
      <c r="B72" s="39">
        <v>9.8100000000000007E-2</v>
      </c>
      <c r="C72" s="39">
        <v>8.7900000000000006E-2</v>
      </c>
      <c r="D72" s="39">
        <v>0.1036</v>
      </c>
      <c r="E72" s="39">
        <v>0.12870000000000001</v>
      </c>
      <c r="F72" s="39">
        <v>0.16819999999999999</v>
      </c>
    </row>
    <row r="73" spans="1:8" ht="14.7" x14ac:dyDescent="0.5">
      <c r="A73" s="39" t="s">
        <v>168</v>
      </c>
      <c r="B73" s="39">
        <v>0.53400000000000003</v>
      </c>
      <c r="C73" s="39">
        <v>0.52769999999999995</v>
      </c>
      <c r="D73" s="39">
        <v>0.52500000000000002</v>
      </c>
      <c r="E73" s="39">
        <v>0.5141</v>
      </c>
      <c r="F73" s="39">
        <v>0.53269999999999995</v>
      </c>
      <c r="G73" s="49" t="s">
        <v>169</v>
      </c>
    </row>
    <row r="74" spans="1:8" ht="14.7" x14ac:dyDescent="0.5">
      <c r="A74" s="46" t="s">
        <v>166</v>
      </c>
    </row>
    <row r="75" spans="1:8" ht="14.7" x14ac:dyDescent="0.5">
      <c r="A75" s="47"/>
    </row>
    <row r="76" spans="1:8" x14ac:dyDescent="0.5">
      <c r="A76" s="42" t="s">
        <v>171</v>
      </c>
    </row>
    <row r="77" spans="1:8" x14ac:dyDescent="0.5">
      <c r="A77" s="39" t="s">
        <v>108</v>
      </c>
      <c r="B77" s="78" t="s">
        <v>109</v>
      </c>
      <c r="C77" s="78"/>
      <c r="D77" s="78"/>
      <c r="E77" s="78"/>
      <c r="F77" s="78"/>
      <c r="G77" s="78"/>
      <c r="H77" s="39" t="s">
        <v>139</v>
      </c>
    </row>
    <row r="78" spans="1:8" x14ac:dyDescent="0.5">
      <c r="A78" s="39" t="s">
        <v>172</v>
      </c>
      <c r="B78" s="80" t="s">
        <v>176</v>
      </c>
      <c r="C78" s="43" t="s">
        <v>175</v>
      </c>
      <c r="D78" s="43" t="s">
        <v>177</v>
      </c>
      <c r="E78" s="43" t="s">
        <v>173</v>
      </c>
      <c r="F78" s="43" t="s">
        <v>178</v>
      </c>
      <c r="G78" s="43" t="s">
        <v>174</v>
      </c>
    </row>
    <row r="79" spans="1:8" ht="14.7" x14ac:dyDescent="0.5">
      <c r="A79" s="39" t="s">
        <v>154</v>
      </c>
      <c r="B79" s="81">
        <v>8.9800000000000005E-2</v>
      </c>
      <c r="C79" s="39">
        <v>9.3299999999999994E-2</v>
      </c>
      <c r="D79" s="39">
        <v>9.2200000000000004E-2</v>
      </c>
      <c r="E79" s="39">
        <v>9.1899999999999996E-2</v>
      </c>
      <c r="F79" s="39">
        <v>0.10009999999999999</v>
      </c>
      <c r="G79" s="39">
        <v>0.20349999999999999</v>
      </c>
      <c r="H79" s="39" t="s">
        <v>179</v>
      </c>
    </row>
    <row r="80" spans="1:8" ht="14.7" x14ac:dyDescent="0.5">
      <c r="A80" s="39" t="s">
        <v>131</v>
      </c>
      <c r="B80" s="81">
        <v>0.10440000000000001</v>
      </c>
      <c r="C80" s="39">
        <v>0.1106</v>
      </c>
      <c r="D80" s="39">
        <v>0.1042</v>
      </c>
      <c r="E80" s="39">
        <v>0.1018</v>
      </c>
      <c r="F80" s="39">
        <v>0.1159</v>
      </c>
      <c r="G80" s="39">
        <v>0.2044</v>
      </c>
      <c r="H80" s="39" t="s">
        <v>182</v>
      </c>
    </row>
    <row r="82" spans="1:7" x14ac:dyDescent="0.5">
      <c r="A82" s="39" t="s">
        <v>108</v>
      </c>
      <c r="B82" s="78" t="s">
        <v>111</v>
      </c>
      <c r="C82" s="78"/>
      <c r="D82" s="78"/>
      <c r="E82" s="78"/>
      <c r="F82" s="78"/>
      <c r="G82" s="78"/>
    </row>
    <row r="83" spans="1:7" x14ac:dyDescent="0.5">
      <c r="A83" s="39" t="s">
        <v>172</v>
      </c>
      <c r="B83" s="80" t="s">
        <v>176</v>
      </c>
      <c r="C83" s="43" t="s">
        <v>175</v>
      </c>
      <c r="D83" s="43" t="s">
        <v>177</v>
      </c>
      <c r="E83" s="43" t="s">
        <v>173</v>
      </c>
      <c r="F83" s="43" t="s">
        <v>178</v>
      </c>
      <c r="G83" s="43" t="s">
        <v>174</v>
      </c>
    </row>
    <row r="84" spans="1:7" x14ac:dyDescent="0.5">
      <c r="A84" s="39" t="s">
        <v>154</v>
      </c>
      <c r="B84" s="81">
        <v>9.1300000000000006E-2</v>
      </c>
      <c r="C84" s="39">
        <v>9.0499999999999997E-2</v>
      </c>
      <c r="D84" s="39">
        <v>8.6699999999999999E-2</v>
      </c>
      <c r="E84" s="39">
        <v>8.4199999999999997E-2</v>
      </c>
      <c r="F84" s="39">
        <v>9.4100000000000003E-2</v>
      </c>
      <c r="G84" s="39">
        <v>0.18709999999999999</v>
      </c>
    </row>
    <row r="85" spans="1:7" x14ac:dyDescent="0.5">
      <c r="A85" s="39" t="s">
        <v>131</v>
      </c>
      <c r="B85" s="81">
        <v>9.2499999999999999E-2</v>
      </c>
      <c r="C85" s="39">
        <v>9.11E-2</v>
      </c>
      <c r="D85" s="39">
        <v>8.8200000000000001E-2</v>
      </c>
      <c r="E85" s="39">
        <v>8.77E-2</v>
      </c>
      <c r="F85" s="39">
        <v>9.6199999999999994E-2</v>
      </c>
      <c r="G85" s="39">
        <v>0.189</v>
      </c>
    </row>
  </sheetData>
  <mergeCells count="13">
    <mergeCell ref="B29:H29"/>
    <mergeCell ref="B21:H21"/>
    <mergeCell ref="B77:G77"/>
    <mergeCell ref="B82:G82"/>
    <mergeCell ref="H1:I1"/>
    <mergeCell ref="J1:K1"/>
    <mergeCell ref="B1:C1"/>
    <mergeCell ref="D1:E1"/>
    <mergeCell ref="F1:G1"/>
    <mergeCell ref="B38:G38"/>
    <mergeCell ref="B46:G46"/>
    <mergeCell ref="B55:F55"/>
    <mergeCell ref="B65:F6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I48"/>
  <sheetViews>
    <sheetView workbookViewId="0">
      <selection activeCell="I16" sqref="I16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7" x14ac:dyDescent="0.5">
      <c r="A1" s="67" t="s">
        <v>36</v>
      </c>
      <c r="B1" s="68"/>
      <c r="C1" s="68"/>
      <c r="D1" s="69"/>
      <c r="E1" s="5" t="s">
        <v>47</v>
      </c>
      <c r="F1" s="4" t="s">
        <v>81</v>
      </c>
    </row>
    <row r="2" spans="1:7" x14ac:dyDescent="0.5">
      <c r="A2" s="16" t="s">
        <v>34</v>
      </c>
      <c r="B2" s="16" t="s">
        <v>35</v>
      </c>
      <c r="C2" s="16" t="s">
        <v>66</v>
      </c>
      <c r="D2" s="16" t="s">
        <v>67</v>
      </c>
    </row>
    <row r="3" spans="1:7" x14ac:dyDescent="0.5">
      <c r="A3" s="57" t="s">
        <v>21</v>
      </c>
      <c r="B3" s="4" t="s">
        <v>62</v>
      </c>
      <c r="C3" s="4">
        <v>2460</v>
      </c>
      <c r="D3" s="4">
        <v>34169</v>
      </c>
    </row>
    <row r="4" spans="1:7" ht="14.1" customHeight="1" x14ac:dyDescent="0.5">
      <c r="A4" s="58"/>
      <c r="B4" s="4" t="s">
        <v>63</v>
      </c>
      <c r="C4" s="4">
        <v>1038</v>
      </c>
      <c r="D4" s="4">
        <v>17553</v>
      </c>
    </row>
    <row r="5" spans="1:7" x14ac:dyDescent="0.5">
      <c r="A5" s="57" t="s">
        <v>22</v>
      </c>
      <c r="B5" s="4" t="s">
        <v>62</v>
      </c>
      <c r="C5" s="4">
        <v>777</v>
      </c>
      <c r="D5" s="4">
        <v>19922</v>
      </c>
    </row>
    <row r="6" spans="1:7" ht="14.1" customHeight="1" x14ac:dyDescent="0.5">
      <c r="A6" s="58"/>
      <c r="B6" s="4" t="s">
        <v>63</v>
      </c>
      <c r="C6" s="4">
        <v>1267</v>
      </c>
      <c r="D6" s="4">
        <v>40701</v>
      </c>
    </row>
    <row r="7" spans="1:7" x14ac:dyDescent="0.5">
      <c r="A7" s="57" t="s">
        <v>23</v>
      </c>
      <c r="B7" s="4" t="s">
        <v>62</v>
      </c>
      <c r="C7" s="4">
        <v>736</v>
      </c>
      <c r="D7" s="4">
        <v>13377</v>
      </c>
    </row>
    <row r="8" spans="1:7" ht="14.1" customHeight="1" x14ac:dyDescent="0.5">
      <c r="A8" s="58"/>
      <c r="B8" s="4" t="s">
        <v>63</v>
      </c>
      <c r="C8" s="4">
        <v>227</v>
      </c>
      <c r="D8" s="4">
        <v>4945</v>
      </c>
      <c r="F8" s="12" t="s">
        <v>43</v>
      </c>
    </row>
    <row r="9" spans="1:7" x14ac:dyDescent="0.5">
      <c r="A9" s="13"/>
      <c r="F9" s="12" t="s">
        <v>82</v>
      </c>
    </row>
    <row r="10" spans="1:7" ht="14.1" customHeight="1" x14ac:dyDescent="0.5">
      <c r="A10" s="67" t="s">
        <v>60</v>
      </c>
      <c r="B10" s="68"/>
      <c r="C10" s="68"/>
      <c r="D10" s="68"/>
      <c r="E10" s="69"/>
      <c r="F10" s="33" t="s">
        <v>83</v>
      </c>
    </row>
    <row r="11" spans="1:7" x14ac:dyDescent="0.5">
      <c r="A11" s="16" t="s">
        <v>34</v>
      </c>
      <c r="B11" s="16" t="s">
        <v>59</v>
      </c>
      <c r="C11" s="16" t="s">
        <v>68</v>
      </c>
      <c r="D11" s="16" t="s">
        <v>69</v>
      </c>
      <c r="E11" s="16" t="s">
        <v>70</v>
      </c>
      <c r="G11" s="19" t="s">
        <v>75</v>
      </c>
    </row>
    <row r="12" spans="1:7" ht="14.1" customHeight="1" x14ac:dyDescent="0.5">
      <c r="A12" s="57" t="s">
        <v>21</v>
      </c>
      <c r="B12" s="4" t="s">
        <v>57</v>
      </c>
      <c r="C12" s="29">
        <v>0.20519999999999999</v>
      </c>
      <c r="D12" s="30">
        <v>0.1487</v>
      </c>
      <c r="E12" s="2">
        <f>C12-D12</f>
        <v>5.6499999999999995E-2</v>
      </c>
      <c r="F12" s="5" t="s">
        <v>37</v>
      </c>
    </row>
    <row r="13" spans="1:7" x14ac:dyDescent="0.5">
      <c r="A13" s="58"/>
      <c r="B13" s="4" t="s">
        <v>58</v>
      </c>
      <c r="C13" s="7">
        <v>0.21229999999999999</v>
      </c>
      <c r="D13" s="8">
        <v>0.1106</v>
      </c>
      <c r="E13" s="2">
        <f t="shared" ref="E13:E17" si="0">C13-D13</f>
        <v>0.10169999999999998</v>
      </c>
      <c r="F13" s="11" t="s">
        <v>46</v>
      </c>
      <c r="G13" s="1">
        <f>ABS(E13-E12)</f>
        <v>4.519999999999999E-2</v>
      </c>
    </row>
    <row r="14" spans="1:7" ht="14.1" customHeight="1" x14ac:dyDescent="0.5">
      <c r="A14" s="57" t="s">
        <v>22</v>
      </c>
      <c r="B14" s="4" t="s">
        <v>57</v>
      </c>
      <c r="C14" s="29">
        <v>-8.3900000000000002E-2</v>
      </c>
      <c r="D14" s="30">
        <v>-0.11269999999999999</v>
      </c>
      <c r="E14" s="2">
        <f t="shared" si="0"/>
        <v>2.8799999999999992E-2</v>
      </c>
      <c r="F14" s="5" t="s">
        <v>37</v>
      </c>
    </row>
    <row r="15" spans="1:7" x14ac:dyDescent="0.5">
      <c r="A15" s="58"/>
      <c r="B15" s="4" t="s">
        <v>58</v>
      </c>
      <c r="C15" s="7">
        <v>-4.9700000000000001E-2</v>
      </c>
      <c r="D15" s="8">
        <v>-0.1211</v>
      </c>
      <c r="E15" s="2">
        <f t="shared" si="0"/>
        <v>7.1399999999999991E-2</v>
      </c>
      <c r="F15" s="11" t="s">
        <v>44</v>
      </c>
      <c r="G15" s="1">
        <f>ABS(E15-E14)</f>
        <v>4.2599999999999999E-2</v>
      </c>
    </row>
    <row r="16" spans="1:7" x14ac:dyDescent="0.5">
      <c r="A16" s="57" t="s">
        <v>23</v>
      </c>
      <c r="B16" s="4" t="s">
        <v>57</v>
      </c>
      <c r="C16" s="30">
        <v>0.1537</v>
      </c>
      <c r="D16" s="29">
        <v>0.2175</v>
      </c>
      <c r="E16" s="2">
        <f t="shared" si="0"/>
        <v>-6.3799999999999996E-2</v>
      </c>
      <c r="F16" s="5" t="s">
        <v>39</v>
      </c>
    </row>
    <row r="17" spans="1:8" x14ac:dyDescent="0.5">
      <c r="A17" s="58"/>
      <c r="B17" s="4" t="s">
        <v>58</v>
      </c>
      <c r="C17" s="8">
        <v>0.15890000000000001</v>
      </c>
      <c r="D17" s="7">
        <v>0.19570000000000001</v>
      </c>
      <c r="E17" s="2">
        <f t="shared" si="0"/>
        <v>-3.6799999999999999E-2</v>
      </c>
      <c r="F17" s="11" t="s">
        <v>45</v>
      </c>
      <c r="G17" s="1">
        <f>ABS(E17-E16)</f>
        <v>2.6999999999999996E-2</v>
      </c>
    </row>
    <row r="19" spans="1:8" x14ac:dyDescent="0.5">
      <c r="A19" s="67" t="s">
        <v>61</v>
      </c>
      <c r="B19" s="68"/>
      <c r="C19" s="68"/>
      <c r="D19" s="68"/>
      <c r="E19" s="69"/>
    </row>
    <row r="20" spans="1:8" x14ac:dyDescent="0.5">
      <c r="A20" s="16" t="s">
        <v>34</v>
      </c>
      <c r="B20" s="16" t="s">
        <v>59</v>
      </c>
      <c r="C20" s="16" t="s">
        <v>68</v>
      </c>
      <c r="D20" s="16" t="s">
        <v>69</v>
      </c>
      <c r="E20" s="16" t="s">
        <v>70</v>
      </c>
    </row>
    <row r="21" spans="1:8" x14ac:dyDescent="0.5">
      <c r="A21" s="57" t="s">
        <v>21</v>
      </c>
      <c r="B21" s="4" t="s">
        <v>57</v>
      </c>
      <c r="C21" s="31">
        <v>3.2000000000000002E-3</v>
      </c>
      <c r="D21" s="32">
        <v>6.1600000000000002E-2</v>
      </c>
      <c r="E21" s="2">
        <f>C21-D21</f>
        <v>-5.8400000000000001E-2</v>
      </c>
      <c r="F21" s="5" t="s">
        <v>38</v>
      </c>
      <c r="H21" s="5"/>
    </row>
    <row r="22" spans="1:8" x14ac:dyDescent="0.5">
      <c r="A22" s="58"/>
      <c r="B22" s="4" t="s">
        <v>58</v>
      </c>
      <c r="C22" s="9">
        <v>-5.7000000000000002E-3</v>
      </c>
      <c r="D22" s="10">
        <v>8.9200000000000002E-2</v>
      </c>
      <c r="E22" s="2">
        <f t="shared" ref="E22:E26" si="1">C22-D22</f>
        <v>-9.4899999999999998E-2</v>
      </c>
      <c r="F22" s="6" t="s">
        <v>41</v>
      </c>
      <c r="G22" s="1">
        <f>ABS(E22-E21)</f>
        <v>3.6499999999999998E-2</v>
      </c>
      <c r="H22" s="5"/>
    </row>
    <row r="23" spans="1:8" x14ac:dyDescent="0.5">
      <c r="A23" s="57" t="s">
        <v>22</v>
      </c>
      <c r="B23" s="4" t="s">
        <v>57</v>
      </c>
      <c r="C23" s="31">
        <v>-0.2681</v>
      </c>
      <c r="D23" s="32">
        <v>-0.17510000000000001</v>
      </c>
      <c r="E23" s="2">
        <f t="shared" si="1"/>
        <v>-9.2999999999999999E-2</v>
      </c>
      <c r="F23" s="5" t="s">
        <v>38</v>
      </c>
    </row>
    <row r="24" spans="1:8" x14ac:dyDescent="0.5">
      <c r="A24" s="58"/>
      <c r="B24" s="4" t="s">
        <v>58</v>
      </c>
      <c r="C24" s="9">
        <v>-0.28139999999999998</v>
      </c>
      <c r="D24" s="10">
        <v>-0.13650000000000001</v>
      </c>
      <c r="E24" s="2">
        <f t="shared" si="1"/>
        <v>-0.14489999999999997</v>
      </c>
      <c r="F24" s="6" t="s">
        <v>41</v>
      </c>
      <c r="G24" s="1">
        <f>ABS(E24-E23)</f>
        <v>5.1899999999999974E-2</v>
      </c>
    </row>
    <row r="25" spans="1:8" x14ac:dyDescent="0.5">
      <c r="A25" s="57" t="s">
        <v>23</v>
      </c>
      <c r="B25" s="4" t="s">
        <v>57</v>
      </c>
      <c r="C25" s="32">
        <v>0.1953</v>
      </c>
      <c r="D25" s="31">
        <v>0.11890000000000001</v>
      </c>
      <c r="E25" s="2">
        <f t="shared" si="1"/>
        <v>7.6399999999999996E-2</v>
      </c>
      <c r="F25" s="5" t="s">
        <v>40</v>
      </c>
    </row>
    <row r="26" spans="1:8" x14ac:dyDescent="0.5">
      <c r="A26" s="58"/>
      <c r="B26" s="4" t="s">
        <v>58</v>
      </c>
      <c r="C26" s="10">
        <v>0.1525</v>
      </c>
      <c r="D26" s="9">
        <v>0.12189999999999999</v>
      </c>
      <c r="E26" s="2">
        <f t="shared" si="1"/>
        <v>3.0600000000000002E-2</v>
      </c>
      <c r="F26" s="6" t="s">
        <v>42</v>
      </c>
      <c r="G26" s="1">
        <f>ABS(E26-E25)</f>
        <v>4.5799999999999993E-2</v>
      </c>
    </row>
    <row r="28" spans="1:8" x14ac:dyDescent="0.5">
      <c r="E28" s="17" t="s">
        <v>64</v>
      </c>
    </row>
    <row r="29" spans="1:8" x14ac:dyDescent="0.5">
      <c r="E29" s="18" t="s">
        <v>65</v>
      </c>
    </row>
    <row r="31" spans="1:8" x14ac:dyDescent="0.5">
      <c r="A31" s="23" t="s">
        <v>73</v>
      </c>
      <c r="B31" s="24"/>
      <c r="C31" s="24"/>
      <c r="D31" s="24"/>
    </row>
    <row r="32" spans="1:8" x14ac:dyDescent="0.5">
      <c r="A32" s="74" t="s">
        <v>78</v>
      </c>
      <c r="B32" s="75"/>
      <c r="C32" s="16" t="s">
        <v>71</v>
      </c>
      <c r="D32" s="16" t="s">
        <v>72</v>
      </c>
      <c r="F32" s="4" t="s">
        <v>79</v>
      </c>
    </row>
    <row r="33" spans="1:9" x14ac:dyDescent="0.5">
      <c r="A33" s="70" t="s">
        <v>21</v>
      </c>
      <c r="B33" s="20" t="s">
        <v>77</v>
      </c>
      <c r="C33" s="28">
        <v>0.92610000000000003</v>
      </c>
      <c r="D33" s="28">
        <v>0.9355</v>
      </c>
    </row>
    <row r="34" spans="1:9" x14ac:dyDescent="0.5">
      <c r="A34" s="71"/>
      <c r="B34" s="20" t="s">
        <v>76</v>
      </c>
      <c r="C34" s="28">
        <v>0.87770000000000004</v>
      </c>
      <c r="D34" s="28">
        <v>0.90190000000000003</v>
      </c>
      <c r="F34" s="4">
        <v>3</v>
      </c>
      <c r="G34" s="2">
        <f>C33-C34</f>
        <v>4.8399999999999999E-2</v>
      </c>
      <c r="H34" s="2">
        <f>D33-D34</f>
        <v>3.3599999999999963E-2</v>
      </c>
      <c r="I34" s="4">
        <v>3</v>
      </c>
    </row>
    <row r="35" spans="1:9" x14ac:dyDescent="0.5">
      <c r="A35" s="72" t="s">
        <v>22</v>
      </c>
      <c r="B35" s="22" t="s">
        <v>77</v>
      </c>
      <c r="C35" s="27">
        <v>0.83179999999999998</v>
      </c>
      <c r="D35" s="27">
        <v>0.86299999999999999</v>
      </c>
      <c r="G35" s="2"/>
      <c r="H35" s="2"/>
    </row>
    <row r="36" spans="1:9" x14ac:dyDescent="0.5">
      <c r="A36" s="73"/>
      <c r="B36" s="22" t="s">
        <v>76</v>
      </c>
      <c r="C36" s="27">
        <v>0.78749999999999998</v>
      </c>
      <c r="D36" s="27">
        <v>0.84699999999999998</v>
      </c>
      <c r="F36" s="4">
        <v>2</v>
      </c>
      <c r="G36" s="2">
        <f>C35-C36</f>
        <v>4.4300000000000006E-2</v>
      </c>
      <c r="H36" s="2">
        <f>D35-D36</f>
        <v>1.6000000000000014E-2</v>
      </c>
      <c r="I36" s="4">
        <v>4</v>
      </c>
    </row>
    <row r="37" spans="1:9" x14ac:dyDescent="0.5">
      <c r="A37" s="70" t="s">
        <v>23</v>
      </c>
      <c r="B37" s="20" t="s">
        <v>77</v>
      </c>
      <c r="C37" s="28">
        <v>0.90229999999999999</v>
      </c>
      <c r="D37" s="28">
        <v>0.91910000000000003</v>
      </c>
      <c r="G37" s="2"/>
      <c r="H37" s="2"/>
    </row>
    <row r="38" spans="1:9" x14ac:dyDescent="0.5">
      <c r="A38" s="71"/>
      <c r="B38" s="20" t="s">
        <v>76</v>
      </c>
      <c r="C38" s="28">
        <v>0.87629999999999997</v>
      </c>
      <c r="D38" s="28">
        <v>0.90820000000000001</v>
      </c>
      <c r="F38" s="4">
        <v>4</v>
      </c>
      <c r="G38" s="2">
        <f>C37-C38</f>
        <v>2.6000000000000023E-2</v>
      </c>
      <c r="H38" s="2">
        <f>D37-D38</f>
        <v>1.0900000000000021E-2</v>
      </c>
      <c r="I38" s="4">
        <v>6</v>
      </c>
    </row>
    <row r="39" spans="1:9" x14ac:dyDescent="0.5">
      <c r="A39" s="20"/>
      <c r="B39" s="20"/>
      <c r="C39" s="20"/>
      <c r="D39" s="20"/>
      <c r="G39" s="2"/>
      <c r="H39" s="2"/>
    </row>
    <row r="40" spans="1:9" x14ac:dyDescent="0.5">
      <c r="A40" s="25" t="s">
        <v>74</v>
      </c>
      <c r="B40" s="26"/>
      <c r="C40" s="26"/>
      <c r="D40" s="26"/>
      <c r="G40" s="2"/>
      <c r="H40" s="2"/>
    </row>
    <row r="41" spans="1:9" x14ac:dyDescent="0.5">
      <c r="A41" s="76" t="s">
        <v>78</v>
      </c>
      <c r="B41" s="77"/>
      <c r="C41" s="21" t="s">
        <v>71</v>
      </c>
      <c r="D41" s="21" t="s">
        <v>72</v>
      </c>
      <c r="G41" s="2"/>
      <c r="H41" s="2"/>
    </row>
    <row r="42" spans="1:9" x14ac:dyDescent="0.5">
      <c r="A42" s="70" t="s">
        <v>21</v>
      </c>
      <c r="B42" s="20" t="s">
        <v>77</v>
      </c>
      <c r="C42" s="28">
        <v>0.85699999999999998</v>
      </c>
      <c r="D42" s="28">
        <v>0.88139999999999996</v>
      </c>
      <c r="G42" s="2"/>
      <c r="H42" s="2"/>
    </row>
    <row r="43" spans="1:9" x14ac:dyDescent="0.5">
      <c r="A43" s="71"/>
      <c r="B43" s="20" t="s">
        <v>76</v>
      </c>
      <c r="C43" s="28">
        <v>0.84</v>
      </c>
      <c r="D43" s="28">
        <v>0.87260000000000004</v>
      </c>
      <c r="F43" s="4">
        <v>4</v>
      </c>
      <c r="G43" s="2">
        <f>C42-C43</f>
        <v>1.7000000000000015E-2</v>
      </c>
      <c r="H43" s="2">
        <f>D42-D43</f>
        <v>8.799999999999919E-3</v>
      </c>
      <c r="I43" s="4">
        <v>5</v>
      </c>
    </row>
    <row r="44" spans="1:9" x14ac:dyDescent="0.5">
      <c r="A44" s="72" t="s">
        <v>22</v>
      </c>
      <c r="B44" s="22" t="s">
        <v>77</v>
      </c>
      <c r="C44" s="27">
        <v>0.92249999999999999</v>
      </c>
      <c r="D44" s="27">
        <v>0.93559999999999999</v>
      </c>
      <c r="G44" s="2"/>
      <c r="H44" s="2"/>
    </row>
    <row r="45" spans="1:9" x14ac:dyDescent="0.5">
      <c r="A45" s="73"/>
      <c r="B45" s="22" t="s">
        <v>76</v>
      </c>
      <c r="C45" s="27">
        <v>0.86250000000000004</v>
      </c>
      <c r="D45" s="27">
        <v>0.89449999999999996</v>
      </c>
      <c r="F45" s="4">
        <v>1</v>
      </c>
      <c r="G45" s="2">
        <f>C44-C45</f>
        <v>5.9999999999999942E-2</v>
      </c>
      <c r="H45" s="2">
        <f>D44-D45</f>
        <v>4.1100000000000025E-2</v>
      </c>
      <c r="I45" s="4">
        <v>1</v>
      </c>
    </row>
    <row r="46" spans="1:9" x14ac:dyDescent="0.5">
      <c r="A46" s="70" t="s">
        <v>23</v>
      </c>
      <c r="B46" s="20" t="s">
        <v>77</v>
      </c>
      <c r="C46" s="28">
        <v>0.87090000000000001</v>
      </c>
      <c r="D46" s="28">
        <v>0.89049999999999996</v>
      </c>
      <c r="G46" s="2"/>
      <c r="H46" s="2"/>
    </row>
    <row r="47" spans="1:9" x14ac:dyDescent="0.5">
      <c r="A47" s="71"/>
      <c r="B47" s="20" t="s">
        <v>76</v>
      </c>
      <c r="C47" s="28">
        <v>0.83609999999999995</v>
      </c>
      <c r="D47" s="28">
        <v>0.86309999999999998</v>
      </c>
      <c r="F47" s="4">
        <v>6</v>
      </c>
      <c r="G47" s="2">
        <f>C46-C47</f>
        <v>3.4800000000000053E-2</v>
      </c>
      <c r="H47" s="2">
        <f>D46-D47</f>
        <v>2.739999999999998E-2</v>
      </c>
      <c r="I47" s="4">
        <v>3</v>
      </c>
    </row>
    <row r="48" spans="1:9" x14ac:dyDescent="0.5">
      <c r="A48" s="4" t="s">
        <v>80</v>
      </c>
    </row>
  </sheetData>
  <mergeCells count="20">
    <mergeCell ref="A42:A43"/>
    <mergeCell ref="A44:A45"/>
    <mergeCell ref="A46:A47"/>
    <mergeCell ref="A32:B32"/>
    <mergeCell ref="A33:A34"/>
    <mergeCell ref="A35:A36"/>
    <mergeCell ref="A37:A38"/>
    <mergeCell ref="A41:B41"/>
    <mergeCell ref="A21:A22"/>
    <mergeCell ref="A23:A24"/>
    <mergeCell ref="A25:A26"/>
    <mergeCell ref="A1:D1"/>
    <mergeCell ref="A3:A4"/>
    <mergeCell ref="A5:A6"/>
    <mergeCell ref="A7:A8"/>
    <mergeCell ref="A10:E10"/>
    <mergeCell ref="A19:E19"/>
    <mergeCell ref="A12:A13"/>
    <mergeCell ref="A14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ModelFreeEvidence</vt:lpstr>
      <vt:lpstr>Synthetic</vt:lpstr>
      <vt:lpstr>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2024-03-25T07:20:54Z</dcterms:modified>
</cp:coreProperties>
</file>