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zacer\Desktop\PSM-03-Excel-Pendulum\"/>
    </mc:Choice>
  </mc:AlternateContent>
  <xr:revisionPtr revIDLastSave="0" documentId="13_ncr:1_{A01CE611-A242-4271-858E-18CFE341F397}" xr6:coauthVersionLast="45" xr6:coauthVersionMax="45" xr10:uidLastSave="{00000000-0000-0000-0000-000000000000}"/>
  <bookViews>
    <workbookView xWindow="5760" yWindow="1296" windowWidth="17280" windowHeight="8964" tabRatio="365" xr2:uid="{00000000-000D-0000-FFFF-FFFF00000000}"/>
  </bookViews>
  <sheets>
    <sheet name="Arkusz1" sheetId="1" r:id="rId1"/>
  </sheets>
  <definedNames>
    <definedName name="_r">Arkusz1!$B$2</definedName>
    <definedName name="dt">Arkusz1!$B$1</definedName>
    <definedName name="g">Arkusz1!$B$3</definedName>
    <definedName name="m">Arkusz1!$F$1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23" i="1" l="1"/>
  <c r="AY123" i="1"/>
  <c r="AX123" i="1"/>
  <c r="AW123" i="1"/>
  <c r="AV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B7" i="1"/>
  <c r="D7" i="1" s="1"/>
  <c r="F7" i="1" s="1"/>
  <c r="C8" i="1" s="1"/>
  <c r="E7" i="1"/>
  <c r="B8" i="1" s="1"/>
  <c r="H8" i="1" s="1"/>
  <c r="I8" i="1" s="1"/>
  <c r="J8" i="1" s="1"/>
  <c r="G7" i="1"/>
  <c r="K7" i="1"/>
  <c r="O7" i="1"/>
  <c r="Q7" i="1" s="1"/>
  <c r="S7" i="1" s="1"/>
  <c r="AA7" i="1" s="1"/>
  <c r="AE7" i="1"/>
  <c r="BB6" i="1" s="1"/>
  <c r="AF7" i="1"/>
  <c r="BF6" i="1" s="1"/>
  <c r="AH7" i="1"/>
  <c r="AU123" i="1" l="1"/>
  <c r="BC6" i="1"/>
  <c r="BD6" i="1" s="1"/>
  <c r="BE6" i="1" s="1"/>
  <c r="BG6" i="1" s="1"/>
  <c r="AJ7" i="1"/>
  <c r="AN8" i="1" s="1"/>
  <c r="AI7" i="1"/>
  <c r="AK7" i="1" s="1"/>
  <c r="H7" i="1"/>
  <c r="I7" i="1" s="1"/>
  <c r="J7" i="1" s="1"/>
  <c r="L7" i="1" s="1"/>
  <c r="AG7" i="1"/>
  <c r="K8" i="1"/>
  <c r="L8" i="1" s="1"/>
  <c r="E8" i="1"/>
  <c r="B9" i="1" s="1"/>
  <c r="D8" i="1"/>
  <c r="F8" i="1" s="1"/>
  <c r="C9" i="1" s="1"/>
  <c r="G8" i="1"/>
  <c r="U7" i="1"/>
  <c r="O8" i="1" s="1"/>
  <c r="R7" i="1"/>
  <c r="AL7" i="1" l="1"/>
  <c r="AN7" i="1"/>
  <c r="AO7" i="1" s="1"/>
  <c r="AS8" i="1" s="1"/>
  <c r="AM7" i="1"/>
  <c r="E9" i="1"/>
  <c r="B10" i="1" s="1"/>
  <c r="K9" i="1"/>
  <c r="T7" i="1"/>
  <c r="V7" i="1" s="1"/>
  <c r="P8" i="1" s="1"/>
  <c r="W7" i="1"/>
  <c r="X7" i="1"/>
  <c r="Y7" i="1" s="1"/>
  <c r="Z7" i="1" s="1"/>
  <c r="AB7" i="1" s="1"/>
  <c r="G9" i="1"/>
  <c r="H9" i="1"/>
  <c r="I9" i="1" s="1"/>
  <c r="J9" i="1" s="1"/>
  <c r="L9" i="1" s="1"/>
  <c r="D9" i="1"/>
  <c r="F9" i="1" s="1"/>
  <c r="C10" i="1" s="1"/>
  <c r="Q8" i="1"/>
  <c r="AS7" i="1" l="1"/>
  <c r="AR7" i="1"/>
  <c r="AQ7" i="1"/>
  <c r="AP7" i="1"/>
  <c r="K10" i="1"/>
  <c r="E10" i="1"/>
  <c r="B11" i="1" s="1"/>
  <c r="D10" i="1"/>
  <c r="F10" i="1" s="1"/>
  <c r="C11" i="1" s="1"/>
  <c r="G10" i="1"/>
  <c r="H10" i="1"/>
  <c r="I10" i="1" s="1"/>
  <c r="J10" i="1" s="1"/>
  <c r="R8" i="1"/>
  <c r="S8" i="1"/>
  <c r="AU7" i="1" l="1"/>
  <c r="AW7" i="1"/>
  <c r="AY7" i="1" s="1"/>
  <c r="AE8" i="1" s="1"/>
  <c r="AI8" i="1" s="1"/>
  <c r="AT7" i="1"/>
  <c r="AV7" i="1" s="1"/>
  <c r="E11" i="1"/>
  <c r="B12" i="1" s="1"/>
  <c r="K11" i="1"/>
  <c r="D11" i="1"/>
  <c r="F11" i="1" s="1"/>
  <c r="C12" i="1" s="1"/>
  <c r="G11" i="1"/>
  <c r="H11" i="1"/>
  <c r="I11" i="1" s="1"/>
  <c r="J11" i="1" s="1"/>
  <c r="L10" i="1"/>
  <c r="U8" i="1"/>
  <c r="O9" i="1" s="1"/>
  <c r="AA8" i="1"/>
  <c r="W8" i="1"/>
  <c r="X8" i="1"/>
  <c r="Y8" i="1" s="1"/>
  <c r="Z8" i="1" s="1"/>
  <c r="T8" i="1"/>
  <c r="V8" i="1" s="1"/>
  <c r="P9" i="1" s="1"/>
  <c r="AX7" i="1" l="1"/>
  <c r="AZ7" i="1" s="1"/>
  <c r="AF8" i="1" s="1"/>
  <c r="AM8" i="1" s="1"/>
  <c r="BB7" i="1"/>
  <c r="AG8" i="1"/>
  <c r="BC7" i="1"/>
  <c r="BD7" i="1" s="1"/>
  <c r="BE7" i="1" s="1"/>
  <c r="AH8" i="1"/>
  <c r="AJ8" i="1" s="1"/>
  <c r="AK8" i="1"/>
  <c r="AB8" i="1"/>
  <c r="L11" i="1"/>
  <c r="K12" i="1"/>
  <c r="E12" i="1"/>
  <c r="B13" i="1" s="1"/>
  <c r="Q9" i="1"/>
  <c r="S9" i="1" s="1"/>
  <c r="G12" i="1"/>
  <c r="H12" i="1"/>
  <c r="I12" i="1" s="1"/>
  <c r="J12" i="1" s="1"/>
  <c r="D12" i="1"/>
  <c r="F12" i="1" s="1"/>
  <c r="C13" i="1" s="1"/>
  <c r="R9" i="1"/>
  <c r="BF7" i="1" l="1"/>
  <c r="L12" i="1"/>
  <c r="BG7" i="1"/>
  <c r="AP8" i="1"/>
  <c r="AR8" i="1"/>
  <c r="AN9" i="1"/>
  <c r="AO8" i="1"/>
  <c r="AL8" i="1"/>
  <c r="AA9" i="1"/>
  <c r="U9" i="1"/>
  <c r="O10" i="1" s="1"/>
  <c r="K13" i="1"/>
  <c r="E13" i="1"/>
  <c r="B14" i="1" s="1"/>
  <c r="D13" i="1"/>
  <c r="F13" i="1" s="1"/>
  <c r="C14" i="1" s="1"/>
  <c r="G13" i="1"/>
  <c r="H13" i="1"/>
  <c r="I13" i="1" s="1"/>
  <c r="J13" i="1" s="1"/>
  <c r="X9" i="1"/>
  <c r="Y9" i="1" s="1"/>
  <c r="Z9" i="1" s="1"/>
  <c r="T9" i="1"/>
  <c r="V9" i="1" s="1"/>
  <c r="P10" i="1" s="1"/>
  <c r="W9" i="1"/>
  <c r="L13" i="1" l="1"/>
  <c r="AS9" i="1"/>
  <c r="AT8" i="1"/>
  <c r="AQ8" i="1"/>
  <c r="AW8" i="1"/>
  <c r="AY8" i="1" s="1"/>
  <c r="AE9" i="1" s="1"/>
  <c r="AU8" i="1"/>
  <c r="AB9" i="1"/>
  <c r="E14" i="1"/>
  <c r="B15" i="1" s="1"/>
  <c r="K14" i="1"/>
  <c r="R10" i="1"/>
  <c r="G14" i="1"/>
  <c r="H14" i="1"/>
  <c r="I14" i="1" s="1"/>
  <c r="J14" i="1" s="1"/>
  <c r="D14" i="1"/>
  <c r="F14" i="1" s="1"/>
  <c r="C15" i="1" s="1"/>
  <c r="Q10" i="1"/>
  <c r="S10" i="1" s="1"/>
  <c r="L14" i="1" l="1"/>
  <c r="AI9" i="1"/>
  <c r="AG9" i="1"/>
  <c r="BC8" i="1"/>
  <c r="BD8" i="1" s="1"/>
  <c r="BE8" i="1" s="1"/>
  <c r="BB8" i="1"/>
  <c r="AV8" i="1"/>
  <c r="AX8" i="1"/>
  <c r="AZ8" i="1" s="1"/>
  <c r="AF9" i="1" s="1"/>
  <c r="AA10" i="1"/>
  <c r="U10" i="1"/>
  <c r="O11" i="1" s="1"/>
  <c r="K15" i="1"/>
  <c r="E15" i="1"/>
  <c r="B16" i="1" s="1"/>
  <c r="T10" i="1"/>
  <c r="V10" i="1" s="1"/>
  <c r="P11" i="1" s="1"/>
  <c r="W10" i="1"/>
  <c r="X10" i="1"/>
  <c r="Y10" i="1" s="1"/>
  <c r="Z10" i="1" s="1"/>
  <c r="H15" i="1"/>
  <c r="I15" i="1" s="1"/>
  <c r="J15" i="1" s="1"/>
  <c r="D15" i="1"/>
  <c r="F15" i="1" s="1"/>
  <c r="C16" i="1" s="1"/>
  <c r="G15" i="1"/>
  <c r="AM9" i="1" l="1"/>
  <c r="AH9" i="1"/>
  <c r="AK9" i="1"/>
  <c r="BF8" i="1"/>
  <c r="BG8" i="1" s="1"/>
  <c r="K16" i="1"/>
  <c r="E16" i="1"/>
  <c r="B17" i="1" s="1"/>
  <c r="R11" i="1"/>
  <c r="D16" i="1"/>
  <c r="F16" i="1" s="1"/>
  <c r="C17" i="1" s="1"/>
  <c r="G16" i="1"/>
  <c r="H16" i="1"/>
  <c r="I16" i="1" s="1"/>
  <c r="J16" i="1" s="1"/>
  <c r="L15" i="1"/>
  <c r="Q11" i="1"/>
  <c r="S11" i="1" s="1"/>
  <c r="AB10" i="1"/>
  <c r="L16" i="1" l="1"/>
  <c r="AP9" i="1"/>
  <c r="AR9" i="1"/>
  <c r="AJ9" i="1"/>
  <c r="E17" i="1"/>
  <c r="B18" i="1" s="1"/>
  <c r="K17" i="1"/>
  <c r="G17" i="1"/>
  <c r="H17" i="1"/>
  <c r="I17" i="1" s="1"/>
  <c r="J17" i="1" s="1"/>
  <c r="D17" i="1"/>
  <c r="F17" i="1" s="1"/>
  <c r="C18" i="1" s="1"/>
  <c r="U11" i="1"/>
  <c r="O12" i="1" s="1"/>
  <c r="AA11" i="1"/>
  <c r="W11" i="1"/>
  <c r="X11" i="1"/>
  <c r="Y11" i="1" s="1"/>
  <c r="Z11" i="1" s="1"/>
  <c r="T11" i="1"/>
  <c r="V11" i="1" s="1"/>
  <c r="P12" i="1" s="1"/>
  <c r="AL9" i="1" l="1"/>
  <c r="AO9" i="1"/>
  <c r="AN10" i="1"/>
  <c r="L17" i="1"/>
  <c r="AW9" i="1"/>
  <c r="AY9" i="1" s="1"/>
  <c r="AE10" i="1" s="1"/>
  <c r="BB9" i="1" s="1"/>
  <c r="AU9" i="1"/>
  <c r="K18" i="1"/>
  <c r="E18" i="1"/>
  <c r="B19" i="1" s="1"/>
  <c r="AB11" i="1"/>
  <c r="D18" i="1"/>
  <c r="F18" i="1" s="1"/>
  <c r="C19" i="1" s="1"/>
  <c r="G18" i="1"/>
  <c r="H18" i="1"/>
  <c r="I18" i="1" s="1"/>
  <c r="J18" i="1" s="1"/>
  <c r="Q12" i="1"/>
  <c r="S12" i="1" s="1"/>
  <c r="R12" i="1"/>
  <c r="L18" i="1" l="1"/>
  <c r="AI10" i="1"/>
  <c r="AG10" i="1"/>
  <c r="BC9" i="1"/>
  <c r="BD9" i="1" s="1"/>
  <c r="BE9" i="1" s="1"/>
  <c r="AT9" i="1"/>
  <c r="AS10" i="1"/>
  <c r="AQ9" i="1"/>
  <c r="AA12" i="1"/>
  <c r="U12" i="1"/>
  <c r="O13" i="1" s="1"/>
  <c r="E19" i="1"/>
  <c r="K19" i="1"/>
  <c r="T12" i="1"/>
  <c r="V12" i="1" s="1"/>
  <c r="P13" i="1" s="1"/>
  <c r="W12" i="1"/>
  <c r="X12" i="1"/>
  <c r="Y12" i="1" s="1"/>
  <c r="Z12" i="1" s="1"/>
  <c r="D19" i="1"/>
  <c r="F19" i="1" s="1"/>
  <c r="C20" i="1" s="1"/>
  <c r="H19" i="1"/>
  <c r="I19" i="1" s="1"/>
  <c r="J19" i="1" s="1"/>
  <c r="G19" i="1"/>
  <c r="B20" i="1"/>
  <c r="AX9" i="1" l="1"/>
  <c r="AZ9" i="1" s="1"/>
  <c r="AF10" i="1" s="1"/>
  <c r="AV9" i="1"/>
  <c r="L19" i="1"/>
  <c r="G20" i="1"/>
  <c r="H20" i="1"/>
  <c r="I20" i="1" s="1"/>
  <c r="J20" i="1" s="1"/>
  <c r="D20" i="1"/>
  <c r="F20" i="1" s="1"/>
  <c r="C21" i="1" s="1"/>
  <c r="E20" i="1"/>
  <c r="B21" i="1" s="1"/>
  <c r="K20" i="1"/>
  <c r="Q13" i="1"/>
  <c r="S13" i="1" s="1"/>
  <c r="R13" i="1"/>
  <c r="AB12" i="1"/>
  <c r="AH10" i="1" l="1"/>
  <c r="AJ10" i="1" s="1"/>
  <c r="AM10" i="1"/>
  <c r="AK10" i="1"/>
  <c r="BF9" i="1"/>
  <c r="BG9" i="1" s="1"/>
  <c r="L20" i="1"/>
  <c r="H21" i="1"/>
  <c r="I21" i="1" s="1"/>
  <c r="J21" i="1" s="1"/>
  <c r="D21" i="1"/>
  <c r="F21" i="1" s="1"/>
  <c r="C22" i="1" s="1"/>
  <c r="G21" i="1"/>
  <c r="K21" i="1"/>
  <c r="E21" i="1"/>
  <c r="B22" i="1" s="1"/>
  <c r="T13" i="1"/>
  <c r="V13" i="1" s="1"/>
  <c r="P14" i="1" s="1"/>
  <c r="W13" i="1"/>
  <c r="X13" i="1"/>
  <c r="Y13" i="1" s="1"/>
  <c r="Z13" i="1" s="1"/>
  <c r="U13" i="1"/>
  <c r="O14" i="1" s="1"/>
  <c r="AA13" i="1"/>
  <c r="AP10" i="1" l="1"/>
  <c r="AR10" i="1"/>
  <c r="AL10" i="1"/>
  <c r="AO10" i="1"/>
  <c r="AN11" i="1"/>
  <c r="D22" i="1"/>
  <c r="F22" i="1" s="1"/>
  <c r="C23" i="1" s="1"/>
  <c r="G22" i="1"/>
  <c r="H22" i="1"/>
  <c r="I22" i="1" s="1"/>
  <c r="J22" i="1" s="1"/>
  <c r="K22" i="1"/>
  <c r="E22" i="1"/>
  <c r="B23" i="1" s="1"/>
  <c r="R14" i="1"/>
  <c r="AB13" i="1"/>
  <c r="Q14" i="1"/>
  <c r="S14" i="1" s="1"/>
  <c r="L21" i="1"/>
  <c r="L22" i="1" l="1"/>
  <c r="AW10" i="1"/>
  <c r="AY10" i="1" s="1"/>
  <c r="AE11" i="1" s="1"/>
  <c r="AU10" i="1"/>
  <c r="AQ10" i="1"/>
  <c r="AS11" i="1"/>
  <c r="AT10" i="1"/>
  <c r="AA14" i="1"/>
  <c r="U14" i="1"/>
  <c r="O15" i="1" s="1"/>
  <c r="G23" i="1"/>
  <c r="H23" i="1"/>
  <c r="I23" i="1" s="1"/>
  <c r="J23" i="1" s="1"/>
  <c r="D23" i="1"/>
  <c r="F23" i="1" s="1"/>
  <c r="C24" i="1" s="1"/>
  <c r="E23" i="1"/>
  <c r="B24" i="1" s="1"/>
  <c r="K23" i="1"/>
  <c r="W14" i="1"/>
  <c r="X14" i="1"/>
  <c r="Y14" i="1" s="1"/>
  <c r="Z14" i="1" s="1"/>
  <c r="T14" i="1"/>
  <c r="V14" i="1" s="1"/>
  <c r="P15" i="1" s="1"/>
  <c r="AI11" i="1" l="1"/>
  <c r="AG11" i="1"/>
  <c r="BC10" i="1"/>
  <c r="BD10" i="1" s="1"/>
  <c r="BE10" i="1" s="1"/>
  <c r="BB10" i="1"/>
  <c r="AX10" i="1"/>
  <c r="AZ10" i="1" s="1"/>
  <c r="AF11" i="1" s="1"/>
  <c r="AV10" i="1"/>
  <c r="K24" i="1"/>
  <c r="E24" i="1"/>
  <c r="B25" i="1" s="1"/>
  <c r="D24" i="1"/>
  <c r="F24" i="1" s="1"/>
  <c r="C25" i="1" s="1"/>
  <c r="G24" i="1"/>
  <c r="H24" i="1"/>
  <c r="I24" i="1" s="1"/>
  <c r="J24" i="1" s="1"/>
  <c r="R15" i="1"/>
  <c r="Q15" i="1"/>
  <c r="S15" i="1" s="1"/>
  <c r="L23" i="1"/>
  <c r="AB14" i="1"/>
  <c r="L24" i="1" l="1"/>
  <c r="AH11" i="1"/>
  <c r="AK11" i="1"/>
  <c r="AM11" i="1"/>
  <c r="AA15" i="1"/>
  <c r="U15" i="1"/>
  <c r="O16" i="1" s="1"/>
  <c r="E25" i="1"/>
  <c r="B26" i="1" s="1"/>
  <c r="K25" i="1"/>
  <c r="D25" i="1"/>
  <c r="F25" i="1" s="1"/>
  <c r="C26" i="1" s="1"/>
  <c r="H25" i="1"/>
  <c r="I25" i="1" s="1"/>
  <c r="J25" i="1" s="1"/>
  <c r="G25" i="1"/>
  <c r="T15" i="1"/>
  <c r="V15" i="1" s="1"/>
  <c r="P16" i="1" s="1"/>
  <c r="W15" i="1"/>
  <c r="X15" i="1"/>
  <c r="Y15" i="1" s="1"/>
  <c r="Z15" i="1" s="1"/>
  <c r="BF10" i="1"/>
  <c r="BG10" i="1" s="1"/>
  <c r="L25" i="1" l="1"/>
  <c r="AJ11" i="1"/>
  <c r="AP11" i="1"/>
  <c r="AR11" i="1"/>
  <c r="E26" i="1"/>
  <c r="B27" i="1" s="1"/>
  <c r="K26" i="1"/>
  <c r="G26" i="1"/>
  <c r="H26" i="1"/>
  <c r="I26" i="1" s="1"/>
  <c r="J26" i="1" s="1"/>
  <c r="D26" i="1"/>
  <c r="F26" i="1" s="1"/>
  <c r="C27" i="1" s="1"/>
  <c r="R16" i="1"/>
  <c r="Q16" i="1"/>
  <c r="S16" i="1" s="1"/>
  <c r="AB15" i="1"/>
  <c r="AL11" i="1" l="1"/>
  <c r="AN12" i="1"/>
  <c r="AO11" i="1"/>
  <c r="L26" i="1"/>
  <c r="AU11" i="1"/>
  <c r="AW11" i="1"/>
  <c r="AY11" i="1" s="1"/>
  <c r="AE12" i="1" s="1"/>
  <c r="K27" i="1"/>
  <c r="E27" i="1"/>
  <c r="B28" i="1" s="1"/>
  <c r="U16" i="1"/>
  <c r="O17" i="1" s="1"/>
  <c r="AA16" i="1"/>
  <c r="W16" i="1"/>
  <c r="X16" i="1"/>
  <c r="Y16" i="1" s="1"/>
  <c r="Z16" i="1" s="1"/>
  <c r="T16" i="1"/>
  <c r="V16" i="1" s="1"/>
  <c r="P17" i="1" s="1"/>
  <c r="D27" i="1"/>
  <c r="F27" i="1" s="1"/>
  <c r="C28" i="1" s="1"/>
  <c r="G27" i="1"/>
  <c r="H27" i="1"/>
  <c r="I27" i="1" s="1"/>
  <c r="J27" i="1" s="1"/>
  <c r="L27" i="1" s="1"/>
  <c r="AS12" i="1" l="1"/>
  <c r="AT11" i="1"/>
  <c r="AQ11" i="1"/>
  <c r="AG12" i="1"/>
  <c r="AI12" i="1"/>
  <c r="K28" i="1"/>
  <c r="E28" i="1"/>
  <c r="B29" i="1" s="1"/>
  <c r="AB16" i="1"/>
  <c r="D28" i="1"/>
  <c r="F28" i="1" s="1"/>
  <c r="C29" i="1" s="1"/>
  <c r="G28" i="1"/>
  <c r="H28" i="1"/>
  <c r="I28" i="1" s="1"/>
  <c r="J28" i="1" s="1"/>
  <c r="Q17" i="1"/>
  <c r="S17" i="1" s="1"/>
  <c r="R17" i="1"/>
  <c r="BB11" i="1"/>
  <c r="BC11" i="1"/>
  <c r="BD11" i="1" s="1"/>
  <c r="BE11" i="1" s="1"/>
  <c r="L28" i="1" l="1"/>
  <c r="AV11" i="1"/>
  <c r="AX11" i="1"/>
  <c r="AZ11" i="1" s="1"/>
  <c r="AF12" i="1" s="1"/>
  <c r="E29" i="1"/>
  <c r="B30" i="1" s="1"/>
  <c r="K29" i="1"/>
  <c r="G29" i="1"/>
  <c r="H29" i="1"/>
  <c r="I29" i="1" s="1"/>
  <c r="J29" i="1" s="1"/>
  <c r="D29" i="1"/>
  <c r="F29" i="1" s="1"/>
  <c r="C30" i="1" s="1"/>
  <c r="U17" i="1"/>
  <c r="O18" i="1" s="1"/>
  <c r="AA17" i="1"/>
  <c r="X17" i="1"/>
  <c r="Y17" i="1" s="1"/>
  <c r="Z17" i="1" s="1"/>
  <c r="T17" i="1"/>
  <c r="V17" i="1" s="1"/>
  <c r="P18" i="1" s="1"/>
  <c r="W17" i="1"/>
  <c r="L29" i="1" l="1"/>
  <c r="AK12" i="1"/>
  <c r="AM12" i="1"/>
  <c r="AH12" i="1"/>
  <c r="AJ12" i="1" s="1"/>
  <c r="K30" i="1"/>
  <c r="E30" i="1"/>
  <c r="B31" i="1" s="1"/>
  <c r="R18" i="1"/>
  <c r="BF11" i="1"/>
  <c r="BG11" i="1" s="1"/>
  <c r="AB17" i="1"/>
  <c r="Q18" i="1"/>
  <c r="S18" i="1" s="1"/>
  <c r="D30" i="1"/>
  <c r="F30" i="1" s="1"/>
  <c r="C31" i="1" s="1"/>
  <c r="G30" i="1"/>
  <c r="H30" i="1"/>
  <c r="I30" i="1" s="1"/>
  <c r="J30" i="1" s="1"/>
  <c r="L30" i="1" s="1"/>
  <c r="AN13" i="1" l="1"/>
  <c r="AL12" i="1"/>
  <c r="AO12" i="1"/>
  <c r="AP12" i="1"/>
  <c r="AR12" i="1"/>
  <c r="E31" i="1"/>
  <c r="K31" i="1"/>
  <c r="AA18" i="1"/>
  <c r="U18" i="1"/>
  <c r="O19" i="1" s="1"/>
  <c r="T18" i="1"/>
  <c r="V18" i="1" s="1"/>
  <c r="P19" i="1" s="1"/>
  <c r="W18" i="1"/>
  <c r="X18" i="1"/>
  <c r="Y18" i="1" s="1"/>
  <c r="Z18" i="1" s="1"/>
  <c r="D31" i="1"/>
  <c r="F31" i="1" s="1"/>
  <c r="C32" i="1" s="1"/>
  <c r="H31" i="1"/>
  <c r="I31" i="1" s="1"/>
  <c r="J31" i="1" s="1"/>
  <c r="G31" i="1"/>
  <c r="B32" i="1"/>
  <c r="L31" i="1" l="1"/>
  <c r="AU12" i="1"/>
  <c r="AW12" i="1"/>
  <c r="AY12" i="1" s="1"/>
  <c r="AE13" i="1" s="1"/>
  <c r="AS13" i="1"/>
  <c r="AT12" i="1"/>
  <c r="AQ12" i="1"/>
  <c r="K32" i="1"/>
  <c r="E32" i="1"/>
  <c r="B33" i="1" s="1"/>
  <c r="AB18" i="1"/>
  <c r="R19" i="1"/>
  <c r="G32" i="1"/>
  <c r="H32" i="1"/>
  <c r="I32" i="1" s="1"/>
  <c r="J32" i="1" s="1"/>
  <c r="D32" i="1"/>
  <c r="F32" i="1" s="1"/>
  <c r="C33" i="1" s="1"/>
  <c r="Q19" i="1"/>
  <c r="S19" i="1" s="1"/>
  <c r="L32" i="1" l="1"/>
  <c r="AV12" i="1"/>
  <c r="AX12" i="1"/>
  <c r="AZ12" i="1" s="1"/>
  <c r="AF13" i="1" s="1"/>
  <c r="AG13" i="1"/>
  <c r="AI13" i="1"/>
  <c r="AA19" i="1"/>
  <c r="U19" i="1"/>
  <c r="O20" i="1" s="1"/>
  <c r="K33" i="1"/>
  <c r="E33" i="1"/>
  <c r="B34" i="1" s="1"/>
  <c r="BB12" i="1"/>
  <c r="BC12" i="1"/>
  <c r="BD12" i="1" s="1"/>
  <c r="BE12" i="1" s="1"/>
  <c r="D33" i="1"/>
  <c r="F33" i="1" s="1"/>
  <c r="C34" i="1" s="1"/>
  <c r="G33" i="1"/>
  <c r="H33" i="1"/>
  <c r="I33" i="1" s="1"/>
  <c r="J33" i="1" s="1"/>
  <c r="X19" i="1"/>
  <c r="Y19" i="1" s="1"/>
  <c r="Z19" i="1" s="1"/>
  <c r="W19" i="1"/>
  <c r="T19" i="1"/>
  <c r="V19" i="1" s="1"/>
  <c r="P20" i="1" s="1"/>
  <c r="L33" i="1" l="1"/>
  <c r="AH13" i="1"/>
  <c r="AK13" i="1"/>
  <c r="AM13" i="1"/>
  <c r="E34" i="1"/>
  <c r="B35" i="1" s="1"/>
  <c r="K34" i="1"/>
  <c r="R20" i="1"/>
  <c r="G34" i="1"/>
  <c r="D34" i="1"/>
  <c r="F34" i="1" s="1"/>
  <c r="C35" i="1" s="1"/>
  <c r="H34" i="1"/>
  <c r="I34" i="1" s="1"/>
  <c r="J34" i="1" s="1"/>
  <c r="Q20" i="1"/>
  <c r="S20" i="1" s="1"/>
  <c r="AB19" i="1"/>
  <c r="AP13" i="1" l="1"/>
  <c r="AR13" i="1"/>
  <c r="L34" i="1"/>
  <c r="AJ13" i="1"/>
  <c r="E35" i="1"/>
  <c r="B36" i="1" s="1"/>
  <c r="K35" i="1"/>
  <c r="AA20" i="1"/>
  <c r="U20" i="1"/>
  <c r="O21" i="1" s="1"/>
  <c r="H35" i="1"/>
  <c r="I35" i="1" s="1"/>
  <c r="J35" i="1" s="1"/>
  <c r="D35" i="1"/>
  <c r="F35" i="1" s="1"/>
  <c r="C36" i="1" s="1"/>
  <c r="G35" i="1"/>
  <c r="W20" i="1"/>
  <c r="X20" i="1"/>
  <c r="Y20" i="1" s="1"/>
  <c r="Z20" i="1" s="1"/>
  <c r="T20" i="1"/>
  <c r="V20" i="1" s="1"/>
  <c r="P21" i="1" s="1"/>
  <c r="BF12" i="1"/>
  <c r="BG12" i="1" s="1"/>
  <c r="L35" i="1" l="1"/>
  <c r="AL13" i="1"/>
  <c r="AO13" i="1"/>
  <c r="AN14" i="1"/>
  <c r="AB20" i="1"/>
  <c r="AW13" i="1"/>
  <c r="AY13" i="1" s="1"/>
  <c r="AE14" i="1" s="1"/>
  <c r="AU13" i="1"/>
  <c r="E36" i="1"/>
  <c r="B37" i="1" s="1"/>
  <c r="K36" i="1"/>
  <c r="Q21" i="1"/>
  <c r="S21" i="1"/>
  <c r="R21" i="1"/>
  <c r="D36" i="1"/>
  <c r="F36" i="1" s="1"/>
  <c r="C37" i="1" s="1"/>
  <c r="G36" i="1"/>
  <c r="H36" i="1"/>
  <c r="I36" i="1" s="1"/>
  <c r="J36" i="1" s="1"/>
  <c r="L36" i="1" l="1"/>
  <c r="AG14" i="1"/>
  <c r="AI14" i="1"/>
  <c r="AS14" i="1"/>
  <c r="AT13" i="1"/>
  <c r="AQ13" i="1"/>
  <c r="K37" i="1"/>
  <c r="E37" i="1"/>
  <c r="B38" i="1" s="1"/>
  <c r="T21" i="1"/>
  <c r="V21" i="1" s="1"/>
  <c r="P22" i="1" s="1"/>
  <c r="W21" i="1"/>
  <c r="X21" i="1"/>
  <c r="Y21" i="1" s="1"/>
  <c r="Z21" i="1" s="1"/>
  <c r="G37" i="1"/>
  <c r="H37" i="1"/>
  <c r="I37" i="1" s="1"/>
  <c r="J37" i="1" s="1"/>
  <c r="D37" i="1"/>
  <c r="F37" i="1" s="1"/>
  <c r="C38" i="1" s="1"/>
  <c r="AA21" i="1"/>
  <c r="U21" i="1"/>
  <c r="O22" i="1" s="1"/>
  <c r="L37" i="1" l="1"/>
  <c r="AV13" i="1"/>
  <c r="AX13" i="1"/>
  <c r="AZ13" i="1" s="1"/>
  <c r="AF14" i="1" s="1"/>
  <c r="BC13" i="1"/>
  <c r="BD13" i="1" s="1"/>
  <c r="BE13" i="1" s="1"/>
  <c r="BB13" i="1"/>
  <c r="K38" i="1"/>
  <c r="E38" i="1"/>
  <c r="B39" i="1" s="1"/>
  <c r="D38" i="1"/>
  <c r="F38" i="1" s="1"/>
  <c r="C39" i="1" s="1"/>
  <c r="G38" i="1"/>
  <c r="H38" i="1"/>
  <c r="I38" i="1" s="1"/>
  <c r="J38" i="1" s="1"/>
  <c r="R22" i="1"/>
  <c r="Q22" i="1"/>
  <c r="S22" i="1" s="1"/>
  <c r="AB21" i="1"/>
  <c r="L38" i="1" l="1"/>
  <c r="AK14" i="1"/>
  <c r="AH14" i="1"/>
  <c r="AJ14" i="1" s="1"/>
  <c r="AM14" i="1"/>
  <c r="G39" i="1"/>
  <c r="H39" i="1"/>
  <c r="I39" i="1" s="1"/>
  <c r="J39" i="1" s="1"/>
  <c r="D39" i="1"/>
  <c r="F39" i="1" s="1"/>
  <c r="C40" i="1" s="1"/>
  <c r="U22" i="1"/>
  <c r="O23" i="1" s="1"/>
  <c r="AA22" i="1"/>
  <c r="E39" i="1"/>
  <c r="B40" i="1" s="1"/>
  <c r="K39" i="1"/>
  <c r="W22" i="1"/>
  <c r="X22" i="1"/>
  <c r="Y22" i="1" s="1"/>
  <c r="Z22" i="1" s="1"/>
  <c r="T22" i="1"/>
  <c r="V22" i="1" s="1"/>
  <c r="P23" i="1" s="1"/>
  <c r="AP14" i="1" l="1"/>
  <c r="AR14" i="1"/>
  <c r="AO14" i="1"/>
  <c r="AN15" i="1"/>
  <c r="AL14" i="1"/>
  <c r="D40" i="1"/>
  <c r="F40" i="1" s="1"/>
  <c r="C41" i="1" s="1"/>
  <c r="G40" i="1"/>
  <c r="H40" i="1"/>
  <c r="I40" i="1" s="1"/>
  <c r="J40" i="1" s="1"/>
  <c r="L40" i="1" s="1"/>
  <c r="K40" i="1"/>
  <c r="E40" i="1"/>
  <c r="B41" i="1" s="1"/>
  <c r="AB22" i="1"/>
  <c r="R23" i="1"/>
  <c r="Q23" i="1"/>
  <c r="S23" i="1" s="1"/>
  <c r="BF13" i="1"/>
  <c r="BG13" i="1" s="1"/>
  <c r="L39" i="1"/>
  <c r="AS15" i="1" l="1"/>
  <c r="AQ14" i="1"/>
  <c r="AT14" i="1"/>
  <c r="AU14" i="1"/>
  <c r="AW14" i="1"/>
  <c r="AY14" i="1" s="1"/>
  <c r="AE15" i="1" s="1"/>
  <c r="D41" i="1"/>
  <c r="F41" i="1" s="1"/>
  <c r="C42" i="1" s="1"/>
  <c r="G41" i="1"/>
  <c r="H41" i="1"/>
  <c r="I41" i="1" s="1"/>
  <c r="J41" i="1" s="1"/>
  <c r="L41" i="1" s="1"/>
  <c r="AA23" i="1"/>
  <c r="U23" i="1"/>
  <c r="O24" i="1" s="1"/>
  <c r="E41" i="1"/>
  <c r="B42" i="1" s="1"/>
  <c r="K41" i="1"/>
  <c r="X23" i="1"/>
  <c r="Y23" i="1" s="1"/>
  <c r="Z23" i="1" s="1"/>
  <c r="T23" i="1"/>
  <c r="V23" i="1" s="1"/>
  <c r="P24" i="1" s="1"/>
  <c r="W23" i="1"/>
  <c r="AB23" i="1" l="1"/>
  <c r="AG15" i="1"/>
  <c r="AI15" i="1"/>
  <c r="AV14" i="1"/>
  <c r="AX14" i="1"/>
  <c r="AZ14" i="1" s="1"/>
  <c r="AF15" i="1" s="1"/>
  <c r="G42" i="1"/>
  <c r="H42" i="1"/>
  <c r="I42" i="1" s="1"/>
  <c r="J42" i="1" s="1"/>
  <c r="D42" i="1"/>
  <c r="F42" i="1" s="1"/>
  <c r="C43" i="1" s="1"/>
  <c r="E42" i="1"/>
  <c r="B43" i="1" s="1"/>
  <c r="K42" i="1"/>
  <c r="Q24" i="1"/>
  <c r="S24" i="1" s="1"/>
  <c r="R24" i="1"/>
  <c r="AK15" i="1" l="1"/>
  <c r="AM15" i="1"/>
  <c r="AH15" i="1"/>
  <c r="D43" i="1"/>
  <c r="F43" i="1" s="1"/>
  <c r="C44" i="1" s="1"/>
  <c r="G43" i="1"/>
  <c r="H43" i="1"/>
  <c r="I43" i="1" s="1"/>
  <c r="J43" i="1" s="1"/>
  <c r="AA24" i="1"/>
  <c r="U24" i="1"/>
  <c r="O25" i="1" s="1"/>
  <c r="K43" i="1"/>
  <c r="E43" i="1"/>
  <c r="B44" i="1" s="1"/>
  <c r="BB14" i="1"/>
  <c r="BC14" i="1"/>
  <c r="BD14" i="1" s="1"/>
  <c r="BE14" i="1" s="1"/>
  <c r="L42" i="1"/>
  <c r="T24" i="1"/>
  <c r="V24" i="1" s="1"/>
  <c r="P25" i="1" s="1"/>
  <c r="W24" i="1"/>
  <c r="X24" i="1"/>
  <c r="Y24" i="1" s="1"/>
  <c r="Z24" i="1" s="1"/>
  <c r="AJ15" i="1" l="1"/>
  <c r="AR15" i="1"/>
  <c r="AP15" i="1"/>
  <c r="G44" i="1"/>
  <c r="H44" i="1"/>
  <c r="I44" i="1" s="1"/>
  <c r="J44" i="1" s="1"/>
  <c r="D44" i="1"/>
  <c r="F44" i="1" s="1"/>
  <c r="C45" i="1" s="1"/>
  <c r="Q25" i="1"/>
  <c r="S25" i="1" s="1"/>
  <c r="AB24" i="1"/>
  <c r="L43" i="1"/>
  <c r="R25" i="1"/>
  <c r="E44" i="1"/>
  <c r="B45" i="1" s="1"/>
  <c r="K44" i="1"/>
  <c r="AO15" i="1" l="1"/>
  <c r="AN16" i="1"/>
  <c r="AL15" i="1"/>
  <c r="AU15" i="1"/>
  <c r="AW15" i="1"/>
  <c r="AY15" i="1" s="1"/>
  <c r="AE16" i="1" s="1"/>
  <c r="U25" i="1"/>
  <c r="O26" i="1" s="1"/>
  <c r="AA25" i="1"/>
  <c r="K45" i="1"/>
  <c r="E45" i="1"/>
  <c r="B46" i="1" s="1"/>
  <c r="D45" i="1"/>
  <c r="F45" i="1" s="1"/>
  <c r="C46" i="1" s="1"/>
  <c r="G45" i="1"/>
  <c r="H45" i="1"/>
  <c r="I45" i="1" s="1"/>
  <c r="J45" i="1" s="1"/>
  <c r="W25" i="1"/>
  <c r="X25" i="1"/>
  <c r="Y25" i="1" s="1"/>
  <c r="Z25" i="1" s="1"/>
  <c r="T25" i="1"/>
  <c r="V25" i="1" s="1"/>
  <c r="P26" i="1" s="1"/>
  <c r="BF14" i="1"/>
  <c r="BG14" i="1" s="1"/>
  <c r="L44" i="1"/>
  <c r="AI16" i="1" l="1"/>
  <c r="AG16" i="1"/>
  <c r="L45" i="1"/>
  <c r="AS16" i="1"/>
  <c r="AT15" i="1"/>
  <c r="AQ15" i="1"/>
  <c r="E46" i="1"/>
  <c r="B47" i="1" s="1"/>
  <c r="K46" i="1"/>
  <c r="D46" i="1"/>
  <c r="F46" i="1" s="1"/>
  <c r="C47" i="1" s="1"/>
  <c r="G46" i="1"/>
  <c r="H46" i="1"/>
  <c r="I46" i="1" s="1"/>
  <c r="J46" i="1" s="1"/>
  <c r="R26" i="1"/>
  <c r="AB25" i="1"/>
  <c r="Q26" i="1"/>
  <c r="S26" i="1" s="1"/>
  <c r="AX15" i="1" l="1"/>
  <c r="AZ15" i="1" s="1"/>
  <c r="AF16" i="1" s="1"/>
  <c r="AV15" i="1"/>
  <c r="L46" i="1"/>
  <c r="AA26" i="1"/>
  <c r="U26" i="1"/>
  <c r="O27" i="1" s="1"/>
  <c r="K47" i="1"/>
  <c r="E47" i="1"/>
  <c r="B48" i="1" s="1"/>
  <c r="G47" i="1"/>
  <c r="H47" i="1"/>
  <c r="I47" i="1" s="1"/>
  <c r="J47" i="1" s="1"/>
  <c r="D47" i="1"/>
  <c r="F47" i="1" s="1"/>
  <c r="C48" i="1" s="1"/>
  <c r="T26" i="1"/>
  <c r="V26" i="1" s="1"/>
  <c r="P27" i="1" s="1"/>
  <c r="X26" i="1"/>
  <c r="Y26" i="1" s="1"/>
  <c r="Z26" i="1" s="1"/>
  <c r="W26" i="1"/>
  <c r="L47" i="1" l="1"/>
  <c r="AH16" i="1"/>
  <c r="AJ16" i="1" s="1"/>
  <c r="AK16" i="1"/>
  <c r="AM16" i="1"/>
  <c r="K48" i="1"/>
  <c r="E48" i="1"/>
  <c r="B49" i="1" s="1"/>
  <c r="R27" i="1"/>
  <c r="D48" i="1"/>
  <c r="F48" i="1" s="1"/>
  <c r="C49" i="1" s="1"/>
  <c r="H48" i="1"/>
  <c r="I48" i="1" s="1"/>
  <c r="J48" i="1" s="1"/>
  <c r="G48" i="1"/>
  <c r="Q27" i="1"/>
  <c r="S27" i="1" s="1"/>
  <c r="BB15" i="1"/>
  <c r="BC15" i="1"/>
  <c r="BD15" i="1" s="1"/>
  <c r="BE15" i="1" s="1"/>
  <c r="AB26" i="1"/>
  <c r="AP16" i="1" l="1"/>
  <c r="AR16" i="1"/>
  <c r="L48" i="1"/>
  <c r="AL16" i="1"/>
  <c r="AO16" i="1"/>
  <c r="AN17" i="1"/>
  <c r="E49" i="1"/>
  <c r="B50" i="1" s="1"/>
  <c r="K49" i="1"/>
  <c r="AA27" i="1"/>
  <c r="U27" i="1"/>
  <c r="O28" i="1" s="1"/>
  <c r="T27" i="1"/>
  <c r="V27" i="1" s="1"/>
  <c r="P28" i="1" s="1"/>
  <c r="W27" i="1"/>
  <c r="X27" i="1"/>
  <c r="Y27" i="1" s="1"/>
  <c r="Z27" i="1" s="1"/>
  <c r="G49" i="1"/>
  <c r="H49" i="1"/>
  <c r="I49" i="1" s="1"/>
  <c r="J49" i="1" s="1"/>
  <c r="L49" i="1" s="1"/>
  <c r="D49" i="1"/>
  <c r="F49" i="1" s="1"/>
  <c r="C50" i="1" s="1"/>
  <c r="AT16" i="1" l="1"/>
  <c r="AQ16" i="1"/>
  <c r="AS17" i="1"/>
  <c r="AU16" i="1"/>
  <c r="AW16" i="1"/>
  <c r="AY16" i="1" s="1"/>
  <c r="AE17" i="1" s="1"/>
  <c r="K50" i="1"/>
  <c r="E50" i="1"/>
  <c r="B51" i="1" s="1"/>
  <c r="Q28" i="1"/>
  <c r="S28" i="1" s="1"/>
  <c r="R28" i="1"/>
  <c r="AB27" i="1"/>
  <c r="BF15" i="1"/>
  <c r="BG15" i="1" s="1"/>
  <c r="H50" i="1"/>
  <c r="I50" i="1" s="1"/>
  <c r="J50" i="1" s="1"/>
  <c r="L50" i="1" s="1"/>
  <c r="D50" i="1"/>
  <c r="F50" i="1" s="1"/>
  <c r="C51" i="1" s="1"/>
  <c r="G50" i="1"/>
  <c r="AI17" i="1" l="1"/>
  <c r="AG17" i="1"/>
  <c r="AV16" i="1"/>
  <c r="AX16" i="1"/>
  <c r="AZ16" i="1" s="1"/>
  <c r="AF17" i="1" s="1"/>
  <c r="E51" i="1"/>
  <c r="B52" i="1" s="1"/>
  <c r="K51" i="1"/>
  <c r="W28" i="1"/>
  <c r="X28" i="1"/>
  <c r="Y28" i="1" s="1"/>
  <c r="Z28" i="1" s="1"/>
  <c r="T28" i="1"/>
  <c r="V28" i="1" s="1"/>
  <c r="P29" i="1" s="1"/>
  <c r="U28" i="1"/>
  <c r="O29" i="1" s="1"/>
  <c r="AA28" i="1"/>
  <c r="G51" i="1"/>
  <c r="H51" i="1"/>
  <c r="I51" i="1" s="1"/>
  <c r="J51" i="1" s="1"/>
  <c r="L51" i="1" s="1"/>
  <c r="D51" i="1"/>
  <c r="F51" i="1" s="1"/>
  <c r="C52" i="1" s="1"/>
  <c r="AH17" i="1" l="1"/>
  <c r="AM17" i="1"/>
  <c r="AK17" i="1"/>
  <c r="R29" i="1"/>
  <c r="Q29" i="1"/>
  <c r="S29" i="1" s="1"/>
  <c r="K52" i="1"/>
  <c r="E52" i="1"/>
  <c r="B53" i="1" s="1"/>
  <c r="D52" i="1"/>
  <c r="F52" i="1" s="1"/>
  <c r="C53" i="1" s="1"/>
  <c r="G52" i="1"/>
  <c r="H52" i="1"/>
  <c r="I52" i="1" s="1"/>
  <c r="J52" i="1" s="1"/>
  <c r="AB28" i="1"/>
  <c r="L52" i="1" l="1"/>
  <c r="AR17" i="1"/>
  <c r="AP17" i="1"/>
  <c r="AJ17" i="1"/>
  <c r="E53" i="1"/>
  <c r="B54" i="1" s="1"/>
  <c r="K53" i="1"/>
  <c r="BB16" i="1"/>
  <c r="BC16" i="1"/>
  <c r="BD16" i="1" s="1"/>
  <c r="BE16" i="1" s="1"/>
  <c r="D53" i="1"/>
  <c r="F53" i="1" s="1"/>
  <c r="C54" i="1" s="1"/>
  <c r="G53" i="1"/>
  <c r="H53" i="1"/>
  <c r="I53" i="1" s="1"/>
  <c r="J53" i="1" s="1"/>
  <c r="X29" i="1"/>
  <c r="Y29" i="1" s="1"/>
  <c r="Z29" i="1" s="1"/>
  <c r="T29" i="1"/>
  <c r="V29" i="1" s="1"/>
  <c r="P30" i="1" s="1"/>
  <c r="W29" i="1"/>
  <c r="AA29" i="1"/>
  <c r="U29" i="1"/>
  <c r="O30" i="1" s="1"/>
  <c r="L53" i="1" l="1"/>
  <c r="AO17" i="1"/>
  <c r="AN18" i="1"/>
  <c r="AL17" i="1"/>
  <c r="AU17" i="1"/>
  <c r="AW17" i="1"/>
  <c r="AY17" i="1" s="1"/>
  <c r="AE18" i="1" s="1"/>
  <c r="Q30" i="1"/>
  <c r="S30" i="1" s="1"/>
  <c r="E54" i="1"/>
  <c r="B55" i="1" s="1"/>
  <c r="K54" i="1"/>
  <c r="AB29" i="1"/>
  <c r="G54" i="1"/>
  <c r="H54" i="1"/>
  <c r="I54" i="1" s="1"/>
  <c r="J54" i="1" s="1"/>
  <c r="L54" i="1" s="1"/>
  <c r="D54" i="1"/>
  <c r="F54" i="1" s="1"/>
  <c r="C55" i="1" s="1"/>
  <c r="R30" i="1"/>
  <c r="AS18" i="1" l="1"/>
  <c r="AT17" i="1"/>
  <c r="AQ17" i="1"/>
  <c r="AG18" i="1"/>
  <c r="AI18" i="1"/>
  <c r="D55" i="1"/>
  <c r="F55" i="1" s="1"/>
  <c r="C56" i="1" s="1"/>
  <c r="H55" i="1"/>
  <c r="I55" i="1" s="1"/>
  <c r="J55" i="1" s="1"/>
  <c r="G55" i="1"/>
  <c r="K55" i="1"/>
  <c r="E55" i="1"/>
  <c r="B56" i="1" s="1"/>
  <c r="AA30" i="1"/>
  <c r="U30" i="1"/>
  <c r="O31" i="1" s="1"/>
  <c r="BF16" i="1"/>
  <c r="BG16" i="1" s="1"/>
  <c r="T30" i="1"/>
  <c r="V30" i="1" s="1"/>
  <c r="P31" i="1" s="1"/>
  <c r="W30" i="1"/>
  <c r="X30" i="1"/>
  <c r="Y30" i="1" s="1"/>
  <c r="Z30" i="1" s="1"/>
  <c r="AV17" i="1" l="1"/>
  <c r="AX17" i="1"/>
  <c r="AZ17" i="1" s="1"/>
  <c r="AF18" i="1" s="1"/>
  <c r="G56" i="1"/>
  <c r="H56" i="1"/>
  <c r="I56" i="1" s="1"/>
  <c r="J56" i="1" s="1"/>
  <c r="D56" i="1"/>
  <c r="F56" i="1" s="1"/>
  <c r="C57" i="1" s="1"/>
  <c r="E56" i="1"/>
  <c r="B57" i="1" s="1"/>
  <c r="K56" i="1"/>
  <c r="R31" i="1"/>
  <c r="AB30" i="1"/>
  <c r="L55" i="1"/>
  <c r="Q31" i="1"/>
  <c r="S31" i="1" s="1"/>
  <c r="AM18" i="1" l="1"/>
  <c r="AH18" i="1"/>
  <c r="AK18" i="1"/>
  <c r="U31" i="1"/>
  <c r="O32" i="1" s="1"/>
  <c r="AA31" i="1"/>
  <c r="H57" i="1"/>
  <c r="I57" i="1" s="1"/>
  <c r="J57" i="1" s="1"/>
  <c r="L57" i="1" s="1"/>
  <c r="G57" i="1"/>
  <c r="D57" i="1"/>
  <c r="F57" i="1" s="1"/>
  <c r="C58" i="1" s="1"/>
  <c r="K57" i="1"/>
  <c r="E57" i="1"/>
  <c r="B58" i="1" s="1"/>
  <c r="L56" i="1"/>
  <c r="W31" i="1"/>
  <c r="X31" i="1"/>
  <c r="Y31" i="1" s="1"/>
  <c r="Z31" i="1" s="1"/>
  <c r="T31" i="1"/>
  <c r="V31" i="1" s="1"/>
  <c r="P32" i="1" s="1"/>
  <c r="AJ18" i="1" l="1"/>
  <c r="AP18" i="1"/>
  <c r="AR18" i="1"/>
  <c r="K58" i="1"/>
  <c r="E58" i="1"/>
  <c r="B59" i="1" s="1"/>
  <c r="BC17" i="1"/>
  <c r="BD17" i="1" s="1"/>
  <c r="BE17" i="1" s="1"/>
  <c r="BB17" i="1"/>
  <c r="D58" i="1"/>
  <c r="F58" i="1" s="1"/>
  <c r="C59" i="1" s="1"/>
  <c r="G58" i="1"/>
  <c r="H58" i="1"/>
  <c r="I58" i="1" s="1"/>
  <c r="J58" i="1" s="1"/>
  <c r="R32" i="1"/>
  <c r="AB31" i="1"/>
  <c r="Q32" i="1"/>
  <c r="S32" i="1" s="1"/>
  <c r="L58" i="1" l="1"/>
  <c r="AW18" i="1"/>
  <c r="AY18" i="1" s="1"/>
  <c r="AE19" i="1" s="1"/>
  <c r="AU18" i="1"/>
  <c r="AL18" i="1"/>
  <c r="AN19" i="1"/>
  <c r="AO18" i="1"/>
  <c r="AA32" i="1"/>
  <c r="U32" i="1"/>
  <c r="O33" i="1" s="1"/>
  <c r="E59" i="1"/>
  <c r="B60" i="1" s="1"/>
  <c r="K59" i="1"/>
  <c r="G59" i="1"/>
  <c r="H59" i="1"/>
  <c r="I59" i="1" s="1"/>
  <c r="J59" i="1" s="1"/>
  <c r="L59" i="1" s="1"/>
  <c r="D59" i="1"/>
  <c r="F59" i="1" s="1"/>
  <c r="C60" i="1" s="1"/>
  <c r="X32" i="1"/>
  <c r="Y32" i="1" s="1"/>
  <c r="Z32" i="1" s="1"/>
  <c r="W32" i="1"/>
  <c r="T32" i="1"/>
  <c r="V32" i="1" s="1"/>
  <c r="P33" i="1" s="1"/>
  <c r="AI19" i="1" l="1"/>
  <c r="AG19" i="1"/>
  <c r="AS19" i="1"/>
  <c r="AQ18" i="1"/>
  <c r="AT18" i="1"/>
  <c r="K60" i="1"/>
  <c r="E60" i="1"/>
  <c r="B61" i="1" s="1"/>
  <c r="D60" i="1"/>
  <c r="F60" i="1" s="1"/>
  <c r="C61" i="1" s="1"/>
  <c r="G60" i="1"/>
  <c r="H60" i="1"/>
  <c r="I60" i="1" s="1"/>
  <c r="J60" i="1" s="1"/>
  <c r="BF17" i="1"/>
  <c r="BG17" i="1" s="1"/>
  <c r="R33" i="1"/>
  <c r="Q33" i="1"/>
  <c r="S33" i="1" s="1"/>
  <c r="AB32" i="1"/>
  <c r="L60" i="1" l="1"/>
  <c r="AX18" i="1"/>
  <c r="AZ18" i="1" s="1"/>
  <c r="AF19" i="1" s="1"/>
  <c r="AV18" i="1"/>
  <c r="E61" i="1"/>
  <c r="K61" i="1"/>
  <c r="T33" i="1"/>
  <c r="V33" i="1" s="1"/>
  <c r="P34" i="1" s="1"/>
  <c r="W33" i="1"/>
  <c r="X33" i="1"/>
  <c r="Y33" i="1" s="1"/>
  <c r="Z33" i="1" s="1"/>
  <c r="U33" i="1"/>
  <c r="O34" i="1" s="1"/>
  <c r="AA33" i="1"/>
  <c r="D61" i="1"/>
  <c r="F61" i="1" s="1"/>
  <c r="C62" i="1" s="1"/>
  <c r="G61" i="1"/>
  <c r="H61" i="1"/>
  <c r="I61" i="1" s="1"/>
  <c r="J61" i="1" s="1"/>
  <c r="L61" i="1" s="1"/>
  <c r="B62" i="1"/>
  <c r="AK19" i="1" l="1"/>
  <c r="AM19" i="1"/>
  <c r="AH19" i="1"/>
  <c r="E62" i="1"/>
  <c r="B63" i="1" s="1"/>
  <c r="K62" i="1"/>
  <c r="Q34" i="1"/>
  <c r="S34" i="1" s="1"/>
  <c r="R34" i="1"/>
  <c r="AB33" i="1"/>
  <c r="G62" i="1"/>
  <c r="H62" i="1"/>
  <c r="I62" i="1" s="1"/>
  <c r="J62" i="1" s="1"/>
  <c r="D62" i="1"/>
  <c r="F62" i="1" s="1"/>
  <c r="C63" i="1" s="1"/>
  <c r="L62" i="1" l="1"/>
  <c r="AP19" i="1"/>
  <c r="AR19" i="1"/>
  <c r="AJ19" i="1"/>
  <c r="K63" i="1"/>
  <c r="E63" i="1"/>
  <c r="B64" i="1" s="1"/>
  <c r="AA34" i="1"/>
  <c r="U34" i="1"/>
  <c r="O35" i="1" s="1"/>
  <c r="BB18" i="1"/>
  <c r="BC18" i="1"/>
  <c r="BD18" i="1" s="1"/>
  <c r="BE18" i="1" s="1"/>
  <c r="W34" i="1"/>
  <c r="X34" i="1"/>
  <c r="Y34" i="1" s="1"/>
  <c r="Z34" i="1" s="1"/>
  <c r="T34" i="1"/>
  <c r="V34" i="1" s="1"/>
  <c r="P35" i="1" s="1"/>
  <c r="D63" i="1"/>
  <c r="F63" i="1" s="1"/>
  <c r="C64" i="1" s="1"/>
  <c r="G63" i="1"/>
  <c r="H63" i="1"/>
  <c r="I63" i="1" s="1"/>
  <c r="J63" i="1" s="1"/>
  <c r="AW19" i="1" l="1"/>
  <c r="AY19" i="1" s="1"/>
  <c r="AE20" i="1" s="1"/>
  <c r="AU19" i="1"/>
  <c r="AL19" i="1"/>
  <c r="AO19" i="1"/>
  <c r="AN20" i="1"/>
  <c r="E64" i="1"/>
  <c r="B65" i="1" s="1"/>
  <c r="K64" i="1"/>
  <c r="R35" i="1"/>
  <c r="AB34" i="1"/>
  <c r="L63" i="1"/>
  <c r="Q35" i="1"/>
  <c r="S35" i="1" s="1"/>
  <c r="D64" i="1"/>
  <c r="F64" i="1" s="1"/>
  <c r="C65" i="1" s="1"/>
  <c r="G64" i="1"/>
  <c r="H64" i="1"/>
  <c r="I64" i="1" s="1"/>
  <c r="J64" i="1" s="1"/>
  <c r="L64" i="1" s="1"/>
  <c r="AG20" i="1" l="1"/>
  <c r="AI20" i="1"/>
  <c r="AQ19" i="1"/>
  <c r="AS20" i="1"/>
  <c r="AT19" i="1"/>
  <c r="AA35" i="1"/>
  <c r="U35" i="1"/>
  <c r="O36" i="1" s="1"/>
  <c r="K65" i="1"/>
  <c r="E65" i="1"/>
  <c r="B66" i="1" s="1"/>
  <c r="BF18" i="1"/>
  <c r="BG18" i="1" s="1"/>
  <c r="T35" i="1"/>
  <c r="V35" i="1" s="1"/>
  <c r="P36" i="1" s="1"/>
  <c r="W35" i="1"/>
  <c r="X35" i="1"/>
  <c r="Y35" i="1" s="1"/>
  <c r="Z35" i="1" s="1"/>
  <c r="G65" i="1"/>
  <c r="H65" i="1"/>
  <c r="I65" i="1" s="1"/>
  <c r="J65" i="1" s="1"/>
  <c r="L65" i="1" s="1"/>
  <c r="D65" i="1"/>
  <c r="F65" i="1" s="1"/>
  <c r="C66" i="1" s="1"/>
  <c r="AX19" i="1" l="1"/>
  <c r="AZ19" i="1" s="1"/>
  <c r="AF20" i="1" s="1"/>
  <c r="AV19" i="1"/>
  <c r="K66" i="1"/>
  <c r="E66" i="1"/>
  <c r="B67" i="1" s="1"/>
  <c r="D66" i="1"/>
  <c r="F66" i="1" s="1"/>
  <c r="C67" i="1" s="1"/>
  <c r="H66" i="1"/>
  <c r="I66" i="1" s="1"/>
  <c r="J66" i="1" s="1"/>
  <c r="G66" i="1"/>
  <c r="R36" i="1"/>
  <c r="Q36" i="1"/>
  <c r="S36" i="1" s="1"/>
  <c r="AB35" i="1"/>
  <c r="AM20" i="1" l="1"/>
  <c r="AK20" i="1"/>
  <c r="AH20" i="1"/>
  <c r="E67" i="1"/>
  <c r="B68" i="1" s="1"/>
  <c r="K67" i="1"/>
  <c r="U36" i="1"/>
  <c r="O37" i="1" s="1"/>
  <c r="AA36" i="1"/>
  <c r="G67" i="1"/>
  <c r="H67" i="1"/>
  <c r="I67" i="1" s="1"/>
  <c r="J67" i="1" s="1"/>
  <c r="D67" i="1"/>
  <c r="F67" i="1" s="1"/>
  <c r="C68" i="1" s="1"/>
  <c r="W36" i="1"/>
  <c r="X36" i="1"/>
  <c r="Y36" i="1" s="1"/>
  <c r="Z36" i="1" s="1"/>
  <c r="T36" i="1"/>
  <c r="V36" i="1" s="1"/>
  <c r="P37" i="1" s="1"/>
  <c r="L66" i="1"/>
  <c r="L67" i="1" l="1"/>
  <c r="AJ20" i="1"/>
  <c r="AB36" i="1"/>
  <c r="AR20" i="1"/>
  <c r="AP20" i="1"/>
  <c r="BC19" i="1"/>
  <c r="BD19" i="1" s="1"/>
  <c r="BE19" i="1" s="1"/>
  <c r="BB19" i="1"/>
  <c r="K68" i="1"/>
  <c r="E68" i="1"/>
  <c r="B69" i="1" s="1"/>
  <c r="H68" i="1"/>
  <c r="I68" i="1" s="1"/>
  <c r="J68" i="1" s="1"/>
  <c r="D68" i="1"/>
  <c r="F68" i="1" s="1"/>
  <c r="C69" i="1" s="1"/>
  <c r="G68" i="1"/>
  <c r="R37" i="1"/>
  <c r="Q37" i="1"/>
  <c r="S37" i="1" s="1"/>
  <c r="AU20" i="1" l="1"/>
  <c r="AW20" i="1"/>
  <c r="AY20" i="1" s="1"/>
  <c r="AE21" i="1" s="1"/>
  <c r="AL20" i="1"/>
  <c r="AN21" i="1"/>
  <c r="AO20" i="1"/>
  <c r="K69" i="1"/>
  <c r="E69" i="1"/>
  <c r="B70" i="1" s="1"/>
  <c r="D69" i="1"/>
  <c r="F69" i="1" s="1"/>
  <c r="C70" i="1" s="1"/>
  <c r="G69" i="1"/>
  <c r="H69" i="1"/>
  <c r="I69" i="1" s="1"/>
  <c r="J69" i="1" s="1"/>
  <c r="T37" i="1"/>
  <c r="V37" i="1" s="1"/>
  <c r="P38" i="1" s="1"/>
  <c r="W37" i="1"/>
  <c r="X37" i="1"/>
  <c r="Y37" i="1" s="1"/>
  <c r="Z37" i="1" s="1"/>
  <c r="L68" i="1"/>
  <c r="AA37" i="1"/>
  <c r="U37" i="1"/>
  <c r="O38" i="1" s="1"/>
  <c r="L69" i="1" l="1"/>
  <c r="AB37" i="1"/>
  <c r="AG21" i="1"/>
  <c r="AI21" i="1"/>
  <c r="AQ20" i="1"/>
  <c r="AT20" i="1"/>
  <c r="AS21" i="1"/>
  <c r="E70" i="1"/>
  <c r="B71" i="1" s="1"/>
  <c r="K70" i="1"/>
  <c r="G70" i="1"/>
  <c r="H70" i="1"/>
  <c r="I70" i="1" s="1"/>
  <c r="J70" i="1" s="1"/>
  <c r="D70" i="1"/>
  <c r="F70" i="1" s="1"/>
  <c r="C71" i="1" s="1"/>
  <c r="Q38" i="1"/>
  <c r="S38" i="1" s="1"/>
  <c r="R38" i="1"/>
  <c r="BF19" i="1"/>
  <c r="BG19" i="1" s="1"/>
  <c r="AV20" i="1" l="1"/>
  <c r="AX20" i="1"/>
  <c r="AZ20" i="1" s="1"/>
  <c r="AF21" i="1" s="1"/>
  <c r="L70" i="1"/>
  <c r="U38" i="1"/>
  <c r="O39" i="1" s="1"/>
  <c r="AA38" i="1"/>
  <c r="K71" i="1"/>
  <c r="E71" i="1"/>
  <c r="B72" i="1" s="1"/>
  <c r="T38" i="1"/>
  <c r="V38" i="1" s="1"/>
  <c r="P39" i="1" s="1"/>
  <c r="W38" i="1"/>
  <c r="X38" i="1"/>
  <c r="Y38" i="1" s="1"/>
  <c r="Z38" i="1" s="1"/>
  <c r="D71" i="1"/>
  <c r="F71" i="1" s="1"/>
  <c r="C72" i="1" s="1"/>
  <c r="G71" i="1"/>
  <c r="H71" i="1"/>
  <c r="I71" i="1" s="1"/>
  <c r="J71" i="1" s="1"/>
  <c r="L71" i="1" l="1"/>
  <c r="AK21" i="1"/>
  <c r="AM21" i="1"/>
  <c r="AH21" i="1"/>
  <c r="E72" i="1"/>
  <c r="B73" i="1" s="1"/>
  <c r="K72" i="1"/>
  <c r="R39" i="1"/>
  <c r="AB38" i="1"/>
  <c r="D72" i="1"/>
  <c r="F72" i="1" s="1"/>
  <c r="C73" i="1" s="1"/>
  <c r="G72" i="1"/>
  <c r="H72" i="1"/>
  <c r="I72" i="1" s="1"/>
  <c r="J72" i="1" s="1"/>
  <c r="Q39" i="1"/>
  <c r="S39" i="1" s="1"/>
  <c r="L72" i="1" l="1"/>
  <c r="AJ21" i="1"/>
  <c r="AR21" i="1"/>
  <c r="AP21" i="1"/>
  <c r="AA39" i="1"/>
  <c r="U39" i="1"/>
  <c r="O40" i="1" s="1"/>
  <c r="K73" i="1"/>
  <c r="E73" i="1"/>
  <c r="B74" i="1" s="1"/>
  <c r="G73" i="1"/>
  <c r="H73" i="1"/>
  <c r="I73" i="1" s="1"/>
  <c r="J73" i="1" s="1"/>
  <c r="D73" i="1"/>
  <c r="F73" i="1" s="1"/>
  <c r="C74" i="1" s="1"/>
  <c r="X39" i="1"/>
  <c r="Y39" i="1" s="1"/>
  <c r="Z39" i="1" s="1"/>
  <c r="W39" i="1"/>
  <c r="T39" i="1"/>
  <c r="V39" i="1" s="1"/>
  <c r="P40" i="1" s="1"/>
  <c r="BB20" i="1"/>
  <c r="BC20" i="1"/>
  <c r="BD20" i="1" s="1"/>
  <c r="BE20" i="1" s="1"/>
  <c r="L73" i="1" l="1"/>
  <c r="AU21" i="1"/>
  <c r="AW21" i="1"/>
  <c r="AY21" i="1"/>
  <c r="AE22" i="1" s="1"/>
  <c r="AL21" i="1"/>
  <c r="AN22" i="1"/>
  <c r="AO21" i="1"/>
  <c r="K74" i="1"/>
  <c r="E74" i="1"/>
  <c r="D74" i="1"/>
  <c r="F74" i="1" s="1"/>
  <c r="C75" i="1" s="1"/>
  <c r="H74" i="1"/>
  <c r="I74" i="1" s="1"/>
  <c r="J74" i="1" s="1"/>
  <c r="B75" i="1"/>
  <c r="G74" i="1"/>
  <c r="R40" i="1"/>
  <c r="Q40" i="1"/>
  <c r="S40" i="1" s="1"/>
  <c r="AB39" i="1"/>
  <c r="L74" i="1" l="1"/>
  <c r="AQ21" i="1"/>
  <c r="AT21" i="1"/>
  <c r="AS22" i="1"/>
  <c r="AG22" i="1"/>
  <c r="AI22" i="1"/>
  <c r="AA40" i="1"/>
  <c r="U40" i="1"/>
  <c r="O41" i="1" s="1"/>
  <c r="E75" i="1"/>
  <c r="B76" i="1" s="1"/>
  <c r="K75" i="1"/>
  <c r="BF20" i="1"/>
  <c r="BG20" i="1" s="1"/>
  <c r="T40" i="1"/>
  <c r="V40" i="1" s="1"/>
  <c r="P41" i="1" s="1"/>
  <c r="W40" i="1"/>
  <c r="X40" i="1"/>
  <c r="Y40" i="1" s="1"/>
  <c r="Z40" i="1" s="1"/>
  <c r="G75" i="1"/>
  <c r="H75" i="1"/>
  <c r="I75" i="1" s="1"/>
  <c r="J75" i="1" s="1"/>
  <c r="L75" i="1" s="1"/>
  <c r="D75" i="1"/>
  <c r="F75" i="1" s="1"/>
  <c r="C76" i="1" s="1"/>
  <c r="AX21" i="1" l="1"/>
  <c r="AZ21" i="1" s="1"/>
  <c r="AF22" i="1" s="1"/>
  <c r="AV21" i="1"/>
  <c r="K76" i="1"/>
  <c r="E76" i="1"/>
  <c r="B77" i="1" s="1"/>
  <c r="H76" i="1"/>
  <c r="I76" i="1" s="1"/>
  <c r="J76" i="1" s="1"/>
  <c r="D76" i="1"/>
  <c r="F76" i="1" s="1"/>
  <c r="C77" i="1" s="1"/>
  <c r="G76" i="1"/>
  <c r="R41" i="1"/>
  <c r="Q41" i="1"/>
  <c r="S41" i="1" s="1"/>
  <c r="AB40" i="1"/>
  <c r="L76" i="1" l="1"/>
  <c r="AK22" i="1"/>
  <c r="AM22" i="1"/>
  <c r="AH22" i="1"/>
  <c r="AJ22" i="1" s="1"/>
  <c r="K77" i="1"/>
  <c r="E77" i="1"/>
  <c r="B78" i="1" s="1"/>
  <c r="AA41" i="1"/>
  <c r="U41" i="1"/>
  <c r="O42" i="1" s="1"/>
  <c r="D77" i="1"/>
  <c r="F77" i="1" s="1"/>
  <c r="C78" i="1" s="1"/>
  <c r="G77" i="1"/>
  <c r="H77" i="1"/>
  <c r="I77" i="1" s="1"/>
  <c r="J77" i="1" s="1"/>
  <c r="W41" i="1"/>
  <c r="X41" i="1"/>
  <c r="Y41" i="1" s="1"/>
  <c r="Z41" i="1" s="1"/>
  <c r="T41" i="1"/>
  <c r="V41" i="1" s="1"/>
  <c r="P42" i="1" s="1"/>
  <c r="L77" i="1" l="1"/>
  <c r="AL22" i="1"/>
  <c r="AN23" i="1"/>
  <c r="AO22" i="1"/>
  <c r="AP22" i="1"/>
  <c r="AR22" i="1"/>
  <c r="E78" i="1"/>
  <c r="B79" i="1" s="1"/>
  <c r="K78" i="1"/>
  <c r="Q42" i="1"/>
  <c r="S42" i="1" s="1"/>
  <c r="AB41" i="1"/>
  <c r="R42" i="1"/>
  <c r="BB21" i="1"/>
  <c r="BC21" i="1"/>
  <c r="BD21" i="1" s="1"/>
  <c r="BE21" i="1" s="1"/>
  <c r="G78" i="1"/>
  <c r="H78" i="1"/>
  <c r="I78" i="1" s="1"/>
  <c r="J78" i="1" s="1"/>
  <c r="L78" i="1" s="1"/>
  <c r="D78" i="1"/>
  <c r="F78" i="1" s="1"/>
  <c r="C79" i="1" s="1"/>
  <c r="AU22" i="1" l="1"/>
  <c r="AW22" i="1"/>
  <c r="AY22" i="1" s="1"/>
  <c r="AE23" i="1" s="1"/>
  <c r="AQ22" i="1"/>
  <c r="AS23" i="1"/>
  <c r="AT22" i="1"/>
  <c r="K79" i="1"/>
  <c r="E79" i="1"/>
  <c r="AA42" i="1"/>
  <c r="U42" i="1"/>
  <c r="O43" i="1" s="1"/>
  <c r="T42" i="1"/>
  <c r="V42" i="1" s="1"/>
  <c r="P43" i="1" s="1"/>
  <c r="W42" i="1"/>
  <c r="X42" i="1"/>
  <c r="Y42" i="1" s="1"/>
  <c r="Z42" i="1" s="1"/>
  <c r="D79" i="1"/>
  <c r="F79" i="1" s="1"/>
  <c r="C80" i="1" s="1"/>
  <c r="G79" i="1"/>
  <c r="B80" i="1"/>
  <c r="H79" i="1"/>
  <c r="I79" i="1" s="1"/>
  <c r="J79" i="1" s="1"/>
  <c r="L79" i="1" s="1"/>
  <c r="AX22" i="1" l="1"/>
  <c r="AZ22" i="1" s="1"/>
  <c r="AF23" i="1" s="1"/>
  <c r="AV22" i="1"/>
  <c r="AB42" i="1"/>
  <c r="AI23" i="1"/>
  <c r="AG23" i="1"/>
  <c r="E80" i="1"/>
  <c r="B81" i="1" s="1"/>
  <c r="K80" i="1"/>
  <c r="D80" i="1"/>
  <c r="F80" i="1" s="1"/>
  <c r="C81" i="1" s="1"/>
  <c r="G80" i="1"/>
  <c r="H80" i="1"/>
  <c r="I80" i="1" s="1"/>
  <c r="J80" i="1" s="1"/>
  <c r="BF21" i="1"/>
  <c r="BG21" i="1" s="1"/>
  <c r="Q43" i="1"/>
  <c r="S43" i="1" s="1"/>
  <c r="R43" i="1"/>
  <c r="L80" i="1" l="1"/>
  <c r="AM23" i="1"/>
  <c r="AK23" i="1"/>
  <c r="AH23" i="1"/>
  <c r="U43" i="1"/>
  <c r="O44" i="1" s="1"/>
  <c r="AA43" i="1"/>
  <c r="K81" i="1"/>
  <c r="E81" i="1"/>
  <c r="B82" i="1" s="1"/>
  <c r="G81" i="1"/>
  <c r="H81" i="1"/>
  <c r="I81" i="1" s="1"/>
  <c r="J81" i="1" s="1"/>
  <c r="D81" i="1"/>
  <c r="F81" i="1" s="1"/>
  <c r="C82" i="1" s="1"/>
  <c r="W43" i="1"/>
  <c r="X43" i="1"/>
  <c r="Y43" i="1" s="1"/>
  <c r="Z43" i="1" s="1"/>
  <c r="T43" i="1"/>
  <c r="V43" i="1" s="1"/>
  <c r="P44" i="1" s="1"/>
  <c r="L81" i="1" l="1"/>
  <c r="AB43" i="1"/>
  <c r="AJ23" i="1"/>
  <c r="AR23" i="1"/>
  <c r="AP23" i="1"/>
  <c r="K82" i="1"/>
  <c r="E82" i="1"/>
  <c r="B83" i="1" s="1"/>
  <c r="D82" i="1"/>
  <c r="F82" i="1" s="1"/>
  <c r="C83" i="1" s="1"/>
  <c r="H82" i="1"/>
  <c r="I82" i="1" s="1"/>
  <c r="J82" i="1" s="1"/>
  <c r="G82" i="1"/>
  <c r="Q44" i="1"/>
  <c r="S44" i="1" s="1"/>
  <c r="R44" i="1"/>
  <c r="L82" i="1" l="1"/>
  <c r="AU23" i="1"/>
  <c r="AW23" i="1"/>
  <c r="AY23" i="1" s="1"/>
  <c r="AE24" i="1" s="1"/>
  <c r="AN24" i="1"/>
  <c r="AO23" i="1"/>
  <c r="AL23" i="1"/>
  <c r="E83" i="1"/>
  <c r="B84" i="1" s="1"/>
  <c r="K83" i="1"/>
  <c r="BB22" i="1"/>
  <c r="BC22" i="1"/>
  <c r="BD22" i="1" s="1"/>
  <c r="BE22" i="1" s="1"/>
  <c r="AA44" i="1"/>
  <c r="U44" i="1"/>
  <c r="O45" i="1" s="1"/>
  <c r="X44" i="1"/>
  <c r="Y44" i="1" s="1"/>
  <c r="Z44" i="1" s="1"/>
  <c r="T44" i="1"/>
  <c r="V44" i="1" s="1"/>
  <c r="P45" i="1" s="1"/>
  <c r="W44" i="1"/>
  <c r="G83" i="1"/>
  <c r="H83" i="1"/>
  <c r="I83" i="1" s="1"/>
  <c r="J83" i="1" s="1"/>
  <c r="D83" i="1"/>
  <c r="F83" i="1" s="1"/>
  <c r="C84" i="1" s="1"/>
  <c r="L83" i="1" l="1"/>
  <c r="AG24" i="1"/>
  <c r="AI24" i="1"/>
  <c r="AT23" i="1"/>
  <c r="AQ23" i="1"/>
  <c r="AS24" i="1"/>
  <c r="E84" i="1"/>
  <c r="B85" i="1" s="1"/>
  <c r="K84" i="1"/>
  <c r="Q45" i="1"/>
  <c r="S45" i="1" s="1"/>
  <c r="R45" i="1"/>
  <c r="AB44" i="1"/>
  <c r="D84" i="1"/>
  <c r="F84" i="1" s="1"/>
  <c r="C85" i="1" s="1"/>
  <c r="G84" i="1"/>
  <c r="H84" i="1"/>
  <c r="I84" i="1" s="1"/>
  <c r="J84" i="1" s="1"/>
  <c r="AX23" i="1" l="1"/>
  <c r="AZ23" i="1" s="1"/>
  <c r="AF24" i="1" s="1"/>
  <c r="AV23" i="1"/>
  <c r="E85" i="1"/>
  <c r="B86" i="1" s="1"/>
  <c r="K85" i="1"/>
  <c r="G85" i="1"/>
  <c r="H85" i="1"/>
  <c r="I85" i="1" s="1"/>
  <c r="J85" i="1" s="1"/>
  <c r="L85" i="1" s="1"/>
  <c r="D85" i="1"/>
  <c r="F85" i="1" s="1"/>
  <c r="C86" i="1" s="1"/>
  <c r="AA45" i="1"/>
  <c r="U45" i="1"/>
  <c r="O46" i="1" s="1"/>
  <c r="T45" i="1"/>
  <c r="V45" i="1" s="1"/>
  <c r="P46" i="1" s="1"/>
  <c r="W45" i="1"/>
  <c r="X45" i="1"/>
  <c r="Y45" i="1" s="1"/>
  <c r="Z45" i="1" s="1"/>
  <c r="BF22" i="1"/>
  <c r="BG22" i="1" s="1"/>
  <c r="L84" i="1"/>
  <c r="AB45" i="1" l="1"/>
  <c r="AM24" i="1"/>
  <c r="AH24" i="1"/>
  <c r="AK24" i="1"/>
  <c r="D86" i="1"/>
  <c r="F86" i="1" s="1"/>
  <c r="C87" i="1" s="1"/>
  <c r="H86" i="1"/>
  <c r="I86" i="1" s="1"/>
  <c r="J86" i="1" s="1"/>
  <c r="G86" i="1"/>
  <c r="K86" i="1"/>
  <c r="E86" i="1"/>
  <c r="B87" i="1" s="1"/>
  <c r="R46" i="1"/>
  <c r="Q46" i="1"/>
  <c r="S46" i="1" s="1"/>
  <c r="AJ24" i="1" l="1"/>
  <c r="AR24" i="1"/>
  <c r="AP24" i="1"/>
  <c r="U46" i="1"/>
  <c r="O47" i="1" s="1"/>
  <c r="AA46" i="1"/>
  <c r="G87" i="1"/>
  <c r="H87" i="1"/>
  <c r="I87" i="1" s="1"/>
  <c r="J87" i="1" s="1"/>
  <c r="D87" i="1"/>
  <c r="F87" i="1" s="1"/>
  <c r="C88" i="1" s="1"/>
  <c r="E87" i="1"/>
  <c r="B88" i="1" s="1"/>
  <c r="K87" i="1"/>
  <c r="W46" i="1"/>
  <c r="X46" i="1"/>
  <c r="Y46" i="1" s="1"/>
  <c r="Z46" i="1" s="1"/>
  <c r="T46" i="1"/>
  <c r="V46" i="1" s="1"/>
  <c r="P47" i="1" s="1"/>
  <c r="L86" i="1"/>
  <c r="AO24" i="1" l="1"/>
  <c r="AL24" i="1"/>
  <c r="AN25" i="1"/>
  <c r="AU24" i="1"/>
  <c r="AW24" i="1"/>
  <c r="L87" i="1"/>
  <c r="AY24" i="1"/>
  <c r="AE25" i="1" s="1"/>
  <c r="H88" i="1"/>
  <c r="I88" i="1" s="1"/>
  <c r="J88" i="1" s="1"/>
  <c r="D88" i="1"/>
  <c r="F88" i="1" s="1"/>
  <c r="C89" i="1" s="1"/>
  <c r="G88" i="1"/>
  <c r="K88" i="1"/>
  <c r="E88" i="1"/>
  <c r="B89" i="1" s="1"/>
  <c r="BC23" i="1"/>
  <c r="BD23" i="1" s="1"/>
  <c r="BE23" i="1" s="1"/>
  <c r="BB23" i="1"/>
  <c r="R47" i="1"/>
  <c r="AB46" i="1"/>
  <c r="Q47" i="1"/>
  <c r="S47" i="1" s="1"/>
  <c r="AG25" i="1" l="1"/>
  <c r="AI25" i="1"/>
  <c r="AT24" i="1"/>
  <c r="AQ24" i="1"/>
  <c r="AS25" i="1"/>
  <c r="D89" i="1"/>
  <c r="F89" i="1" s="1"/>
  <c r="C90" i="1" s="1"/>
  <c r="G89" i="1"/>
  <c r="H89" i="1"/>
  <c r="I89" i="1" s="1"/>
  <c r="J89" i="1" s="1"/>
  <c r="K89" i="1"/>
  <c r="E89" i="1"/>
  <c r="B90" i="1" s="1"/>
  <c r="AA47" i="1"/>
  <c r="U47" i="1"/>
  <c r="O48" i="1" s="1"/>
  <c r="T47" i="1"/>
  <c r="V47" i="1" s="1"/>
  <c r="P48" i="1" s="1"/>
  <c r="W47" i="1"/>
  <c r="X47" i="1"/>
  <c r="Y47" i="1" s="1"/>
  <c r="Z47" i="1" s="1"/>
  <c r="L88" i="1"/>
  <c r="AV24" i="1" l="1"/>
  <c r="AX24" i="1"/>
  <c r="AZ24" i="1" s="1"/>
  <c r="AF25" i="1" s="1"/>
  <c r="G90" i="1"/>
  <c r="H90" i="1"/>
  <c r="I90" i="1" s="1"/>
  <c r="J90" i="1" s="1"/>
  <c r="D90" i="1"/>
  <c r="F90" i="1" s="1"/>
  <c r="C91" i="1" s="1"/>
  <c r="K90" i="1"/>
  <c r="E90" i="1"/>
  <c r="B91" i="1" s="1"/>
  <c r="R48" i="1"/>
  <c r="L89" i="1"/>
  <c r="AB47" i="1"/>
  <c r="BF23" i="1"/>
  <c r="BG23" i="1" s="1"/>
  <c r="Q48" i="1"/>
  <c r="S48" i="1" s="1"/>
  <c r="AK25" i="1" l="1"/>
  <c r="AM25" i="1"/>
  <c r="AH25" i="1"/>
  <c r="K91" i="1"/>
  <c r="E91" i="1"/>
  <c r="B92" i="1" s="1"/>
  <c r="U48" i="1"/>
  <c r="O49" i="1" s="1"/>
  <c r="AA48" i="1"/>
  <c r="D91" i="1"/>
  <c r="F91" i="1" s="1"/>
  <c r="C92" i="1" s="1"/>
  <c r="G91" i="1"/>
  <c r="H91" i="1"/>
  <c r="I91" i="1" s="1"/>
  <c r="J91" i="1" s="1"/>
  <c r="L90" i="1"/>
  <c r="T48" i="1"/>
  <c r="V48" i="1" s="1"/>
  <c r="P49" i="1" s="1"/>
  <c r="W48" i="1"/>
  <c r="X48" i="1"/>
  <c r="Y48" i="1" s="1"/>
  <c r="Z48" i="1" s="1"/>
  <c r="L91" i="1" l="1"/>
  <c r="AB48" i="1"/>
  <c r="AJ25" i="1"/>
  <c r="AR25" i="1"/>
  <c r="AP25" i="1"/>
  <c r="E92" i="1"/>
  <c r="B93" i="1" s="1"/>
  <c r="K92" i="1"/>
  <c r="D92" i="1"/>
  <c r="F92" i="1" s="1"/>
  <c r="C93" i="1" s="1"/>
  <c r="G92" i="1"/>
  <c r="H92" i="1"/>
  <c r="I92" i="1" s="1"/>
  <c r="J92" i="1" s="1"/>
  <c r="Q49" i="1"/>
  <c r="S49" i="1" s="1"/>
  <c r="R49" i="1"/>
  <c r="L92" i="1" l="1"/>
  <c r="AW25" i="1"/>
  <c r="AY25" i="1" s="1"/>
  <c r="AE26" i="1" s="1"/>
  <c r="AU25" i="1"/>
  <c r="AO25" i="1"/>
  <c r="AL25" i="1"/>
  <c r="AN26" i="1"/>
  <c r="E93" i="1"/>
  <c r="B94" i="1" s="1"/>
  <c r="K93" i="1"/>
  <c r="W49" i="1"/>
  <c r="X49" i="1"/>
  <c r="Y49" i="1" s="1"/>
  <c r="Z49" i="1" s="1"/>
  <c r="T49" i="1"/>
  <c r="V49" i="1" s="1"/>
  <c r="P50" i="1" s="1"/>
  <c r="AA49" i="1"/>
  <c r="U49" i="1"/>
  <c r="O50" i="1" s="1"/>
  <c r="G93" i="1"/>
  <c r="H93" i="1"/>
  <c r="I93" i="1" s="1"/>
  <c r="J93" i="1" s="1"/>
  <c r="D93" i="1"/>
  <c r="F93" i="1" s="1"/>
  <c r="C94" i="1" s="1"/>
  <c r="BB24" i="1"/>
  <c r="BC24" i="1"/>
  <c r="BD24" i="1" s="1"/>
  <c r="BE24" i="1" s="1"/>
  <c r="L93" i="1" l="1"/>
  <c r="AG26" i="1"/>
  <c r="AI26" i="1"/>
  <c r="AT25" i="1"/>
  <c r="AQ25" i="1"/>
  <c r="AS26" i="1"/>
  <c r="K94" i="1"/>
  <c r="E94" i="1"/>
  <c r="B95" i="1" s="1"/>
  <c r="R50" i="1"/>
  <c r="D94" i="1"/>
  <c r="F94" i="1" s="1"/>
  <c r="C95" i="1" s="1"/>
  <c r="H94" i="1"/>
  <c r="I94" i="1" s="1"/>
  <c r="J94" i="1" s="1"/>
  <c r="G94" i="1"/>
  <c r="Q50" i="1"/>
  <c r="S50" i="1" s="1"/>
  <c r="AB49" i="1"/>
  <c r="L94" i="1" l="1"/>
  <c r="AX25" i="1"/>
  <c r="AZ25" i="1" s="1"/>
  <c r="AF26" i="1" s="1"/>
  <c r="AV25" i="1"/>
  <c r="U50" i="1"/>
  <c r="O51" i="1" s="1"/>
  <c r="AA50" i="1"/>
  <c r="E95" i="1"/>
  <c r="B96" i="1" s="1"/>
  <c r="K95" i="1"/>
  <c r="T50" i="1"/>
  <c r="V50" i="1" s="1"/>
  <c r="P51" i="1" s="1"/>
  <c r="W50" i="1"/>
  <c r="X50" i="1"/>
  <c r="Y50" i="1" s="1"/>
  <c r="Z50" i="1" s="1"/>
  <c r="G95" i="1"/>
  <c r="H95" i="1"/>
  <c r="I95" i="1" s="1"/>
  <c r="J95" i="1" s="1"/>
  <c r="D95" i="1"/>
  <c r="F95" i="1" s="1"/>
  <c r="C96" i="1" s="1"/>
  <c r="BF24" i="1"/>
  <c r="BG24" i="1" s="1"/>
  <c r="L95" i="1" l="1"/>
  <c r="AM26" i="1"/>
  <c r="AH26" i="1"/>
  <c r="AJ26" i="1" s="1"/>
  <c r="AK26" i="1"/>
  <c r="K96" i="1"/>
  <c r="E96" i="1"/>
  <c r="B97" i="1" s="1"/>
  <c r="R51" i="1"/>
  <c r="H96" i="1"/>
  <c r="I96" i="1" s="1"/>
  <c r="J96" i="1" s="1"/>
  <c r="D96" i="1"/>
  <c r="F96" i="1" s="1"/>
  <c r="C97" i="1" s="1"/>
  <c r="G96" i="1"/>
  <c r="AB50" i="1"/>
  <c r="Q51" i="1"/>
  <c r="S51" i="1" s="1"/>
  <c r="AO26" i="1" l="1"/>
  <c r="AL26" i="1"/>
  <c r="AN27" i="1"/>
  <c r="AR26" i="1"/>
  <c r="AP26" i="1"/>
  <c r="K97" i="1"/>
  <c r="E97" i="1"/>
  <c r="B98" i="1" s="1"/>
  <c r="AA51" i="1"/>
  <c r="U51" i="1"/>
  <c r="O52" i="1" s="1"/>
  <c r="D97" i="1"/>
  <c r="F97" i="1" s="1"/>
  <c r="C98" i="1" s="1"/>
  <c r="G97" i="1"/>
  <c r="H97" i="1"/>
  <c r="I97" i="1" s="1"/>
  <c r="J97" i="1" s="1"/>
  <c r="X51" i="1"/>
  <c r="Y51" i="1" s="1"/>
  <c r="Z51" i="1" s="1"/>
  <c r="W51" i="1"/>
  <c r="T51" i="1"/>
  <c r="V51" i="1" s="1"/>
  <c r="P52" i="1" s="1"/>
  <c r="L96" i="1"/>
  <c r="L97" i="1" l="1"/>
  <c r="AU26" i="1"/>
  <c r="AW26" i="1"/>
  <c r="AY26" i="1" s="1"/>
  <c r="AE27" i="1" s="1"/>
  <c r="AQ26" i="1"/>
  <c r="AS27" i="1"/>
  <c r="AT26" i="1"/>
  <c r="BB25" i="1"/>
  <c r="BC25" i="1"/>
  <c r="BD25" i="1" s="1"/>
  <c r="BE25" i="1" s="1"/>
  <c r="E98" i="1"/>
  <c r="B99" i="1" s="1"/>
  <c r="K98" i="1"/>
  <c r="Q52" i="1"/>
  <c r="S52" i="1" s="1"/>
  <c r="AB51" i="1"/>
  <c r="R52" i="1"/>
  <c r="G98" i="1"/>
  <c r="H98" i="1"/>
  <c r="I98" i="1" s="1"/>
  <c r="J98" i="1" s="1"/>
  <c r="D98" i="1"/>
  <c r="F98" i="1" s="1"/>
  <c r="C99" i="1" s="1"/>
  <c r="L98" i="1" l="1"/>
  <c r="AI27" i="1"/>
  <c r="AG27" i="1"/>
  <c r="AV26" i="1"/>
  <c r="AX26" i="1"/>
  <c r="AZ26" i="1" s="1"/>
  <c r="AF27" i="1" s="1"/>
  <c r="K99" i="1"/>
  <c r="E99" i="1"/>
  <c r="B100" i="1" s="1"/>
  <c r="D99" i="1"/>
  <c r="F99" i="1" s="1"/>
  <c r="C100" i="1" s="1"/>
  <c r="G99" i="1"/>
  <c r="H99" i="1"/>
  <c r="I99" i="1" s="1"/>
  <c r="J99" i="1" s="1"/>
  <c r="T52" i="1"/>
  <c r="V52" i="1" s="1"/>
  <c r="P53" i="1" s="1"/>
  <c r="X52" i="1"/>
  <c r="Y52" i="1" s="1"/>
  <c r="Z52" i="1" s="1"/>
  <c r="W52" i="1"/>
  <c r="AA52" i="1"/>
  <c r="U52" i="1"/>
  <c r="O53" i="1" s="1"/>
  <c r="L99" i="1" l="1"/>
  <c r="AK27" i="1"/>
  <c r="AM27" i="1"/>
  <c r="AH27" i="1"/>
  <c r="AJ27" i="1" s="1"/>
  <c r="AL27" i="1" s="1"/>
  <c r="E100" i="1"/>
  <c r="B101" i="1" s="1"/>
  <c r="K100" i="1"/>
  <c r="Q53" i="1"/>
  <c r="S53" i="1" s="1"/>
  <c r="BF25" i="1"/>
  <c r="BG25" i="1" s="1"/>
  <c r="D100" i="1"/>
  <c r="F100" i="1" s="1"/>
  <c r="C101" i="1" s="1"/>
  <c r="G100" i="1"/>
  <c r="H100" i="1"/>
  <c r="I100" i="1" s="1"/>
  <c r="J100" i="1" s="1"/>
  <c r="AB52" i="1"/>
  <c r="R53" i="1"/>
  <c r="L100" i="1" l="1"/>
  <c r="AO27" i="1"/>
  <c r="AS28" i="1" s="1"/>
  <c r="AN28" i="1"/>
  <c r="AP27" i="1"/>
  <c r="AR27" i="1"/>
  <c r="AT27" i="1" s="1"/>
  <c r="E101" i="1"/>
  <c r="B102" i="1" s="1"/>
  <c r="K101" i="1"/>
  <c r="U53" i="1"/>
  <c r="O54" i="1" s="1"/>
  <c r="AA53" i="1"/>
  <c r="G101" i="1"/>
  <c r="H101" i="1"/>
  <c r="I101" i="1" s="1"/>
  <c r="J101" i="1" s="1"/>
  <c r="D101" i="1"/>
  <c r="F101" i="1" s="1"/>
  <c r="C102" i="1" s="1"/>
  <c r="W53" i="1"/>
  <c r="X53" i="1"/>
  <c r="Y53" i="1" s="1"/>
  <c r="Z53" i="1" s="1"/>
  <c r="T53" i="1"/>
  <c r="V53" i="1" s="1"/>
  <c r="P54" i="1" s="1"/>
  <c r="L101" i="1" l="1"/>
  <c r="AQ27" i="1"/>
  <c r="AW27" i="1"/>
  <c r="AY27" i="1" s="1"/>
  <c r="AE28" i="1" s="1"/>
  <c r="AU27" i="1"/>
  <c r="AX27" i="1"/>
  <c r="AZ27" i="1" s="1"/>
  <c r="AF28" i="1" s="1"/>
  <c r="AV27" i="1"/>
  <c r="K102" i="1"/>
  <c r="E102" i="1"/>
  <c r="B103" i="1" s="1"/>
  <c r="D102" i="1"/>
  <c r="F102" i="1" s="1"/>
  <c r="C103" i="1" s="1"/>
  <c r="H102" i="1"/>
  <c r="I102" i="1" s="1"/>
  <c r="J102" i="1" s="1"/>
  <c r="G102" i="1"/>
  <c r="AB53" i="1"/>
  <c r="Q54" i="1"/>
  <c r="S54" i="1" s="1"/>
  <c r="R54" i="1"/>
  <c r="AG28" i="1" l="1"/>
  <c r="AI28" i="1"/>
  <c r="AK28" i="1" s="1"/>
  <c r="L102" i="1"/>
  <c r="AH28" i="1"/>
  <c r="E103" i="1"/>
  <c r="K103" i="1"/>
  <c r="T54" i="1"/>
  <c r="V54" i="1" s="1"/>
  <c r="P55" i="1" s="1"/>
  <c r="W54" i="1"/>
  <c r="X54" i="1"/>
  <c r="Y54" i="1" s="1"/>
  <c r="Z54" i="1" s="1"/>
  <c r="BB26" i="1"/>
  <c r="BC26" i="1"/>
  <c r="BD26" i="1" s="1"/>
  <c r="BE26" i="1" s="1"/>
  <c r="D103" i="1"/>
  <c r="F103" i="1" s="1"/>
  <c r="C104" i="1" s="1"/>
  <c r="G103" i="1"/>
  <c r="B104" i="1"/>
  <c r="H103" i="1"/>
  <c r="I103" i="1" s="1"/>
  <c r="J103" i="1" s="1"/>
  <c r="L103" i="1" s="1"/>
  <c r="AA54" i="1"/>
  <c r="U54" i="1"/>
  <c r="O55" i="1" s="1"/>
  <c r="AM28" i="1" l="1"/>
  <c r="AP28" i="1" s="1"/>
  <c r="AJ28" i="1"/>
  <c r="K104" i="1"/>
  <c r="E104" i="1"/>
  <c r="B105" i="1" s="1"/>
  <c r="G104" i="1"/>
  <c r="H104" i="1"/>
  <c r="I104" i="1" s="1"/>
  <c r="J104" i="1" s="1"/>
  <c r="L104" i="1" s="1"/>
  <c r="D104" i="1"/>
  <c r="F104" i="1" s="1"/>
  <c r="C105" i="1" s="1"/>
  <c r="AB54" i="1"/>
  <c r="Q55" i="1"/>
  <c r="S55" i="1" s="1"/>
  <c r="R55" i="1"/>
  <c r="AR28" i="1" l="1"/>
  <c r="AU28" i="1" s="1"/>
  <c r="AO28" i="1"/>
  <c r="AL28" i="1"/>
  <c r="AN29" i="1"/>
  <c r="U55" i="1"/>
  <c r="O56" i="1" s="1"/>
  <c r="AA55" i="1"/>
  <c r="K105" i="1"/>
  <c r="E105" i="1"/>
  <c r="B106" i="1" s="1"/>
  <c r="T55" i="1"/>
  <c r="V55" i="1" s="1"/>
  <c r="P56" i="1" s="1"/>
  <c r="W55" i="1"/>
  <c r="X55" i="1"/>
  <c r="Y55" i="1" s="1"/>
  <c r="Z55" i="1" s="1"/>
  <c r="D105" i="1"/>
  <c r="F105" i="1" s="1"/>
  <c r="C106" i="1" s="1"/>
  <c r="H105" i="1"/>
  <c r="I105" i="1" s="1"/>
  <c r="J105" i="1" s="1"/>
  <c r="G105" i="1"/>
  <c r="BF26" i="1"/>
  <c r="BG26" i="1" s="1"/>
  <c r="L105" i="1" l="1"/>
  <c r="AW28" i="1"/>
  <c r="AY28" i="1" s="1"/>
  <c r="AE29" i="1" s="1"/>
  <c r="AQ28" i="1"/>
  <c r="AS29" i="1"/>
  <c r="AT28" i="1"/>
  <c r="G106" i="1"/>
  <c r="H106" i="1"/>
  <c r="I106" i="1" s="1"/>
  <c r="J106" i="1" s="1"/>
  <c r="D106" i="1"/>
  <c r="F106" i="1" s="1"/>
  <c r="C107" i="1" s="1"/>
  <c r="R56" i="1"/>
  <c r="E106" i="1"/>
  <c r="B107" i="1" s="1"/>
  <c r="K106" i="1"/>
  <c r="AB55" i="1"/>
  <c r="Q56" i="1"/>
  <c r="S56" i="1" s="1"/>
  <c r="AG29" i="1" l="1"/>
  <c r="AI29" i="1"/>
  <c r="AV28" i="1"/>
  <c r="AX28" i="1"/>
  <c r="AZ28" i="1" s="1"/>
  <c r="AF29" i="1" s="1"/>
  <c r="H107" i="1"/>
  <c r="I107" i="1" s="1"/>
  <c r="J107" i="1" s="1"/>
  <c r="D107" i="1"/>
  <c r="F107" i="1" s="1"/>
  <c r="C108" i="1" s="1"/>
  <c r="G107" i="1"/>
  <c r="U56" i="1"/>
  <c r="O57" i="1" s="1"/>
  <c r="AA56" i="1"/>
  <c r="K107" i="1"/>
  <c r="E107" i="1"/>
  <c r="B108" i="1" s="1"/>
  <c r="W56" i="1"/>
  <c r="X56" i="1"/>
  <c r="Y56" i="1" s="1"/>
  <c r="Z56" i="1" s="1"/>
  <c r="T56" i="1"/>
  <c r="V56" i="1" s="1"/>
  <c r="P57" i="1" s="1"/>
  <c r="L106" i="1"/>
  <c r="AB56" i="1" l="1"/>
  <c r="AM29" i="1"/>
  <c r="AH29" i="1"/>
  <c r="AK29" i="1"/>
  <c r="D108" i="1"/>
  <c r="F108" i="1" s="1"/>
  <c r="C109" i="1" s="1"/>
  <c r="G108" i="1"/>
  <c r="B109" i="1"/>
  <c r="H108" i="1"/>
  <c r="I108" i="1" s="1"/>
  <c r="J108" i="1" s="1"/>
  <c r="BB27" i="1"/>
  <c r="BC27" i="1"/>
  <c r="BD27" i="1" s="1"/>
  <c r="BE27" i="1" s="1"/>
  <c r="K108" i="1"/>
  <c r="E108" i="1"/>
  <c r="R57" i="1"/>
  <c r="Q57" i="1"/>
  <c r="S57" i="1" s="1"/>
  <c r="L107" i="1"/>
  <c r="AJ29" i="1" l="1"/>
  <c r="AP29" i="1"/>
  <c r="AR29" i="1"/>
  <c r="T57" i="1"/>
  <c r="V57" i="1" s="1"/>
  <c r="P58" i="1" s="1"/>
  <c r="X57" i="1"/>
  <c r="Y57" i="1" s="1"/>
  <c r="Z57" i="1" s="1"/>
  <c r="W57" i="1"/>
  <c r="G109" i="1"/>
  <c r="B110" i="1"/>
  <c r="H109" i="1"/>
  <c r="I109" i="1" s="1"/>
  <c r="J109" i="1" s="1"/>
  <c r="D109" i="1"/>
  <c r="F109" i="1" s="1"/>
  <c r="C110" i="1" s="1"/>
  <c r="E109" i="1"/>
  <c r="K109" i="1"/>
  <c r="AA57" i="1"/>
  <c r="U57" i="1"/>
  <c r="O58" i="1" s="1"/>
  <c r="L108" i="1"/>
  <c r="L109" i="1" l="1"/>
  <c r="AB57" i="1"/>
  <c r="AU29" i="1"/>
  <c r="AW29" i="1"/>
  <c r="AY29" i="1" s="1"/>
  <c r="AE30" i="1" s="1"/>
  <c r="AO29" i="1"/>
  <c r="AL29" i="1"/>
  <c r="AN30" i="1"/>
  <c r="K110" i="1"/>
  <c r="E110" i="1"/>
  <c r="B111" i="1" s="1"/>
  <c r="D110" i="1"/>
  <c r="F110" i="1" s="1"/>
  <c r="C111" i="1" s="1"/>
  <c r="G110" i="1"/>
  <c r="H110" i="1"/>
  <c r="I110" i="1" s="1"/>
  <c r="J110" i="1" s="1"/>
  <c r="Q58" i="1"/>
  <c r="S58" i="1" s="1"/>
  <c r="BF27" i="1"/>
  <c r="BG27" i="1" s="1"/>
  <c r="R58" i="1"/>
  <c r="L110" i="1" l="1"/>
  <c r="AG30" i="1"/>
  <c r="AI30" i="1"/>
  <c r="AQ29" i="1"/>
  <c r="AS30" i="1"/>
  <c r="AT29" i="1"/>
  <c r="U58" i="1"/>
  <c r="O59" i="1" s="1"/>
  <c r="AA58" i="1"/>
  <c r="E111" i="1"/>
  <c r="K111" i="1"/>
  <c r="D111" i="1"/>
  <c r="F111" i="1" s="1"/>
  <c r="G111" i="1"/>
  <c r="H111" i="1"/>
  <c r="I111" i="1" s="1"/>
  <c r="J111" i="1" s="1"/>
  <c r="W58" i="1"/>
  <c r="X58" i="1"/>
  <c r="Y58" i="1" s="1"/>
  <c r="Z58" i="1" s="1"/>
  <c r="T58" i="1"/>
  <c r="V58" i="1" s="1"/>
  <c r="P59" i="1" s="1"/>
  <c r="L111" i="1" l="1"/>
  <c r="AX29" i="1"/>
  <c r="AZ29" i="1" s="1"/>
  <c r="AF30" i="1" s="1"/>
  <c r="AV29" i="1"/>
  <c r="R59" i="1"/>
  <c r="AB58" i="1"/>
  <c r="Q59" i="1"/>
  <c r="S59" i="1" s="1"/>
  <c r="AK30" i="1" l="1"/>
  <c r="AM30" i="1"/>
  <c r="AH30" i="1"/>
  <c r="AA59" i="1"/>
  <c r="U59" i="1"/>
  <c r="O60" i="1" s="1"/>
  <c r="BB28" i="1"/>
  <c r="BC28" i="1"/>
  <c r="BD28" i="1" s="1"/>
  <c r="BE28" i="1" s="1"/>
  <c r="X59" i="1"/>
  <c r="Y59" i="1" s="1"/>
  <c r="Z59" i="1" s="1"/>
  <c r="W59" i="1"/>
  <c r="T59" i="1"/>
  <c r="V59" i="1" s="1"/>
  <c r="P60" i="1" s="1"/>
  <c r="AR30" i="1" l="1"/>
  <c r="AP30" i="1"/>
  <c r="AJ30" i="1"/>
  <c r="R60" i="1"/>
  <c r="Q60" i="1"/>
  <c r="S60" i="1" s="1"/>
  <c r="AB59" i="1"/>
  <c r="AO30" i="1" l="1"/>
  <c r="AL30" i="1"/>
  <c r="AN31" i="1"/>
  <c r="AW30" i="1"/>
  <c r="AY30" i="1" s="1"/>
  <c r="AE31" i="1" s="1"/>
  <c r="AU30" i="1"/>
  <c r="AA60" i="1"/>
  <c r="U60" i="1"/>
  <c r="O61" i="1" s="1"/>
  <c r="BF28" i="1"/>
  <c r="BG28" i="1" s="1"/>
  <c r="T60" i="1"/>
  <c r="V60" i="1" s="1"/>
  <c r="P61" i="1" s="1"/>
  <c r="X60" i="1"/>
  <c r="Y60" i="1" s="1"/>
  <c r="Z60" i="1" s="1"/>
  <c r="W60" i="1"/>
  <c r="AI31" i="1" l="1"/>
  <c r="AG31" i="1"/>
  <c r="AQ30" i="1"/>
  <c r="AS31" i="1"/>
  <c r="AT30" i="1"/>
  <c r="R61" i="1"/>
  <c r="Q61" i="1"/>
  <c r="S61" i="1" s="1"/>
  <c r="AB60" i="1"/>
  <c r="AV30" i="1" l="1"/>
  <c r="AX30" i="1"/>
  <c r="AZ30" i="1" s="1"/>
  <c r="AF31" i="1" s="1"/>
  <c r="U61" i="1"/>
  <c r="O62" i="1" s="1"/>
  <c r="AA61" i="1"/>
  <c r="W61" i="1"/>
  <c r="X61" i="1"/>
  <c r="Y61" i="1" s="1"/>
  <c r="Z61" i="1" s="1"/>
  <c r="T61" i="1"/>
  <c r="V61" i="1" s="1"/>
  <c r="P62" i="1" s="1"/>
  <c r="AK31" i="1" l="1"/>
  <c r="AM31" i="1"/>
  <c r="AH31" i="1"/>
  <c r="BC29" i="1"/>
  <c r="BD29" i="1" s="1"/>
  <c r="BE29" i="1" s="1"/>
  <c r="BB29" i="1"/>
  <c r="R62" i="1"/>
  <c r="AB61" i="1"/>
  <c r="Q62" i="1"/>
  <c r="S62" i="1" s="1"/>
  <c r="AJ31" i="1" l="1"/>
  <c r="AP31" i="1"/>
  <c r="AR31" i="1"/>
  <c r="X62" i="1"/>
  <c r="Y62" i="1" s="1"/>
  <c r="Z62" i="1" s="1"/>
  <c r="T62" i="1"/>
  <c r="V62" i="1" s="1"/>
  <c r="P63" i="1" s="1"/>
  <c r="W62" i="1"/>
  <c r="AA62" i="1"/>
  <c r="U62" i="1"/>
  <c r="O63" i="1" s="1"/>
  <c r="AB62" i="1" l="1"/>
  <c r="AU31" i="1"/>
  <c r="AW31" i="1"/>
  <c r="AL31" i="1"/>
  <c r="AN32" i="1"/>
  <c r="AO31" i="1"/>
  <c r="AY31" i="1"/>
  <c r="AE32" i="1" s="1"/>
  <c r="Q63" i="1"/>
  <c r="S63" i="1" s="1"/>
  <c r="R63" i="1"/>
  <c r="BF29" i="1"/>
  <c r="BG29" i="1" s="1"/>
  <c r="AG32" i="1" l="1"/>
  <c r="AI32" i="1"/>
  <c r="AQ31" i="1"/>
  <c r="AS32" i="1"/>
  <c r="AT31" i="1"/>
  <c r="AA63" i="1"/>
  <c r="U63" i="1"/>
  <c r="O64" i="1" s="1"/>
  <c r="T63" i="1"/>
  <c r="V63" i="1" s="1"/>
  <c r="P64" i="1" s="1"/>
  <c r="W63" i="1"/>
  <c r="X63" i="1"/>
  <c r="Y63" i="1" s="1"/>
  <c r="Z63" i="1" s="1"/>
  <c r="AB63" i="1" l="1"/>
  <c r="AV31" i="1"/>
  <c r="AX31" i="1"/>
  <c r="AZ31" i="1" s="1"/>
  <c r="AF32" i="1" s="1"/>
  <c r="R64" i="1"/>
  <c r="Q64" i="1"/>
  <c r="S64" i="1" s="1"/>
  <c r="AK32" i="1" l="1"/>
  <c r="AM32" i="1"/>
  <c r="AH32" i="1"/>
  <c r="U64" i="1"/>
  <c r="O65" i="1" s="1"/>
  <c r="AA64" i="1"/>
  <c r="W64" i="1"/>
  <c r="X64" i="1"/>
  <c r="Y64" i="1" s="1"/>
  <c r="Z64" i="1" s="1"/>
  <c r="T64" i="1"/>
  <c r="V64" i="1" s="1"/>
  <c r="P65" i="1" s="1"/>
  <c r="BB30" i="1"/>
  <c r="BC30" i="1"/>
  <c r="BD30" i="1" s="1"/>
  <c r="BE30" i="1" s="1"/>
  <c r="AJ32" i="1" l="1"/>
  <c r="AP32" i="1"/>
  <c r="AR32" i="1"/>
  <c r="AB64" i="1"/>
  <c r="R65" i="1"/>
  <c r="Q65" i="1"/>
  <c r="S65" i="1" s="1"/>
  <c r="AU32" i="1" l="1"/>
  <c r="AW32" i="1"/>
  <c r="AO32" i="1"/>
  <c r="AN33" i="1"/>
  <c r="AL32" i="1"/>
  <c r="AY32" i="1"/>
  <c r="AE33" i="1" s="1"/>
  <c r="AA65" i="1"/>
  <c r="U65" i="1"/>
  <c r="O66" i="1" s="1"/>
  <c r="T65" i="1"/>
  <c r="V65" i="1" s="1"/>
  <c r="P66" i="1" s="1"/>
  <c r="W65" i="1"/>
  <c r="X65" i="1"/>
  <c r="Y65" i="1" s="1"/>
  <c r="Z65" i="1" s="1"/>
  <c r="BF30" i="1"/>
  <c r="BG30" i="1" s="1"/>
  <c r="AG33" i="1" l="1"/>
  <c r="AI33" i="1"/>
  <c r="AQ32" i="1"/>
  <c r="AT32" i="1"/>
  <c r="AS33" i="1"/>
  <c r="R66" i="1"/>
  <c r="Q66" i="1"/>
  <c r="S66" i="1" s="1"/>
  <c r="AB65" i="1"/>
  <c r="AV32" i="1" l="1"/>
  <c r="AX32" i="1"/>
  <c r="AZ32" i="1" s="1"/>
  <c r="AF33" i="1" s="1"/>
  <c r="U66" i="1"/>
  <c r="O67" i="1" s="1"/>
  <c r="AA66" i="1"/>
  <c r="T66" i="1"/>
  <c r="V66" i="1" s="1"/>
  <c r="P67" i="1" s="1"/>
  <c r="W66" i="1"/>
  <c r="X66" i="1"/>
  <c r="Y66" i="1" s="1"/>
  <c r="Z66" i="1" s="1"/>
  <c r="AM33" i="1" l="1"/>
  <c r="AH33" i="1"/>
  <c r="AK33" i="1"/>
  <c r="R67" i="1"/>
  <c r="BB31" i="1"/>
  <c r="BC31" i="1"/>
  <c r="BD31" i="1" s="1"/>
  <c r="BE31" i="1" s="1"/>
  <c r="AB66" i="1"/>
  <c r="Q67" i="1"/>
  <c r="S67" i="1" s="1"/>
  <c r="AJ33" i="1" l="1"/>
  <c r="AP33" i="1"/>
  <c r="AR33" i="1"/>
  <c r="AA67" i="1"/>
  <c r="U67" i="1"/>
  <c r="O68" i="1" s="1"/>
  <c r="W67" i="1"/>
  <c r="X67" i="1"/>
  <c r="Y67" i="1" s="1"/>
  <c r="Z67" i="1" s="1"/>
  <c r="T67" i="1"/>
  <c r="V67" i="1" s="1"/>
  <c r="P68" i="1" s="1"/>
  <c r="AU33" i="1" l="1"/>
  <c r="AW33" i="1"/>
  <c r="AO33" i="1"/>
  <c r="AN34" i="1"/>
  <c r="AL33" i="1"/>
  <c r="AY33" i="1"/>
  <c r="AE34" i="1" s="1"/>
  <c r="R68" i="1"/>
  <c r="BF31" i="1"/>
  <c r="BG31" i="1" s="1"/>
  <c r="Q68" i="1"/>
  <c r="S68" i="1" s="1"/>
  <c r="AB67" i="1"/>
  <c r="AG34" i="1" l="1"/>
  <c r="AI34" i="1"/>
  <c r="AQ33" i="1"/>
  <c r="AT33" i="1"/>
  <c r="AS34" i="1"/>
  <c r="AA68" i="1"/>
  <c r="U68" i="1"/>
  <c r="O69" i="1" s="1"/>
  <c r="T68" i="1"/>
  <c r="V68" i="1" s="1"/>
  <c r="P69" i="1" s="1"/>
  <c r="X68" i="1"/>
  <c r="Y68" i="1" s="1"/>
  <c r="Z68" i="1" s="1"/>
  <c r="W68" i="1"/>
  <c r="AX33" i="1" l="1"/>
  <c r="AZ33" i="1" s="1"/>
  <c r="AF34" i="1" s="1"/>
  <c r="AV33" i="1"/>
  <c r="Q69" i="1"/>
  <c r="S69" i="1" s="1"/>
  <c r="R69" i="1"/>
  <c r="AB68" i="1"/>
  <c r="AH34" i="1" l="1"/>
  <c r="AK34" i="1"/>
  <c r="AM34" i="1"/>
  <c r="U69" i="1"/>
  <c r="O70" i="1" s="1"/>
  <c r="AA69" i="1"/>
  <c r="W69" i="1"/>
  <c r="X69" i="1"/>
  <c r="Y69" i="1" s="1"/>
  <c r="Z69" i="1" s="1"/>
  <c r="T69" i="1"/>
  <c r="V69" i="1" s="1"/>
  <c r="P70" i="1" s="1"/>
  <c r="BB32" i="1"/>
  <c r="BC32" i="1"/>
  <c r="BD32" i="1" s="1"/>
  <c r="BE32" i="1" s="1"/>
  <c r="AR34" i="1" l="1"/>
  <c r="AP34" i="1"/>
  <c r="AJ34" i="1"/>
  <c r="R70" i="1"/>
  <c r="AB69" i="1"/>
  <c r="Q70" i="1"/>
  <c r="S70" i="1" s="1"/>
  <c r="AO34" i="1" l="1"/>
  <c r="AN35" i="1"/>
  <c r="AL34" i="1"/>
  <c r="AW34" i="1"/>
  <c r="AY34" i="1" s="1"/>
  <c r="AE35" i="1" s="1"/>
  <c r="AU34" i="1"/>
  <c r="AA70" i="1"/>
  <c r="U70" i="1"/>
  <c r="O71" i="1" s="1"/>
  <c r="BF32" i="1"/>
  <c r="BG32" i="1" s="1"/>
  <c r="X70" i="1"/>
  <c r="Y70" i="1" s="1"/>
  <c r="Z70" i="1" s="1"/>
  <c r="T70" i="1"/>
  <c r="V70" i="1" s="1"/>
  <c r="P71" i="1" s="1"/>
  <c r="W70" i="1"/>
  <c r="AI35" i="1" l="1"/>
  <c r="AG35" i="1"/>
  <c r="AQ34" i="1"/>
  <c r="AS35" i="1"/>
  <c r="AT34" i="1"/>
  <c r="Q71" i="1"/>
  <c r="S71" i="1" s="1"/>
  <c r="R71" i="1"/>
  <c r="AB70" i="1"/>
  <c r="AV34" i="1" l="1"/>
  <c r="AX34" i="1"/>
  <c r="AZ34" i="1" s="1"/>
  <c r="AF35" i="1" s="1"/>
  <c r="AA71" i="1"/>
  <c r="U71" i="1"/>
  <c r="O72" i="1" s="1"/>
  <c r="T71" i="1"/>
  <c r="V71" i="1" s="1"/>
  <c r="P72" i="1" s="1"/>
  <c r="W71" i="1"/>
  <c r="X71" i="1"/>
  <c r="Y71" i="1" s="1"/>
  <c r="Z71" i="1" s="1"/>
  <c r="AK35" i="1" l="1"/>
  <c r="AM35" i="1"/>
  <c r="AH35" i="1"/>
  <c r="AB71" i="1"/>
  <c r="Q72" i="1"/>
  <c r="S72" i="1" s="1"/>
  <c r="R72" i="1"/>
  <c r="BC33" i="1"/>
  <c r="BD33" i="1" s="1"/>
  <c r="BE33" i="1" s="1"/>
  <c r="BB33" i="1"/>
  <c r="AJ35" i="1" l="1"/>
  <c r="AP35" i="1"/>
  <c r="AR35" i="1"/>
  <c r="U72" i="1"/>
  <c r="O73" i="1" s="1"/>
  <c r="AA72" i="1"/>
  <c r="W72" i="1"/>
  <c r="X72" i="1"/>
  <c r="Y72" i="1" s="1"/>
  <c r="Z72" i="1" s="1"/>
  <c r="T72" i="1"/>
  <c r="V72" i="1" s="1"/>
  <c r="P73" i="1" s="1"/>
  <c r="AW35" i="1" l="1"/>
  <c r="AY35" i="1" s="1"/>
  <c r="AE36" i="1" s="1"/>
  <c r="AU35" i="1"/>
  <c r="AL35" i="1"/>
  <c r="AN36" i="1"/>
  <c r="AO35" i="1"/>
  <c r="R73" i="1"/>
  <c r="AB72" i="1"/>
  <c r="BF33" i="1"/>
  <c r="BG33" i="1" s="1"/>
  <c r="Q73" i="1"/>
  <c r="S73" i="1" s="1"/>
  <c r="AG36" i="1" l="1"/>
  <c r="AI36" i="1"/>
  <c r="AQ35" i="1"/>
  <c r="AS36" i="1"/>
  <c r="AT35" i="1"/>
  <c r="AA73" i="1"/>
  <c r="AB73" i="1" s="1"/>
  <c r="U73" i="1"/>
  <c r="O74" i="1" s="1"/>
  <c r="T73" i="1"/>
  <c r="V73" i="1" s="1"/>
  <c r="P74" i="1" s="1"/>
  <c r="W73" i="1"/>
  <c r="X73" i="1"/>
  <c r="Y73" i="1" s="1"/>
  <c r="Z73" i="1" s="1"/>
  <c r="AX35" i="1" l="1"/>
  <c r="AZ35" i="1" s="1"/>
  <c r="AF36" i="1" s="1"/>
  <c r="AV35" i="1"/>
  <c r="R74" i="1"/>
  <c r="Q74" i="1"/>
  <c r="S74" i="1" s="1"/>
  <c r="AK36" i="1" l="1"/>
  <c r="AM36" i="1"/>
  <c r="AH36" i="1"/>
  <c r="T74" i="1"/>
  <c r="V74" i="1" s="1"/>
  <c r="P75" i="1" s="1"/>
  <c r="W74" i="1"/>
  <c r="X74" i="1"/>
  <c r="Y74" i="1" s="1"/>
  <c r="Z74" i="1" s="1"/>
  <c r="BB34" i="1"/>
  <c r="BC34" i="1"/>
  <c r="BD34" i="1" s="1"/>
  <c r="BE34" i="1" s="1"/>
  <c r="U74" i="1"/>
  <c r="O75" i="1" s="1"/>
  <c r="AA74" i="1"/>
  <c r="AB74" i="1" l="1"/>
  <c r="AP36" i="1"/>
  <c r="AR36" i="1"/>
  <c r="AJ36" i="1"/>
  <c r="Q75" i="1"/>
  <c r="S75" i="1" s="1"/>
  <c r="R75" i="1"/>
  <c r="AU36" i="1" l="1"/>
  <c r="AW36" i="1"/>
  <c r="AO36" i="1"/>
  <c r="AN37" i="1"/>
  <c r="AL36" i="1"/>
  <c r="AY36" i="1"/>
  <c r="AE37" i="1" s="1"/>
  <c r="AA75" i="1"/>
  <c r="U75" i="1"/>
  <c r="O76" i="1" s="1"/>
  <c r="BF34" i="1"/>
  <c r="BG34" i="1" s="1"/>
  <c r="W75" i="1"/>
  <c r="X75" i="1"/>
  <c r="Y75" i="1" s="1"/>
  <c r="Z75" i="1" s="1"/>
  <c r="T75" i="1"/>
  <c r="V75" i="1" s="1"/>
  <c r="P76" i="1" s="1"/>
  <c r="AG37" i="1" l="1"/>
  <c r="AI37" i="1"/>
  <c r="AQ36" i="1"/>
  <c r="AT36" i="1"/>
  <c r="AS37" i="1"/>
  <c r="R76" i="1"/>
  <c r="Q76" i="1"/>
  <c r="S76" i="1" s="1"/>
  <c r="AB75" i="1"/>
  <c r="AV36" i="1" l="1"/>
  <c r="AX36" i="1"/>
  <c r="AZ36" i="1" s="1"/>
  <c r="AF37" i="1" s="1"/>
  <c r="AA76" i="1"/>
  <c r="U76" i="1"/>
  <c r="O77" i="1" s="1"/>
  <c r="T76" i="1"/>
  <c r="V76" i="1" s="1"/>
  <c r="P77" i="1" s="1"/>
  <c r="X76" i="1"/>
  <c r="Y76" i="1" s="1"/>
  <c r="Z76" i="1" s="1"/>
  <c r="W76" i="1"/>
  <c r="AM37" i="1" l="1"/>
  <c r="AH37" i="1"/>
  <c r="AK37" i="1"/>
  <c r="BB35" i="1"/>
  <c r="BC35" i="1"/>
  <c r="BD35" i="1" s="1"/>
  <c r="BE35" i="1" s="1"/>
  <c r="R77" i="1"/>
  <c r="Q77" i="1"/>
  <c r="S77" i="1" s="1"/>
  <c r="AB76" i="1"/>
  <c r="AJ37" i="1" l="1"/>
  <c r="AP37" i="1"/>
  <c r="AR37" i="1"/>
  <c r="U77" i="1"/>
  <c r="O78" i="1" s="1"/>
  <c r="AA77" i="1"/>
  <c r="W77" i="1"/>
  <c r="X77" i="1"/>
  <c r="Y77" i="1" s="1"/>
  <c r="Z77" i="1" s="1"/>
  <c r="T77" i="1"/>
  <c r="V77" i="1" s="1"/>
  <c r="P78" i="1" s="1"/>
  <c r="AU37" i="1" l="1"/>
  <c r="AW37" i="1"/>
  <c r="AY37" i="1" s="1"/>
  <c r="AE38" i="1" s="1"/>
  <c r="AO37" i="1"/>
  <c r="AN38" i="1"/>
  <c r="AL37" i="1"/>
  <c r="BF35" i="1"/>
  <c r="BG35" i="1" s="1"/>
  <c r="AB77" i="1"/>
  <c r="R78" i="1"/>
  <c r="Q78" i="1"/>
  <c r="S78" i="1" s="1"/>
  <c r="AG38" i="1" l="1"/>
  <c r="AI38" i="1"/>
  <c r="AS38" i="1"/>
  <c r="AQ37" i="1"/>
  <c r="AT37" i="1"/>
  <c r="AA78" i="1"/>
  <c r="U78" i="1"/>
  <c r="O79" i="1" s="1"/>
  <c r="X78" i="1"/>
  <c r="Y78" i="1" s="1"/>
  <c r="Z78" i="1" s="1"/>
  <c r="T78" i="1"/>
  <c r="V78" i="1" s="1"/>
  <c r="P79" i="1" s="1"/>
  <c r="W78" i="1"/>
  <c r="AB78" i="1" l="1"/>
  <c r="AX37" i="1"/>
  <c r="AZ37" i="1" s="1"/>
  <c r="AF38" i="1" s="1"/>
  <c r="AV37" i="1"/>
  <c r="R79" i="1"/>
  <c r="Q79" i="1"/>
  <c r="S79" i="1" s="1"/>
  <c r="AK38" i="1" l="1"/>
  <c r="AM38" i="1"/>
  <c r="AH38" i="1"/>
  <c r="AA79" i="1"/>
  <c r="U79" i="1"/>
  <c r="O80" i="1" s="1"/>
  <c r="T79" i="1"/>
  <c r="V79" i="1" s="1"/>
  <c r="P80" i="1" s="1"/>
  <c r="W79" i="1"/>
  <c r="X79" i="1"/>
  <c r="Y79" i="1" s="1"/>
  <c r="Z79" i="1" s="1"/>
  <c r="BB36" i="1"/>
  <c r="BC36" i="1"/>
  <c r="BD36" i="1" s="1"/>
  <c r="BE36" i="1" s="1"/>
  <c r="AJ38" i="1" l="1"/>
  <c r="AP38" i="1"/>
  <c r="AR38" i="1"/>
  <c r="R80" i="1"/>
  <c r="Q80" i="1"/>
  <c r="S80" i="1" s="1"/>
  <c r="AB79" i="1"/>
  <c r="AW38" i="1" l="1"/>
  <c r="AU38" i="1"/>
  <c r="AO38" i="1"/>
  <c r="AL38" i="1"/>
  <c r="AN39" i="1"/>
  <c r="AY38" i="1"/>
  <c r="AE39" i="1" s="1"/>
  <c r="U80" i="1"/>
  <c r="O81" i="1" s="1"/>
  <c r="AA80" i="1"/>
  <c r="BF36" i="1"/>
  <c r="BG36" i="1" s="1"/>
  <c r="W80" i="1"/>
  <c r="X80" i="1"/>
  <c r="Y80" i="1" s="1"/>
  <c r="Z80" i="1" s="1"/>
  <c r="T80" i="1"/>
  <c r="V80" i="1" s="1"/>
  <c r="P81" i="1" s="1"/>
  <c r="AI39" i="1" l="1"/>
  <c r="AG39" i="1"/>
  <c r="AT38" i="1"/>
  <c r="AS39" i="1"/>
  <c r="AQ38" i="1"/>
  <c r="Q81" i="1"/>
  <c r="S81" i="1" s="1"/>
  <c r="R81" i="1"/>
  <c r="AB80" i="1"/>
  <c r="AV38" i="1" l="1"/>
  <c r="AX38" i="1"/>
  <c r="AZ38" i="1" s="1"/>
  <c r="AF39" i="1" s="1"/>
  <c r="T81" i="1"/>
  <c r="V81" i="1" s="1"/>
  <c r="P82" i="1" s="1"/>
  <c r="W81" i="1"/>
  <c r="X81" i="1"/>
  <c r="Y81" i="1" s="1"/>
  <c r="Z81" i="1" s="1"/>
  <c r="AA81" i="1"/>
  <c r="U81" i="1"/>
  <c r="O82" i="1" s="1"/>
  <c r="AB81" i="1" l="1"/>
  <c r="AH39" i="1"/>
  <c r="AK39" i="1"/>
  <c r="AM39" i="1"/>
  <c r="BB37" i="1"/>
  <c r="BC37" i="1"/>
  <c r="BD37" i="1" s="1"/>
  <c r="BE37" i="1" s="1"/>
  <c r="Q82" i="1"/>
  <c r="S82" i="1" s="1"/>
  <c r="R82" i="1"/>
  <c r="AP39" i="1" l="1"/>
  <c r="AR39" i="1"/>
  <c r="AJ39" i="1"/>
  <c r="U82" i="1"/>
  <c r="O83" i="1" s="1"/>
  <c r="AA82" i="1"/>
  <c r="T82" i="1"/>
  <c r="V82" i="1" s="1"/>
  <c r="P83" i="1" s="1"/>
  <c r="W82" i="1"/>
  <c r="X82" i="1"/>
  <c r="Y82" i="1" s="1"/>
  <c r="Z82" i="1" s="1"/>
  <c r="AU39" i="1" l="1"/>
  <c r="AW39" i="1"/>
  <c r="AO39" i="1"/>
  <c r="AN40" i="1"/>
  <c r="AL39" i="1"/>
  <c r="AY39" i="1"/>
  <c r="AE40" i="1" s="1"/>
  <c r="BF37" i="1"/>
  <c r="BG37" i="1" s="1"/>
  <c r="S83" i="1"/>
  <c r="R83" i="1"/>
  <c r="AB82" i="1"/>
  <c r="Q83" i="1"/>
  <c r="AG40" i="1" l="1"/>
  <c r="AI40" i="1"/>
  <c r="AQ39" i="1"/>
  <c r="AS40" i="1"/>
  <c r="AT39" i="1"/>
  <c r="AA83" i="1"/>
  <c r="U83" i="1"/>
  <c r="O84" i="1" s="1"/>
  <c r="W83" i="1"/>
  <c r="X83" i="1"/>
  <c r="Y83" i="1" s="1"/>
  <c r="Z83" i="1" s="1"/>
  <c r="T83" i="1"/>
  <c r="V83" i="1" s="1"/>
  <c r="P84" i="1" s="1"/>
  <c r="AB83" i="1" l="1"/>
  <c r="AX39" i="1"/>
  <c r="AZ39" i="1" s="1"/>
  <c r="AF40" i="1" s="1"/>
  <c r="AV39" i="1"/>
  <c r="R84" i="1"/>
  <c r="Q84" i="1"/>
  <c r="S84" i="1" s="1"/>
  <c r="AK40" i="1" l="1"/>
  <c r="AM40" i="1"/>
  <c r="AH40" i="1"/>
  <c r="BB38" i="1"/>
  <c r="BC38" i="1"/>
  <c r="BD38" i="1" s="1"/>
  <c r="BE38" i="1" s="1"/>
  <c r="U84" i="1"/>
  <c r="O85" i="1" s="1"/>
  <c r="AA84" i="1"/>
  <c r="W84" i="1"/>
  <c r="X84" i="1"/>
  <c r="Y84" i="1" s="1"/>
  <c r="Z84" i="1" s="1"/>
  <c r="T84" i="1"/>
  <c r="V84" i="1" s="1"/>
  <c r="P85" i="1" s="1"/>
  <c r="AB84" i="1" l="1"/>
  <c r="AJ40" i="1"/>
  <c r="AP40" i="1"/>
  <c r="AR40" i="1"/>
  <c r="Q85" i="1"/>
  <c r="S85" i="1" s="1"/>
  <c r="R85" i="1"/>
  <c r="AU40" i="1" l="1"/>
  <c r="AW40" i="1"/>
  <c r="AL40" i="1"/>
  <c r="AN41" i="1"/>
  <c r="AO40" i="1"/>
  <c r="AY40" i="1"/>
  <c r="AE41" i="1" s="1"/>
  <c r="AA85" i="1"/>
  <c r="U85" i="1"/>
  <c r="O86" i="1" s="1"/>
  <c r="BF38" i="1"/>
  <c r="BG38" i="1" s="1"/>
  <c r="T85" i="1"/>
  <c r="V85" i="1" s="1"/>
  <c r="P86" i="1" s="1"/>
  <c r="W85" i="1"/>
  <c r="X85" i="1"/>
  <c r="Y85" i="1" s="1"/>
  <c r="Z85" i="1" s="1"/>
  <c r="AB85" i="1" l="1"/>
  <c r="AT40" i="1"/>
  <c r="AQ40" i="1"/>
  <c r="AS41" i="1"/>
  <c r="AG41" i="1"/>
  <c r="AI41" i="1"/>
  <c r="R86" i="1"/>
  <c r="Q86" i="1"/>
  <c r="S86" i="1" s="1"/>
  <c r="AV40" i="1" l="1"/>
  <c r="AX40" i="1"/>
  <c r="AZ40" i="1" s="1"/>
  <c r="AF41" i="1" s="1"/>
  <c r="U86" i="1"/>
  <c r="O87" i="1" s="1"/>
  <c r="AA86" i="1"/>
  <c r="T86" i="1"/>
  <c r="V86" i="1" s="1"/>
  <c r="P87" i="1" s="1"/>
  <c r="W86" i="1"/>
  <c r="X86" i="1"/>
  <c r="Y86" i="1" s="1"/>
  <c r="Z86" i="1" s="1"/>
  <c r="AM41" i="1" l="1"/>
  <c r="AH41" i="1"/>
  <c r="AK41" i="1"/>
  <c r="R87" i="1"/>
  <c r="BB39" i="1"/>
  <c r="BC39" i="1"/>
  <c r="BD39" i="1" s="1"/>
  <c r="BE39" i="1" s="1"/>
  <c r="AB86" i="1"/>
  <c r="Q87" i="1"/>
  <c r="S87" i="1" s="1"/>
  <c r="AJ41" i="1" l="1"/>
  <c r="AP41" i="1"/>
  <c r="AR41" i="1"/>
  <c r="U87" i="1"/>
  <c r="O88" i="1" s="1"/>
  <c r="AA87" i="1"/>
  <c r="W87" i="1"/>
  <c r="X87" i="1"/>
  <c r="Y87" i="1" s="1"/>
  <c r="Z87" i="1" s="1"/>
  <c r="T87" i="1"/>
  <c r="V87" i="1" s="1"/>
  <c r="P88" i="1" s="1"/>
  <c r="AU41" i="1" l="1"/>
  <c r="AW41" i="1"/>
  <c r="AO41" i="1"/>
  <c r="AL41" i="1"/>
  <c r="AN42" i="1"/>
  <c r="AY41" i="1"/>
  <c r="AE42" i="1" s="1"/>
  <c r="BF39" i="1"/>
  <c r="BG39" i="1" s="1"/>
  <c r="AB87" i="1"/>
  <c r="R88" i="1"/>
  <c r="Q88" i="1"/>
  <c r="S88" i="1" s="1"/>
  <c r="AG42" i="1" l="1"/>
  <c r="AI42" i="1"/>
  <c r="AQ41" i="1"/>
  <c r="AS42" i="1"/>
  <c r="AT41" i="1"/>
  <c r="AA88" i="1"/>
  <c r="U88" i="1"/>
  <c r="O89" i="1" s="1"/>
  <c r="T88" i="1"/>
  <c r="V88" i="1" s="1"/>
  <c r="P89" i="1" s="1"/>
  <c r="X88" i="1"/>
  <c r="Y88" i="1" s="1"/>
  <c r="Z88" i="1" s="1"/>
  <c r="W88" i="1"/>
  <c r="AV41" i="1" l="1"/>
  <c r="AX41" i="1"/>
  <c r="AZ41" i="1" s="1"/>
  <c r="AF42" i="1" s="1"/>
  <c r="R89" i="1"/>
  <c r="Q89" i="1"/>
  <c r="S89" i="1" s="1"/>
  <c r="AB88" i="1"/>
  <c r="AH42" i="1" l="1"/>
  <c r="AK42" i="1"/>
  <c r="AM42" i="1"/>
  <c r="U89" i="1"/>
  <c r="O90" i="1" s="1"/>
  <c r="AA89" i="1"/>
  <c r="BB40" i="1"/>
  <c r="BC40" i="1"/>
  <c r="BD40" i="1" s="1"/>
  <c r="BE40" i="1" s="1"/>
  <c r="W89" i="1"/>
  <c r="X89" i="1"/>
  <c r="Y89" i="1" s="1"/>
  <c r="Z89" i="1" s="1"/>
  <c r="T89" i="1"/>
  <c r="V89" i="1" s="1"/>
  <c r="P90" i="1" s="1"/>
  <c r="AP42" i="1" l="1"/>
  <c r="AR42" i="1"/>
  <c r="AJ42" i="1"/>
  <c r="R90" i="1"/>
  <c r="AB89" i="1"/>
  <c r="Q90" i="1"/>
  <c r="S90" i="1" s="1"/>
  <c r="AW42" i="1" l="1"/>
  <c r="AU42" i="1"/>
  <c r="AO42" i="1"/>
  <c r="AL42" i="1"/>
  <c r="AN43" i="1"/>
  <c r="AY42" i="1"/>
  <c r="AE43" i="1" s="1"/>
  <c r="AA90" i="1"/>
  <c r="U90" i="1"/>
  <c r="O91" i="1" s="1"/>
  <c r="X90" i="1"/>
  <c r="Y90" i="1" s="1"/>
  <c r="Z90" i="1" s="1"/>
  <c r="T90" i="1"/>
  <c r="V90" i="1" s="1"/>
  <c r="P91" i="1" s="1"/>
  <c r="W90" i="1"/>
  <c r="BF40" i="1"/>
  <c r="BG40" i="1" s="1"/>
  <c r="AI43" i="1" l="1"/>
  <c r="AG43" i="1"/>
  <c r="AQ42" i="1"/>
  <c r="AS43" i="1"/>
  <c r="AT42" i="1"/>
  <c r="R91" i="1"/>
  <c r="Q91" i="1"/>
  <c r="S91" i="1" s="1"/>
  <c r="AB90" i="1"/>
  <c r="AX42" i="1" l="1"/>
  <c r="AZ42" i="1" s="1"/>
  <c r="AF43" i="1" s="1"/>
  <c r="AV42" i="1"/>
  <c r="AA91" i="1"/>
  <c r="U91" i="1"/>
  <c r="O92" i="1" s="1"/>
  <c r="T91" i="1"/>
  <c r="V91" i="1" s="1"/>
  <c r="P92" i="1" s="1"/>
  <c r="W91" i="1"/>
  <c r="X91" i="1"/>
  <c r="Y91" i="1" s="1"/>
  <c r="Z91" i="1" s="1"/>
  <c r="AK43" i="1" l="1"/>
  <c r="AM43" i="1"/>
  <c r="AH43" i="1"/>
  <c r="BB41" i="1"/>
  <c r="BC41" i="1"/>
  <c r="BD41" i="1" s="1"/>
  <c r="BE41" i="1" s="1"/>
  <c r="Q92" i="1"/>
  <c r="S92" i="1" s="1"/>
  <c r="R92" i="1"/>
  <c r="AB91" i="1"/>
  <c r="AJ43" i="1" l="1"/>
  <c r="AR43" i="1"/>
  <c r="AP43" i="1"/>
  <c r="U92" i="1"/>
  <c r="O93" i="1" s="1"/>
  <c r="AA92" i="1"/>
  <c r="W92" i="1"/>
  <c r="X92" i="1"/>
  <c r="Y92" i="1" s="1"/>
  <c r="Z92" i="1" s="1"/>
  <c r="T92" i="1"/>
  <c r="V92" i="1" s="1"/>
  <c r="P93" i="1" s="1"/>
  <c r="AU43" i="1" l="1"/>
  <c r="AW43" i="1"/>
  <c r="AY43" i="1" s="1"/>
  <c r="AE44" i="1" s="1"/>
  <c r="AL43" i="1"/>
  <c r="AN44" i="1"/>
  <c r="AO43" i="1"/>
  <c r="BF41" i="1"/>
  <c r="BG41" i="1" s="1"/>
  <c r="S93" i="1"/>
  <c r="R93" i="1"/>
  <c r="AB92" i="1"/>
  <c r="Q93" i="1"/>
  <c r="AG44" i="1" l="1"/>
  <c r="AI44" i="1"/>
  <c r="AQ43" i="1"/>
  <c r="AS44" i="1"/>
  <c r="AT43" i="1"/>
  <c r="AA93" i="1"/>
  <c r="U93" i="1"/>
  <c r="O94" i="1" s="1"/>
  <c r="T93" i="1"/>
  <c r="V93" i="1" s="1"/>
  <c r="P94" i="1" s="1"/>
  <c r="W93" i="1"/>
  <c r="X93" i="1"/>
  <c r="Y93" i="1" s="1"/>
  <c r="Z93" i="1" s="1"/>
  <c r="AV43" i="1" l="1"/>
  <c r="AX43" i="1"/>
  <c r="AZ43" i="1" s="1"/>
  <c r="AF44" i="1" s="1"/>
  <c r="R94" i="1"/>
  <c r="Q94" i="1"/>
  <c r="S94" i="1" s="1"/>
  <c r="AB93" i="1"/>
  <c r="AK44" i="1" l="1"/>
  <c r="AM44" i="1"/>
  <c r="AH44" i="1"/>
  <c r="U94" i="1"/>
  <c r="O95" i="1" s="1"/>
  <c r="AA94" i="1"/>
  <c r="BB42" i="1"/>
  <c r="BC42" i="1"/>
  <c r="BD42" i="1" s="1"/>
  <c r="BE42" i="1" s="1"/>
  <c r="T94" i="1"/>
  <c r="V94" i="1" s="1"/>
  <c r="P95" i="1" s="1"/>
  <c r="W94" i="1"/>
  <c r="X94" i="1"/>
  <c r="Y94" i="1" s="1"/>
  <c r="Z94" i="1" s="1"/>
  <c r="AP44" i="1" l="1"/>
  <c r="AR44" i="1"/>
  <c r="AJ44" i="1"/>
  <c r="AB94" i="1"/>
  <c r="R95" i="1"/>
  <c r="Q95" i="1"/>
  <c r="S95" i="1" s="1"/>
  <c r="AU44" i="1" l="1"/>
  <c r="AW44" i="1"/>
  <c r="AL44" i="1"/>
  <c r="AO44" i="1"/>
  <c r="AN45" i="1"/>
  <c r="AY44" i="1"/>
  <c r="AE45" i="1" s="1"/>
  <c r="BF42" i="1"/>
  <c r="BG42" i="1" s="1"/>
  <c r="U95" i="1"/>
  <c r="O96" i="1" s="1"/>
  <c r="AA95" i="1"/>
  <c r="W95" i="1"/>
  <c r="X95" i="1"/>
  <c r="Y95" i="1" s="1"/>
  <c r="Z95" i="1" s="1"/>
  <c r="T95" i="1"/>
  <c r="V95" i="1" s="1"/>
  <c r="P96" i="1" s="1"/>
  <c r="AG45" i="1" l="1"/>
  <c r="AI45" i="1"/>
  <c r="AQ44" i="1"/>
  <c r="AS45" i="1"/>
  <c r="AT44" i="1"/>
  <c r="AB95" i="1"/>
  <c r="Q96" i="1"/>
  <c r="S96" i="1" s="1"/>
  <c r="R96" i="1"/>
  <c r="AV44" i="1" l="1"/>
  <c r="AX44" i="1"/>
  <c r="AZ44" i="1" s="1"/>
  <c r="AF45" i="1" s="1"/>
  <c r="AA96" i="1"/>
  <c r="U96" i="1"/>
  <c r="O97" i="1" s="1"/>
  <c r="T96" i="1"/>
  <c r="V96" i="1" s="1"/>
  <c r="P97" i="1" s="1"/>
  <c r="X96" i="1"/>
  <c r="Y96" i="1" s="1"/>
  <c r="Z96" i="1" s="1"/>
  <c r="W96" i="1"/>
  <c r="AB96" i="1" l="1"/>
  <c r="AM45" i="1"/>
  <c r="AH45" i="1"/>
  <c r="AK45" i="1"/>
  <c r="BB43" i="1"/>
  <c r="BC43" i="1"/>
  <c r="BD43" i="1" s="1"/>
  <c r="BE43" i="1" s="1"/>
  <c r="R97" i="1"/>
  <c r="Q97" i="1"/>
  <c r="S97" i="1" s="1"/>
  <c r="AJ45" i="1" l="1"/>
  <c r="AP45" i="1"/>
  <c r="AR45" i="1"/>
  <c r="U97" i="1"/>
  <c r="O98" i="1" s="1"/>
  <c r="AA97" i="1"/>
  <c r="W97" i="1"/>
  <c r="X97" i="1"/>
  <c r="Y97" i="1" s="1"/>
  <c r="Z97" i="1" s="1"/>
  <c r="T97" i="1"/>
  <c r="V97" i="1" s="1"/>
  <c r="P98" i="1" s="1"/>
  <c r="AU45" i="1" l="1"/>
  <c r="AW45" i="1"/>
  <c r="AO45" i="1"/>
  <c r="AN46" i="1"/>
  <c r="AL45" i="1"/>
  <c r="AY45" i="1"/>
  <c r="AE46" i="1" s="1"/>
  <c r="R98" i="1"/>
  <c r="AB97" i="1"/>
  <c r="BF43" i="1"/>
  <c r="BG43" i="1" s="1"/>
  <c r="Q98" i="1"/>
  <c r="S98" i="1" s="1"/>
  <c r="AG46" i="1" l="1"/>
  <c r="AI46" i="1"/>
  <c r="AQ45" i="1"/>
  <c r="AS46" i="1"/>
  <c r="AT45" i="1"/>
  <c r="X98" i="1"/>
  <c r="Y98" i="1" s="1"/>
  <c r="Z98" i="1" s="1"/>
  <c r="T98" i="1"/>
  <c r="V98" i="1" s="1"/>
  <c r="P99" i="1" s="1"/>
  <c r="W98" i="1"/>
  <c r="AA98" i="1"/>
  <c r="U98" i="1"/>
  <c r="O99" i="1" s="1"/>
  <c r="AX45" i="1" l="1"/>
  <c r="AZ45" i="1" s="1"/>
  <c r="AF46" i="1" s="1"/>
  <c r="AV45" i="1"/>
  <c r="Q99" i="1"/>
  <c r="S99" i="1" s="1"/>
  <c r="R99" i="1"/>
  <c r="AB98" i="1"/>
  <c r="AK46" i="1" l="1"/>
  <c r="AM46" i="1"/>
  <c r="AH46" i="1"/>
  <c r="BB44" i="1"/>
  <c r="BC44" i="1"/>
  <c r="BD44" i="1" s="1"/>
  <c r="BE44" i="1" s="1"/>
  <c r="T99" i="1"/>
  <c r="V99" i="1" s="1"/>
  <c r="P100" i="1" s="1"/>
  <c r="X99" i="1"/>
  <c r="Y99" i="1" s="1"/>
  <c r="Z99" i="1" s="1"/>
  <c r="W99" i="1"/>
  <c r="AA99" i="1"/>
  <c r="U99" i="1"/>
  <c r="O100" i="1" s="1"/>
  <c r="AB99" i="1" l="1"/>
  <c r="AR46" i="1"/>
  <c r="AP46" i="1"/>
  <c r="AJ46" i="1"/>
  <c r="R100" i="1"/>
  <c r="Q100" i="1"/>
  <c r="S100" i="1" s="1"/>
  <c r="AO46" i="1" l="1"/>
  <c r="AL46" i="1"/>
  <c r="AN47" i="1"/>
  <c r="AW46" i="1"/>
  <c r="AY46" i="1" s="1"/>
  <c r="AE47" i="1" s="1"/>
  <c r="AU46" i="1"/>
  <c r="U100" i="1"/>
  <c r="O101" i="1" s="1"/>
  <c r="AA100" i="1"/>
  <c r="BF44" i="1"/>
  <c r="BG44" i="1" s="1"/>
  <c r="W100" i="1"/>
  <c r="X100" i="1"/>
  <c r="Y100" i="1" s="1"/>
  <c r="Z100" i="1" s="1"/>
  <c r="T100" i="1"/>
  <c r="V100" i="1" s="1"/>
  <c r="P101" i="1" s="1"/>
  <c r="AB100" i="1" l="1"/>
  <c r="AI47" i="1"/>
  <c r="AG47" i="1"/>
  <c r="AQ46" i="1"/>
  <c r="AS47" i="1"/>
  <c r="AT46" i="1"/>
  <c r="R101" i="1"/>
  <c r="Q101" i="1"/>
  <c r="S101" i="1" s="1"/>
  <c r="AV46" i="1" l="1"/>
  <c r="AX46" i="1"/>
  <c r="AZ46" i="1" s="1"/>
  <c r="AF47" i="1" s="1"/>
  <c r="AA101" i="1"/>
  <c r="U101" i="1"/>
  <c r="O102" i="1" s="1"/>
  <c r="T101" i="1"/>
  <c r="V101" i="1" s="1"/>
  <c r="P102" i="1" s="1"/>
  <c r="W101" i="1"/>
  <c r="X101" i="1"/>
  <c r="Y101" i="1" s="1"/>
  <c r="Z101" i="1" s="1"/>
  <c r="AB101" i="1" l="1"/>
  <c r="AK47" i="1"/>
  <c r="AM47" i="1"/>
  <c r="AH47" i="1"/>
  <c r="R102" i="1"/>
  <c r="BB45" i="1"/>
  <c r="BC45" i="1"/>
  <c r="BD45" i="1" s="1"/>
  <c r="BE45" i="1" s="1"/>
  <c r="Q102" i="1"/>
  <c r="S102" i="1" s="1"/>
  <c r="AJ47" i="1" l="1"/>
  <c r="AP47" i="1"/>
  <c r="AR47" i="1"/>
  <c r="U102" i="1"/>
  <c r="O103" i="1" s="1"/>
  <c r="AA102" i="1"/>
  <c r="T102" i="1"/>
  <c r="V102" i="1" s="1"/>
  <c r="P103" i="1" s="1"/>
  <c r="W102" i="1"/>
  <c r="X102" i="1"/>
  <c r="Y102" i="1" s="1"/>
  <c r="Z102" i="1" s="1"/>
  <c r="AB102" i="1" l="1"/>
  <c r="AU47" i="1"/>
  <c r="AW47" i="1"/>
  <c r="AL47" i="1"/>
  <c r="AN48" i="1"/>
  <c r="AO47" i="1"/>
  <c r="AY47" i="1"/>
  <c r="AE48" i="1" s="1"/>
  <c r="BF45" i="1"/>
  <c r="BG45" i="1" s="1"/>
  <c r="Q103" i="1"/>
  <c r="S103" i="1" s="1"/>
  <c r="R103" i="1"/>
  <c r="AG48" i="1" l="1"/>
  <c r="AI48" i="1"/>
  <c r="AQ47" i="1"/>
  <c r="AS48" i="1"/>
  <c r="AT47" i="1"/>
  <c r="U103" i="1"/>
  <c r="O104" i="1" s="1"/>
  <c r="AA103" i="1"/>
  <c r="W103" i="1"/>
  <c r="X103" i="1"/>
  <c r="Y103" i="1" s="1"/>
  <c r="Z103" i="1" s="1"/>
  <c r="T103" i="1"/>
  <c r="V103" i="1" s="1"/>
  <c r="P104" i="1" s="1"/>
  <c r="AV47" i="1" l="1"/>
  <c r="AX47" i="1"/>
  <c r="AZ47" i="1" s="1"/>
  <c r="AF48" i="1" s="1"/>
  <c r="R104" i="1"/>
  <c r="AB103" i="1"/>
  <c r="Q104" i="1"/>
  <c r="S104" i="1" s="1"/>
  <c r="AK48" i="1" l="1"/>
  <c r="AM48" i="1"/>
  <c r="AH48" i="1"/>
  <c r="AA104" i="1"/>
  <c r="U104" i="1"/>
  <c r="O105" i="1" s="1"/>
  <c r="T104" i="1"/>
  <c r="V104" i="1" s="1"/>
  <c r="P105" i="1" s="1"/>
  <c r="W104" i="1"/>
  <c r="X104" i="1"/>
  <c r="Y104" i="1" s="1"/>
  <c r="Z104" i="1" s="1"/>
  <c r="BC46" i="1"/>
  <c r="BD46" i="1" s="1"/>
  <c r="BE46" i="1" s="1"/>
  <c r="BB46" i="1"/>
  <c r="AJ48" i="1" l="1"/>
  <c r="AP48" i="1"/>
  <c r="AR48" i="1"/>
  <c r="AB104" i="1"/>
  <c r="Q105" i="1"/>
  <c r="S105" i="1" s="1"/>
  <c r="R105" i="1"/>
  <c r="AU48" i="1" l="1"/>
  <c r="AW48" i="1"/>
  <c r="AY48" i="1" s="1"/>
  <c r="AE49" i="1" s="1"/>
  <c r="AO48" i="1"/>
  <c r="AN49" i="1"/>
  <c r="AL48" i="1"/>
  <c r="U105" i="1"/>
  <c r="O106" i="1" s="1"/>
  <c r="AA105" i="1"/>
  <c r="BF46" i="1"/>
  <c r="BG46" i="1" s="1"/>
  <c r="T105" i="1"/>
  <c r="V105" i="1" s="1"/>
  <c r="P106" i="1" s="1"/>
  <c r="W105" i="1"/>
  <c r="X105" i="1"/>
  <c r="Y105" i="1" s="1"/>
  <c r="Z105" i="1" s="1"/>
  <c r="AG49" i="1" l="1"/>
  <c r="AI49" i="1"/>
  <c r="AQ48" i="1"/>
  <c r="AS49" i="1"/>
  <c r="AT48" i="1"/>
  <c r="R106" i="1"/>
  <c r="AB105" i="1"/>
  <c r="Q106" i="1"/>
  <c r="S106" i="1" s="1"/>
  <c r="AV48" i="1" l="1"/>
  <c r="AX48" i="1"/>
  <c r="AZ48" i="1" s="1"/>
  <c r="AF49" i="1" s="1"/>
  <c r="AA106" i="1"/>
  <c r="U106" i="1"/>
  <c r="O107" i="1" s="1"/>
  <c r="W106" i="1"/>
  <c r="X106" i="1"/>
  <c r="Y106" i="1" s="1"/>
  <c r="Z106" i="1" s="1"/>
  <c r="T106" i="1"/>
  <c r="V106" i="1" s="1"/>
  <c r="P107" i="1" s="1"/>
  <c r="AM49" i="1" l="1"/>
  <c r="AH49" i="1"/>
  <c r="AK49" i="1"/>
  <c r="Q107" i="1"/>
  <c r="S107" i="1" s="1"/>
  <c r="R107" i="1"/>
  <c r="AB106" i="1"/>
  <c r="BB47" i="1"/>
  <c r="BC47" i="1"/>
  <c r="BD47" i="1" s="1"/>
  <c r="BE47" i="1" s="1"/>
  <c r="AJ49" i="1" l="1"/>
  <c r="AP49" i="1"/>
  <c r="AR49" i="1"/>
  <c r="AA107" i="1"/>
  <c r="U107" i="1"/>
  <c r="O108" i="1" s="1"/>
  <c r="T107" i="1"/>
  <c r="V107" i="1" s="1"/>
  <c r="P108" i="1" s="1"/>
  <c r="X107" i="1"/>
  <c r="Y107" i="1" s="1"/>
  <c r="Z107" i="1" s="1"/>
  <c r="W107" i="1"/>
  <c r="AB107" i="1" l="1"/>
  <c r="AU49" i="1"/>
  <c r="AW49" i="1"/>
  <c r="AY49" i="1" s="1"/>
  <c r="AE50" i="1" s="1"/>
  <c r="AO49" i="1"/>
  <c r="AL49" i="1"/>
  <c r="AN50" i="1"/>
  <c r="BF47" i="1"/>
  <c r="BG47" i="1" s="1"/>
  <c r="R108" i="1"/>
  <c r="Q108" i="1"/>
  <c r="S108" i="1" s="1"/>
  <c r="AG50" i="1" l="1"/>
  <c r="AI50" i="1"/>
  <c r="AQ49" i="1"/>
  <c r="AS50" i="1"/>
  <c r="AT49" i="1"/>
  <c r="U108" i="1"/>
  <c r="O109" i="1" s="1"/>
  <c r="AA108" i="1"/>
  <c r="W108" i="1"/>
  <c r="X108" i="1"/>
  <c r="Y108" i="1" s="1"/>
  <c r="Z108" i="1" s="1"/>
  <c r="T108" i="1"/>
  <c r="V108" i="1" s="1"/>
  <c r="P109" i="1" s="1"/>
  <c r="AX49" i="1" l="1"/>
  <c r="AZ49" i="1" s="1"/>
  <c r="AF50" i="1" s="1"/>
  <c r="AV49" i="1"/>
  <c r="R109" i="1"/>
  <c r="Q109" i="1"/>
  <c r="S109" i="1" s="1"/>
  <c r="AB108" i="1"/>
  <c r="AK50" i="1" l="1"/>
  <c r="AM50" i="1"/>
  <c r="AH50" i="1"/>
  <c r="AA109" i="1"/>
  <c r="U109" i="1"/>
  <c r="O110" i="1" s="1"/>
  <c r="BC48" i="1"/>
  <c r="BD48" i="1" s="1"/>
  <c r="BE48" i="1" s="1"/>
  <c r="BB48" i="1"/>
  <c r="X109" i="1"/>
  <c r="Y109" i="1" s="1"/>
  <c r="Z109" i="1" s="1"/>
  <c r="T109" i="1"/>
  <c r="V109" i="1" s="1"/>
  <c r="P110" i="1" s="1"/>
  <c r="W109" i="1"/>
  <c r="AJ50" i="1" l="1"/>
  <c r="AR50" i="1"/>
  <c r="AP50" i="1"/>
  <c r="R110" i="1"/>
  <c r="Q110" i="1"/>
  <c r="S110" i="1" s="1"/>
  <c r="AB109" i="1"/>
  <c r="AW50" i="1" l="1"/>
  <c r="AU50" i="1"/>
  <c r="AO50" i="1"/>
  <c r="AN51" i="1"/>
  <c r="AL50" i="1"/>
  <c r="AY50" i="1"/>
  <c r="AE51" i="1" s="1"/>
  <c r="T110" i="1"/>
  <c r="V110" i="1" s="1"/>
  <c r="P111" i="1" s="1"/>
  <c r="W110" i="1"/>
  <c r="X110" i="1"/>
  <c r="Y110" i="1" s="1"/>
  <c r="Z110" i="1" s="1"/>
  <c r="BF48" i="1"/>
  <c r="BG48" i="1" s="1"/>
  <c r="AA110" i="1"/>
  <c r="U110" i="1"/>
  <c r="O111" i="1" s="1"/>
  <c r="AI51" i="1" l="1"/>
  <c r="AG51" i="1"/>
  <c r="AQ50" i="1"/>
  <c r="AS51" i="1"/>
  <c r="AT50" i="1"/>
  <c r="Q111" i="1"/>
  <c r="S111" i="1" s="1"/>
  <c r="AB110" i="1"/>
  <c r="R111" i="1"/>
  <c r="AV50" i="1" l="1"/>
  <c r="AX50" i="1"/>
  <c r="AZ50" i="1" s="1"/>
  <c r="AF51" i="1" s="1"/>
  <c r="AA111" i="1"/>
  <c r="U111" i="1"/>
  <c r="O112" i="1" s="1"/>
  <c r="W111" i="1"/>
  <c r="X111" i="1"/>
  <c r="Y111" i="1" s="1"/>
  <c r="Z111" i="1" s="1"/>
  <c r="T111" i="1"/>
  <c r="V111" i="1" s="1"/>
  <c r="P112" i="1" s="1"/>
  <c r="AK51" i="1" l="1"/>
  <c r="AM51" i="1"/>
  <c r="AH51" i="1"/>
  <c r="BB49" i="1"/>
  <c r="BC49" i="1"/>
  <c r="BD49" i="1" s="1"/>
  <c r="BE49" i="1" s="1"/>
  <c r="R112" i="1"/>
  <c r="Q112" i="1"/>
  <c r="S112" i="1" s="1"/>
  <c r="AB111" i="1"/>
  <c r="AJ51" i="1" l="1"/>
  <c r="AR51" i="1"/>
  <c r="AP51" i="1"/>
  <c r="U112" i="1"/>
  <c r="O113" i="1" s="1"/>
  <c r="AA112" i="1"/>
  <c r="T112" i="1"/>
  <c r="V112" i="1" s="1"/>
  <c r="P113" i="1" s="1"/>
  <c r="W112" i="1"/>
  <c r="X112" i="1"/>
  <c r="Y112" i="1" s="1"/>
  <c r="Z112" i="1" s="1"/>
  <c r="AB112" i="1" l="1"/>
  <c r="AL51" i="1"/>
  <c r="AN52" i="1"/>
  <c r="AO51" i="1"/>
  <c r="AU51" i="1"/>
  <c r="AW51" i="1"/>
  <c r="AY51" i="1" s="1"/>
  <c r="AE52" i="1" s="1"/>
  <c r="R113" i="1"/>
  <c r="Q113" i="1"/>
  <c r="S113" i="1" s="1"/>
  <c r="BF49" i="1"/>
  <c r="BG49" i="1" s="1"/>
  <c r="AG52" i="1" l="1"/>
  <c r="AI52" i="1"/>
  <c r="AQ51" i="1"/>
  <c r="AS52" i="1"/>
  <c r="AT51" i="1"/>
  <c r="AA113" i="1"/>
  <c r="U113" i="1"/>
  <c r="O114" i="1" s="1"/>
  <c r="T113" i="1"/>
  <c r="V113" i="1" s="1"/>
  <c r="P114" i="1" s="1"/>
  <c r="X113" i="1"/>
  <c r="Y113" i="1" s="1"/>
  <c r="Z113" i="1" s="1"/>
  <c r="W113" i="1"/>
  <c r="AV51" i="1" l="1"/>
  <c r="AX51" i="1"/>
  <c r="AZ51" i="1" s="1"/>
  <c r="AF52" i="1" s="1"/>
  <c r="R114" i="1"/>
  <c r="Q114" i="1"/>
  <c r="S114" i="1" s="1"/>
  <c r="AB113" i="1"/>
  <c r="AK52" i="1" l="1"/>
  <c r="AM52" i="1"/>
  <c r="AH52" i="1"/>
  <c r="X114" i="1"/>
  <c r="Y114" i="1" s="1"/>
  <c r="Z114" i="1" s="1"/>
  <c r="W114" i="1"/>
  <c r="T114" i="1"/>
  <c r="V114" i="1" s="1"/>
  <c r="P115" i="1" s="1"/>
  <c r="BB50" i="1"/>
  <c r="BC50" i="1"/>
  <c r="BD50" i="1" s="1"/>
  <c r="BE50" i="1" s="1"/>
  <c r="AA114" i="1"/>
  <c r="U114" i="1"/>
  <c r="O115" i="1" s="1"/>
  <c r="AJ52" i="1" l="1"/>
  <c r="AP52" i="1"/>
  <c r="AR52" i="1"/>
  <c r="R115" i="1"/>
  <c r="Q115" i="1"/>
  <c r="S115" i="1" s="1"/>
  <c r="AB114" i="1"/>
  <c r="AU52" i="1" l="1"/>
  <c r="AW52" i="1"/>
  <c r="AO52" i="1"/>
  <c r="AN53" i="1"/>
  <c r="AL52" i="1"/>
  <c r="AY52" i="1"/>
  <c r="AE53" i="1" s="1"/>
  <c r="AA115" i="1"/>
  <c r="AB115" i="1" s="1"/>
  <c r="U115" i="1"/>
  <c r="O116" i="1" s="1"/>
  <c r="X115" i="1"/>
  <c r="Y115" i="1" s="1"/>
  <c r="Z115" i="1" s="1"/>
  <c r="T115" i="1"/>
  <c r="V115" i="1" s="1"/>
  <c r="P116" i="1" s="1"/>
  <c r="W115" i="1"/>
  <c r="BF50" i="1"/>
  <c r="BG50" i="1" s="1"/>
  <c r="AG53" i="1" l="1"/>
  <c r="AI53" i="1"/>
  <c r="AQ52" i="1"/>
  <c r="AT52" i="1"/>
  <c r="AS53" i="1"/>
  <c r="R116" i="1"/>
  <c r="Q116" i="1"/>
  <c r="S116" i="1" s="1"/>
  <c r="AV52" i="1" l="1"/>
  <c r="AX52" i="1"/>
  <c r="AZ52" i="1" s="1"/>
  <c r="AF53" i="1" s="1"/>
  <c r="U116" i="1"/>
  <c r="O117" i="1" s="1"/>
  <c r="AA116" i="1"/>
  <c r="T116" i="1"/>
  <c r="V116" i="1" s="1"/>
  <c r="P117" i="1" s="1"/>
  <c r="W116" i="1"/>
  <c r="X116" i="1"/>
  <c r="Y116" i="1" s="1"/>
  <c r="Z116" i="1" s="1"/>
  <c r="AM53" i="1" l="1"/>
  <c r="AH53" i="1"/>
  <c r="AK53" i="1"/>
  <c r="R117" i="1"/>
  <c r="AB116" i="1"/>
  <c r="BB51" i="1"/>
  <c r="BC51" i="1"/>
  <c r="BD51" i="1" s="1"/>
  <c r="BE51" i="1" s="1"/>
  <c r="Q117" i="1"/>
  <c r="S117" i="1" s="1"/>
  <c r="AJ53" i="1" l="1"/>
  <c r="AP53" i="1"/>
  <c r="AR53" i="1"/>
  <c r="U117" i="1"/>
  <c r="O118" i="1" s="1"/>
  <c r="AA117" i="1"/>
  <c r="T117" i="1"/>
  <c r="V117" i="1" s="1"/>
  <c r="P118" i="1" s="1"/>
  <c r="X117" i="1"/>
  <c r="Y117" i="1" s="1"/>
  <c r="Z117" i="1" s="1"/>
  <c r="W117" i="1"/>
  <c r="AU53" i="1" l="1"/>
  <c r="AW53" i="1"/>
  <c r="AO53" i="1"/>
  <c r="AL53" i="1"/>
  <c r="AN54" i="1"/>
  <c r="AY53" i="1"/>
  <c r="AE54" i="1" s="1"/>
  <c r="R118" i="1"/>
  <c r="BF51" i="1"/>
  <c r="BG51" i="1" s="1"/>
  <c r="AB117" i="1"/>
  <c r="Q118" i="1"/>
  <c r="S118" i="1" s="1"/>
  <c r="AQ53" i="1" l="1"/>
  <c r="AS54" i="1"/>
  <c r="AT53" i="1"/>
  <c r="AG54" i="1"/>
  <c r="AI54" i="1"/>
  <c r="AA118" i="1"/>
  <c r="U118" i="1"/>
  <c r="O119" i="1" s="1"/>
  <c r="X118" i="1"/>
  <c r="Y118" i="1" s="1"/>
  <c r="Z118" i="1" s="1"/>
  <c r="T118" i="1"/>
  <c r="V118" i="1" s="1"/>
  <c r="P119" i="1" s="1"/>
  <c r="W118" i="1"/>
  <c r="AX53" i="1" l="1"/>
  <c r="AZ53" i="1" s="1"/>
  <c r="AF54" i="1" s="1"/>
  <c r="AV53" i="1"/>
  <c r="R119" i="1"/>
  <c r="Q119" i="1"/>
  <c r="S119" i="1" s="1"/>
  <c r="AB118" i="1"/>
  <c r="AK54" i="1" l="1"/>
  <c r="AH54" i="1"/>
  <c r="AM54" i="1"/>
  <c r="U119" i="1"/>
  <c r="O120" i="1" s="1"/>
  <c r="AA119" i="1"/>
  <c r="BB52" i="1"/>
  <c r="BC52" i="1"/>
  <c r="BD52" i="1" s="1"/>
  <c r="BE52" i="1" s="1"/>
  <c r="X119" i="1"/>
  <c r="Y119" i="1" s="1"/>
  <c r="Z119" i="1" s="1"/>
  <c r="T119" i="1"/>
  <c r="V119" i="1" s="1"/>
  <c r="P120" i="1" s="1"/>
  <c r="W119" i="1"/>
  <c r="AR54" i="1" l="1"/>
  <c r="AP54" i="1"/>
  <c r="AJ54" i="1"/>
  <c r="R120" i="1"/>
  <c r="AB119" i="1"/>
  <c r="Q120" i="1"/>
  <c r="S120" i="1" s="1"/>
  <c r="AO54" i="1" l="1"/>
  <c r="AN55" i="1"/>
  <c r="AL54" i="1"/>
  <c r="AW54" i="1"/>
  <c r="AY54" i="1" s="1"/>
  <c r="AE55" i="1" s="1"/>
  <c r="AU54" i="1"/>
  <c r="AA120" i="1"/>
  <c r="U120" i="1"/>
  <c r="O121" i="1" s="1"/>
  <c r="T120" i="1"/>
  <c r="V120" i="1" s="1"/>
  <c r="P121" i="1" s="1"/>
  <c r="W120" i="1"/>
  <c r="X120" i="1"/>
  <c r="Y120" i="1" s="1"/>
  <c r="Z120" i="1" s="1"/>
  <c r="BF52" i="1"/>
  <c r="BG52" i="1" s="1"/>
  <c r="AI55" i="1" l="1"/>
  <c r="AG55" i="1"/>
  <c r="AQ54" i="1"/>
  <c r="AS55" i="1"/>
  <c r="AT54" i="1"/>
  <c r="R121" i="1"/>
  <c r="Q121" i="1"/>
  <c r="S121" i="1" s="1"/>
  <c r="AB120" i="1"/>
  <c r="AX54" i="1" l="1"/>
  <c r="AZ54" i="1" s="1"/>
  <c r="AF55" i="1" s="1"/>
  <c r="AV54" i="1"/>
  <c r="U121" i="1"/>
  <c r="O122" i="1" s="1"/>
  <c r="AA121" i="1"/>
  <c r="T121" i="1"/>
  <c r="V121" i="1" s="1"/>
  <c r="P122" i="1" s="1"/>
  <c r="X121" i="1"/>
  <c r="Y121" i="1" s="1"/>
  <c r="Z121" i="1" s="1"/>
  <c r="W121" i="1"/>
  <c r="AK55" i="1" l="1"/>
  <c r="AM55" i="1"/>
  <c r="AH55" i="1"/>
  <c r="BC53" i="1"/>
  <c r="BD53" i="1" s="1"/>
  <c r="BE53" i="1" s="1"/>
  <c r="BB53" i="1"/>
  <c r="R122" i="1"/>
  <c r="AB121" i="1"/>
  <c r="Q122" i="1"/>
  <c r="S122" i="1" s="1"/>
  <c r="AR55" i="1" l="1"/>
  <c r="AP55" i="1"/>
  <c r="AJ55" i="1"/>
  <c r="AA122" i="1"/>
  <c r="U122" i="1"/>
  <c r="O123" i="1" s="1"/>
  <c r="X122" i="1"/>
  <c r="Y122" i="1" s="1"/>
  <c r="Z122" i="1" s="1"/>
  <c r="T122" i="1"/>
  <c r="V122" i="1" s="1"/>
  <c r="P123" i="1" s="1"/>
  <c r="W122" i="1"/>
  <c r="AB122" i="1" l="1"/>
  <c r="AL55" i="1"/>
  <c r="AO55" i="1"/>
  <c r="AN56" i="1"/>
  <c r="AU55" i="1"/>
  <c r="AW55" i="1"/>
  <c r="AY55" i="1" s="1"/>
  <c r="AE56" i="1" s="1"/>
  <c r="BF53" i="1"/>
  <c r="BG53" i="1" s="1"/>
  <c r="S123" i="1"/>
  <c r="R123" i="1"/>
  <c r="Q123" i="1"/>
  <c r="AG56" i="1" l="1"/>
  <c r="AI56" i="1"/>
  <c r="AQ55" i="1"/>
  <c r="AS56" i="1"/>
  <c r="AT55" i="1"/>
  <c r="T123" i="1"/>
  <c r="V123" i="1" s="1"/>
  <c r="P124" i="1" s="1"/>
  <c r="W123" i="1"/>
  <c r="X123" i="1"/>
  <c r="Y123" i="1" s="1"/>
  <c r="Z123" i="1" s="1"/>
  <c r="U123" i="1"/>
  <c r="O124" i="1" s="1"/>
  <c r="AA123" i="1"/>
  <c r="AV55" i="1" l="1"/>
  <c r="AX55" i="1"/>
  <c r="AZ55" i="1" s="1"/>
  <c r="AF56" i="1" s="1"/>
  <c r="Q124" i="1"/>
  <c r="S124" i="1" s="1"/>
  <c r="AB123" i="1"/>
  <c r="R124" i="1"/>
  <c r="AK56" i="1" l="1"/>
  <c r="AM56" i="1"/>
  <c r="AH56" i="1"/>
  <c r="AA124" i="1"/>
  <c r="U124" i="1"/>
  <c r="O125" i="1" s="1"/>
  <c r="BB54" i="1"/>
  <c r="BC54" i="1"/>
  <c r="BD54" i="1" s="1"/>
  <c r="BE54" i="1" s="1"/>
  <c r="X124" i="1"/>
  <c r="Y124" i="1" s="1"/>
  <c r="Z124" i="1" s="1"/>
  <c r="T124" i="1"/>
  <c r="V124" i="1" s="1"/>
  <c r="P125" i="1" s="1"/>
  <c r="W124" i="1"/>
  <c r="AR56" i="1" l="1"/>
  <c r="AP56" i="1"/>
  <c r="AJ56" i="1"/>
  <c r="R125" i="1"/>
  <c r="Q125" i="1"/>
  <c r="S125" i="1" s="1"/>
  <c r="AB124" i="1"/>
  <c r="AO56" i="1" l="1"/>
  <c r="AL56" i="1"/>
  <c r="AN57" i="1"/>
  <c r="AU56" i="1"/>
  <c r="AW56" i="1"/>
  <c r="AY56" i="1" s="1"/>
  <c r="AE57" i="1" s="1"/>
  <c r="AA125" i="1"/>
  <c r="U125" i="1"/>
  <c r="O126" i="1" s="1"/>
  <c r="BF54" i="1"/>
  <c r="BG54" i="1" s="1"/>
  <c r="T125" i="1"/>
  <c r="V125" i="1" s="1"/>
  <c r="P126" i="1" s="1"/>
  <c r="W125" i="1"/>
  <c r="X125" i="1"/>
  <c r="Y125" i="1" s="1"/>
  <c r="Z125" i="1" s="1"/>
  <c r="AG57" i="1" l="1"/>
  <c r="AI57" i="1"/>
  <c r="AQ56" i="1"/>
  <c r="AT56" i="1"/>
  <c r="AS57" i="1"/>
  <c r="R126" i="1"/>
  <c r="Q126" i="1"/>
  <c r="S126" i="1" s="1"/>
  <c r="AB125" i="1"/>
  <c r="AV56" i="1" l="1"/>
  <c r="AX56" i="1"/>
  <c r="AZ56" i="1" s="1"/>
  <c r="AF57" i="1" s="1"/>
  <c r="U126" i="1"/>
  <c r="O127" i="1" s="1"/>
  <c r="AA126" i="1"/>
  <c r="T126" i="1"/>
  <c r="V126" i="1" s="1"/>
  <c r="P127" i="1" s="1"/>
  <c r="W126" i="1"/>
  <c r="X126" i="1"/>
  <c r="Y126" i="1" s="1"/>
  <c r="Z126" i="1" s="1"/>
  <c r="AM57" i="1" l="1"/>
  <c r="AH57" i="1"/>
  <c r="AK57" i="1"/>
  <c r="R127" i="1"/>
  <c r="Q127" i="1"/>
  <c r="S127" i="1" s="1"/>
  <c r="BC55" i="1"/>
  <c r="BD55" i="1" s="1"/>
  <c r="BE55" i="1" s="1"/>
  <c r="BB55" i="1"/>
  <c r="AB126" i="1"/>
  <c r="AJ57" i="1" l="1"/>
  <c r="AP57" i="1"/>
  <c r="AR57" i="1"/>
  <c r="AA127" i="1"/>
  <c r="U127" i="1"/>
  <c r="O128" i="1" s="1"/>
  <c r="W127" i="1"/>
  <c r="X127" i="1"/>
  <c r="Y127" i="1" s="1"/>
  <c r="Z127" i="1" s="1"/>
  <c r="T127" i="1"/>
  <c r="V127" i="1" s="1"/>
  <c r="P128" i="1" s="1"/>
  <c r="AU57" i="1" l="1"/>
  <c r="AW57" i="1"/>
  <c r="AY57" i="1" s="1"/>
  <c r="AE58" i="1" s="1"/>
  <c r="AO57" i="1"/>
  <c r="AL57" i="1"/>
  <c r="AN58" i="1"/>
  <c r="BF55" i="1"/>
  <c r="BG55" i="1" s="1"/>
  <c r="AB127" i="1"/>
  <c r="R128" i="1"/>
  <c r="Q128" i="1"/>
  <c r="S128" i="1" s="1"/>
  <c r="AG58" i="1" l="1"/>
  <c r="AI58" i="1"/>
  <c r="AQ57" i="1"/>
  <c r="AT57" i="1"/>
  <c r="AS58" i="1"/>
  <c r="AA128" i="1"/>
  <c r="U128" i="1"/>
  <c r="O129" i="1" s="1"/>
  <c r="X128" i="1"/>
  <c r="Y128" i="1" s="1"/>
  <c r="Z128" i="1" s="1"/>
  <c r="T128" i="1"/>
  <c r="V128" i="1" s="1"/>
  <c r="P129" i="1" s="1"/>
  <c r="W128" i="1"/>
  <c r="AB128" i="1" l="1"/>
  <c r="AV57" i="1"/>
  <c r="AX57" i="1"/>
  <c r="AZ57" i="1" s="1"/>
  <c r="AF58" i="1" s="1"/>
  <c r="Q129" i="1"/>
  <c r="S129" i="1" s="1"/>
  <c r="R129" i="1"/>
  <c r="AK58" i="1" l="1"/>
  <c r="AM58" i="1"/>
  <c r="AH58" i="1"/>
  <c r="AA129" i="1"/>
  <c r="U129" i="1"/>
  <c r="O130" i="1" s="1"/>
  <c r="T129" i="1"/>
  <c r="V129" i="1" s="1"/>
  <c r="P130" i="1" s="1"/>
  <c r="W129" i="1"/>
  <c r="X129" i="1"/>
  <c r="Y129" i="1" s="1"/>
  <c r="Z129" i="1" s="1"/>
  <c r="BB56" i="1"/>
  <c r="BC56" i="1"/>
  <c r="BD56" i="1" s="1"/>
  <c r="BE56" i="1" s="1"/>
  <c r="AJ58" i="1" l="1"/>
  <c r="AP58" i="1"/>
  <c r="AR58" i="1"/>
  <c r="R130" i="1"/>
  <c r="Q130" i="1"/>
  <c r="S130" i="1" s="1"/>
  <c r="AB129" i="1"/>
  <c r="AW58" i="1" l="1"/>
  <c r="AU58" i="1"/>
  <c r="AO58" i="1"/>
  <c r="AL58" i="1"/>
  <c r="AN59" i="1"/>
  <c r="AY58" i="1"/>
  <c r="AE59" i="1" s="1"/>
  <c r="U130" i="1"/>
  <c r="O131" i="1" s="1"/>
  <c r="AA130" i="1"/>
  <c r="T130" i="1"/>
  <c r="V130" i="1" s="1"/>
  <c r="P131" i="1" s="1"/>
  <c r="W130" i="1"/>
  <c r="X130" i="1"/>
  <c r="Y130" i="1" s="1"/>
  <c r="Z130" i="1" s="1"/>
  <c r="BF56" i="1"/>
  <c r="BG56" i="1" s="1"/>
  <c r="AI59" i="1" l="1"/>
  <c r="AG59" i="1"/>
  <c r="AQ58" i="1"/>
  <c r="AS59" i="1"/>
  <c r="AT58" i="1"/>
  <c r="R131" i="1"/>
  <c r="AB130" i="1"/>
  <c r="Q131" i="1"/>
  <c r="S131" i="1" s="1"/>
  <c r="AV58" i="1" l="1"/>
  <c r="AX58" i="1"/>
  <c r="AZ58" i="1" s="1"/>
  <c r="AF59" i="1" s="1"/>
  <c r="AA131" i="1"/>
  <c r="U131" i="1"/>
  <c r="O132" i="1" s="1"/>
  <c r="W131" i="1"/>
  <c r="X131" i="1"/>
  <c r="Y131" i="1" s="1"/>
  <c r="Z131" i="1" s="1"/>
  <c r="T131" i="1"/>
  <c r="V131" i="1" s="1"/>
  <c r="P132" i="1" s="1"/>
  <c r="AK59" i="1" l="1"/>
  <c r="AM59" i="1"/>
  <c r="AH59" i="1"/>
  <c r="BB57" i="1"/>
  <c r="BC57" i="1"/>
  <c r="BD57" i="1" s="1"/>
  <c r="BE57" i="1" s="1"/>
  <c r="R132" i="1"/>
  <c r="Q132" i="1"/>
  <c r="S132" i="1" s="1"/>
  <c r="AB131" i="1"/>
  <c r="AP59" i="1" l="1"/>
  <c r="AR59" i="1"/>
  <c r="AJ59" i="1"/>
  <c r="AA132" i="1"/>
  <c r="U132" i="1"/>
  <c r="O133" i="1" s="1"/>
  <c r="X132" i="1"/>
  <c r="Y132" i="1" s="1"/>
  <c r="Z132" i="1" s="1"/>
  <c r="W132" i="1"/>
  <c r="T132" i="1"/>
  <c r="V132" i="1" s="1"/>
  <c r="P133" i="1" s="1"/>
  <c r="AW59" i="1" l="1"/>
  <c r="AY59" i="1" s="1"/>
  <c r="AE60" i="1" s="1"/>
  <c r="AU59" i="1"/>
  <c r="AL59" i="1"/>
  <c r="AO59" i="1"/>
  <c r="AN60" i="1"/>
  <c r="BF57" i="1"/>
  <c r="BG57" i="1" s="1"/>
  <c r="S133" i="1"/>
  <c r="R133" i="1"/>
  <c r="Q133" i="1"/>
  <c r="AB132" i="1"/>
  <c r="AG60" i="1" l="1"/>
  <c r="AI60" i="1"/>
  <c r="AQ59" i="1"/>
  <c r="AS60" i="1"/>
  <c r="AT59" i="1"/>
  <c r="T133" i="1"/>
  <c r="V133" i="1" s="1"/>
  <c r="P134" i="1" s="1"/>
  <c r="W133" i="1"/>
  <c r="X133" i="1"/>
  <c r="Y133" i="1" s="1"/>
  <c r="Z133" i="1" s="1"/>
  <c r="AA133" i="1"/>
  <c r="U133" i="1"/>
  <c r="O134" i="1" s="1"/>
  <c r="AV59" i="1" l="1"/>
  <c r="AX59" i="1"/>
  <c r="AZ59" i="1" s="1"/>
  <c r="AF60" i="1" s="1"/>
  <c r="Q134" i="1"/>
  <c r="S134" i="1" s="1"/>
  <c r="AB133" i="1"/>
  <c r="R134" i="1"/>
  <c r="AK60" i="1" l="1"/>
  <c r="AM60" i="1"/>
  <c r="AH60" i="1"/>
  <c r="U134" i="1"/>
  <c r="O135" i="1" s="1"/>
  <c r="AA134" i="1"/>
  <c r="T134" i="1"/>
  <c r="V134" i="1" s="1"/>
  <c r="P135" i="1" s="1"/>
  <c r="W134" i="1"/>
  <c r="X134" i="1"/>
  <c r="Y134" i="1" s="1"/>
  <c r="Z134" i="1" s="1"/>
  <c r="BB58" i="1"/>
  <c r="BC58" i="1"/>
  <c r="BD58" i="1" s="1"/>
  <c r="BE58" i="1" s="1"/>
  <c r="AJ60" i="1" l="1"/>
  <c r="AP60" i="1"/>
  <c r="AR60" i="1"/>
  <c r="AB134" i="1"/>
  <c r="R135" i="1"/>
  <c r="Q135" i="1"/>
  <c r="S135" i="1" s="1"/>
  <c r="AU60" i="1" l="1"/>
  <c r="AW60" i="1"/>
  <c r="AY60" i="1" s="1"/>
  <c r="AE61" i="1" s="1"/>
  <c r="AL60" i="1"/>
  <c r="AO60" i="1"/>
  <c r="AN61" i="1"/>
  <c r="W135" i="1"/>
  <c r="X135" i="1"/>
  <c r="Y135" i="1" s="1"/>
  <c r="Z135" i="1" s="1"/>
  <c r="T135" i="1"/>
  <c r="V135" i="1" s="1"/>
  <c r="P136" i="1" s="1"/>
  <c r="BF58" i="1"/>
  <c r="BG58" i="1" s="1"/>
  <c r="AA135" i="1"/>
  <c r="U135" i="1"/>
  <c r="O136" i="1" s="1"/>
  <c r="AG61" i="1" l="1"/>
  <c r="AI61" i="1"/>
  <c r="AS61" i="1"/>
  <c r="AT60" i="1"/>
  <c r="AQ60" i="1"/>
  <c r="R136" i="1"/>
  <c r="Q136" i="1"/>
  <c r="S136" i="1" s="1"/>
  <c r="AB135" i="1"/>
  <c r="AV60" i="1" l="1"/>
  <c r="AX60" i="1"/>
  <c r="AZ60" i="1" s="1"/>
  <c r="AF61" i="1" s="1"/>
  <c r="AA136" i="1"/>
  <c r="U136" i="1"/>
  <c r="O137" i="1" s="1"/>
  <c r="X136" i="1"/>
  <c r="Y136" i="1" s="1"/>
  <c r="Z136" i="1" s="1"/>
  <c r="T136" i="1"/>
  <c r="V136" i="1" s="1"/>
  <c r="P137" i="1" s="1"/>
  <c r="W136" i="1"/>
  <c r="AM61" i="1" l="1"/>
  <c r="AK61" i="1"/>
  <c r="AH61" i="1"/>
  <c r="Q137" i="1"/>
  <c r="S137" i="1" s="1"/>
  <c r="R137" i="1"/>
  <c r="BB59" i="1"/>
  <c r="BC59" i="1"/>
  <c r="BD59" i="1" s="1"/>
  <c r="BE59" i="1" s="1"/>
  <c r="AB136" i="1"/>
  <c r="AJ61" i="1" l="1"/>
  <c r="AP61" i="1"/>
  <c r="AR61" i="1"/>
  <c r="AA137" i="1"/>
  <c r="U137" i="1"/>
  <c r="O138" i="1" s="1"/>
  <c r="T137" i="1"/>
  <c r="V137" i="1" s="1"/>
  <c r="P138" i="1" s="1"/>
  <c r="W137" i="1"/>
  <c r="X137" i="1"/>
  <c r="Y137" i="1" s="1"/>
  <c r="Z137" i="1" s="1"/>
  <c r="AB137" i="1" l="1"/>
  <c r="AU61" i="1"/>
  <c r="AW61" i="1"/>
  <c r="AN62" i="1"/>
  <c r="AL61" i="1"/>
  <c r="AO61" i="1"/>
  <c r="AY61" i="1"/>
  <c r="AE62" i="1" s="1"/>
  <c r="BF59" i="1"/>
  <c r="BG59" i="1" s="1"/>
  <c r="R138" i="1"/>
  <c r="Q138" i="1"/>
  <c r="S138" i="1" s="1"/>
  <c r="AG62" i="1" l="1"/>
  <c r="AI62" i="1"/>
  <c r="AT61" i="1"/>
  <c r="AS62" i="1"/>
  <c r="AQ61" i="1"/>
  <c r="T138" i="1"/>
  <c r="V138" i="1" s="1"/>
  <c r="P139" i="1" s="1"/>
  <c r="W138" i="1"/>
  <c r="X138" i="1"/>
  <c r="Y138" i="1" s="1"/>
  <c r="Z138" i="1" s="1"/>
  <c r="U138" i="1"/>
  <c r="O139" i="1" s="1"/>
  <c r="AA138" i="1"/>
  <c r="AB138" i="1" l="1"/>
  <c r="AV61" i="1"/>
  <c r="AX61" i="1"/>
  <c r="AZ61" i="1" s="1"/>
  <c r="AF62" i="1" s="1"/>
  <c r="Q139" i="1"/>
  <c r="S139" i="1" s="1"/>
  <c r="R139" i="1"/>
  <c r="AH62" i="1" l="1"/>
  <c r="AK62" i="1"/>
  <c r="AM62" i="1"/>
  <c r="AA139" i="1"/>
  <c r="U139" i="1"/>
  <c r="O140" i="1" s="1"/>
  <c r="BB60" i="1"/>
  <c r="BC60" i="1"/>
  <c r="BD60" i="1" s="1"/>
  <c r="BE60" i="1" s="1"/>
  <c r="W139" i="1"/>
  <c r="X139" i="1"/>
  <c r="Y139" i="1" s="1"/>
  <c r="Z139" i="1" s="1"/>
  <c r="T139" i="1"/>
  <c r="V139" i="1" s="1"/>
  <c r="P140" i="1" s="1"/>
  <c r="AP62" i="1" l="1"/>
  <c r="AR62" i="1"/>
  <c r="AJ62" i="1"/>
  <c r="Q140" i="1"/>
  <c r="S140" i="1" s="1"/>
  <c r="R140" i="1"/>
  <c r="AB139" i="1"/>
  <c r="AW62" i="1" l="1"/>
  <c r="AY62" i="1" s="1"/>
  <c r="AE63" i="1" s="1"/>
  <c r="AU62" i="1"/>
  <c r="AO62" i="1"/>
  <c r="AL62" i="1"/>
  <c r="AN63" i="1"/>
  <c r="AA140" i="1"/>
  <c r="U140" i="1"/>
  <c r="O141" i="1" s="1"/>
  <c r="X140" i="1"/>
  <c r="Y140" i="1" s="1"/>
  <c r="Z140" i="1" s="1"/>
  <c r="T140" i="1"/>
  <c r="V140" i="1" s="1"/>
  <c r="P141" i="1" s="1"/>
  <c r="W140" i="1"/>
  <c r="BF60" i="1"/>
  <c r="BG60" i="1" s="1"/>
  <c r="AI63" i="1" l="1"/>
  <c r="AG63" i="1"/>
  <c r="AQ62" i="1"/>
  <c r="AS63" i="1"/>
  <c r="AT62" i="1"/>
  <c r="Q141" i="1"/>
  <c r="S141" i="1" s="1"/>
  <c r="R141" i="1"/>
  <c r="AB140" i="1"/>
  <c r="AV62" i="1" l="1"/>
  <c r="AX62" i="1"/>
  <c r="AZ62" i="1" s="1"/>
  <c r="AF63" i="1" s="1"/>
  <c r="AA141" i="1"/>
  <c r="U141" i="1"/>
  <c r="O142" i="1" s="1"/>
  <c r="T141" i="1"/>
  <c r="V141" i="1" s="1"/>
  <c r="P142" i="1" s="1"/>
  <c r="W141" i="1"/>
  <c r="X141" i="1"/>
  <c r="Y141" i="1" s="1"/>
  <c r="Z141" i="1" s="1"/>
  <c r="AM63" i="1" l="1"/>
  <c r="AH63" i="1"/>
  <c r="AK63" i="1"/>
  <c r="BB61" i="1"/>
  <c r="BC61" i="1"/>
  <c r="BD61" i="1" s="1"/>
  <c r="BE61" i="1" s="1"/>
  <c r="Q142" i="1"/>
  <c r="S142" i="1" s="1"/>
  <c r="R142" i="1"/>
  <c r="AB141" i="1"/>
  <c r="AJ63" i="1" l="1"/>
  <c r="AP63" i="1"/>
  <c r="AR63" i="1"/>
  <c r="T142" i="1"/>
  <c r="V142" i="1" s="1"/>
  <c r="P143" i="1" s="1"/>
  <c r="W142" i="1"/>
  <c r="X142" i="1"/>
  <c r="Y142" i="1" s="1"/>
  <c r="Z142" i="1" s="1"/>
  <c r="U142" i="1"/>
  <c r="O143" i="1" s="1"/>
  <c r="AA142" i="1"/>
  <c r="AB142" i="1" l="1"/>
  <c r="AU63" i="1"/>
  <c r="AW63" i="1"/>
  <c r="AL63" i="1"/>
  <c r="AO63" i="1"/>
  <c r="AN64" i="1"/>
  <c r="AY63" i="1"/>
  <c r="AE64" i="1" s="1"/>
  <c r="BF61" i="1"/>
  <c r="BG61" i="1" s="1"/>
  <c r="Q143" i="1"/>
  <c r="S143" i="1" s="1"/>
  <c r="R143" i="1"/>
  <c r="AI64" i="1" l="1"/>
  <c r="AG64" i="1"/>
  <c r="AQ63" i="1"/>
  <c r="AT63" i="1"/>
  <c r="AS64" i="1"/>
  <c r="U143" i="1"/>
  <c r="O144" i="1" s="1"/>
  <c r="AA143" i="1"/>
  <c r="W143" i="1"/>
  <c r="X143" i="1"/>
  <c r="Y143" i="1" s="1"/>
  <c r="Z143" i="1" s="1"/>
  <c r="T143" i="1"/>
  <c r="V143" i="1" s="1"/>
  <c r="P144" i="1" s="1"/>
  <c r="AV63" i="1" l="1"/>
  <c r="AX63" i="1"/>
  <c r="AZ63" i="1" s="1"/>
  <c r="AF64" i="1" s="1"/>
  <c r="R144" i="1"/>
  <c r="AB143" i="1"/>
  <c r="Q144" i="1"/>
  <c r="S144" i="1" s="1"/>
  <c r="AK64" i="1" l="1"/>
  <c r="AH64" i="1"/>
  <c r="AM64" i="1"/>
  <c r="AA144" i="1"/>
  <c r="U144" i="1"/>
  <c r="O145" i="1" s="1"/>
  <c r="BB62" i="1"/>
  <c r="BC62" i="1"/>
  <c r="BD62" i="1" s="1"/>
  <c r="BE62" i="1" s="1"/>
  <c r="X144" i="1"/>
  <c r="Y144" i="1" s="1"/>
  <c r="Z144" i="1" s="1"/>
  <c r="W144" i="1"/>
  <c r="T144" i="1"/>
  <c r="V144" i="1" s="1"/>
  <c r="P145" i="1" s="1"/>
  <c r="AR64" i="1" l="1"/>
  <c r="AP64" i="1"/>
  <c r="AJ64" i="1"/>
  <c r="R145" i="1"/>
  <c r="Q145" i="1"/>
  <c r="S145" i="1" s="1"/>
  <c r="AB144" i="1"/>
  <c r="AL64" i="1" l="1"/>
  <c r="AN65" i="1"/>
  <c r="AO64" i="1"/>
  <c r="AW64" i="1"/>
  <c r="AY64" i="1" s="1"/>
  <c r="AE65" i="1" s="1"/>
  <c r="AU64" i="1"/>
  <c r="AA145" i="1"/>
  <c r="U145" i="1"/>
  <c r="O146" i="1" s="1"/>
  <c r="BF62" i="1"/>
  <c r="BG62" i="1" s="1"/>
  <c r="W145" i="1"/>
  <c r="X145" i="1"/>
  <c r="Y145" i="1" s="1"/>
  <c r="Z145" i="1" s="1"/>
  <c r="T145" i="1"/>
  <c r="V145" i="1" s="1"/>
  <c r="P146" i="1" s="1"/>
  <c r="AQ64" i="1" l="1"/>
  <c r="AS65" i="1"/>
  <c r="AT64" i="1"/>
  <c r="AG65" i="1"/>
  <c r="AI65" i="1"/>
  <c r="R146" i="1"/>
  <c r="Q146" i="1"/>
  <c r="S146" i="1" s="1"/>
  <c r="AB145" i="1"/>
  <c r="AV64" i="1" l="1"/>
  <c r="AX64" i="1"/>
  <c r="AZ64" i="1" s="1"/>
  <c r="AF65" i="1" s="1"/>
  <c r="U146" i="1"/>
  <c r="O147" i="1" s="1"/>
  <c r="AA146" i="1"/>
  <c r="T146" i="1"/>
  <c r="V146" i="1" s="1"/>
  <c r="P147" i="1" s="1"/>
  <c r="W146" i="1"/>
  <c r="X146" i="1"/>
  <c r="Y146" i="1" s="1"/>
  <c r="Z146" i="1" s="1"/>
  <c r="AK65" i="1" l="1"/>
  <c r="AM65" i="1"/>
  <c r="AH65" i="1"/>
  <c r="BB63" i="1"/>
  <c r="BC63" i="1"/>
  <c r="BD63" i="1" s="1"/>
  <c r="BE63" i="1" s="1"/>
  <c r="R147" i="1"/>
  <c r="AB146" i="1"/>
  <c r="Q147" i="1"/>
  <c r="S147" i="1" s="1"/>
  <c r="AJ65" i="1" l="1"/>
  <c r="AP65" i="1"/>
  <c r="AR65" i="1"/>
  <c r="U147" i="1"/>
  <c r="O148" i="1" s="1"/>
  <c r="AA147" i="1"/>
  <c r="W147" i="1"/>
  <c r="T147" i="1"/>
  <c r="V147" i="1" s="1"/>
  <c r="P148" i="1" s="1"/>
  <c r="X147" i="1"/>
  <c r="Y147" i="1" s="1"/>
  <c r="Z147" i="1" s="1"/>
  <c r="AB147" i="1" l="1"/>
  <c r="AU65" i="1"/>
  <c r="AW65" i="1"/>
  <c r="AL65" i="1"/>
  <c r="AN66" i="1"/>
  <c r="AO65" i="1"/>
  <c r="AY65" i="1"/>
  <c r="AE66" i="1" s="1"/>
  <c r="R148" i="1"/>
  <c r="BF63" i="1"/>
  <c r="BG63" i="1" s="1"/>
  <c r="Q148" i="1"/>
  <c r="S148" i="1" s="1"/>
  <c r="AG66" i="1" l="1"/>
  <c r="AI66" i="1"/>
  <c r="AT65" i="1"/>
  <c r="AS66" i="1"/>
  <c r="AQ65" i="1"/>
  <c r="AA148" i="1"/>
  <c r="U148" i="1"/>
  <c r="O149" i="1" s="1"/>
  <c r="X148" i="1"/>
  <c r="Y148" i="1" s="1"/>
  <c r="Z148" i="1" s="1"/>
  <c r="T148" i="1"/>
  <c r="V148" i="1" s="1"/>
  <c r="P149" i="1" s="1"/>
  <c r="W148" i="1"/>
  <c r="AV65" i="1" l="1"/>
  <c r="AX65" i="1"/>
  <c r="AZ65" i="1" s="1"/>
  <c r="AF66" i="1" s="1"/>
  <c r="Q149" i="1"/>
  <c r="S149" i="1" s="1"/>
  <c r="R149" i="1"/>
  <c r="AB148" i="1"/>
  <c r="AM66" i="1" l="1"/>
  <c r="AH66" i="1"/>
  <c r="AK66" i="1"/>
  <c r="BC64" i="1"/>
  <c r="BD64" i="1" s="1"/>
  <c r="BE64" i="1" s="1"/>
  <c r="BB64" i="1"/>
  <c r="AA149" i="1"/>
  <c r="AB149" i="1" s="1"/>
  <c r="U149" i="1"/>
  <c r="O150" i="1" s="1"/>
  <c r="T149" i="1"/>
  <c r="V149" i="1" s="1"/>
  <c r="P150" i="1" s="1"/>
  <c r="W149" i="1"/>
  <c r="X149" i="1"/>
  <c r="Y149" i="1" s="1"/>
  <c r="Z149" i="1" s="1"/>
  <c r="AJ66" i="1" l="1"/>
  <c r="AP66" i="1"/>
  <c r="AR66" i="1"/>
  <c r="Q150" i="1"/>
  <c r="S150" i="1" s="1"/>
  <c r="R150" i="1"/>
  <c r="AU66" i="1" l="1"/>
  <c r="AW66" i="1"/>
  <c r="AN67" i="1"/>
  <c r="AL66" i="1"/>
  <c r="AO66" i="1"/>
  <c r="AY66" i="1"/>
  <c r="AE67" i="1" s="1"/>
  <c r="BF64" i="1"/>
  <c r="BG64" i="1" s="1"/>
  <c r="U150" i="1"/>
  <c r="O151" i="1" s="1"/>
  <c r="AA150" i="1"/>
  <c r="T150" i="1"/>
  <c r="V150" i="1" s="1"/>
  <c r="P151" i="1" s="1"/>
  <c r="W150" i="1"/>
  <c r="X150" i="1"/>
  <c r="Y150" i="1" s="1"/>
  <c r="Z150" i="1" s="1"/>
  <c r="AQ66" i="1" l="1"/>
  <c r="AT66" i="1"/>
  <c r="AS67" i="1"/>
  <c r="AG67" i="1"/>
  <c r="AI67" i="1"/>
  <c r="R151" i="1"/>
  <c r="Q151" i="1"/>
  <c r="S151" i="1" s="1"/>
  <c r="AB150" i="1"/>
  <c r="AV66" i="1" l="1"/>
  <c r="AX66" i="1"/>
  <c r="AZ66" i="1" s="1"/>
  <c r="AF67" i="1" s="1"/>
  <c r="AA151" i="1"/>
  <c r="U151" i="1"/>
  <c r="O152" i="1" s="1"/>
  <c r="W151" i="1"/>
  <c r="T151" i="1"/>
  <c r="V151" i="1" s="1"/>
  <c r="P152" i="1" s="1"/>
  <c r="X151" i="1"/>
  <c r="Y151" i="1" s="1"/>
  <c r="Z151" i="1" s="1"/>
  <c r="AH67" i="1" l="1"/>
  <c r="AK67" i="1"/>
  <c r="AM67" i="1"/>
  <c r="R152" i="1"/>
  <c r="BB65" i="1"/>
  <c r="BC65" i="1"/>
  <c r="BD65" i="1" s="1"/>
  <c r="BE65" i="1" s="1"/>
  <c r="Q152" i="1"/>
  <c r="S152" i="1" s="1"/>
  <c r="AB151" i="1"/>
  <c r="AP67" i="1" l="1"/>
  <c r="AR67" i="1"/>
  <c r="AJ67" i="1"/>
  <c r="AA152" i="1"/>
  <c r="U152" i="1"/>
  <c r="O153" i="1" s="1"/>
  <c r="X152" i="1"/>
  <c r="Y152" i="1" s="1"/>
  <c r="Z152" i="1" s="1"/>
  <c r="T152" i="1"/>
  <c r="V152" i="1" s="1"/>
  <c r="P153" i="1" s="1"/>
  <c r="W152" i="1"/>
  <c r="AW67" i="1" l="1"/>
  <c r="AU67" i="1"/>
  <c r="AO67" i="1"/>
  <c r="AN68" i="1"/>
  <c r="AL67" i="1"/>
  <c r="AY67" i="1"/>
  <c r="AE68" i="1" s="1"/>
  <c r="R153" i="1"/>
  <c r="BF65" i="1"/>
  <c r="BG65" i="1" s="1"/>
  <c r="Q153" i="1"/>
  <c r="S153" i="1" s="1"/>
  <c r="AB152" i="1"/>
  <c r="AI68" i="1" l="1"/>
  <c r="AG68" i="1"/>
  <c r="AT67" i="1"/>
  <c r="AS68" i="1"/>
  <c r="AQ67" i="1"/>
  <c r="AA153" i="1"/>
  <c r="U153" i="1"/>
  <c r="O154" i="1" s="1"/>
  <c r="X153" i="1"/>
  <c r="Y153" i="1" s="1"/>
  <c r="Z153" i="1" s="1"/>
  <c r="T153" i="1"/>
  <c r="V153" i="1" s="1"/>
  <c r="P154" i="1" s="1"/>
  <c r="W153" i="1"/>
  <c r="AX67" i="1" l="1"/>
  <c r="AZ67" i="1" s="1"/>
  <c r="AF68" i="1" s="1"/>
  <c r="AV67" i="1"/>
  <c r="R154" i="1"/>
  <c r="Q154" i="1"/>
  <c r="S154" i="1" s="1"/>
  <c r="AB153" i="1"/>
  <c r="AK68" i="1" l="1"/>
  <c r="AM68" i="1"/>
  <c r="AH68" i="1"/>
  <c r="U154" i="1"/>
  <c r="O155" i="1" s="1"/>
  <c r="AA154" i="1"/>
  <c r="BC66" i="1"/>
  <c r="BD66" i="1" s="1"/>
  <c r="BE66" i="1" s="1"/>
  <c r="BB66" i="1"/>
  <c r="T154" i="1"/>
  <c r="V154" i="1" s="1"/>
  <c r="P155" i="1" s="1"/>
  <c r="W154" i="1"/>
  <c r="X154" i="1"/>
  <c r="Y154" i="1" s="1"/>
  <c r="Z154" i="1" s="1"/>
  <c r="AR68" i="1" l="1"/>
  <c r="AP68" i="1"/>
  <c r="AJ68" i="1"/>
  <c r="AB154" i="1"/>
  <c r="R155" i="1"/>
  <c r="Q155" i="1"/>
  <c r="S155" i="1" s="1"/>
  <c r="AL68" i="1" l="1"/>
  <c r="AN69" i="1"/>
  <c r="AO68" i="1"/>
  <c r="AW68" i="1"/>
  <c r="AY68" i="1" s="1"/>
  <c r="AE69" i="1" s="1"/>
  <c r="AU68" i="1"/>
  <c r="U155" i="1"/>
  <c r="O156" i="1" s="1"/>
  <c r="AA155" i="1"/>
  <c r="AB155" i="1" s="1"/>
  <c r="BF66" i="1"/>
  <c r="BG66" i="1" s="1"/>
  <c r="W155" i="1"/>
  <c r="X155" i="1"/>
  <c r="Y155" i="1" s="1"/>
  <c r="Z155" i="1" s="1"/>
  <c r="T155" i="1"/>
  <c r="V155" i="1" s="1"/>
  <c r="P156" i="1" s="1"/>
  <c r="AG69" i="1" l="1"/>
  <c r="AI69" i="1"/>
  <c r="AQ68" i="1"/>
  <c r="AS69" i="1"/>
  <c r="AT68" i="1"/>
  <c r="R156" i="1"/>
  <c r="Q156" i="1"/>
  <c r="S156" i="1" s="1"/>
  <c r="AX68" i="1" l="1"/>
  <c r="AZ68" i="1" s="1"/>
  <c r="AF69" i="1" s="1"/>
  <c r="AV68" i="1"/>
  <c r="AA156" i="1"/>
  <c r="U156" i="1"/>
  <c r="O157" i="1" s="1"/>
  <c r="X156" i="1"/>
  <c r="Y156" i="1" s="1"/>
  <c r="Z156" i="1" s="1"/>
  <c r="W156" i="1"/>
  <c r="T156" i="1"/>
  <c r="V156" i="1" s="1"/>
  <c r="P157" i="1" s="1"/>
  <c r="AK69" i="1" l="1"/>
  <c r="AH69" i="1"/>
  <c r="AM69" i="1"/>
  <c r="BB67" i="1"/>
  <c r="BC67" i="1"/>
  <c r="BD67" i="1" s="1"/>
  <c r="BE67" i="1" s="1"/>
  <c r="R157" i="1"/>
  <c r="Q157" i="1"/>
  <c r="S157" i="1" s="1"/>
  <c r="AB156" i="1"/>
  <c r="AP69" i="1" l="1"/>
  <c r="AR69" i="1"/>
  <c r="AJ69" i="1"/>
  <c r="AA157" i="1"/>
  <c r="U157" i="1"/>
  <c r="O158" i="1" s="1"/>
  <c r="T157" i="1"/>
  <c r="V157" i="1" s="1"/>
  <c r="P158" i="1" s="1"/>
  <c r="W157" i="1"/>
  <c r="X157" i="1"/>
  <c r="Y157" i="1" s="1"/>
  <c r="Z157" i="1" s="1"/>
  <c r="AU69" i="1" l="1"/>
  <c r="AW69" i="1"/>
  <c r="AL69" i="1"/>
  <c r="AN70" i="1"/>
  <c r="AO69" i="1"/>
  <c r="AY69" i="1"/>
  <c r="AE70" i="1" s="1"/>
  <c r="BF67" i="1"/>
  <c r="BG67" i="1" s="1"/>
  <c r="Q158" i="1"/>
  <c r="S158" i="1" s="1"/>
  <c r="R158" i="1"/>
  <c r="AB157" i="1"/>
  <c r="AG70" i="1" l="1"/>
  <c r="AI70" i="1"/>
  <c r="AT69" i="1"/>
  <c r="AS70" i="1"/>
  <c r="AQ69" i="1"/>
  <c r="U158" i="1"/>
  <c r="O159" i="1" s="1"/>
  <c r="AA158" i="1"/>
  <c r="T158" i="1"/>
  <c r="V158" i="1" s="1"/>
  <c r="P159" i="1" s="1"/>
  <c r="W158" i="1"/>
  <c r="X158" i="1"/>
  <c r="Y158" i="1" s="1"/>
  <c r="Z158" i="1" s="1"/>
  <c r="AB158" i="1" l="1"/>
  <c r="AV69" i="1"/>
  <c r="AX69" i="1"/>
  <c r="AZ69" i="1" s="1"/>
  <c r="AF70" i="1" s="1"/>
  <c r="R159" i="1"/>
  <c r="Q159" i="1"/>
  <c r="S159" i="1" s="1"/>
  <c r="AM70" i="1" l="1"/>
  <c r="AH70" i="1"/>
  <c r="AK70" i="1"/>
  <c r="U159" i="1"/>
  <c r="O160" i="1" s="1"/>
  <c r="AA159" i="1"/>
  <c r="BB68" i="1"/>
  <c r="BC68" i="1"/>
  <c r="BD68" i="1" s="1"/>
  <c r="BE68" i="1" s="1"/>
  <c r="W159" i="1"/>
  <c r="T159" i="1"/>
  <c r="V159" i="1" s="1"/>
  <c r="P160" i="1" s="1"/>
  <c r="X159" i="1"/>
  <c r="Y159" i="1" s="1"/>
  <c r="Z159" i="1" s="1"/>
  <c r="AJ70" i="1" l="1"/>
  <c r="AP70" i="1"/>
  <c r="AR70" i="1"/>
  <c r="AB159" i="1"/>
  <c r="Q160" i="1"/>
  <c r="S160" i="1" s="1"/>
  <c r="R160" i="1"/>
  <c r="AU70" i="1" l="1"/>
  <c r="AW70" i="1"/>
  <c r="AN71" i="1"/>
  <c r="AL70" i="1"/>
  <c r="AO70" i="1"/>
  <c r="AY70" i="1"/>
  <c r="AE71" i="1" s="1"/>
  <c r="AA160" i="1"/>
  <c r="U160" i="1"/>
  <c r="O161" i="1" s="1"/>
  <c r="X160" i="1"/>
  <c r="Y160" i="1" s="1"/>
  <c r="Z160" i="1" s="1"/>
  <c r="T160" i="1"/>
  <c r="V160" i="1" s="1"/>
  <c r="P161" i="1" s="1"/>
  <c r="W160" i="1"/>
  <c r="BF68" i="1"/>
  <c r="BG68" i="1" s="1"/>
  <c r="AG71" i="1" l="1"/>
  <c r="AI71" i="1"/>
  <c r="AT70" i="1"/>
  <c r="AS71" i="1"/>
  <c r="AQ70" i="1"/>
  <c r="R161" i="1"/>
  <c r="Q161" i="1"/>
  <c r="S161" i="1" s="1"/>
  <c r="AB160" i="1"/>
  <c r="AV70" i="1" l="1"/>
  <c r="AX70" i="1"/>
  <c r="AZ70" i="1" s="1"/>
  <c r="AF71" i="1" s="1"/>
  <c r="AA161" i="1"/>
  <c r="U161" i="1"/>
  <c r="O162" i="1" s="1"/>
  <c r="T161" i="1"/>
  <c r="V161" i="1" s="1"/>
  <c r="P162" i="1" s="1"/>
  <c r="X161" i="1"/>
  <c r="Y161" i="1" s="1"/>
  <c r="Z161" i="1" s="1"/>
  <c r="W161" i="1"/>
  <c r="AH71" i="1" l="1"/>
  <c r="AK71" i="1"/>
  <c r="AM71" i="1"/>
  <c r="R162" i="1"/>
  <c r="AB161" i="1"/>
  <c r="BB69" i="1"/>
  <c r="BC69" i="1"/>
  <c r="BD69" i="1" s="1"/>
  <c r="BE69" i="1" s="1"/>
  <c r="Q162" i="1"/>
  <c r="S162" i="1" s="1"/>
  <c r="AP71" i="1" l="1"/>
  <c r="AR71" i="1"/>
  <c r="AJ71" i="1"/>
  <c r="U162" i="1"/>
  <c r="O163" i="1" s="1"/>
  <c r="AA162" i="1"/>
  <c r="T162" i="1"/>
  <c r="V162" i="1" s="1"/>
  <c r="P163" i="1" s="1"/>
  <c r="W162" i="1"/>
  <c r="X162" i="1"/>
  <c r="Y162" i="1" s="1"/>
  <c r="Z162" i="1" s="1"/>
  <c r="AB162" i="1" l="1"/>
  <c r="AW71" i="1"/>
  <c r="AU71" i="1"/>
  <c r="AO71" i="1"/>
  <c r="AN72" i="1"/>
  <c r="AL71" i="1"/>
  <c r="AY71" i="1"/>
  <c r="AE72" i="1" s="1"/>
  <c r="S163" i="1"/>
  <c r="R163" i="1"/>
  <c r="BF69" i="1"/>
  <c r="BG69" i="1" s="1"/>
  <c r="Q163" i="1"/>
  <c r="AI72" i="1" l="1"/>
  <c r="AG72" i="1"/>
  <c r="AS72" i="1"/>
  <c r="AQ71" i="1"/>
  <c r="AT71" i="1"/>
  <c r="W163" i="1"/>
  <c r="T163" i="1"/>
  <c r="V163" i="1" s="1"/>
  <c r="P164" i="1" s="1"/>
  <c r="X163" i="1"/>
  <c r="Y163" i="1" s="1"/>
  <c r="Z163" i="1" s="1"/>
  <c r="AA163" i="1"/>
  <c r="U163" i="1"/>
  <c r="O164" i="1" s="1"/>
  <c r="AX71" i="1" l="1"/>
  <c r="AZ71" i="1" s="1"/>
  <c r="AF72" i="1" s="1"/>
  <c r="AV71" i="1"/>
  <c r="R164" i="1"/>
  <c r="AB163" i="1"/>
  <c r="Q164" i="1"/>
  <c r="S164" i="1" s="1"/>
  <c r="AM72" i="1" l="1"/>
  <c r="AH72" i="1"/>
  <c r="AK72" i="1"/>
  <c r="AA164" i="1"/>
  <c r="U164" i="1"/>
  <c r="O165" i="1" s="1"/>
  <c r="BB70" i="1"/>
  <c r="BC70" i="1"/>
  <c r="BD70" i="1" s="1"/>
  <c r="BE70" i="1" s="1"/>
  <c r="X164" i="1"/>
  <c r="Y164" i="1" s="1"/>
  <c r="Z164" i="1" s="1"/>
  <c r="W164" i="1"/>
  <c r="T164" i="1"/>
  <c r="V164" i="1" s="1"/>
  <c r="P165" i="1" s="1"/>
  <c r="AR72" i="1" l="1"/>
  <c r="AP72" i="1"/>
  <c r="AJ72" i="1"/>
  <c r="R165" i="1"/>
  <c r="Q165" i="1"/>
  <c r="S165" i="1" s="1"/>
  <c r="AB164" i="1"/>
  <c r="AL72" i="1" l="1"/>
  <c r="AN73" i="1"/>
  <c r="AO72" i="1"/>
  <c r="AU72" i="1"/>
  <c r="AW72" i="1"/>
  <c r="AY72" i="1" s="1"/>
  <c r="AE73" i="1" s="1"/>
  <c r="AA165" i="1"/>
  <c r="U165" i="1"/>
  <c r="O166" i="1" s="1"/>
  <c r="BF70" i="1"/>
  <c r="BG70" i="1" s="1"/>
  <c r="W165" i="1"/>
  <c r="X165" i="1"/>
  <c r="Y165" i="1" s="1"/>
  <c r="Z165" i="1" s="1"/>
  <c r="T165" i="1"/>
  <c r="V165" i="1" s="1"/>
  <c r="P166" i="1" s="1"/>
  <c r="AG73" i="1" l="1"/>
  <c r="AI73" i="1"/>
  <c r="AQ72" i="1"/>
  <c r="AS73" i="1"/>
  <c r="AT72" i="1"/>
  <c r="R166" i="1"/>
  <c r="Q166" i="1"/>
  <c r="S166" i="1" s="1"/>
  <c r="AB165" i="1"/>
  <c r="AX72" i="1" l="1"/>
  <c r="AZ72" i="1" s="1"/>
  <c r="AF73" i="1" s="1"/>
  <c r="AV72" i="1"/>
  <c r="T166" i="1"/>
  <c r="V166" i="1" s="1"/>
  <c r="P167" i="1" s="1"/>
  <c r="W166" i="1"/>
  <c r="X166" i="1"/>
  <c r="Y166" i="1" s="1"/>
  <c r="Z166" i="1" s="1"/>
  <c r="U166" i="1"/>
  <c r="O167" i="1" s="1"/>
  <c r="AA166" i="1"/>
  <c r="AB166" i="1" l="1"/>
  <c r="AK73" i="1"/>
  <c r="AH73" i="1"/>
  <c r="AM73" i="1"/>
  <c r="BB71" i="1"/>
  <c r="BC71" i="1"/>
  <c r="BD71" i="1" s="1"/>
  <c r="BE71" i="1" s="1"/>
  <c r="Q167" i="1"/>
  <c r="S167" i="1" s="1"/>
  <c r="R167" i="1"/>
  <c r="AP73" i="1" l="1"/>
  <c r="AR73" i="1"/>
  <c r="AJ73" i="1"/>
  <c r="AA167" i="1"/>
  <c r="U167" i="1"/>
  <c r="O168" i="1" s="1"/>
  <c r="W167" i="1"/>
  <c r="T167" i="1"/>
  <c r="V167" i="1" s="1"/>
  <c r="P168" i="1" s="1"/>
  <c r="X167" i="1"/>
  <c r="Y167" i="1" s="1"/>
  <c r="Z167" i="1" s="1"/>
  <c r="AL73" i="1" l="1"/>
  <c r="AN74" i="1"/>
  <c r="AO73" i="1"/>
  <c r="AU73" i="1"/>
  <c r="AW73" i="1"/>
  <c r="AY73" i="1" s="1"/>
  <c r="AE74" i="1" s="1"/>
  <c r="R168" i="1"/>
  <c r="Q168" i="1"/>
  <c r="S168" i="1" s="1"/>
  <c r="BF71" i="1"/>
  <c r="BG71" i="1" s="1"/>
  <c r="AB167" i="1"/>
  <c r="AG74" i="1" l="1"/>
  <c r="AI74" i="1"/>
  <c r="AT73" i="1"/>
  <c r="AS74" i="1"/>
  <c r="AQ73" i="1"/>
  <c r="AA168" i="1"/>
  <c r="U168" i="1"/>
  <c r="O169" i="1" s="1"/>
  <c r="X168" i="1"/>
  <c r="Y168" i="1" s="1"/>
  <c r="Z168" i="1" s="1"/>
  <c r="W168" i="1"/>
  <c r="T168" i="1"/>
  <c r="V168" i="1" s="1"/>
  <c r="P169" i="1" s="1"/>
  <c r="AV73" i="1" l="1"/>
  <c r="AX73" i="1"/>
  <c r="AZ73" i="1" s="1"/>
  <c r="AF74" i="1" s="1"/>
  <c r="R169" i="1"/>
  <c r="Q169" i="1"/>
  <c r="S169" i="1" s="1"/>
  <c r="AB168" i="1"/>
  <c r="AM74" i="1" l="1"/>
  <c r="AH74" i="1"/>
  <c r="AK74" i="1"/>
  <c r="AA169" i="1"/>
  <c r="U169" i="1"/>
  <c r="O170" i="1" s="1"/>
  <c r="T169" i="1"/>
  <c r="V169" i="1" s="1"/>
  <c r="P170" i="1" s="1"/>
  <c r="W169" i="1"/>
  <c r="X169" i="1"/>
  <c r="Y169" i="1" s="1"/>
  <c r="Z169" i="1" s="1"/>
  <c r="BC72" i="1"/>
  <c r="BD72" i="1" s="1"/>
  <c r="BE72" i="1" s="1"/>
  <c r="BB72" i="1"/>
  <c r="AB169" i="1" l="1"/>
  <c r="AJ74" i="1"/>
  <c r="AP74" i="1"/>
  <c r="AR74" i="1"/>
  <c r="Q170" i="1"/>
  <c r="S170" i="1" s="1"/>
  <c r="R170" i="1"/>
  <c r="AU74" i="1" l="1"/>
  <c r="AW74" i="1"/>
  <c r="AY74" i="1" s="1"/>
  <c r="AE75" i="1" s="1"/>
  <c r="AN75" i="1"/>
  <c r="AL74" i="1"/>
  <c r="AO74" i="1"/>
  <c r="U170" i="1"/>
  <c r="O171" i="1" s="1"/>
  <c r="AA170" i="1"/>
  <c r="BF72" i="1"/>
  <c r="BG72" i="1" s="1"/>
  <c r="T170" i="1"/>
  <c r="V170" i="1" s="1"/>
  <c r="P171" i="1" s="1"/>
  <c r="X170" i="1"/>
  <c r="Y170" i="1" s="1"/>
  <c r="Z170" i="1" s="1"/>
  <c r="W170" i="1"/>
  <c r="AQ74" i="1" l="1"/>
  <c r="AS75" i="1"/>
  <c r="AT74" i="1"/>
  <c r="AG75" i="1"/>
  <c r="AI75" i="1"/>
  <c r="R171" i="1"/>
  <c r="Q171" i="1"/>
  <c r="S171" i="1" s="1"/>
  <c r="AB170" i="1"/>
  <c r="AV74" i="1" l="1"/>
  <c r="AX74" i="1"/>
  <c r="AZ74" i="1" s="1"/>
  <c r="AF75" i="1" s="1"/>
  <c r="AA171" i="1"/>
  <c r="U171" i="1"/>
  <c r="O172" i="1" s="1"/>
  <c r="W171" i="1"/>
  <c r="X171" i="1"/>
  <c r="Y171" i="1" s="1"/>
  <c r="Z171" i="1" s="1"/>
  <c r="T171" i="1"/>
  <c r="V171" i="1" s="1"/>
  <c r="P172" i="1" s="1"/>
  <c r="AH75" i="1" l="1"/>
  <c r="AK75" i="1"/>
  <c r="AM75" i="1"/>
  <c r="BB73" i="1"/>
  <c r="BC73" i="1"/>
  <c r="BD73" i="1" s="1"/>
  <c r="BE73" i="1" s="1"/>
  <c r="R172" i="1"/>
  <c r="Q172" i="1"/>
  <c r="S172" i="1" s="1"/>
  <c r="AB171" i="1"/>
  <c r="AP75" i="1" l="1"/>
  <c r="AR75" i="1"/>
  <c r="AJ75" i="1"/>
  <c r="U172" i="1"/>
  <c r="O173" i="1" s="1"/>
  <c r="AA172" i="1"/>
  <c r="X172" i="1"/>
  <c r="Y172" i="1" s="1"/>
  <c r="Z172" i="1" s="1"/>
  <c r="T172" i="1"/>
  <c r="V172" i="1" s="1"/>
  <c r="P173" i="1" s="1"/>
  <c r="W172" i="1"/>
  <c r="AW75" i="1" l="1"/>
  <c r="AU75" i="1"/>
  <c r="AO75" i="1"/>
  <c r="AN76" i="1"/>
  <c r="AL75" i="1"/>
  <c r="AY75" i="1"/>
  <c r="AE76" i="1" s="1"/>
  <c r="R173" i="1"/>
  <c r="AB172" i="1"/>
  <c r="BF73" i="1"/>
  <c r="BG73" i="1" s="1"/>
  <c r="Q173" i="1"/>
  <c r="S173" i="1" s="1"/>
  <c r="AI76" i="1" l="1"/>
  <c r="AG76" i="1"/>
  <c r="AS76" i="1"/>
  <c r="AQ75" i="1"/>
  <c r="AT75" i="1"/>
  <c r="AA173" i="1"/>
  <c r="U173" i="1"/>
  <c r="O174" i="1" s="1"/>
  <c r="T173" i="1"/>
  <c r="V173" i="1" s="1"/>
  <c r="P174" i="1" s="1"/>
  <c r="X173" i="1"/>
  <c r="Y173" i="1" s="1"/>
  <c r="Z173" i="1" s="1"/>
  <c r="W173" i="1"/>
  <c r="AX75" i="1" l="1"/>
  <c r="AZ75" i="1" s="1"/>
  <c r="AF76" i="1" s="1"/>
  <c r="AV75" i="1"/>
  <c r="R174" i="1"/>
  <c r="Q174" i="1"/>
  <c r="S174" i="1" s="1"/>
  <c r="AB173" i="1"/>
  <c r="AK76" i="1" l="1"/>
  <c r="AM76" i="1"/>
  <c r="AH76" i="1"/>
  <c r="U174" i="1"/>
  <c r="O175" i="1" s="1"/>
  <c r="AA174" i="1"/>
  <c r="BC74" i="1"/>
  <c r="BD74" i="1" s="1"/>
  <c r="BE74" i="1" s="1"/>
  <c r="BB74" i="1"/>
  <c r="T174" i="1"/>
  <c r="V174" i="1" s="1"/>
  <c r="P175" i="1" s="1"/>
  <c r="X174" i="1"/>
  <c r="Y174" i="1" s="1"/>
  <c r="Z174" i="1" s="1"/>
  <c r="W174" i="1"/>
  <c r="AR76" i="1" l="1"/>
  <c r="AP76" i="1"/>
  <c r="AJ76" i="1"/>
  <c r="AB174" i="1"/>
  <c r="R175" i="1"/>
  <c r="Q175" i="1"/>
  <c r="S175" i="1" s="1"/>
  <c r="AL76" i="1" l="1"/>
  <c r="AN77" i="1"/>
  <c r="AO76" i="1"/>
  <c r="AU76" i="1"/>
  <c r="AW76" i="1"/>
  <c r="AY76" i="1" s="1"/>
  <c r="AE77" i="1" s="1"/>
  <c r="W175" i="1"/>
  <c r="T175" i="1"/>
  <c r="V175" i="1" s="1"/>
  <c r="P176" i="1" s="1"/>
  <c r="X175" i="1"/>
  <c r="Y175" i="1" s="1"/>
  <c r="Z175" i="1" s="1"/>
  <c r="BF74" i="1"/>
  <c r="BG74" i="1" s="1"/>
  <c r="U175" i="1"/>
  <c r="O176" i="1" s="1"/>
  <c r="AA175" i="1"/>
  <c r="AI77" i="1" l="1"/>
  <c r="AG77" i="1"/>
  <c r="AQ76" i="1"/>
  <c r="AS77" i="1"/>
  <c r="AT76" i="1"/>
  <c r="R176" i="1"/>
  <c r="AB175" i="1"/>
  <c r="Q176" i="1"/>
  <c r="S176" i="1" s="1"/>
  <c r="AV76" i="1" l="1"/>
  <c r="AX76" i="1"/>
  <c r="AZ76" i="1" s="1"/>
  <c r="AF77" i="1" s="1"/>
  <c r="U176" i="1"/>
  <c r="O177" i="1" s="1"/>
  <c r="AA176" i="1"/>
  <c r="X176" i="1"/>
  <c r="Y176" i="1" s="1"/>
  <c r="Z176" i="1" s="1"/>
  <c r="T176" i="1"/>
  <c r="V176" i="1" s="1"/>
  <c r="P177" i="1" s="1"/>
  <c r="W176" i="1"/>
  <c r="AK77" i="1" l="1"/>
  <c r="AH77" i="1"/>
  <c r="AM77" i="1"/>
  <c r="R177" i="1"/>
  <c r="BB75" i="1"/>
  <c r="BC75" i="1"/>
  <c r="BD75" i="1" s="1"/>
  <c r="BE75" i="1" s="1"/>
  <c r="AB176" i="1"/>
  <c r="Q177" i="1"/>
  <c r="S177" i="1" s="1"/>
  <c r="AP77" i="1" l="1"/>
  <c r="AR77" i="1"/>
  <c r="AJ77" i="1"/>
  <c r="AA177" i="1"/>
  <c r="U177" i="1"/>
  <c r="O178" i="1" s="1"/>
  <c r="X177" i="1"/>
  <c r="Y177" i="1" s="1"/>
  <c r="Z177" i="1" s="1"/>
  <c r="T177" i="1"/>
  <c r="V177" i="1" s="1"/>
  <c r="P178" i="1" s="1"/>
  <c r="W177" i="1"/>
  <c r="AW77" i="1" l="1"/>
  <c r="AY77" i="1" s="1"/>
  <c r="AE78" i="1" s="1"/>
  <c r="AU77" i="1"/>
  <c r="AL77" i="1"/>
  <c r="AN78" i="1"/>
  <c r="AO77" i="1"/>
  <c r="R178" i="1"/>
  <c r="BF75" i="1"/>
  <c r="BG75" i="1" s="1"/>
  <c r="Q178" i="1"/>
  <c r="S178" i="1" s="1"/>
  <c r="AB177" i="1"/>
  <c r="AG78" i="1" l="1"/>
  <c r="AI78" i="1"/>
  <c r="AT77" i="1"/>
  <c r="AQ77" i="1"/>
  <c r="AS78" i="1"/>
  <c r="U178" i="1"/>
  <c r="O179" i="1" s="1"/>
  <c r="AA178" i="1"/>
  <c r="T178" i="1"/>
  <c r="V178" i="1" s="1"/>
  <c r="P179" i="1" s="1"/>
  <c r="W178" i="1"/>
  <c r="X178" i="1"/>
  <c r="Y178" i="1" s="1"/>
  <c r="Z178" i="1" s="1"/>
  <c r="AV77" i="1" l="1"/>
  <c r="AX77" i="1"/>
  <c r="AZ77" i="1" s="1"/>
  <c r="AF78" i="1" s="1"/>
  <c r="R179" i="1"/>
  <c r="AB178" i="1"/>
  <c r="Q179" i="1"/>
  <c r="S179" i="1" s="1"/>
  <c r="AM78" i="1" l="1"/>
  <c r="AH78" i="1"/>
  <c r="AK78" i="1"/>
  <c r="U179" i="1"/>
  <c r="O180" i="1" s="1"/>
  <c r="AA179" i="1"/>
  <c r="BB76" i="1"/>
  <c r="BC76" i="1"/>
  <c r="BD76" i="1" s="1"/>
  <c r="BE76" i="1" s="1"/>
  <c r="W179" i="1"/>
  <c r="T179" i="1"/>
  <c r="V179" i="1" s="1"/>
  <c r="P180" i="1" s="1"/>
  <c r="X179" i="1"/>
  <c r="Y179" i="1" s="1"/>
  <c r="Z179" i="1" s="1"/>
  <c r="AJ78" i="1" l="1"/>
  <c r="AP78" i="1"/>
  <c r="AR78" i="1"/>
  <c r="R180" i="1"/>
  <c r="AB179" i="1"/>
  <c r="Q180" i="1"/>
  <c r="S180" i="1" s="1"/>
  <c r="AU78" i="1" l="1"/>
  <c r="AW78" i="1"/>
  <c r="AL78" i="1"/>
  <c r="AO78" i="1"/>
  <c r="AN79" i="1"/>
  <c r="AY78" i="1"/>
  <c r="AE79" i="1" s="1"/>
  <c r="AA180" i="1"/>
  <c r="U180" i="1"/>
  <c r="O181" i="1" s="1"/>
  <c r="X180" i="1"/>
  <c r="Y180" i="1" s="1"/>
  <c r="Z180" i="1" s="1"/>
  <c r="T180" i="1"/>
  <c r="V180" i="1" s="1"/>
  <c r="P181" i="1" s="1"/>
  <c r="W180" i="1"/>
  <c r="BF76" i="1"/>
  <c r="BG76" i="1" s="1"/>
  <c r="AG79" i="1" l="1"/>
  <c r="AI79" i="1"/>
  <c r="AS79" i="1"/>
  <c r="AQ78" i="1"/>
  <c r="AT78" i="1"/>
  <c r="R181" i="1"/>
  <c r="Q181" i="1"/>
  <c r="S181" i="1" s="1"/>
  <c r="AB180" i="1"/>
  <c r="AV78" i="1" l="1"/>
  <c r="AX78" i="1"/>
  <c r="AZ78" i="1" s="1"/>
  <c r="AF79" i="1" s="1"/>
  <c r="AA181" i="1"/>
  <c r="U181" i="1"/>
  <c r="O182" i="1" s="1"/>
  <c r="W181" i="1"/>
  <c r="X181" i="1"/>
  <c r="Y181" i="1" s="1"/>
  <c r="Z181" i="1" s="1"/>
  <c r="T181" i="1"/>
  <c r="V181" i="1" s="1"/>
  <c r="P182" i="1" s="1"/>
  <c r="AH79" i="1" l="1"/>
  <c r="AM79" i="1"/>
  <c r="AK79" i="1"/>
  <c r="BB77" i="1"/>
  <c r="BC77" i="1"/>
  <c r="BD77" i="1" s="1"/>
  <c r="BE77" i="1" s="1"/>
  <c r="R182" i="1"/>
  <c r="Q182" i="1"/>
  <c r="S182" i="1" s="1"/>
  <c r="AB181" i="1"/>
  <c r="AP79" i="1" l="1"/>
  <c r="AR79" i="1"/>
  <c r="AJ79" i="1"/>
  <c r="U182" i="1"/>
  <c r="O183" i="1" s="1"/>
  <c r="AA182" i="1"/>
  <c r="T182" i="1"/>
  <c r="V182" i="1" s="1"/>
  <c r="P183" i="1" s="1"/>
  <c r="W182" i="1"/>
  <c r="X182" i="1"/>
  <c r="Y182" i="1" s="1"/>
  <c r="Z182" i="1" s="1"/>
  <c r="AW79" i="1" l="1"/>
  <c r="AU79" i="1"/>
  <c r="AO79" i="1"/>
  <c r="AL79" i="1"/>
  <c r="AN80" i="1"/>
  <c r="AY79" i="1"/>
  <c r="AE80" i="1" s="1"/>
  <c r="BF77" i="1"/>
  <c r="BG77" i="1" s="1"/>
  <c r="S183" i="1"/>
  <c r="R183" i="1"/>
  <c r="AB182" i="1"/>
  <c r="Q183" i="1"/>
  <c r="AI80" i="1" l="1"/>
  <c r="AG80" i="1"/>
  <c r="AQ79" i="1"/>
  <c r="AS80" i="1"/>
  <c r="AT79" i="1"/>
  <c r="AA183" i="1"/>
  <c r="U183" i="1"/>
  <c r="O184" i="1" s="1"/>
  <c r="W183" i="1"/>
  <c r="T183" i="1"/>
  <c r="V183" i="1" s="1"/>
  <c r="P184" i="1" s="1"/>
  <c r="X183" i="1"/>
  <c r="Y183" i="1" s="1"/>
  <c r="Z183" i="1" s="1"/>
  <c r="AX79" i="1" l="1"/>
  <c r="AZ79" i="1" s="1"/>
  <c r="AF80" i="1" s="1"/>
  <c r="AV79" i="1"/>
  <c r="Q184" i="1"/>
  <c r="S184" i="1" s="1"/>
  <c r="AB183" i="1"/>
  <c r="R184" i="1"/>
  <c r="AH80" i="1" l="1"/>
  <c r="AM80" i="1"/>
  <c r="AK80" i="1"/>
  <c r="X184" i="1"/>
  <c r="Y184" i="1" s="1"/>
  <c r="Z184" i="1" s="1"/>
  <c r="W184" i="1"/>
  <c r="T184" i="1"/>
  <c r="V184" i="1" s="1"/>
  <c r="P185" i="1" s="1"/>
  <c r="AA184" i="1"/>
  <c r="U184" i="1"/>
  <c r="O185" i="1" s="1"/>
  <c r="BB78" i="1"/>
  <c r="BC78" i="1"/>
  <c r="BD78" i="1" s="1"/>
  <c r="BE78" i="1" s="1"/>
  <c r="AR80" i="1" l="1"/>
  <c r="AP80" i="1"/>
  <c r="AJ80" i="1"/>
  <c r="AB184" i="1"/>
  <c r="Q185" i="1"/>
  <c r="S185" i="1" s="1"/>
  <c r="R185" i="1"/>
  <c r="AL80" i="1" l="1"/>
  <c r="AN81" i="1"/>
  <c r="AO80" i="1"/>
  <c r="AU80" i="1"/>
  <c r="AW80" i="1"/>
  <c r="AY80" i="1" s="1"/>
  <c r="AE81" i="1" s="1"/>
  <c r="U185" i="1"/>
  <c r="O186" i="1" s="1"/>
  <c r="AA185" i="1"/>
  <c r="T185" i="1"/>
  <c r="V185" i="1" s="1"/>
  <c r="P186" i="1" s="1"/>
  <c r="W185" i="1"/>
  <c r="X185" i="1"/>
  <c r="Y185" i="1" s="1"/>
  <c r="Z185" i="1" s="1"/>
  <c r="BF78" i="1"/>
  <c r="BG78" i="1" s="1"/>
  <c r="AI81" i="1" l="1"/>
  <c r="AG81" i="1"/>
  <c r="AT80" i="1"/>
  <c r="AS81" i="1"/>
  <c r="AQ80" i="1"/>
  <c r="R186" i="1"/>
  <c r="AB185" i="1"/>
  <c r="Q186" i="1"/>
  <c r="S186" i="1" s="1"/>
  <c r="AV80" i="1" l="1"/>
  <c r="AX80" i="1"/>
  <c r="AZ80" i="1" s="1"/>
  <c r="AF81" i="1" s="1"/>
  <c r="AA186" i="1"/>
  <c r="U186" i="1"/>
  <c r="O187" i="1" s="1"/>
  <c r="W186" i="1"/>
  <c r="X186" i="1"/>
  <c r="Y186" i="1" s="1"/>
  <c r="Z186" i="1" s="1"/>
  <c r="T186" i="1"/>
  <c r="V186" i="1" s="1"/>
  <c r="P187" i="1" s="1"/>
  <c r="AH81" i="1" l="1"/>
  <c r="AK81" i="1"/>
  <c r="AM81" i="1"/>
  <c r="R187" i="1"/>
  <c r="BB79" i="1"/>
  <c r="BC79" i="1"/>
  <c r="BD79" i="1" s="1"/>
  <c r="BE79" i="1" s="1"/>
  <c r="Q187" i="1"/>
  <c r="S187" i="1" s="1"/>
  <c r="AB186" i="1"/>
  <c r="AR81" i="1" l="1"/>
  <c r="AP81" i="1"/>
  <c r="AJ81" i="1"/>
  <c r="AA187" i="1"/>
  <c r="U187" i="1"/>
  <c r="O188" i="1" s="1"/>
  <c r="T187" i="1"/>
  <c r="V187" i="1" s="1"/>
  <c r="P188" i="1" s="1"/>
  <c r="W187" i="1"/>
  <c r="X187" i="1"/>
  <c r="Y187" i="1" s="1"/>
  <c r="Z187" i="1" s="1"/>
  <c r="AL81" i="1" l="1"/>
  <c r="AN82" i="1"/>
  <c r="AO81" i="1"/>
  <c r="AW81" i="1"/>
  <c r="AY81" i="1" s="1"/>
  <c r="AE82" i="1" s="1"/>
  <c r="AU81" i="1"/>
  <c r="R188" i="1"/>
  <c r="Q188" i="1"/>
  <c r="S188" i="1" s="1"/>
  <c r="BF79" i="1"/>
  <c r="BG79" i="1" s="1"/>
  <c r="AB187" i="1"/>
  <c r="AG82" i="1" l="1"/>
  <c r="AI82" i="1"/>
  <c r="AT81" i="1"/>
  <c r="AS82" i="1"/>
  <c r="AQ81" i="1"/>
  <c r="AA188" i="1"/>
  <c r="U188" i="1"/>
  <c r="O189" i="1" s="1"/>
  <c r="T188" i="1"/>
  <c r="V188" i="1" s="1"/>
  <c r="P189" i="1" s="1"/>
  <c r="W188" i="1"/>
  <c r="X188" i="1"/>
  <c r="Y188" i="1" s="1"/>
  <c r="Z188" i="1" s="1"/>
  <c r="AV81" i="1" l="1"/>
  <c r="AX81" i="1"/>
  <c r="AZ81" i="1" s="1"/>
  <c r="AF82" i="1" s="1"/>
  <c r="AB188" i="1"/>
  <c r="R189" i="1"/>
  <c r="Q189" i="1"/>
  <c r="S189" i="1" s="1"/>
  <c r="AH82" i="1" l="1"/>
  <c r="AK82" i="1"/>
  <c r="AM82" i="1"/>
  <c r="BC80" i="1"/>
  <c r="BD80" i="1" s="1"/>
  <c r="BE80" i="1" s="1"/>
  <c r="BB80" i="1"/>
  <c r="U189" i="1"/>
  <c r="O190" i="1" s="1"/>
  <c r="AA189" i="1"/>
  <c r="W189" i="1"/>
  <c r="X189" i="1"/>
  <c r="Y189" i="1" s="1"/>
  <c r="Z189" i="1" s="1"/>
  <c r="T189" i="1"/>
  <c r="V189" i="1" s="1"/>
  <c r="P190" i="1" s="1"/>
  <c r="AP82" i="1" l="1"/>
  <c r="AR82" i="1"/>
  <c r="AJ82" i="1"/>
  <c r="AB189" i="1"/>
  <c r="Q190" i="1"/>
  <c r="S190" i="1" s="1"/>
  <c r="R190" i="1"/>
  <c r="AW82" i="1" l="1"/>
  <c r="AU82" i="1"/>
  <c r="AO82" i="1"/>
  <c r="AN83" i="1"/>
  <c r="AL82" i="1"/>
  <c r="AY82" i="1"/>
  <c r="AE83" i="1" s="1"/>
  <c r="AA190" i="1"/>
  <c r="U190" i="1"/>
  <c r="O191" i="1" s="1"/>
  <c r="W190" i="1"/>
  <c r="X190" i="1"/>
  <c r="Y190" i="1" s="1"/>
  <c r="Z190" i="1" s="1"/>
  <c r="T190" i="1"/>
  <c r="V190" i="1" s="1"/>
  <c r="P191" i="1" s="1"/>
  <c r="BF80" i="1"/>
  <c r="BG80" i="1" s="1"/>
  <c r="AI83" i="1" l="1"/>
  <c r="AG83" i="1"/>
  <c r="AS83" i="1"/>
  <c r="AQ82" i="1"/>
  <c r="AT82" i="1"/>
  <c r="R191" i="1"/>
  <c r="Q191" i="1"/>
  <c r="S191" i="1" s="1"/>
  <c r="AB190" i="1"/>
  <c r="AX82" i="1" l="1"/>
  <c r="AZ82" i="1" s="1"/>
  <c r="AF83" i="1" s="1"/>
  <c r="AV82" i="1"/>
  <c r="AA191" i="1"/>
  <c r="U191" i="1"/>
  <c r="O192" i="1" s="1"/>
  <c r="T191" i="1"/>
  <c r="V191" i="1" s="1"/>
  <c r="P192" i="1" s="1"/>
  <c r="W191" i="1"/>
  <c r="X191" i="1"/>
  <c r="Y191" i="1" s="1"/>
  <c r="Z191" i="1" s="1"/>
  <c r="AH83" i="1" l="1"/>
  <c r="AK83" i="1"/>
  <c r="AM83" i="1"/>
  <c r="R192" i="1"/>
  <c r="Q192" i="1"/>
  <c r="S192" i="1" s="1"/>
  <c r="BB81" i="1"/>
  <c r="BC81" i="1"/>
  <c r="BD81" i="1" s="1"/>
  <c r="BE81" i="1" s="1"/>
  <c r="AB191" i="1"/>
  <c r="AJ83" i="1" l="1"/>
  <c r="AR83" i="1"/>
  <c r="AP83" i="1"/>
  <c r="AA192" i="1"/>
  <c r="U192" i="1"/>
  <c r="O193" i="1" s="1"/>
  <c r="T192" i="1"/>
  <c r="V192" i="1" s="1"/>
  <c r="P193" i="1" s="1"/>
  <c r="W192" i="1"/>
  <c r="X192" i="1"/>
  <c r="Y192" i="1" s="1"/>
  <c r="Z192" i="1" s="1"/>
  <c r="AB192" i="1" l="1"/>
  <c r="AU83" i="1"/>
  <c r="AW83" i="1"/>
  <c r="AL83" i="1"/>
  <c r="AN84" i="1"/>
  <c r="AO83" i="1"/>
  <c r="AY83" i="1"/>
  <c r="AE84" i="1" s="1"/>
  <c r="Q193" i="1"/>
  <c r="S193" i="1" s="1"/>
  <c r="BF81" i="1"/>
  <c r="BG81" i="1" s="1"/>
  <c r="R193" i="1"/>
  <c r="AI84" i="1" l="1"/>
  <c r="AG84" i="1"/>
  <c r="AQ83" i="1"/>
  <c r="AS84" i="1"/>
  <c r="AT83" i="1"/>
  <c r="U193" i="1"/>
  <c r="O194" i="1" s="1"/>
  <c r="AA193" i="1"/>
  <c r="W193" i="1"/>
  <c r="X193" i="1"/>
  <c r="Y193" i="1" s="1"/>
  <c r="Z193" i="1" s="1"/>
  <c r="T193" i="1"/>
  <c r="V193" i="1" s="1"/>
  <c r="P194" i="1" s="1"/>
  <c r="AV83" i="1" l="1"/>
  <c r="AX83" i="1"/>
  <c r="AZ83" i="1" s="1"/>
  <c r="AF84" i="1" s="1"/>
  <c r="AB193" i="1"/>
  <c r="R194" i="1"/>
  <c r="Q194" i="1"/>
  <c r="S194" i="1" s="1"/>
  <c r="AK84" i="1" l="1"/>
  <c r="AM84" i="1"/>
  <c r="AH84" i="1"/>
  <c r="AA194" i="1"/>
  <c r="U194" i="1"/>
  <c r="O195" i="1" s="1"/>
  <c r="W194" i="1"/>
  <c r="X194" i="1"/>
  <c r="Y194" i="1" s="1"/>
  <c r="Z194" i="1" s="1"/>
  <c r="T194" i="1"/>
  <c r="V194" i="1" s="1"/>
  <c r="P195" i="1" s="1"/>
  <c r="BC82" i="1"/>
  <c r="BD82" i="1" s="1"/>
  <c r="BE82" i="1" s="1"/>
  <c r="BB82" i="1"/>
  <c r="AJ84" i="1" l="1"/>
  <c r="AP84" i="1"/>
  <c r="AR84" i="1"/>
  <c r="R195" i="1"/>
  <c r="Q195" i="1"/>
  <c r="S195" i="1" s="1"/>
  <c r="AB194" i="1"/>
  <c r="AW84" i="1" l="1"/>
  <c r="AY84" i="1" s="1"/>
  <c r="AE85" i="1" s="1"/>
  <c r="AU84" i="1"/>
  <c r="AL84" i="1"/>
  <c r="AN85" i="1"/>
  <c r="AO84" i="1"/>
  <c r="AA195" i="1"/>
  <c r="U195" i="1"/>
  <c r="O196" i="1" s="1"/>
  <c r="T195" i="1"/>
  <c r="V195" i="1" s="1"/>
  <c r="P196" i="1" s="1"/>
  <c r="W195" i="1"/>
  <c r="X195" i="1"/>
  <c r="Y195" i="1" s="1"/>
  <c r="Z195" i="1" s="1"/>
  <c r="BF82" i="1"/>
  <c r="BG82" i="1" s="1"/>
  <c r="AG85" i="1" l="1"/>
  <c r="AI85" i="1"/>
  <c r="AT84" i="1"/>
  <c r="AS85" i="1"/>
  <c r="AQ84" i="1"/>
  <c r="AB195" i="1"/>
  <c r="Q196" i="1"/>
  <c r="S196" i="1" s="1"/>
  <c r="R196" i="1"/>
  <c r="AV84" i="1" l="1"/>
  <c r="AX84" i="1"/>
  <c r="AZ84" i="1" s="1"/>
  <c r="AF85" i="1" s="1"/>
  <c r="AA196" i="1"/>
  <c r="U196" i="1"/>
  <c r="O197" i="1" s="1"/>
  <c r="T196" i="1"/>
  <c r="V196" i="1" s="1"/>
  <c r="P197" i="1" s="1"/>
  <c r="W196" i="1"/>
  <c r="X196" i="1"/>
  <c r="Y196" i="1" s="1"/>
  <c r="Z196" i="1" s="1"/>
  <c r="AM85" i="1" l="1"/>
  <c r="AH85" i="1"/>
  <c r="AK85" i="1"/>
  <c r="BB83" i="1"/>
  <c r="BC83" i="1"/>
  <c r="BD83" i="1" s="1"/>
  <c r="BE83" i="1" s="1"/>
  <c r="R197" i="1"/>
  <c r="Q197" i="1"/>
  <c r="S197" i="1" s="1"/>
  <c r="AB196" i="1"/>
  <c r="AJ85" i="1" l="1"/>
  <c r="AP85" i="1"/>
  <c r="AR85" i="1"/>
  <c r="U197" i="1"/>
  <c r="O198" i="1" s="1"/>
  <c r="AA197" i="1"/>
  <c r="W197" i="1"/>
  <c r="X197" i="1"/>
  <c r="Y197" i="1" s="1"/>
  <c r="Z197" i="1" s="1"/>
  <c r="T197" i="1"/>
  <c r="V197" i="1" s="1"/>
  <c r="P198" i="1" s="1"/>
  <c r="AU85" i="1" l="1"/>
  <c r="AW85" i="1"/>
  <c r="AL85" i="1"/>
  <c r="AO85" i="1"/>
  <c r="AN86" i="1"/>
  <c r="AY85" i="1"/>
  <c r="AE86" i="1" s="1"/>
  <c r="BF83" i="1"/>
  <c r="BG83" i="1" s="1"/>
  <c r="AB197" i="1"/>
  <c r="R198" i="1"/>
  <c r="Q198" i="1"/>
  <c r="S198" i="1" s="1"/>
  <c r="AG86" i="1" l="1"/>
  <c r="AI86" i="1"/>
  <c r="AS86" i="1"/>
  <c r="AQ85" i="1"/>
  <c r="AT85" i="1"/>
  <c r="AA198" i="1"/>
  <c r="U198" i="1"/>
  <c r="O199" i="1" s="1"/>
  <c r="W198" i="1"/>
  <c r="X198" i="1"/>
  <c r="Y198" i="1" s="1"/>
  <c r="Z198" i="1" s="1"/>
  <c r="T198" i="1"/>
  <c r="V198" i="1" s="1"/>
  <c r="P199" i="1" s="1"/>
  <c r="AV85" i="1" l="1"/>
  <c r="AX85" i="1"/>
  <c r="AZ85" i="1" s="1"/>
  <c r="AF86" i="1" s="1"/>
  <c r="R199" i="1"/>
  <c r="Q199" i="1"/>
  <c r="S199" i="1" s="1"/>
  <c r="AB198" i="1"/>
  <c r="AH86" i="1" l="1"/>
  <c r="AK86" i="1"/>
  <c r="AM86" i="1"/>
  <c r="AA199" i="1"/>
  <c r="U199" i="1"/>
  <c r="O200" i="1" s="1"/>
  <c r="BC84" i="1"/>
  <c r="BD84" i="1" s="1"/>
  <c r="BE84" i="1" s="1"/>
  <c r="BB84" i="1"/>
  <c r="T199" i="1"/>
  <c r="V199" i="1" s="1"/>
  <c r="P200" i="1" s="1"/>
  <c r="W199" i="1"/>
  <c r="X199" i="1"/>
  <c r="Y199" i="1" s="1"/>
  <c r="Z199" i="1" s="1"/>
  <c r="AP86" i="1" l="1"/>
  <c r="AR86" i="1"/>
  <c r="AJ86" i="1"/>
  <c r="R200" i="1"/>
  <c r="Q200" i="1"/>
  <c r="S200" i="1" s="1"/>
  <c r="AB199" i="1"/>
  <c r="AW86" i="1" l="1"/>
  <c r="AU86" i="1"/>
  <c r="AO86" i="1"/>
  <c r="AN87" i="1"/>
  <c r="AL86" i="1"/>
  <c r="AY86" i="1"/>
  <c r="AE87" i="1" s="1"/>
  <c r="AA200" i="1"/>
  <c r="U200" i="1"/>
  <c r="O201" i="1" s="1"/>
  <c r="T200" i="1"/>
  <c r="V200" i="1" s="1"/>
  <c r="P201" i="1" s="1"/>
  <c r="W200" i="1"/>
  <c r="X200" i="1"/>
  <c r="Y200" i="1" s="1"/>
  <c r="Z200" i="1" s="1"/>
  <c r="BF84" i="1"/>
  <c r="BG84" i="1" s="1"/>
  <c r="AB200" i="1" l="1"/>
  <c r="AI87" i="1"/>
  <c r="AG87" i="1"/>
  <c r="AQ86" i="1"/>
  <c r="AT86" i="1"/>
  <c r="AS87" i="1"/>
  <c r="Q201" i="1"/>
  <c r="S201" i="1" s="1"/>
  <c r="R201" i="1"/>
  <c r="AX86" i="1" l="1"/>
  <c r="AZ86" i="1" s="1"/>
  <c r="AF87" i="1" s="1"/>
  <c r="AV86" i="1"/>
  <c r="U201" i="1"/>
  <c r="O202" i="1" s="1"/>
  <c r="AA201" i="1"/>
  <c r="W201" i="1"/>
  <c r="X201" i="1"/>
  <c r="Y201" i="1" s="1"/>
  <c r="Z201" i="1" s="1"/>
  <c r="T201" i="1"/>
  <c r="V201" i="1" s="1"/>
  <c r="P202" i="1" s="1"/>
  <c r="AH87" i="1" l="1"/>
  <c r="AK87" i="1"/>
  <c r="AM87" i="1"/>
  <c r="AB201" i="1"/>
  <c r="BB85" i="1"/>
  <c r="BC85" i="1"/>
  <c r="BD85" i="1" s="1"/>
  <c r="BE85" i="1" s="1"/>
  <c r="Q202" i="1"/>
  <c r="S202" i="1" s="1"/>
  <c r="R202" i="1"/>
  <c r="AR87" i="1" l="1"/>
  <c r="AP87" i="1"/>
  <c r="AJ87" i="1"/>
  <c r="AA202" i="1"/>
  <c r="U202" i="1"/>
  <c r="O203" i="1" s="1"/>
  <c r="W202" i="1"/>
  <c r="X202" i="1"/>
  <c r="Y202" i="1" s="1"/>
  <c r="Z202" i="1" s="1"/>
  <c r="T202" i="1"/>
  <c r="V202" i="1" s="1"/>
  <c r="P203" i="1" s="1"/>
  <c r="AL87" i="1" l="1"/>
  <c r="AN88" i="1"/>
  <c r="AO87" i="1"/>
  <c r="AU87" i="1"/>
  <c r="AW87" i="1"/>
  <c r="AY87" i="1" s="1"/>
  <c r="AE88" i="1" s="1"/>
  <c r="R203" i="1"/>
  <c r="Q203" i="1"/>
  <c r="S203" i="1" s="1"/>
  <c r="BF85" i="1"/>
  <c r="BG85" i="1" s="1"/>
  <c r="AB202" i="1"/>
  <c r="AG88" i="1" l="1"/>
  <c r="AI88" i="1"/>
  <c r="AQ87" i="1"/>
  <c r="AS88" i="1"/>
  <c r="AT87" i="1"/>
  <c r="AA203" i="1"/>
  <c r="U203" i="1"/>
  <c r="O204" i="1" s="1"/>
  <c r="T203" i="1"/>
  <c r="V203" i="1" s="1"/>
  <c r="P204" i="1" s="1"/>
  <c r="W203" i="1"/>
  <c r="X203" i="1"/>
  <c r="Y203" i="1" s="1"/>
  <c r="Z203" i="1" s="1"/>
  <c r="AV87" i="1" l="1"/>
  <c r="AX87" i="1"/>
  <c r="AZ87" i="1" s="1"/>
  <c r="AF88" i="1" s="1"/>
  <c r="AB203" i="1"/>
  <c r="R204" i="1"/>
  <c r="Q204" i="1"/>
  <c r="S204" i="1" s="1"/>
  <c r="AK88" i="1" l="1"/>
  <c r="AM88" i="1"/>
  <c r="AH88" i="1"/>
  <c r="T204" i="1"/>
  <c r="V204" i="1" s="1"/>
  <c r="P205" i="1" s="1"/>
  <c r="W204" i="1"/>
  <c r="X204" i="1"/>
  <c r="Y204" i="1" s="1"/>
  <c r="Z204" i="1" s="1"/>
  <c r="AA204" i="1"/>
  <c r="U204" i="1"/>
  <c r="O205" i="1" s="1"/>
  <c r="BC86" i="1"/>
  <c r="BD86" i="1" s="1"/>
  <c r="BE86" i="1" s="1"/>
  <c r="BB86" i="1"/>
  <c r="AB204" i="1" l="1"/>
  <c r="AJ88" i="1"/>
  <c r="AP88" i="1"/>
  <c r="AR88" i="1"/>
  <c r="Q205" i="1"/>
  <c r="S205" i="1" s="1"/>
  <c r="R205" i="1"/>
  <c r="AU88" i="1" l="1"/>
  <c r="AW88" i="1"/>
  <c r="AL88" i="1"/>
  <c r="AN89" i="1"/>
  <c r="AO88" i="1"/>
  <c r="AY88" i="1"/>
  <c r="AE89" i="1" s="1"/>
  <c r="U205" i="1"/>
  <c r="O206" i="1" s="1"/>
  <c r="AA205" i="1"/>
  <c r="W205" i="1"/>
  <c r="X205" i="1"/>
  <c r="Y205" i="1" s="1"/>
  <c r="Z205" i="1" s="1"/>
  <c r="T205" i="1"/>
  <c r="V205" i="1" s="1"/>
  <c r="P206" i="1" s="1"/>
  <c r="BF86" i="1"/>
  <c r="BG86" i="1" s="1"/>
  <c r="AG89" i="1" l="1"/>
  <c r="AI89" i="1"/>
  <c r="AT88" i="1"/>
  <c r="AS89" i="1"/>
  <c r="AQ88" i="1"/>
  <c r="S206" i="1"/>
  <c r="R206" i="1"/>
  <c r="AB205" i="1"/>
  <c r="Q206" i="1"/>
  <c r="AV88" i="1" l="1"/>
  <c r="AX88" i="1"/>
  <c r="AZ88" i="1" s="1"/>
  <c r="AF89" i="1" s="1"/>
  <c r="W206" i="1"/>
  <c r="X206" i="1"/>
  <c r="Y206" i="1" s="1"/>
  <c r="Z206" i="1" s="1"/>
  <c r="T206" i="1"/>
  <c r="V206" i="1" s="1"/>
  <c r="P207" i="1" s="1"/>
  <c r="AA206" i="1"/>
  <c r="U206" i="1"/>
  <c r="O207" i="1" s="1"/>
  <c r="AM89" i="1" l="1"/>
  <c r="AH89" i="1"/>
  <c r="AK89" i="1"/>
  <c r="Q207" i="1"/>
  <c r="S207" i="1" s="1"/>
  <c r="AB206" i="1"/>
  <c r="BB87" i="1"/>
  <c r="BC87" i="1"/>
  <c r="BD87" i="1" s="1"/>
  <c r="BE87" i="1" s="1"/>
  <c r="R207" i="1"/>
  <c r="AJ89" i="1" l="1"/>
  <c r="AP89" i="1"/>
  <c r="AR89" i="1"/>
  <c r="AA207" i="1"/>
  <c r="U207" i="1"/>
  <c r="O208" i="1" s="1"/>
  <c r="T207" i="1"/>
  <c r="V207" i="1" s="1"/>
  <c r="P208" i="1" s="1"/>
  <c r="W207" i="1"/>
  <c r="X207" i="1"/>
  <c r="Y207" i="1" s="1"/>
  <c r="Z207" i="1" s="1"/>
  <c r="AB207" i="1" l="1"/>
  <c r="AU89" i="1"/>
  <c r="AW89" i="1"/>
  <c r="AO89" i="1"/>
  <c r="AN90" i="1"/>
  <c r="AL89" i="1"/>
  <c r="AY89" i="1"/>
  <c r="AE90" i="1" s="1"/>
  <c r="Q208" i="1"/>
  <c r="S208" i="1" s="1"/>
  <c r="R208" i="1"/>
  <c r="BF87" i="1"/>
  <c r="BG87" i="1" s="1"/>
  <c r="AG90" i="1" l="1"/>
  <c r="AI90" i="1"/>
  <c r="AS90" i="1"/>
  <c r="AQ89" i="1"/>
  <c r="AT89" i="1"/>
  <c r="W208" i="1"/>
  <c r="T208" i="1"/>
  <c r="V208" i="1" s="1"/>
  <c r="P209" i="1" s="1"/>
  <c r="X208" i="1"/>
  <c r="Y208" i="1" s="1"/>
  <c r="Z208" i="1" s="1"/>
  <c r="AA208" i="1"/>
  <c r="U208" i="1"/>
  <c r="O209" i="1" s="1"/>
  <c r="AB208" i="1" l="1"/>
  <c r="AV89" i="1"/>
  <c r="AX89" i="1"/>
  <c r="AZ89" i="1" s="1"/>
  <c r="AF90" i="1" s="1"/>
  <c r="Q209" i="1"/>
  <c r="S209" i="1" s="1"/>
  <c r="R209" i="1"/>
  <c r="AH90" i="1" l="1"/>
  <c r="AK90" i="1"/>
  <c r="AM90" i="1"/>
  <c r="U209" i="1"/>
  <c r="O210" i="1" s="1"/>
  <c r="AA209" i="1"/>
  <c r="W209" i="1"/>
  <c r="X209" i="1"/>
  <c r="Y209" i="1" s="1"/>
  <c r="Z209" i="1" s="1"/>
  <c r="T209" i="1"/>
  <c r="V209" i="1" s="1"/>
  <c r="P210" i="1" s="1"/>
  <c r="BB88" i="1"/>
  <c r="BC88" i="1"/>
  <c r="BD88" i="1" s="1"/>
  <c r="BE88" i="1" s="1"/>
  <c r="AP90" i="1" l="1"/>
  <c r="AR90" i="1"/>
  <c r="AJ90" i="1"/>
  <c r="R210" i="1"/>
  <c r="AB209" i="1"/>
  <c r="Q210" i="1"/>
  <c r="S210" i="1" s="1"/>
  <c r="AW90" i="1" l="1"/>
  <c r="AY90" i="1" s="1"/>
  <c r="AE91" i="1" s="1"/>
  <c r="AU90" i="1"/>
  <c r="AO90" i="1"/>
  <c r="AL90" i="1"/>
  <c r="AN91" i="1"/>
  <c r="AA210" i="1"/>
  <c r="U210" i="1"/>
  <c r="O211" i="1" s="1"/>
  <c r="W210" i="1"/>
  <c r="X210" i="1"/>
  <c r="Y210" i="1" s="1"/>
  <c r="Z210" i="1" s="1"/>
  <c r="T210" i="1"/>
  <c r="V210" i="1" s="1"/>
  <c r="P211" i="1" s="1"/>
  <c r="BF88" i="1"/>
  <c r="BG88" i="1" s="1"/>
  <c r="AI91" i="1" l="1"/>
  <c r="AG91" i="1"/>
  <c r="AS91" i="1"/>
  <c r="AT90" i="1"/>
  <c r="AQ90" i="1"/>
  <c r="R211" i="1"/>
  <c r="Q211" i="1"/>
  <c r="S211" i="1" s="1"/>
  <c r="AB210" i="1"/>
  <c r="AX90" i="1" l="1"/>
  <c r="AZ90" i="1" s="1"/>
  <c r="AF91" i="1" s="1"/>
  <c r="AV90" i="1"/>
  <c r="AA211" i="1"/>
  <c r="U211" i="1"/>
  <c r="O212" i="1" s="1"/>
  <c r="T211" i="1"/>
  <c r="V211" i="1" s="1"/>
  <c r="P212" i="1" s="1"/>
  <c r="W211" i="1"/>
  <c r="X211" i="1"/>
  <c r="Y211" i="1" s="1"/>
  <c r="Z211" i="1" s="1"/>
  <c r="AH91" i="1" l="1"/>
  <c r="AK91" i="1"/>
  <c r="AM91" i="1"/>
  <c r="BB89" i="1"/>
  <c r="BC89" i="1"/>
  <c r="BD89" i="1" s="1"/>
  <c r="BE89" i="1" s="1"/>
  <c r="R212" i="1"/>
  <c r="Q212" i="1"/>
  <c r="S212" i="1" s="1"/>
  <c r="AB211" i="1"/>
  <c r="AR91" i="1" l="1"/>
  <c r="AP91" i="1"/>
  <c r="AJ91" i="1"/>
  <c r="AA212" i="1"/>
  <c r="U212" i="1"/>
  <c r="O213" i="1" s="1"/>
  <c r="W212" i="1"/>
  <c r="T212" i="1"/>
  <c r="V212" i="1" s="1"/>
  <c r="P213" i="1" s="1"/>
  <c r="X212" i="1"/>
  <c r="Y212" i="1" s="1"/>
  <c r="Z212" i="1" s="1"/>
  <c r="AL91" i="1" l="1"/>
  <c r="AO91" i="1"/>
  <c r="AN92" i="1"/>
  <c r="AU91" i="1"/>
  <c r="AW91" i="1"/>
  <c r="AY91" i="1" s="1"/>
  <c r="AE92" i="1" s="1"/>
  <c r="R213" i="1"/>
  <c r="Q213" i="1"/>
  <c r="S213" i="1" s="1"/>
  <c r="BF89" i="1"/>
  <c r="BG89" i="1" s="1"/>
  <c r="AB212" i="1"/>
  <c r="AT91" i="1" l="1"/>
  <c r="AS92" i="1"/>
  <c r="AQ91" i="1"/>
  <c r="AG92" i="1"/>
  <c r="AI92" i="1"/>
  <c r="U213" i="1"/>
  <c r="O214" i="1" s="1"/>
  <c r="AA213" i="1"/>
  <c r="W213" i="1"/>
  <c r="X213" i="1"/>
  <c r="Y213" i="1" s="1"/>
  <c r="Z213" i="1" s="1"/>
  <c r="T213" i="1"/>
  <c r="V213" i="1" s="1"/>
  <c r="P214" i="1" s="1"/>
  <c r="AV91" i="1" l="1"/>
  <c r="AX91" i="1"/>
  <c r="AZ91" i="1" s="1"/>
  <c r="AF92" i="1" s="1"/>
  <c r="AB213" i="1"/>
  <c r="R214" i="1"/>
  <c r="Q214" i="1"/>
  <c r="S214" i="1" s="1"/>
  <c r="AH92" i="1" l="1"/>
  <c r="AK92" i="1"/>
  <c r="AM92" i="1"/>
  <c r="BB90" i="1"/>
  <c r="BC90" i="1"/>
  <c r="BD90" i="1" s="1"/>
  <c r="BE90" i="1" s="1"/>
  <c r="AA214" i="1"/>
  <c r="U214" i="1"/>
  <c r="O215" i="1" s="1"/>
  <c r="W214" i="1"/>
  <c r="T214" i="1"/>
  <c r="V214" i="1" s="1"/>
  <c r="P215" i="1" s="1"/>
  <c r="X214" i="1"/>
  <c r="Y214" i="1" s="1"/>
  <c r="Z214" i="1" s="1"/>
  <c r="AJ92" i="1" l="1"/>
  <c r="AP92" i="1"/>
  <c r="AR92" i="1"/>
  <c r="Q215" i="1"/>
  <c r="S215" i="1" s="1"/>
  <c r="R215" i="1"/>
  <c r="AB214" i="1"/>
  <c r="AU92" i="1" l="1"/>
  <c r="AW92" i="1"/>
  <c r="AL92" i="1"/>
  <c r="AN93" i="1"/>
  <c r="AO92" i="1"/>
  <c r="AY92" i="1"/>
  <c r="AE93" i="1" s="1"/>
  <c r="AA215" i="1"/>
  <c r="U215" i="1"/>
  <c r="O216" i="1" s="1"/>
  <c r="T215" i="1"/>
  <c r="V215" i="1" s="1"/>
  <c r="P216" i="1" s="1"/>
  <c r="W215" i="1"/>
  <c r="X215" i="1"/>
  <c r="Y215" i="1" s="1"/>
  <c r="Z215" i="1" s="1"/>
  <c r="BF90" i="1"/>
  <c r="BG90" i="1" s="1"/>
  <c r="AG93" i="1" l="1"/>
  <c r="AI93" i="1"/>
  <c r="AT92" i="1"/>
  <c r="AQ92" i="1"/>
  <c r="AS93" i="1"/>
  <c r="R216" i="1"/>
  <c r="Q216" i="1"/>
  <c r="S216" i="1" s="1"/>
  <c r="AB215" i="1"/>
  <c r="AX92" i="1" l="1"/>
  <c r="AZ92" i="1" s="1"/>
  <c r="AF93" i="1" s="1"/>
  <c r="AV92" i="1"/>
  <c r="AA216" i="1"/>
  <c r="U216" i="1"/>
  <c r="O217" i="1" s="1"/>
  <c r="W216" i="1"/>
  <c r="T216" i="1"/>
  <c r="V216" i="1" s="1"/>
  <c r="P217" i="1" s="1"/>
  <c r="X216" i="1"/>
  <c r="Y216" i="1" s="1"/>
  <c r="Z216" i="1" s="1"/>
  <c r="AK93" i="1" l="1"/>
  <c r="AM93" i="1"/>
  <c r="AH93" i="1"/>
  <c r="BB91" i="1"/>
  <c r="BC91" i="1"/>
  <c r="BD91" i="1" s="1"/>
  <c r="BE91" i="1" s="1"/>
  <c r="R217" i="1"/>
  <c r="Q217" i="1"/>
  <c r="S217" i="1" s="1"/>
  <c r="AB216" i="1"/>
  <c r="AJ93" i="1" l="1"/>
  <c r="AP93" i="1"/>
  <c r="AR93" i="1"/>
  <c r="U217" i="1"/>
  <c r="O218" i="1" s="1"/>
  <c r="AA217" i="1"/>
  <c r="W217" i="1"/>
  <c r="X217" i="1"/>
  <c r="Y217" i="1" s="1"/>
  <c r="Z217" i="1" s="1"/>
  <c r="T217" i="1"/>
  <c r="V217" i="1" s="1"/>
  <c r="P218" i="1" s="1"/>
  <c r="AU93" i="1" l="1"/>
  <c r="AW93" i="1"/>
  <c r="AN94" i="1"/>
  <c r="AL93" i="1"/>
  <c r="AO93" i="1"/>
  <c r="AY93" i="1"/>
  <c r="AE94" i="1" s="1"/>
  <c r="R218" i="1"/>
  <c r="BF91" i="1"/>
  <c r="BG91" i="1" s="1"/>
  <c r="AB217" i="1"/>
  <c r="Q218" i="1"/>
  <c r="S218" i="1" s="1"/>
  <c r="AG94" i="1" l="1"/>
  <c r="AI94" i="1"/>
  <c r="AT93" i="1"/>
  <c r="AQ93" i="1"/>
  <c r="AS94" i="1"/>
  <c r="AA218" i="1"/>
  <c r="U218" i="1"/>
  <c r="O219" i="1" s="1"/>
  <c r="W218" i="1"/>
  <c r="T218" i="1"/>
  <c r="V218" i="1" s="1"/>
  <c r="P219" i="1" s="1"/>
  <c r="X218" i="1"/>
  <c r="Y218" i="1" s="1"/>
  <c r="Z218" i="1" s="1"/>
  <c r="AV93" i="1" l="1"/>
  <c r="AX93" i="1"/>
  <c r="AZ93" i="1" s="1"/>
  <c r="AF94" i="1" s="1"/>
  <c r="R219" i="1"/>
  <c r="Q219" i="1"/>
  <c r="S219" i="1" s="1"/>
  <c r="AB218" i="1"/>
  <c r="AH94" i="1" l="1"/>
  <c r="AK94" i="1"/>
  <c r="AM94" i="1"/>
  <c r="AA219" i="1"/>
  <c r="U219" i="1"/>
  <c r="O220" i="1" s="1"/>
  <c r="T219" i="1"/>
  <c r="V219" i="1" s="1"/>
  <c r="P220" i="1" s="1"/>
  <c r="X219" i="1"/>
  <c r="Y219" i="1" s="1"/>
  <c r="Z219" i="1" s="1"/>
  <c r="W219" i="1"/>
  <c r="BC92" i="1"/>
  <c r="BD92" i="1" s="1"/>
  <c r="BE92" i="1" s="1"/>
  <c r="BB92" i="1"/>
  <c r="AP94" i="1" l="1"/>
  <c r="AR94" i="1"/>
  <c r="AJ94" i="1"/>
  <c r="R220" i="1"/>
  <c r="Q220" i="1"/>
  <c r="S220" i="1" s="1"/>
  <c r="AB219" i="1"/>
  <c r="AW94" i="1" l="1"/>
  <c r="AY94" i="1" s="1"/>
  <c r="AE95" i="1" s="1"/>
  <c r="AU94" i="1"/>
  <c r="AO94" i="1"/>
  <c r="AL94" i="1"/>
  <c r="AN95" i="1"/>
  <c r="AA220" i="1"/>
  <c r="U220" i="1"/>
  <c r="O221" i="1" s="1"/>
  <c r="BF92" i="1"/>
  <c r="BG92" i="1" s="1"/>
  <c r="W220" i="1"/>
  <c r="T220" i="1"/>
  <c r="V220" i="1" s="1"/>
  <c r="P221" i="1" s="1"/>
  <c r="X220" i="1"/>
  <c r="Y220" i="1" s="1"/>
  <c r="Z220" i="1" s="1"/>
  <c r="AI95" i="1" l="1"/>
  <c r="AG95" i="1"/>
  <c r="AQ94" i="1"/>
  <c r="AS95" i="1"/>
  <c r="AT94" i="1"/>
  <c r="Q221" i="1"/>
  <c r="S221" i="1" s="1"/>
  <c r="R221" i="1"/>
  <c r="AB220" i="1"/>
  <c r="AV94" i="1" l="1"/>
  <c r="AX94" i="1"/>
  <c r="AZ94" i="1" s="1"/>
  <c r="AF95" i="1" s="1"/>
  <c r="U221" i="1"/>
  <c r="O222" i="1" s="1"/>
  <c r="AA221" i="1"/>
  <c r="W221" i="1"/>
  <c r="T221" i="1"/>
  <c r="V221" i="1" s="1"/>
  <c r="P222" i="1" s="1"/>
  <c r="X221" i="1"/>
  <c r="Y221" i="1" s="1"/>
  <c r="Z221" i="1" s="1"/>
  <c r="AB221" i="1" l="1"/>
  <c r="AH95" i="1"/>
  <c r="AK95" i="1"/>
  <c r="AM95" i="1"/>
  <c r="R222" i="1"/>
  <c r="BB93" i="1"/>
  <c r="BC93" i="1"/>
  <c r="BD93" i="1" s="1"/>
  <c r="BE93" i="1" s="1"/>
  <c r="Q222" i="1"/>
  <c r="S222" i="1" s="1"/>
  <c r="AP95" i="1" l="1"/>
  <c r="AR95" i="1"/>
  <c r="AJ95" i="1"/>
  <c r="AA222" i="1"/>
  <c r="U222" i="1"/>
  <c r="O223" i="1" s="1"/>
  <c r="W222" i="1"/>
  <c r="X222" i="1"/>
  <c r="Y222" i="1" s="1"/>
  <c r="Z222" i="1" s="1"/>
  <c r="T222" i="1"/>
  <c r="V222" i="1" s="1"/>
  <c r="P223" i="1" s="1"/>
  <c r="AU95" i="1" l="1"/>
  <c r="AW95" i="1"/>
  <c r="AL95" i="1"/>
  <c r="AN96" i="1"/>
  <c r="AO95" i="1"/>
  <c r="AY95" i="1"/>
  <c r="AE96" i="1" s="1"/>
  <c r="BF93" i="1"/>
  <c r="BG93" i="1" s="1"/>
  <c r="Q223" i="1"/>
  <c r="S223" i="1" s="1"/>
  <c r="R223" i="1"/>
  <c r="AB222" i="1"/>
  <c r="AG96" i="1" l="1"/>
  <c r="AI96" i="1"/>
  <c r="AQ95" i="1"/>
  <c r="AS96" i="1"/>
  <c r="AT95" i="1"/>
  <c r="AA223" i="1"/>
  <c r="U223" i="1"/>
  <c r="O224" i="1" s="1"/>
  <c r="T223" i="1"/>
  <c r="V223" i="1" s="1"/>
  <c r="P224" i="1" s="1"/>
  <c r="W223" i="1"/>
  <c r="X223" i="1"/>
  <c r="Y223" i="1" s="1"/>
  <c r="Z223" i="1" s="1"/>
  <c r="AX95" i="1" l="1"/>
  <c r="AZ95" i="1" s="1"/>
  <c r="AF96" i="1" s="1"/>
  <c r="AV95" i="1"/>
  <c r="Q224" i="1"/>
  <c r="S224" i="1" s="1"/>
  <c r="AB223" i="1"/>
  <c r="R224" i="1"/>
  <c r="AK96" i="1" l="1"/>
  <c r="AM96" i="1"/>
  <c r="AH96" i="1"/>
  <c r="BC94" i="1"/>
  <c r="BD94" i="1" s="1"/>
  <c r="BE94" i="1" s="1"/>
  <c r="BB94" i="1"/>
  <c r="W224" i="1"/>
  <c r="T224" i="1"/>
  <c r="V224" i="1" s="1"/>
  <c r="P225" i="1" s="1"/>
  <c r="X224" i="1"/>
  <c r="Y224" i="1" s="1"/>
  <c r="Z224" i="1" s="1"/>
  <c r="AA224" i="1"/>
  <c r="U224" i="1"/>
  <c r="O225" i="1" s="1"/>
  <c r="AJ96" i="1" l="1"/>
  <c r="AR96" i="1"/>
  <c r="AP96" i="1"/>
  <c r="AB224" i="1"/>
  <c r="R225" i="1"/>
  <c r="Q225" i="1"/>
  <c r="S225" i="1" s="1"/>
  <c r="AU96" i="1" l="1"/>
  <c r="AW96" i="1"/>
  <c r="AL96" i="1"/>
  <c r="AN97" i="1"/>
  <c r="AO96" i="1"/>
  <c r="AY96" i="1"/>
  <c r="AE97" i="1" s="1"/>
  <c r="W225" i="1"/>
  <c r="X225" i="1"/>
  <c r="Y225" i="1" s="1"/>
  <c r="Z225" i="1" s="1"/>
  <c r="T225" i="1"/>
  <c r="V225" i="1" s="1"/>
  <c r="P226" i="1" s="1"/>
  <c r="U225" i="1"/>
  <c r="O226" i="1" s="1"/>
  <c r="AA225" i="1"/>
  <c r="BF94" i="1"/>
  <c r="BG94" i="1" s="1"/>
  <c r="AB225" i="1" l="1"/>
  <c r="AG97" i="1"/>
  <c r="AI97" i="1"/>
  <c r="AT96" i="1"/>
  <c r="AQ96" i="1"/>
  <c r="AS97" i="1"/>
  <c r="Q226" i="1"/>
  <c r="S226" i="1" s="1"/>
  <c r="R226" i="1"/>
  <c r="AV96" i="1" l="1"/>
  <c r="AX96" i="1"/>
  <c r="AZ96" i="1" s="1"/>
  <c r="AF97" i="1" s="1"/>
  <c r="U226" i="1"/>
  <c r="O227" i="1" s="1"/>
  <c r="AA226" i="1"/>
  <c r="W226" i="1"/>
  <c r="T226" i="1"/>
  <c r="V226" i="1" s="1"/>
  <c r="P227" i="1" s="1"/>
  <c r="X226" i="1"/>
  <c r="Y226" i="1" s="1"/>
  <c r="Z226" i="1" s="1"/>
  <c r="AM97" i="1" l="1"/>
  <c r="AH97" i="1"/>
  <c r="AK97" i="1"/>
  <c r="R227" i="1"/>
  <c r="AB226" i="1"/>
  <c r="BB95" i="1"/>
  <c r="BC95" i="1"/>
  <c r="BD95" i="1" s="1"/>
  <c r="BE95" i="1" s="1"/>
  <c r="Q227" i="1"/>
  <c r="S227" i="1" s="1"/>
  <c r="AJ97" i="1" l="1"/>
  <c r="AP97" i="1"/>
  <c r="AR97" i="1"/>
  <c r="AA227" i="1"/>
  <c r="U227" i="1"/>
  <c r="O228" i="1" s="1"/>
  <c r="W227" i="1"/>
  <c r="T227" i="1"/>
  <c r="V227" i="1" s="1"/>
  <c r="P228" i="1" s="1"/>
  <c r="X227" i="1"/>
  <c r="Y227" i="1" s="1"/>
  <c r="Z227" i="1" s="1"/>
  <c r="AU97" i="1" l="1"/>
  <c r="AW97" i="1"/>
  <c r="AL97" i="1"/>
  <c r="AN98" i="1"/>
  <c r="AO97" i="1"/>
  <c r="AY97" i="1"/>
  <c r="AE98" i="1" s="1"/>
  <c r="BF95" i="1"/>
  <c r="BG95" i="1" s="1"/>
  <c r="R228" i="1"/>
  <c r="Q228" i="1"/>
  <c r="S228" i="1" s="1"/>
  <c r="AB227" i="1"/>
  <c r="AG98" i="1" l="1"/>
  <c r="AI98" i="1"/>
  <c r="AT97" i="1"/>
  <c r="AQ97" i="1"/>
  <c r="AS98" i="1"/>
  <c r="AA228" i="1"/>
  <c r="U228" i="1"/>
  <c r="O229" i="1" s="1"/>
  <c r="X228" i="1"/>
  <c r="Y228" i="1" s="1"/>
  <c r="Z228" i="1" s="1"/>
  <c r="T228" i="1"/>
  <c r="V228" i="1" s="1"/>
  <c r="P229" i="1" s="1"/>
  <c r="W228" i="1"/>
  <c r="AV97" i="1" l="1"/>
  <c r="AX97" i="1"/>
  <c r="AZ97" i="1" s="1"/>
  <c r="AF98" i="1" s="1"/>
  <c r="R229" i="1"/>
  <c r="Q229" i="1"/>
  <c r="S229" i="1" s="1"/>
  <c r="AB228" i="1"/>
  <c r="AH98" i="1" l="1"/>
  <c r="AK98" i="1"/>
  <c r="AM98" i="1"/>
  <c r="U229" i="1"/>
  <c r="O230" i="1" s="1"/>
  <c r="AA229" i="1"/>
  <c r="W229" i="1"/>
  <c r="T229" i="1"/>
  <c r="V229" i="1" s="1"/>
  <c r="P230" i="1" s="1"/>
  <c r="X229" i="1"/>
  <c r="Y229" i="1" s="1"/>
  <c r="Z229" i="1" s="1"/>
  <c r="BB96" i="1"/>
  <c r="BC96" i="1"/>
  <c r="BD96" i="1" s="1"/>
  <c r="BE96" i="1" s="1"/>
  <c r="AP98" i="1" l="1"/>
  <c r="AR98" i="1"/>
  <c r="AJ98" i="1"/>
  <c r="R230" i="1"/>
  <c r="AB229" i="1"/>
  <c r="Q230" i="1"/>
  <c r="S230" i="1" s="1"/>
  <c r="AW98" i="1" l="1"/>
  <c r="AU98" i="1"/>
  <c r="AO98" i="1"/>
  <c r="AL98" i="1"/>
  <c r="AN99" i="1"/>
  <c r="AY98" i="1"/>
  <c r="AE99" i="1" s="1"/>
  <c r="AA230" i="1"/>
  <c r="U230" i="1"/>
  <c r="O231" i="1" s="1"/>
  <c r="BF96" i="1"/>
  <c r="BG96" i="1" s="1"/>
  <c r="W230" i="1"/>
  <c r="T230" i="1"/>
  <c r="V230" i="1" s="1"/>
  <c r="P231" i="1" s="1"/>
  <c r="X230" i="1"/>
  <c r="Y230" i="1" s="1"/>
  <c r="Z230" i="1" s="1"/>
  <c r="AI99" i="1" l="1"/>
  <c r="AG99" i="1"/>
  <c r="AQ98" i="1"/>
  <c r="AS99" i="1"/>
  <c r="AT98" i="1"/>
  <c r="Q231" i="1"/>
  <c r="S231" i="1" s="1"/>
  <c r="R231" i="1"/>
  <c r="AB230" i="1"/>
  <c r="AV98" i="1" l="1"/>
  <c r="AX98" i="1"/>
  <c r="AZ98" i="1" s="1"/>
  <c r="AF99" i="1" s="1"/>
  <c r="AA231" i="1"/>
  <c r="U231" i="1"/>
  <c r="O232" i="1" s="1"/>
  <c r="W231" i="1"/>
  <c r="X231" i="1"/>
  <c r="Y231" i="1" s="1"/>
  <c r="Z231" i="1" s="1"/>
  <c r="T231" i="1"/>
  <c r="V231" i="1" s="1"/>
  <c r="P232" i="1" s="1"/>
  <c r="AH99" i="1" l="1"/>
  <c r="AK99" i="1"/>
  <c r="AM99" i="1"/>
  <c r="R232" i="1"/>
  <c r="BB97" i="1"/>
  <c r="BC97" i="1"/>
  <c r="BD97" i="1" s="1"/>
  <c r="BE97" i="1" s="1"/>
  <c r="Q232" i="1"/>
  <c r="S232" i="1" s="1"/>
  <c r="AB231" i="1"/>
  <c r="AP99" i="1" l="1"/>
  <c r="AR99" i="1"/>
  <c r="AJ99" i="1"/>
  <c r="AA232" i="1"/>
  <c r="U232" i="1"/>
  <c r="O233" i="1" s="1"/>
  <c r="W232" i="1"/>
  <c r="T232" i="1"/>
  <c r="V232" i="1" s="1"/>
  <c r="P233" i="1" s="1"/>
  <c r="X232" i="1"/>
  <c r="Y232" i="1" s="1"/>
  <c r="Z232" i="1" s="1"/>
  <c r="AL99" i="1" l="1"/>
  <c r="AN100" i="1"/>
  <c r="AO99" i="1"/>
  <c r="AU99" i="1"/>
  <c r="AW99" i="1"/>
  <c r="AY99" i="1" s="1"/>
  <c r="AE100" i="1" s="1"/>
  <c r="AB232" i="1"/>
  <c r="Q233" i="1"/>
  <c r="S233" i="1" s="1"/>
  <c r="R233" i="1"/>
  <c r="BF97" i="1"/>
  <c r="BG97" i="1" s="1"/>
  <c r="AG100" i="1" l="1"/>
  <c r="AI100" i="1"/>
  <c r="AQ99" i="1"/>
  <c r="AS100" i="1"/>
  <c r="AT99" i="1"/>
  <c r="U233" i="1"/>
  <c r="O234" i="1" s="1"/>
  <c r="AA233" i="1"/>
  <c r="W233" i="1"/>
  <c r="X233" i="1"/>
  <c r="Y233" i="1" s="1"/>
  <c r="Z233" i="1" s="1"/>
  <c r="T233" i="1"/>
  <c r="V233" i="1" s="1"/>
  <c r="P234" i="1" s="1"/>
  <c r="AX99" i="1" l="1"/>
  <c r="AZ99" i="1" s="1"/>
  <c r="AF100" i="1" s="1"/>
  <c r="AV99" i="1"/>
  <c r="R234" i="1"/>
  <c r="AB233" i="1"/>
  <c r="Q234" i="1"/>
  <c r="S234" i="1" s="1"/>
  <c r="AK100" i="1" l="1"/>
  <c r="AM100" i="1"/>
  <c r="AH100" i="1"/>
  <c r="AA234" i="1"/>
  <c r="U234" i="1"/>
  <c r="O235" i="1" s="1"/>
  <c r="W234" i="1"/>
  <c r="T234" i="1"/>
  <c r="V234" i="1" s="1"/>
  <c r="P235" i="1" s="1"/>
  <c r="X234" i="1"/>
  <c r="Y234" i="1" s="1"/>
  <c r="Z234" i="1" s="1"/>
  <c r="BB98" i="1"/>
  <c r="BC98" i="1"/>
  <c r="BD98" i="1" s="1"/>
  <c r="BE98" i="1" s="1"/>
  <c r="AJ100" i="1" l="1"/>
  <c r="AR100" i="1"/>
  <c r="AP100" i="1"/>
  <c r="R235" i="1"/>
  <c r="Q235" i="1"/>
  <c r="S235" i="1" s="1"/>
  <c r="AB234" i="1"/>
  <c r="AU100" i="1" l="1"/>
  <c r="AW100" i="1"/>
  <c r="AL100" i="1"/>
  <c r="AN101" i="1"/>
  <c r="AO100" i="1"/>
  <c r="AY100" i="1"/>
  <c r="AE101" i="1" s="1"/>
  <c r="U235" i="1"/>
  <c r="O236" i="1" s="1"/>
  <c r="AA235" i="1"/>
  <c r="W235" i="1"/>
  <c r="X235" i="1"/>
  <c r="Y235" i="1" s="1"/>
  <c r="Z235" i="1" s="1"/>
  <c r="T235" i="1"/>
  <c r="V235" i="1" s="1"/>
  <c r="P236" i="1" s="1"/>
  <c r="BF98" i="1"/>
  <c r="BG98" i="1" s="1"/>
  <c r="AG101" i="1" l="1"/>
  <c r="AI101" i="1"/>
  <c r="AT100" i="1"/>
  <c r="AQ100" i="1"/>
  <c r="AS101" i="1"/>
  <c r="R236" i="1"/>
  <c r="AB235" i="1"/>
  <c r="Q236" i="1"/>
  <c r="S236" i="1" s="1"/>
  <c r="AV100" i="1" l="1"/>
  <c r="AX100" i="1"/>
  <c r="AZ100" i="1" s="1"/>
  <c r="AF101" i="1" s="1"/>
  <c r="AA236" i="1"/>
  <c r="U236" i="1"/>
  <c r="O237" i="1" s="1"/>
  <c r="T236" i="1"/>
  <c r="V236" i="1" s="1"/>
  <c r="P237" i="1" s="1"/>
  <c r="W236" i="1"/>
  <c r="X236" i="1"/>
  <c r="Y236" i="1" s="1"/>
  <c r="Z236" i="1" s="1"/>
  <c r="AM101" i="1" l="1"/>
  <c r="AH101" i="1"/>
  <c r="AK101" i="1"/>
  <c r="R237" i="1"/>
  <c r="BB99" i="1"/>
  <c r="BC99" i="1"/>
  <c r="BD99" i="1" s="1"/>
  <c r="BE99" i="1" s="1"/>
  <c r="Q237" i="1"/>
  <c r="S237" i="1" s="1"/>
  <c r="AB236" i="1"/>
  <c r="AP101" i="1" l="1"/>
  <c r="AR101" i="1"/>
  <c r="AJ101" i="1"/>
  <c r="U237" i="1"/>
  <c r="O238" i="1" s="1"/>
  <c r="AA237" i="1"/>
  <c r="T237" i="1"/>
  <c r="V237" i="1" s="1"/>
  <c r="P238" i="1" s="1"/>
  <c r="W237" i="1"/>
  <c r="X237" i="1"/>
  <c r="Y237" i="1" s="1"/>
  <c r="Z237" i="1" s="1"/>
  <c r="AL101" i="1" l="1"/>
  <c r="AN102" i="1"/>
  <c r="AO101" i="1"/>
  <c r="AU101" i="1"/>
  <c r="AW101" i="1"/>
  <c r="AY101" i="1" s="1"/>
  <c r="AE102" i="1" s="1"/>
  <c r="R238" i="1"/>
  <c r="AB237" i="1"/>
  <c r="BF99" i="1"/>
  <c r="BG99" i="1" s="1"/>
  <c r="Q238" i="1"/>
  <c r="S238" i="1" s="1"/>
  <c r="AG102" i="1" l="1"/>
  <c r="AI102" i="1"/>
  <c r="AT101" i="1"/>
  <c r="AQ101" i="1"/>
  <c r="AS102" i="1"/>
  <c r="AA238" i="1"/>
  <c r="U238" i="1"/>
  <c r="O239" i="1" s="1"/>
  <c r="W238" i="1"/>
  <c r="T238" i="1"/>
  <c r="V238" i="1" s="1"/>
  <c r="P239" i="1" s="1"/>
  <c r="X238" i="1"/>
  <c r="Y238" i="1" s="1"/>
  <c r="Z238" i="1" s="1"/>
  <c r="AV101" i="1" l="1"/>
  <c r="AX101" i="1"/>
  <c r="AZ101" i="1" s="1"/>
  <c r="AF102" i="1" s="1"/>
  <c r="R239" i="1"/>
  <c r="AB238" i="1"/>
  <c r="Q239" i="1"/>
  <c r="S239" i="1" s="1"/>
  <c r="AH102" i="1" l="1"/>
  <c r="AK102" i="1"/>
  <c r="AM102" i="1"/>
  <c r="AA239" i="1"/>
  <c r="U239" i="1"/>
  <c r="O240" i="1" s="1"/>
  <c r="BC100" i="1"/>
  <c r="BD100" i="1" s="1"/>
  <c r="BE100" i="1" s="1"/>
  <c r="BB100" i="1"/>
  <c r="T239" i="1"/>
  <c r="V239" i="1" s="1"/>
  <c r="P240" i="1" s="1"/>
  <c r="X239" i="1"/>
  <c r="Y239" i="1" s="1"/>
  <c r="Z239" i="1" s="1"/>
  <c r="W239" i="1"/>
  <c r="AP102" i="1" l="1"/>
  <c r="AR102" i="1"/>
  <c r="AJ102" i="1"/>
  <c r="R240" i="1"/>
  <c r="Q240" i="1"/>
  <c r="S240" i="1" s="1"/>
  <c r="AB239" i="1"/>
  <c r="AO102" i="1" l="1"/>
  <c r="AL102" i="1"/>
  <c r="AN103" i="1"/>
  <c r="AW102" i="1"/>
  <c r="AY102" i="1" s="1"/>
  <c r="AE103" i="1" s="1"/>
  <c r="AU102" i="1"/>
  <c r="U240" i="1"/>
  <c r="O241" i="1" s="1"/>
  <c r="AA240" i="1"/>
  <c r="BF100" i="1"/>
  <c r="BG100" i="1" s="1"/>
  <c r="W240" i="1"/>
  <c r="X240" i="1"/>
  <c r="Y240" i="1" s="1"/>
  <c r="Z240" i="1" s="1"/>
  <c r="T240" i="1"/>
  <c r="V240" i="1" s="1"/>
  <c r="P241" i="1" s="1"/>
  <c r="AB240" i="1" l="1"/>
  <c r="AI103" i="1"/>
  <c r="AG103" i="1"/>
  <c r="AQ102" i="1"/>
  <c r="AS103" i="1"/>
  <c r="AT102" i="1"/>
  <c r="R241" i="1"/>
  <c r="Q241" i="1"/>
  <c r="S241" i="1" s="1"/>
  <c r="AV102" i="1" l="1"/>
  <c r="AX102" i="1"/>
  <c r="AZ102" i="1" s="1"/>
  <c r="AF103" i="1" s="1"/>
  <c r="W241" i="1"/>
  <c r="X241" i="1"/>
  <c r="Y241" i="1" s="1"/>
  <c r="Z241" i="1" s="1"/>
  <c r="T241" i="1"/>
  <c r="V241" i="1" s="1"/>
  <c r="P242" i="1" s="1"/>
  <c r="AA241" i="1"/>
  <c r="U241" i="1"/>
  <c r="O242" i="1" s="1"/>
  <c r="AH103" i="1" l="1"/>
  <c r="AK103" i="1"/>
  <c r="AM103" i="1"/>
  <c r="Q242" i="1"/>
  <c r="S242" i="1" s="1"/>
  <c r="AB241" i="1"/>
  <c r="BB101" i="1"/>
  <c r="BC101" i="1"/>
  <c r="BD101" i="1" s="1"/>
  <c r="BE101" i="1" s="1"/>
  <c r="R242" i="1"/>
  <c r="AP103" i="1" l="1"/>
  <c r="AR103" i="1"/>
  <c r="AJ103" i="1"/>
  <c r="AA242" i="1"/>
  <c r="U242" i="1"/>
  <c r="O243" i="1" s="1"/>
  <c r="T242" i="1"/>
  <c r="V242" i="1" s="1"/>
  <c r="P243" i="1" s="1"/>
  <c r="W242" i="1"/>
  <c r="X242" i="1"/>
  <c r="Y242" i="1" s="1"/>
  <c r="Z242" i="1" s="1"/>
  <c r="AL103" i="1" l="1"/>
  <c r="AN104" i="1"/>
  <c r="AO103" i="1"/>
  <c r="AU103" i="1"/>
  <c r="AW103" i="1"/>
  <c r="AY103" i="1" s="1"/>
  <c r="AE104" i="1" s="1"/>
  <c r="R243" i="1"/>
  <c r="Q243" i="1"/>
  <c r="S243" i="1" s="1"/>
  <c r="BF101" i="1"/>
  <c r="BG101" i="1" s="1"/>
  <c r="AB242" i="1"/>
  <c r="AI104" i="1" l="1"/>
  <c r="AG104" i="1"/>
  <c r="AQ103" i="1"/>
  <c r="AS104" i="1"/>
  <c r="AT103" i="1"/>
  <c r="AA243" i="1"/>
  <c r="U243" i="1"/>
  <c r="O244" i="1" s="1"/>
  <c r="T243" i="1"/>
  <c r="V243" i="1" s="1"/>
  <c r="P244" i="1" s="1"/>
  <c r="X243" i="1"/>
  <c r="Y243" i="1" s="1"/>
  <c r="Z243" i="1" s="1"/>
  <c r="W243" i="1"/>
  <c r="AX103" i="1" l="1"/>
  <c r="AZ103" i="1" s="1"/>
  <c r="AF104" i="1" s="1"/>
  <c r="AV103" i="1"/>
  <c r="R244" i="1"/>
  <c r="Q244" i="1"/>
  <c r="S244" i="1" s="1"/>
  <c r="AB243" i="1"/>
  <c r="AK104" i="1" l="1"/>
  <c r="AM104" i="1"/>
  <c r="AH104" i="1"/>
  <c r="BC102" i="1"/>
  <c r="BD102" i="1" s="1"/>
  <c r="BE102" i="1" s="1"/>
  <c r="BB102" i="1"/>
  <c r="U244" i="1"/>
  <c r="O245" i="1" s="1"/>
  <c r="AA244" i="1"/>
  <c r="W244" i="1"/>
  <c r="X244" i="1"/>
  <c r="Y244" i="1" s="1"/>
  <c r="Z244" i="1" s="1"/>
  <c r="T244" i="1"/>
  <c r="V244" i="1" s="1"/>
  <c r="P245" i="1" s="1"/>
  <c r="AJ104" i="1" l="1"/>
  <c r="AR104" i="1"/>
  <c r="AP104" i="1"/>
  <c r="R245" i="1"/>
  <c r="Q245" i="1"/>
  <c r="S245" i="1" s="1"/>
  <c r="AB244" i="1"/>
  <c r="AU104" i="1" l="1"/>
  <c r="AW104" i="1"/>
  <c r="AL104" i="1"/>
  <c r="AN105" i="1"/>
  <c r="AO104" i="1"/>
  <c r="AY104" i="1"/>
  <c r="AE105" i="1" s="1"/>
  <c r="AA245" i="1"/>
  <c r="U245" i="1"/>
  <c r="O246" i="1" s="1"/>
  <c r="W245" i="1"/>
  <c r="X245" i="1"/>
  <c r="Y245" i="1" s="1"/>
  <c r="Z245" i="1" s="1"/>
  <c r="T245" i="1"/>
  <c r="V245" i="1" s="1"/>
  <c r="P246" i="1" s="1"/>
  <c r="BF102" i="1"/>
  <c r="BG102" i="1" s="1"/>
  <c r="AT104" i="1" l="1"/>
  <c r="AS105" i="1"/>
  <c r="AQ104" i="1"/>
  <c r="AG105" i="1"/>
  <c r="AI105" i="1"/>
  <c r="Q246" i="1"/>
  <c r="S246" i="1" s="1"/>
  <c r="R246" i="1"/>
  <c r="AB245" i="1"/>
  <c r="AV104" i="1" l="1"/>
  <c r="AX104" i="1"/>
  <c r="AZ104" i="1" s="1"/>
  <c r="AF105" i="1" s="1"/>
  <c r="T246" i="1"/>
  <c r="V246" i="1" s="1"/>
  <c r="P247" i="1" s="1"/>
  <c r="W246" i="1"/>
  <c r="X246" i="1"/>
  <c r="Y246" i="1" s="1"/>
  <c r="Z246" i="1" s="1"/>
  <c r="U246" i="1"/>
  <c r="O247" i="1" s="1"/>
  <c r="AA246" i="1"/>
  <c r="AM105" i="1" l="1"/>
  <c r="AH105" i="1"/>
  <c r="AK105" i="1"/>
  <c r="BC103" i="1"/>
  <c r="BD103" i="1" s="1"/>
  <c r="BE103" i="1" s="1"/>
  <c r="BB103" i="1"/>
  <c r="Q247" i="1"/>
  <c r="S247" i="1" s="1"/>
  <c r="AB246" i="1"/>
  <c r="R247" i="1"/>
  <c r="AJ105" i="1" l="1"/>
  <c r="AP105" i="1"/>
  <c r="AR105" i="1"/>
  <c r="X247" i="1"/>
  <c r="Y247" i="1" s="1"/>
  <c r="Z247" i="1" s="1"/>
  <c r="T247" i="1"/>
  <c r="V247" i="1" s="1"/>
  <c r="P248" i="1" s="1"/>
  <c r="W247" i="1"/>
  <c r="AA247" i="1"/>
  <c r="AB247" i="1" s="1"/>
  <c r="U247" i="1"/>
  <c r="O248" i="1" s="1"/>
  <c r="AU105" i="1" l="1"/>
  <c r="AW105" i="1"/>
  <c r="AY105" i="1" s="1"/>
  <c r="AE106" i="1" s="1"/>
  <c r="AL105" i="1"/>
  <c r="AN106" i="1"/>
  <c r="AO105" i="1"/>
  <c r="Q248" i="1"/>
  <c r="S248" i="1" s="1"/>
  <c r="BF103" i="1"/>
  <c r="BG103" i="1" s="1"/>
  <c r="R248" i="1"/>
  <c r="AG106" i="1" l="1"/>
  <c r="AI106" i="1"/>
  <c r="AT105" i="1"/>
  <c r="AS106" i="1"/>
  <c r="AQ105" i="1"/>
  <c r="U248" i="1"/>
  <c r="O249" i="1" s="1"/>
  <c r="AA248" i="1"/>
  <c r="W248" i="1"/>
  <c r="X248" i="1"/>
  <c r="Y248" i="1" s="1"/>
  <c r="Z248" i="1" s="1"/>
  <c r="T248" i="1"/>
  <c r="V248" i="1" s="1"/>
  <c r="P249" i="1" s="1"/>
  <c r="AV105" i="1" l="1"/>
  <c r="AX105" i="1"/>
  <c r="AZ105" i="1" s="1"/>
  <c r="AF106" i="1" s="1"/>
  <c r="R249" i="1"/>
  <c r="AB248" i="1"/>
  <c r="Q249" i="1"/>
  <c r="S249" i="1" s="1"/>
  <c r="AH106" i="1" l="1"/>
  <c r="AK106" i="1"/>
  <c r="AM106" i="1"/>
  <c r="AA249" i="1"/>
  <c r="U249" i="1"/>
  <c r="O250" i="1" s="1"/>
  <c r="BB104" i="1"/>
  <c r="BC104" i="1"/>
  <c r="BD104" i="1" s="1"/>
  <c r="BE104" i="1" s="1"/>
  <c r="W249" i="1"/>
  <c r="X249" i="1"/>
  <c r="Y249" i="1" s="1"/>
  <c r="Z249" i="1" s="1"/>
  <c r="T249" i="1"/>
  <c r="V249" i="1" s="1"/>
  <c r="P250" i="1" s="1"/>
  <c r="AP106" i="1" l="1"/>
  <c r="AR106" i="1"/>
  <c r="AJ106" i="1"/>
  <c r="Q250" i="1"/>
  <c r="S250" i="1" s="1"/>
  <c r="R250" i="1"/>
  <c r="AB249" i="1"/>
  <c r="AU106" i="1" l="1"/>
  <c r="AW106" i="1"/>
  <c r="AO106" i="1"/>
  <c r="AL106" i="1"/>
  <c r="AN107" i="1"/>
  <c r="AY106" i="1"/>
  <c r="AE107" i="1" s="1"/>
  <c r="BF104" i="1"/>
  <c r="BG104" i="1" s="1"/>
  <c r="AA250" i="1"/>
  <c r="U250" i="1"/>
  <c r="O251" i="1" s="1"/>
  <c r="T250" i="1"/>
  <c r="V250" i="1" s="1"/>
  <c r="P251" i="1" s="1"/>
  <c r="W250" i="1"/>
  <c r="X250" i="1"/>
  <c r="Y250" i="1" s="1"/>
  <c r="Z250" i="1" s="1"/>
  <c r="AG107" i="1" l="1"/>
  <c r="AI107" i="1"/>
  <c r="AQ106" i="1"/>
  <c r="AS107" i="1"/>
  <c r="AT106" i="1"/>
  <c r="R251" i="1"/>
  <c r="Q251" i="1"/>
  <c r="S251" i="1" s="1"/>
  <c r="AB250" i="1"/>
  <c r="AV106" i="1" l="1"/>
  <c r="AX106" i="1"/>
  <c r="AZ106" i="1" s="1"/>
  <c r="AF107" i="1" s="1"/>
  <c r="AA251" i="1"/>
  <c r="U251" i="1"/>
  <c r="O252" i="1" s="1"/>
  <c r="X251" i="1"/>
  <c r="Y251" i="1" s="1"/>
  <c r="Z251" i="1" s="1"/>
  <c r="T251" i="1"/>
  <c r="V251" i="1" s="1"/>
  <c r="P252" i="1" s="1"/>
  <c r="W251" i="1"/>
  <c r="AH107" i="1" l="1"/>
  <c r="AK107" i="1"/>
  <c r="AM107" i="1"/>
  <c r="BC105" i="1"/>
  <c r="BD105" i="1" s="1"/>
  <c r="BE105" i="1" s="1"/>
  <c r="BB105" i="1"/>
  <c r="Q252" i="1"/>
  <c r="S252" i="1" s="1"/>
  <c r="R252" i="1"/>
  <c r="AB251" i="1"/>
  <c r="AP107" i="1" l="1"/>
  <c r="AR107" i="1"/>
  <c r="AJ107" i="1"/>
  <c r="W252" i="1"/>
  <c r="X252" i="1"/>
  <c r="Y252" i="1" s="1"/>
  <c r="Z252" i="1" s="1"/>
  <c r="T252" i="1"/>
  <c r="V252" i="1" s="1"/>
  <c r="P253" i="1" s="1"/>
  <c r="U252" i="1"/>
  <c r="O253" i="1" s="1"/>
  <c r="AA252" i="1"/>
  <c r="AU107" i="1" l="1"/>
  <c r="AW107" i="1"/>
  <c r="AY107" i="1" s="1"/>
  <c r="AE108" i="1" s="1"/>
  <c r="AL107" i="1"/>
  <c r="AN108" i="1"/>
  <c r="AO107" i="1"/>
  <c r="R253" i="1"/>
  <c r="Q253" i="1"/>
  <c r="S253" i="1" s="1"/>
  <c r="AB252" i="1"/>
  <c r="BF105" i="1"/>
  <c r="BG105" i="1" s="1"/>
  <c r="AT107" i="1" l="1"/>
  <c r="AQ107" i="1"/>
  <c r="AS108" i="1"/>
  <c r="AG108" i="1"/>
  <c r="AI108" i="1"/>
  <c r="AA253" i="1"/>
  <c r="U253" i="1"/>
  <c r="O254" i="1" s="1"/>
  <c r="W253" i="1"/>
  <c r="X253" i="1"/>
  <c r="Y253" i="1" s="1"/>
  <c r="Z253" i="1" s="1"/>
  <c r="T253" i="1"/>
  <c r="V253" i="1" s="1"/>
  <c r="P254" i="1" s="1"/>
  <c r="AX107" i="1" l="1"/>
  <c r="AZ107" i="1" s="1"/>
  <c r="AF108" i="1" s="1"/>
  <c r="AV107" i="1"/>
  <c r="R254" i="1"/>
  <c r="Q254" i="1"/>
  <c r="S254" i="1" s="1"/>
  <c r="AB253" i="1"/>
  <c r="AM108" i="1" l="1"/>
  <c r="AH108" i="1"/>
  <c r="AK108" i="1"/>
  <c r="AA254" i="1"/>
  <c r="U254" i="1"/>
  <c r="O255" i="1" s="1"/>
  <c r="BB106" i="1"/>
  <c r="BC106" i="1"/>
  <c r="BD106" i="1" s="1"/>
  <c r="BE106" i="1" s="1"/>
  <c r="T254" i="1"/>
  <c r="V254" i="1" s="1"/>
  <c r="P255" i="1" s="1"/>
  <c r="W254" i="1"/>
  <c r="X254" i="1"/>
  <c r="Y254" i="1" s="1"/>
  <c r="Z254" i="1" s="1"/>
  <c r="AJ108" i="1" l="1"/>
  <c r="AR108" i="1"/>
  <c r="AP108" i="1"/>
  <c r="Q255" i="1"/>
  <c r="S255" i="1" s="1"/>
  <c r="R255" i="1"/>
  <c r="AB254" i="1"/>
  <c r="AU108" i="1" l="1"/>
  <c r="AW108" i="1"/>
  <c r="AY108" i="1" s="1"/>
  <c r="AE109" i="1" s="1"/>
  <c r="AL108" i="1"/>
  <c r="AN109" i="1"/>
  <c r="AO108" i="1"/>
  <c r="AA255" i="1"/>
  <c r="U255" i="1"/>
  <c r="O256" i="1" s="1"/>
  <c r="T255" i="1"/>
  <c r="V255" i="1" s="1"/>
  <c r="P256" i="1" s="1"/>
  <c r="W255" i="1"/>
  <c r="X255" i="1"/>
  <c r="Y255" i="1" s="1"/>
  <c r="Z255" i="1" s="1"/>
  <c r="BF106" i="1"/>
  <c r="BG106" i="1" s="1"/>
  <c r="AT108" i="1" l="1"/>
  <c r="AS109" i="1"/>
  <c r="AQ108" i="1"/>
  <c r="AG109" i="1"/>
  <c r="AI109" i="1"/>
  <c r="R256" i="1"/>
  <c r="Q256" i="1"/>
  <c r="S256" i="1" s="1"/>
  <c r="AB255" i="1"/>
  <c r="AV108" i="1" l="1"/>
  <c r="AX108" i="1"/>
  <c r="AZ108" i="1" s="1"/>
  <c r="AF109" i="1" s="1"/>
  <c r="U256" i="1"/>
  <c r="O257" i="1" s="1"/>
  <c r="AA256" i="1"/>
  <c r="W256" i="1"/>
  <c r="X256" i="1"/>
  <c r="Y256" i="1" s="1"/>
  <c r="Z256" i="1" s="1"/>
  <c r="T256" i="1"/>
  <c r="V256" i="1" s="1"/>
  <c r="P257" i="1" s="1"/>
  <c r="AH109" i="1" l="1"/>
  <c r="AK109" i="1"/>
  <c r="AM109" i="1"/>
  <c r="BB107" i="1"/>
  <c r="BC107" i="1"/>
  <c r="BD107" i="1" s="1"/>
  <c r="BE107" i="1" s="1"/>
  <c r="AB256" i="1"/>
  <c r="Q257" i="1"/>
  <c r="S257" i="1" s="1"/>
  <c r="R257" i="1"/>
  <c r="AP109" i="1" l="1"/>
  <c r="AR109" i="1"/>
  <c r="AJ109" i="1"/>
  <c r="AA257" i="1"/>
  <c r="U257" i="1"/>
  <c r="O258" i="1" s="1"/>
  <c r="W257" i="1"/>
  <c r="X257" i="1"/>
  <c r="Y257" i="1" s="1"/>
  <c r="Z257" i="1" s="1"/>
  <c r="T257" i="1"/>
  <c r="V257" i="1" s="1"/>
  <c r="P258" i="1" s="1"/>
  <c r="AL109" i="1" l="1"/>
  <c r="AN110" i="1"/>
  <c r="AO109" i="1"/>
  <c r="AW109" i="1"/>
  <c r="AY109" i="1" s="1"/>
  <c r="AE110" i="1" s="1"/>
  <c r="AU109" i="1"/>
  <c r="R258" i="1"/>
  <c r="Q258" i="1"/>
  <c r="S258" i="1" s="1"/>
  <c r="BF107" i="1"/>
  <c r="BG107" i="1" s="1"/>
  <c r="AB257" i="1"/>
  <c r="AI110" i="1" l="1"/>
  <c r="AG110" i="1"/>
  <c r="AT109" i="1"/>
  <c r="AS110" i="1"/>
  <c r="AQ109" i="1"/>
  <c r="AA258" i="1"/>
  <c r="U258" i="1"/>
  <c r="O259" i="1" s="1"/>
  <c r="T258" i="1"/>
  <c r="V258" i="1" s="1"/>
  <c r="P259" i="1" s="1"/>
  <c r="W258" i="1"/>
  <c r="X258" i="1"/>
  <c r="Y258" i="1" s="1"/>
  <c r="Z258" i="1" s="1"/>
  <c r="AV109" i="1" l="1"/>
  <c r="AX109" i="1"/>
  <c r="AZ109" i="1" s="1"/>
  <c r="AF110" i="1" s="1"/>
  <c r="R259" i="1"/>
  <c r="Q259" i="1"/>
  <c r="S259" i="1" s="1"/>
  <c r="AB258" i="1"/>
  <c r="AH110" i="1" l="1"/>
  <c r="AM110" i="1"/>
  <c r="AK110" i="1"/>
  <c r="AA259" i="1"/>
  <c r="U259" i="1"/>
  <c r="O260" i="1" s="1"/>
  <c r="BB108" i="1"/>
  <c r="BC108" i="1"/>
  <c r="BD108" i="1" s="1"/>
  <c r="BE108" i="1" s="1"/>
  <c r="X259" i="1"/>
  <c r="Y259" i="1" s="1"/>
  <c r="Z259" i="1" s="1"/>
  <c r="T259" i="1"/>
  <c r="V259" i="1" s="1"/>
  <c r="P260" i="1" s="1"/>
  <c r="W259" i="1"/>
  <c r="AP110" i="1" l="1"/>
  <c r="AR110" i="1"/>
  <c r="AJ110" i="1"/>
  <c r="R260" i="1"/>
  <c r="Q260" i="1"/>
  <c r="S260" i="1" s="1"/>
  <c r="AB259" i="1"/>
  <c r="AL110" i="1" l="1"/>
  <c r="AO110" i="1"/>
  <c r="AN111" i="1"/>
  <c r="AU110" i="1"/>
  <c r="AW110" i="1"/>
  <c r="AY110" i="1" s="1"/>
  <c r="AE111" i="1" s="1"/>
  <c r="W260" i="1"/>
  <c r="X260" i="1"/>
  <c r="Y260" i="1" s="1"/>
  <c r="Z260" i="1" s="1"/>
  <c r="T260" i="1"/>
  <c r="V260" i="1" s="1"/>
  <c r="P261" i="1" s="1"/>
  <c r="BF108" i="1"/>
  <c r="BG108" i="1" s="1"/>
  <c r="U260" i="1"/>
  <c r="O261" i="1" s="1"/>
  <c r="AA260" i="1"/>
  <c r="AG111" i="1" l="1"/>
  <c r="AI111" i="1"/>
  <c r="AQ110" i="1"/>
  <c r="AS111" i="1"/>
  <c r="AT110" i="1"/>
  <c r="AB260" i="1"/>
  <c r="Q261" i="1"/>
  <c r="S261" i="1" s="1"/>
  <c r="R261" i="1"/>
  <c r="AV110" i="1" l="1"/>
  <c r="AX110" i="1"/>
  <c r="AZ110" i="1" s="1"/>
  <c r="AF111" i="1" s="1"/>
  <c r="AA261" i="1"/>
  <c r="U261" i="1"/>
  <c r="O262" i="1" s="1"/>
  <c r="W261" i="1"/>
  <c r="X261" i="1"/>
  <c r="Y261" i="1" s="1"/>
  <c r="Z261" i="1" s="1"/>
  <c r="T261" i="1"/>
  <c r="V261" i="1" s="1"/>
  <c r="P262" i="1" s="1"/>
  <c r="AH111" i="1" l="1"/>
  <c r="AK111" i="1"/>
  <c r="AM111" i="1"/>
  <c r="BB109" i="1"/>
  <c r="BC109" i="1"/>
  <c r="BD109" i="1" s="1"/>
  <c r="BE109" i="1" s="1"/>
  <c r="R262" i="1"/>
  <c r="Q262" i="1"/>
  <c r="S262" i="1" s="1"/>
  <c r="AB261" i="1"/>
  <c r="AP111" i="1" l="1"/>
  <c r="AR111" i="1"/>
  <c r="AJ111" i="1"/>
  <c r="AA262" i="1"/>
  <c r="U262" i="1"/>
  <c r="O263" i="1" s="1"/>
  <c r="T262" i="1"/>
  <c r="V262" i="1" s="1"/>
  <c r="P263" i="1" s="1"/>
  <c r="W262" i="1"/>
  <c r="X262" i="1"/>
  <c r="Y262" i="1" s="1"/>
  <c r="Z262" i="1" s="1"/>
  <c r="AB262" i="1" l="1"/>
  <c r="AL111" i="1"/>
  <c r="AN112" i="1"/>
  <c r="AO111" i="1"/>
  <c r="AW111" i="1"/>
  <c r="AY111" i="1" s="1"/>
  <c r="AE112" i="1" s="1"/>
  <c r="AU111" i="1"/>
  <c r="Q263" i="1"/>
  <c r="S263" i="1" s="1"/>
  <c r="BF109" i="1"/>
  <c r="BG109" i="1" s="1"/>
  <c r="R263" i="1"/>
  <c r="AG112" i="1" l="1"/>
  <c r="AI112" i="1"/>
  <c r="AT111" i="1"/>
  <c r="AS112" i="1"/>
  <c r="AQ111" i="1"/>
  <c r="W263" i="1"/>
  <c r="T263" i="1"/>
  <c r="V263" i="1" s="1"/>
  <c r="P264" i="1" s="1"/>
  <c r="X263" i="1"/>
  <c r="Y263" i="1" s="1"/>
  <c r="Z263" i="1" s="1"/>
  <c r="AA263" i="1"/>
  <c r="U263" i="1"/>
  <c r="O264" i="1" s="1"/>
  <c r="AB263" i="1" l="1"/>
  <c r="AX111" i="1"/>
  <c r="AZ111" i="1" s="1"/>
  <c r="AF112" i="1" s="1"/>
  <c r="AV111" i="1"/>
  <c r="R264" i="1"/>
  <c r="Q264" i="1"/>
  <c r="S264" i="1" s="1"/>
  <c r="AM112" i="1" l="1"/>
  <c r="AH112" i="1"/>
  <c r="AK112" i="1"/>
  <c r="BB110" i="1"/>
  <c r="BC110" i="1"/>
  <c r="BD110" i="1" s="1"/>
  <c r="BE110" i="1" s="1"/>
  <c r="U264" i="1"/>
  <c r="O265" i="1" s="1"/>
  <c r="AA264" i="1"/>
  <c r="W264" i="1"/>
  <c r="X264" i="1"/>
  <c r="Y264" i="1" s="1"/>
  <c r="Z264" i="1" s="1"/>
  <c r="T264" i="1"/>
  <c r="V264" i="1" s="1"/>
  <c r="P265" i="1" s="1"/>
  <c r="AJ112" i="1" l="1"/>
  <c r="AR112" i="1"/>
  <c r="AP112" i="1"/>
  <c r="AB264" i="1"/>
  <c r="Q265" i="1"/>
  <c r="S265" i="1" s="1"/>
  <c r="R265" i="1"/>
  <c r="AU112" i="1" l="1"/>
  <c r="AW112" i="1"/>
  <c r="AL112" i="1"/>
  <c r="AN113" i="1"/>
  <c r="AO112" i="1"/>
  <c r="AY112" i="1"/>
  <c r="AE113" i="1" s="1"/>
  <c r="BF110" i="1"/>
  <c r="BG110" i="1" s="1"/>
  <c r="AA265" i="1"/>
  <c r="U265" i="1"/>
  <c r="O266" i="1" s="1"/>
  <c r="W265" i="1"/>
  <c r="T265" i="1"/>
  <c r="V265" i="1" s="1"/>
  <c r="P266" i="1" s="1"/>
  <c r="X265" i="1"/>
  <c r="Y265" i="1" s="1"/>
  <c r="Z265" i="1" s="1"/>
  <c r="AG113" i="1" l="1"/>
  <c r="AI113" i="1"/>
  <c r="AT112" i="1"/>
  <c r="AS113" i="1"/>
  <c r="AQ112" i="1"/>
  <c r="AB265" i="1"/>
  <c r="Q266" i="1"/>
  <c r="S266" i="1" s="1"/>
  <c r="R266" i="1"/>
  <c r="AV112" i="1" l="1"/>
  <c r="AX112" i="1"/>
  <c r="AZ112" i="1" s="1"/>
  <c r="AF113" i="1" s="1"/>
  <c r="AA266" i="1"/>
  <c r="U266" i="1"/>
  <c r="O267" i="1" s="1"/>
  <c r="T266" i="1"/>
  <c r="V266" i="1" s="1"/>
  <c r="P267" i="1" s="1"/>
  <c r="W266" i="1"/>
  <c r="X266" i="1"/>
  <c r="Y266" i="1" s="1"/>
  <c r="Z266" i="1" s="1"/>
  <c r="AH113" i="1" l="1"/>
  <c r="AK113" i="1"/>
  <c r="AM113" i="1"/>
  <c r="R267" i="1"/>
  <c r="BC111" i="1"/>
  <c r="BD111" i="1" s="1"/>
  <c r="BE111" i="1" s="1"/>
  <c r="BB111" i="1"/>
  <c r="Q267" i="1"/>
  <c r="S267" i="1" s="1"/>
  <c r="AB266" i="1"/>
  <c r="AP113" i="1" l="1"/>
  <c r="AR113" i="1"/>
  <c r="AJ113" i="1"/>
  <c r="AA267" i="1"/>
  <c r="U267" i="1"/>
  <c r="O268" i="1" s="1"/>
  <c r="T267" i="1"/>
  <c r="V267" i="1" s="1"/>
  <c r="P268" i="1" s="1"/>
  <c r="W267" i="1"/>
  <c r="X267" i="1"/>
  <c r="Y267" i="1" s="1"/>
  <c r="Z267" i="1" s="1"/>
  <c r="AL113" i="1" l="1"/>
  <c r="AN114" i="1"/>
  <c r="AO113" i="1"/>
  <c r="AU113" i="1"/>
  <c r="AW113" i="1"/>
  <c r="AY113" i="1" s="1"/>
  <c r="AE114" i="1" s="1"/>
  <c r="R268" i="1"/>
  <c r="Q268" i="1"/>
  <c r="S268" i="1" s="1"/>
  <c r="BF111" i="1"/>
  <c r="BG111" i="1" s="1"/>
  <c r="AB267" i="1"/>
  <c r="AG114" i="1" l="1"/>
  <c r="AI114" i="1"/>
  <c r="AT113" i="1"/>
  <c r="AQ113" i="1"/>
  <c r="AS114" i="1"/>
  <c r="U268" i="1"/>
  <c r="O269" i="1" s="1"/>
  <c r="AA268" i="1"/>
  <c r="W268" i="1"/>
  <c r="X268" i="1"/>
  <c r="Y268" i="1" s="1"/>
  <c r="Z268" i="1" s="1"/>
  <c r="T268" i="1"/>
  <c r="V268" i="1" s="1"/>
  <c r="P269" i="1" s="1"/>
  <c r="AV113" i="1" l="1"/>
  <c r="AX113" i="1"/>
  <c r="AZ113" i="1" s="1"/>
  <c r="AF114" i="1" s="1"/>
  <c r="AB268" i="1"/>
  <c r="R269" i="1"/>
  <c r="Q269" i="1"/>
  <c r="S269" i="1" s="1"/>
  <c r="AH114" i="1" l="1"/>
  <c r="AK114" i="1"/>
  <c r="AM114" i="1"/>
  <c r="BC112" i="1"/>
  <c r="BD112" i="1" s="1"/>
  <c r="BE112" i="1" s="1"/>
  <c r="BB112" i="1"/>
  <c r="AA269" i="1"/>
  <c r="U269" i="1"/>
  <c r="O270" i="1" s="1"/>
  <c r="W269" i="1"/>
  <c r="X269" i="1"/>
  <c r="Y269" i="1" s="1"/>
  <c r="Z269" i="1" s="1"/>
  <c r="T269" i="1"/>
  <c r="V269" i="1" s="1"/>
  <c r="P270" i="1" s="1"/>
  <c r="AP114" i="1" l="1"/>
  <c r="AR114" i="1"/>
  <c r="AJ114" i="1"/>
  <c r="R270" i="1"/>
  <c r="Q270" i="1"/>
  <c r="S270" i="1" s="1"/>
  <c r="AB269" i="1"/>
  <c r="AL114" i="1" l="1"/>
  <c r="AO114" i="1"/>
  <c r="AN115" i="1"/>
  <c r="AU114" i="1"/>
  <c r="AW114" i="1"/>
  <c r="AY114" i="1" s="1"/>
  <c r="AE115" i="1" s="1"/>
  <c r="U270" i="1"/>
  <c r="O271" i="1" s="1"/>
  <c r="AA270" i="1"/>
  <c r="T270" i="1"/>
  <c r="V270" i="1" s="1"/>
  <c r="P271" i="1" s="1"/>
  <c r="W270" i="1"/>
  <c r="X270" i="1"/>
  <c r="Y270" i="1" s="1"/>
  <c r="Z270" i="1" s="1"/>
  <c r="BF112" i="1"/>
  <c r="BG112" i="1" s="1"/>
  <c r="AG115" i="1" l="1"/>
  <c r="AI115" i="1"/>
  <c r="AS115" i="1"/>
  <c r="AT114" i="1"/>
  <c r="AQ114" i="1"/>
  <c r="R271" i="1"/>
  <c r="AB270" i="1"/>
  <c r="Q271" i="1"/>
  <c r="S271" i="1" s="1"/>
  <c r="AV114" i="1" l="1"/>
  <c r="AX114" i="1"/>
  <c r="AZ114" i="1" s="1"/>
  <c r="AF115" i="1" s="1"/>
  <c r="AA271" i="1"/>
  <c r="U271" i="1"/>
  <c r="O272" i="1" s="1"/>
  <c r="W271" i="1"/>
  <c r="T271" i="1"/>
  <c r="V271" i="1" s="1"/>
  <c r="P272" i="1" s="1"/>
  <c r="X271" i="1"/>
  <c r="Y271" i="1" s="1"/>
  <c r="Z271" i="1" s="1"/>
  <c r="AH115" i="1" l="1"/>
  <c r="AK115" i="1"/>
  <c r="AM115" i="1"/>
  <c r="BB113" i="1"/>
  <c r="BC113" i="1"/>
  <c r="BD113" i="1" s="1"/>
  <c r="BE113" i="1" s="1"/>
  <c r="Q272" i="1"/>
  <c r="S272" i="1" s="1"/>
  <c r="R272" i="1"/>
  <c r="AB271" i="1"/>
  <c r="AP115" i="1" l="1"/>
  <c r="AR115" i="1"/>
  <c r="AJ115" i="1"/>
  <c r="U272" i="1"/>
  <c r="O273" i="1" s="1"/>
  <c r="AA272" i="1"/>
  <c r="W272" i="1"/>
  <c r="X272" i="1"/>
  <c r="Y272" i="1" s="1"/>
  <c r="Z272" i="1" s="1"/>
  <c r="T272" i="1"/>
  <c r="V272" i="1" s="1"/>
  <c r="P273" i="1" s="1"/>
  <c r="AL115" i="1" l="1"/>
  <c r="AN116" i="1"/>
  <c r="AO115" i="1"/>
  <c r="AU115" i="1"/>
  <c r="AW115" i="1"/>
  <c r="AY115" i="1" s="1"/>
  <c r="AE116" i="1" s="1"/>
  <c r="AB272" i="1"/>
  <c r="Q273" i="1"/>
  <c r="S273" i="1" s="1"/>
  <c r="R273" i="1"/>
  <c r="BF113" i="1"/>
  <c r="BG113" i="1" s="1"/>
  <c r="AT115" i="1" l="1"/>
  <c r="AS116" i="1"/>
  <c r="AQ115" i="1"/>
  <c r="AG116" i="1"/>
  <c r="AI116" i="1"/>
  <c r="W273" i="1"/>
  <c r="X273" i="1"/>
  <c r="Y273" i="1" s="1"/>
  <c r="Z273" i="1" s="1"/>
  <c r="T273" i="1"/>
  <c r="V273" i="1" s="1"/>
  <c r="P274" i="1" s="1"/>
  <c r="AA273" i="1"/>
  <c r="U273" i="1"/>
  <c r="O274" i="1" s="1"/>
  <c r="AX115" i="1" l="1"/>
  <c r="AZ115" i="1" s="1"/>
  <c r="AF116" i="1" s="1"/>
  <c r="AV115" i="1"/>
  <c r="R274" i="1"/>
  <c r="AB273" i="1"/>
  <c r="Q274" i="1"/>
  <c r="S274" i="1" s="1"/>
  <c r="AH116" i="1" l="1"/>
  <c r="AK116" i="1"/>
  <c r="AM116" i="1"/>
  <c r="BB114" i="1"/>
  <c r="BC114" i="1"/>
  <c r="BD114" i="1" s="1"/>
  <c r="BE114" i="1" s="1"/>
  <c r="U274" i="1"/>
  <c r="O275" i="1" s="1"/>
  <c r="AA274" i="1"/>
  <c r="T274" i="1"/>
  <c r="V274" i="1" s="1"/>
  <c r="P275" i="1" s="1"/>
  <c r="W274" i="1"/>
  <c r="X274" i="1"/>
  <c r="Y274" i="1" s="1"/>
  <c r="Z274" i="1" s="1"/>
  <c r="AR116" i="1" l="1"/>
  <c r="AP116" i="1"/>
  <c r="AJ116" i="1"/>
  <c r="AB274" i="1"/>
  <c r="R275" i="1"/>
  <c r="Q275" i="1"/>
  <c r="S275" i="1" s="1"/>
  <c r="AL116" i="1" l="1"/>
  <c r="AN117" i="1"/>
  <c r="AO116" i="1"/>
  <c r="AU116" i="1"/>
  <c r="AW116" i="1"/>
  <c r="AY116" i="1" s="1"/>
  <c r="AE117" i="1" s="1"/>
  <c r="AA275" i="1"/>
  <c r="AB275" i="1" s="1"/>
  <c r="U275" i="1"/>
  <c r="O276" i="1" s="1"/>
  <c r="T275" i="1"/>
  <c r="V275" i="1" s="1"/>
  <c r="P276" i="1" s="1"/>
  <c r="W275" i="1"/>
  <c r="X275" i="1"/>
  <c r="Y275" i="1" s="1"/>
  <c r="Z275" i="1" s="1"/>
  <c r="BF114" i="1"/>
  <c r="BG114" i="1" s="1"/>
  <c r="AG117" i="1" l="1"/>
  <c r="AI117" i="1"/>
  <c r="AT116" i="1"/>
  <c r="AQ116" i="1"/>
  <c r="AS117" i="1"/>
  <c r="Q276" i="1"/>
  <c r="S276" i="1" s="1"/>
  <c r="R276" i="1"/>
  <c r="AV116" i="1" l="1"/>
  <c r="AX116" i="1"/>
  <c r="AZ116" i="1" s="1"/>
  <c r="AF117" i="1" s="1"/>
  <c r="W276" i="1"/>
  <c r="X276" i="1"/>
  <c r="Y276" i="1" s="1"/>
  <c r="Z276" i="1" s="1"/>
  <c r="T276" i="1"/>
  <c r="V276" i="1" s="1"/>
  <c r="P277" i="1" s="1"/>
  <c r="U276" i="1"/>
  <c r="O277" i="1" s="1"/>
  <c r="AA276" i="1"/>
  <c r="AH117" i="1" l="1"/>
  <c r="AM117" i="1"/>
  <c r="AK117" i="1"/>
  <c r="BC115" i="1"/>
  <c r="BD115" i="1" s="1"/>
  <c r="BE115" i="1" s="1"/>
  <c r="BB115" i="1"/>
  <c r="Q277" i="1"/>
  <c r="S277" i="1" s="1"/>
  <c r="R277" i="1"/>
  <c r="AB276" i="1"/>
  <c r="AR117" i="1" l="1"/>
  <c r="AP117" i="1"/>
  <c r="AJ117" i="1"/>
  <c r="AA277" i="1"/>
  <c r="U277" i="1"/>
  <c r="O278" i="1" s="1"/>
  <c r="W277" i="1"/>
  <c r="X277" i="1"/>
  <c r="Y277" i="1" s="1"/>
  <c r="Z277" i="1" s="1"/>
  <c r="T277" i="1"/>
  <c r="V277" i="1" s="1"/>
  <c r="P278" i="1" s="1"/>
  <c r="AL117" i="1" l="1"/>
  <c r="AN118" i="1"/>
  <c r="AO117" i="1"/>
  <c r="AU117" i="1"/>
  <c r="AW117" i="1"/>
  <c r="AY117" i="1" s="1"/>
  <c r="AE118" i="1" s="1"/>
  <c r="R278" i="1"/>
  <c r="Q278" i="1"/>
  <c r="S278" i="1" s="1"/>
  <c r="BF115" i="1"/>
  <c r="BG115" i="1" s="1"/>
  <c r="AB277" i="1"/>
  <c r="AG118" i="1" l="1"/>
  <c r="AI118" i="1"/>
  <c r="AT117" i="1"/>
  <c r="AQ117" i="1"/>
  <c r="AS118" i="1"/>
  <c r="U278" i="1"/>
  <c r="O279" i="1" s="1"/>
  <c r="AA278" i="1"/>
  <c r="T278" i="1"/>
  <c r="V278" i="1" s="1"/>
  <c r="P279" i="1" s="1"/>
  <c r="W278" i="1"/>
  <c r="X278" i="1"/>
  <c r="Y278" i="1" s="1"/>
  <c r="Z278" i="1" s="1"/>
  <c r="AV117" i="1" l="1"/>
  <c r="AX117" i="1"/>
  <c r="AZ117" i="1" s="1"/>
  <c r="AF118" i="1" s="1"/>
  <c r="R279" i="1"/>
  <c r="AB278" i="1"/>
  <c r="Q279" i="1"/>
  <c r="S279" i="1" s="1"/>
  <c r="AH118" i="1" l="1"/>
  <c r="AK118" i="1"/>
  <c r="AM118" i="1"/>
  <c r="AA279" i="1"/>
  <c r="U279" i="1"/>
  <c r="O280" i="1" s="1"/>
  <c r="BC116" i="1"/>
  <c r="BD116" i="1" s="1"/>
  <c r="BE116" i="1" s="1"/>
  <c r="BB116" i="1"/>
  <c r="T279" i="1"/>
  <c r="V279" i="1" s="1"/>
  <c r="P280" i="1" s="1"/>
  <c r="W279" i="1"/>
  <c r="X279" i="1"/>
  <c r="Y279" i="1" s="1"/>
  <c r="Z279" i="1" s="1"/>
  <c r="AP118" i="1" l="1"/>
  <c r="AR118" i="1"/>
  <c r="AJ118" i="1"/>
  <c r="R280" i="1"/>
  <c r="Q280" i="1"/>
  <c r="S280" i="1" s="1"/>
  <c r="AB279" i="1"/>
  <c r="AL118" i="1" l="1"/>
  <c r="AO118" i="1"/>
  <c r="AN119" i="1"/>
  <c r="AW118" i="1"/>
  <c r="AY118" i="1" s="1"/>
  <c r="AE119" i="1" s="1"/>
  <c r="AU118" i="1"/>
  <c r="U280" i="1"/>
  <c r="O281" i="1" s="1"/>
  <c r="AA280" i="1"/>
  <c r="BF116" i="1"/>
  <c r="BG116" i="1" s="1"/>
  <c r="W280" i="1"/>
  <c r="X280" i="1"/>
  <c r="Y280" i="1" s="1"/>
  <c r="Z280" i="1" s="1"/>
  <c r="T280" i="1"/>
  <c r="V280" i="1" s="1"/>
  <c r="P281" i="1" s="1"/>
  <c r="AQ118" i="1" l="1"/>
  <c r="AS119" i="1"/>
  <c r="AT118" i="1"/>
  <c r="AG119" i="1"/>
  <c r="AI119" i="1"/>
  <c r="R281" i="1"/>
  <c r="AB280" i="1"/>
  <c r="Q281" i="1"/>
  <c r="S281" i="1" s="1"/>
  <c r="AV118" i="1" l="1"/>
  <c r="AX118" i="1"/>
  <c r="AZ118" i="1" s="1"/>
  <c r="AF119" i="1" s="1"/>
  <c r="AA281" i="1"/>
  <c r="U281" i="1"/>
  <c r="O282" i="1" s="1"/>
  <c r="W281" i="1"/>
  <c r="X281" i="1"/>
  <c r="Y281" i="1" s="1"/>
  <c r="Z281" i="1" s="1"/>
  <c r="T281" i="1"/>
  <c r="V281" i="1" s="1"/>
  <c r="P282" i="1" s="1"/>
  <c r="AH119" i="1" l="1"/>
  <c r="AK119" i="1"/>
  <c r="AM119" i="1"/>
  <c r="R282" i="1"/>
  <c r="Q282" i="1"/>
  <c r="S282" i="1" s="1"/>
  <c r="BC117" i="1"/>
  <c r="BD117" i="1" s="1"/>
  <c r="BE117" i="1" s="1"/>
  <c r="BB117" i="1"/>
  <c r="AB281" i="1"/>
  <c r="AP119" i="1" l="1"/>
  <c r="AR119" i="1"/>
  <c r="AJ119" i="1"/>
  <c r="U282" i="1"/>
  <c r="O283" i="1" s="1"/>
  <c r="AA282" i="1"/>
  <c r="T282" i="1"/>
  <c r="V282" i="1" s="1"/>
  <c r="P283" i="1" s="1"/>
  <c r="W282" i="1"/>
  <c r="X282" i="1"/>
  <c r="Y282" i="1" s="1"/>
  <c r="Z282" i="1" s="1"/>
  <c r="AO119" i="1" l="1"/>
  <c r="AN120" i="1"/>
  <c r="AL119" i="1"/>
  <c r="AU119" i="1"/>
  <c r="AW119" i="1"/>
  <c r="AY119" i="1" s="1"/>
  <c r="AE120" i="1" s="1"/>
  <c r="BF117" i="1"/>
  <c r="BG117" i="1" s="1"/>
  <c r="R283" i="1"/>
  <c r="AB282" i="1"/>
  <c r="Q283" i="1"/>
  <c r="S283" i="1" s="1"/>
  <c r="AG120" i="1" l="1"/>
  <c r="AI120" i="1"/>
  <c r="AQ119" i="1"/>
  <c r="AT119" i="1"/>
  <c r="AS120" i="1"/>
  <c r="AA283" i="1"/>
  <c r="U283" i="1"/>
  <c r="O284" i="1" s="1"/>
  <c r="W283" i="1"/>
  <c r="T283" i="1"/>
  <c r="V283" i="1" s="1"/>
  <c r="P284" i="1" s="1"/>
  <c r="X283" i="1"/>
  <c r="Y283" i="1" s="1"/>
  <c r="Z283" i="1" s="1"/>
  <c r="AX119" i="1" l="1"/>
  <c r="AZ119" i="1" s="1"/>
  <c r="AF120" i="1" s="1"/>
  <c r="AV119" i="1"/>
  <c r="R284" i="1"/>
  <c r="Q284" i="1"/>
  <c r="S284" i="1" s="1"/>
  <c r="AB283" i="1"/>
  <c r="AH120" i="1" l="1"/>
  <c r="AM120" i="1"/>
  <c r="AK120" i="1"/>
  <c r="U284" i="1"/>
  <c r="O285" i="1" s="1"/>
  <c r="AA284" i="1"/>
  <c r="BB118" i="1"/>
  <c r="BC118" i="1"/>
  <c r="BD118" i="1" s="1"/>
  <c r="BE118" i="1" s="1"/>
  <c r="W284" i="1"/>
  <c r="X284" i="1"/>
  <c r="Y284" i="1" s="1"/>
  <c r="Z284" i="1" s="1"/>
  <c r="T284" i="1"/>
  <c r="V284" i="1" s="1"/>
  <c r="P285" i="1" s="1"/>
  <c r="AR120" i="1" l="1"/>
  <c r="AP120" i="1"/>
  <c r="AJ120" i="1"/>
  <c r="R285" i="1"/>
  <c r="AB284" i="1"/>
  <c r="Q285" i="1"/>
  <c r="S285" i="1" s="1"/>
  <c r="AO120" i="1" l="1"/>
  <c r="AN121" i="1"/>
  <c r="AL120" i="1"/>
  <c r="AW120" i="1"/>
  <c r="AY120" i="1" s="1"/>
  <c r="AE121" i="1" s="1"/>
  <c r="AU120" i="1"/>
  <c r="AA285" i="1"/>
  <c r="U285" i="1"/>
  <c r="O286" i="1" s="1"/>
  <c r="BF118" i="1"/>
  <c r="BG118" i="1" s="1"/>
  <c r="W285" i="1"/>
  <c r="X285" i="1"/>
  <c r="Y285" i="1" s="1"/>
  <c r="Z285" i="1" s="1"/>
  <c r="T285" i="1"/>
  <c r="V285" i="1" s="1"/>
  <c r="P286" i="1" s="1"/>
  <c r="AG121" i="1" l="1"/>
  <c r="AI121" i="1"/>
  <c r="AS121" i="1"/>
  <c r="AQ120" i="1"/>
  <c r="AT120" i="1"/>
  <c r="R286" i="1"/>
  <c r="Q286" i="1"/>
  <c r="S286" i="1" s="1"/>
  <c r="AB285" i="1"/>
  <c r="AX120" i="1" l="1"/>
  <c r="AZ120" i="1" s="1"/>
  <c r="AF121" i="1" s="1"/>
  <c r="AV120" i="1"/>
  <c r="AA286" i="1"/>
  <c r="U286" i="1"/>
  <c r="O287" i="1" s="1"/>
  <c r="T286" i="1"/>
  <c r="V286" i="1" s="1"/>
  <c r="P287" i="1" s="1"/>
  <c r="W286" i="1"/>
  <c r="X286" i="1"/>
  <c r="Y286" i="1" s="1"/>
  <c r="Z286" i="1" s="1"/>
  <c r="AK121" i="1" l="1"/>
  <c r="AM121" i="1"/>
  <c r="AH121" i="1"/>
  <c r="BC119" i="1"/>
  <c r="BD119" i="1" s="1"/>
  <c r="BE119" i="1" s="1"/>
  <c r="BB119" i="1"/>
  <c r="Q287" i="1"/>
  <c r="S287" i="1" s="1"/>
  <c r="AB286" i="1"/>
  <c r="R287" i="1"/>
  <c r="AP121" i="1" l="1"/>
  <c r="AR121" i="1"/>
  <c r="AJ121" i="1"/>
  <c r="T287" i="1"/>
  <c r="V287" i="1" s="1"/>
  <c r="P288" i="1" s="1"/>
  <c r="W287" i="1"/>
  <c r="X287" i="1"/>
  <c r="Y287" i="1" s="1"/>
  <c r="Z287" i="1" s="1"/>
  <c r="AA287" i="1"/>
  <c r="U287" i="1"/>
  <c r="O288" i="1" s="1"/>
  <c r="AU121" i="1" l="1"/>
  <c r="AW121" i="1"/>
  <c r="AL121" i="1"/>
  <c r="AN122" i="1"/>
  <c r="AO121" i="1"/>
  <c r="AY121" i="1"/>
  <c r="AE122" i="1" s="1"/>
  <c r="Q288" i="1"/>
  <c r="S288" i="1" s="1"/>
  <c r="BF119" i="1"/>
  <c r="BG119" i="1" s="1"/>
  <c r="AB287" i="1"/>
  <c r="R288" i="1"/>
  <c r="BB121" i="1" l="1"/>
  <c r="BC121" i="1"/>
  <c r="BD121" i="1" s="1"/>
  <c r="BE121" i="1" s="1"/>
  <c r="AG122" i="1"/>
  <c r="AI122" i="1"/>
  <c r="AT121" i="1"/>
  <c r="AS122" i="1"/>
  <c r="AQ121" i="1"/>
  <c r="U288" i="1"/>
  <c r="O289" i="1" s="1"/>
  <c r="AA288" i="1"/>
  <c r="W288" i="1"/>
  <c r="X288" i="1"/>
  <c r="Y288" i="1" s="1"/>
  <c r="Z288" i="1" s="1"/>
  <c r="T288" i="1"/>
  <c r="V288" i="1" s="1"/>
  <c r="P289" i="1" s="1"/>
  <c r="AV121" i="1" l="1"/>
  <c r="AX121" i="1"/>
  <c r="AZ121" i="1" s="1"/>
  <c r="AF122" i="1" s="1"/>
  <c r="BF121" i="1" s="1"/>
  <c r="BG121" i="1" s="1"/>
  <c r="AB288" i="1"/>
  <c r="R289" i="1"/>
  <c r="Q289" i="1"/>
  <c r="S289" i="1" s="1"/>
  <c r="AH122" i="1" l="1"/>
  <c r="AK122" i="1"/>
  <c r="AM122" i="1"/>
  <c r="BC120" i="1"/>
  <c r="BD120" i="1" s="1"/>
  <c r="BE120" i="1" s="1"/>
  <c r="BB120" i="1"/>
  <c r="AA289" i="1"/>
  <c r="U289" i="1"/>
  <c r="O290" i="1" s="1"/>
  <c r="W289" i="1"/>
  <c r="X289" i="1"/>
  <c r="Y289" i="1" s="1"/>
  <c r="Z289" i="1" s="1"/>
  <c r="T289" i="1"/>
  <c r="V289" i="1" s="1"/>
  <c r="P290" i="1" s="1"/>
  <c r="AP122" i="1" l="1"/>
  <c r="AR122" i="1"/>
  <c r="AJ122" i="1"/>
  <c r="Q290" i="1"/>
  <c r="S290" i="1" s="1"/>
  <c r="AB289" i="1"/>
  <c r="R290" i="1"/>
  <c r="AU122" i="1" l="1"/>
  <c r="AW122" i="1"/>
  <c r="AL122" i="1"/>
  <c r="AO122" i="1"/>
  <c r="AY122" i="1"/>
  <c r="U290" i="1"/>
  <c r="O291" i="1" s="1"/>
  <c r="AA290" i="1"/>
  <c r="T290" i="1"/>
  <c r="V290" i="1" s="1"/>
  <c r="P291" i="1" s="1"/>
  <c r="W290" i="1"/>
  <c r="X290" i="1"/>
  <c r="Y290" i="1" s="1"/>
  <c r="Z290" i="1" s="1"/>
  <c r="BF120" i="1"/>
  <c r="BG120" i="1" s="1"/>
  <c r="BB122" i="1" l="1"/>
  <c r="BC122" i="1"/>
  <c r="BD122" i="1" s="1"/>
  <c r="BE122" i="1" s="1"/>
  <c r="AQ122" i="1"/>
  <c r="AT122" i="1"/>
  <c r="R291" i="1"/>
  <c r="AB290" i="1"/>
  <c r="Q291" i="1"/>
  <c r="S291" i="1" s="1"/>
  <c r="AV122" i="1" l="1"/>
  <c r="AX122" i="1"/>
  <c r="AZ122" i="1" s="1"/>
  <c r="BF122" i="1" s="1"/>
  <c r="BG122" i="1" s="1"/>
  <c r="AA291" i="1"/>
  <c r="U291" i="1"/>
  <c r="O292" i="1" s="1"/>
  <c r="T291" i="1"/>
  <c r="V291" i="1" s="1"/>
  <c r="P292" i="1" s="1"/>
  <c r="W291" i="1"/>
  <c r="X291" i="1"/>
  <c r="Y291" i="1" s="1"/>
  <c r="Z291" i="1" s="1"/>
  <c r="R292" i="1" l="1"/>
  <c r="Q292" i="1"/>
  <c r="S292" i="1" s="1"/>
  <c r="AB291" i="1"/>
  <c r="U292" i="1" l="1"/>
  <c r="O293" i="1" s="1"/>
  <c r="AA292" i="1"/>
  <c r="W292" i="1"/>
  <c r="X292" i="1"/>
  <c r="Y292" i="1" s="1"/>
  <c r="Z292" i="1" s="1"/>
  <c r="T292" i="1"/>
  <c r="V292" i="1" s="1"/>
  <c r="P293" i="1" s="1"/>
  <c r="R293" i="1" l="1"/>
  <c r="AB292" i="1"/>
  <c r="Q293" i="1"/>
  <c r="S293" i="1" s="1"/>
  <c r="AA293" i="1" l="1"/>
  <c r="U293" i="1"/>
  <c r="O294" i="1" s="1"/>
  <c r="W293" i="1"/>
  <c r="X293" i="1"/>
  <c r="Y293" i="1" s="1"/>
  <c r="Z293" i="1" s="1"/>
  <c r="T293" i="1"/>
  <c r="V293" i="1" s="1"/>
  <c r="P294" i="1" s="1"/>
  <c r="AB293" i="1" l="1"/>
  <c r="R294" i="1"/>
  <c r="Q294" i="1"/>
  <c r="S294" i="1" s="1"/>
  <c r="U294" i="1" l="1"/>
  <c r="O295" i="1" s="1"/>
  <c r="AA294" i="1"/>
  <c r="T294" i="1"/>
  <c r="V294" i="1" s="1"/>
  <c r="P295" i="1" s="1"/>
  <c r="W294" i="1"/>
  <c r="X294" i="1"/>
  <c r="Y294" i="1" s="1"/>
  <c r="Z294" i="1" s="1"/>
  <c r="R295" i="1" l="1"/>
  <c r="AB294" i="1"/>
  <c r="Q295" i="1"/>
  <c r="S295" i="1" s="1"/>
  <c r="AA295" i="1" l="1"/>
  <c r="U295" i="1"/>
  <c r="O296" i="1" s="1"/>
  <c r="T295" i="1"/>
  <c r="V295" i="1" s="1"/>
  <c r="P296" i="1" s="1"/>
  <c r="W295" i="1"/>
  <c r="X295" i="1"/>
  <c r="Y295" i="1" s="1"/>
  <c r="Z295" i="1" s="1"/>
  <c r="Q296" i="1" l="1"/>
  <c r="S296" i="1" s="1"/>
  <c r="R296" i="1"/>
  <c r="AB295" i="1"/>
  <c r="U296" i="1" l="1"/>
  <c r="O297" i="1" s="1"/>
  <c r="AA296" i="1"/>
  <c r="W296" i="1"/>
  <c r="X296" i="1"/>
  <c r="Y296" i="1" s="1"/>
  <c r="Z296" i="1" s="1"/>
  <c r="T296" i="1"/>
  <c r="V296" i="1" s="1"/>
  <c r="P297" i="1" s="1"/>
  <c r="R297" i="1" l="1"/>
  <c r="Q297" i="1"/>
  <c r="S297" i="1" s="1"/>
  <c r="AB296" i="1"/>
  <c r="AA297" i="1" l="1"/>
  <c r="U297" i="1"/>
  <c r="O298" i="1" s="1"/>
  <c r="W297" i="1"/>
  <c r="X297" i="1"/>
  <c r="Y297" i="1" s="1"/>
  <c r="Z297" i="1" s="1"/>
  <c r="T297" i="1"/>
  <c r="V297" i="1" s="1"/>
  <c r="P298" i="1" s="1"/>
  <c r="Q298" i="1" l="1"/>
  <c r="S298" i="1"/>
  <c r="R298" i="1"/>
  <c r="AB297" i="1"/>
  <c r="U298" i="1" l="1"/>
  <c r="O299" i="1" s="1"/>
  <c r="AA298" i="1"/>
  <c r="T298" i="1"/>
  <c r="V298" i="1" s="1"/>
  <c r="P299" i="1" s="1"/>
  <c r="W298" i="1"/>
  <c r="X298" i="1"/>
  <c r="Y298" i="1" s="1"/>
  <c r="Z298" i="1" s="1"/>
  <c r="R299" i="1" l="1"/>
  <c r="AB298" i="1"/>
  <c r="Q299" i="1"/>
  <c r="S299" i="1" s="1"/>
  <c r="AA299" i="1" l="1"/>
  <c r="U299" i="1"/>
  <c r="O300" i="1" s="1"/>
  <c r="T299" i="1"/>
  <c r="V299" i="1" s="1"/>
  <c r="P300" i="1" s="1"/>
  <c r="W299" i="1"/>
  <c r="X299" i="1"/>
  <c r="Y299" i="1" s="1"/>
  <c r="Z299" i="1" s="1"/>
  <c r="AB299" i="1" l="1"/>
  <c r="Q300" i="1"/>
  <c r="S300" i="1" s="1"/>
  <c r="R300" i="1"/>
  <c r="U300" i="1" l="1"/>
  <c r="O301" i="1" s="1"/>
  <c r="AA300" i="1"/>
  <c r="W300" i="1"/>
  <c r="X300" i="1"/>
  <c r="Y300" i="1" s="1"/>
  <c r="Z300" i="1" s="1"/>
  <c r="T300" i="1"/>
  <c r="V300" i="1" s="1"/>
  <c r="P301" i="1" s="1"/>
  <c r="R301" i="1" l="1"/>
  <c r="AB300" i="1"/>
  <c r="Q301" i="1"/>
  <c r="S301" i="1" s="1"/>
  <c r="AA301" i="1" l="1"/>
  <c r="U301" i="1"/>
  <c r="O302" i="1" s="1"/>
  <c r="W301" i="1"/>
  <c r="X301" i="1"/>
  <c r="Y301" i="1" s="1"/>
  <c r="Z301" i="1" s="1"/>
  <c r="T301" i="1"/>
  <c r="V301" i="1" s="1"/>
  <c r="P302" i="1" s="1"/>
  <c r="Q302" i="1" l="1"/>
  <c r="S302" i="1" s="1"/>
  <c r="R302" i="1"/>
  <c r="AB301" i="1"/>
  <c r="U302" i="1" l="1"/>
  <c r="O303" i="1" s="1"/>
  <c r="AA302" i="1"/>
  <c r="T302" i="1"/>
  <c r="V302" i="1" s="1"/>
  <c r="P303" i="1" s="1"/>
  <c r="W302" i="1"/>
  <c r="X302" i="1"/>
  <c r="Y302" i="1" s="1"/>
  <c r="Z302" i="1" s="1"/>
  <c r="Q303" i="1" l="1"/>
  <c r="S303" i="1" s="1"/>
  <c r="R303" i="1"/>
  <c r="AB302" i="1"/>
  <c r="AA303" i="1" l="1"/>
  <c r="U303" i="1"/>
  <c r="O304" i="1" s="1"/>
  <c r="T303" i="1"/>
  <c r="V303" i="1" s="1"/>
  <c r="P304" i="1" s="1"/>
  <c r="W303" i="1"/>
  <c r="X303" i="1"/>
  <c r="Y303" i="1" s="1"/>
  <c r="Z303" i="1" s="1"/>
  <c r="R304" i="1" l="1"/>
  <c r="Q304" i="1"/>
  <c r="S304" i="1" s="1"/>
  <c r="AB303" i="1"/>
  <c r="U304" i="1" l="1"/>
  <c r="O305" i="1" s="1"/>
  <c r="AA304" i="1"/>
  <c r="W304" i="1"/>
  <c r="X304" i="1"/>
  <c r="Y304" i="1" s="1"/>
  <c r="Z304" i="1" s="1"/>
  <c r="T304" i="1"/>
  <c r="V304" i="1" s="1"/>
  <c r="P305" i="1" s="1"/>
  <c r="R305" i="1" l="1"/>
  <c r="AB304" i="1"/>
  <c r="Q305" i="1"/>
  <c r="S305" i="1" s="1"/>
  <c r="AA305" i="1" l="1"/>
  <c r="U305" i="1"/>
  <c r="O306" i="1" s="1"/>
  <c r="Q306" i="1" s="1"/>
  <c r="W305" i="1"/>
  <c r="X305" i="1"/>
  <c r="Y305" i="1" s="1"/>
  <c r="Z305" i="1" s="1"/>
  <c r="T305" i="1"/>
  <c r="V305" i="1" s="1"/>
  <c r="P306" i="1" s="1"/>
  <c r="S306" i="1" l="1"/>
  <c r="R306" i="1"/>
  <c r="AB305" i="1"/>
  <c r="U306" i="1" l="1"/>
  <c r="AA306" i="1"/>
  <c r="T306" i="1"/>
  <c r="V306" i="1" s="1"/>
  <c r="W306" i="1"/>
  <c r="X306" i="1"/>
  <c r="Y306" i="1" s="1"/>
  <c r="Z306" i="1" s="1"/>
  <c r="AB306" i="1" l="1"/>
</calcChain>
</file>

<file path=xl/sharedStrings.xml><?xml version="1.0" encoding="utf-8"?>
<sst xmlns="http://schemas.openxmlformats.org/spreadsheetml/2006/main" count="67" uniqueCount="37">
  <si>
    <t>dt</t>
  </si>
  <si>
    <t>m</t>
  </si>
  <si>
    <t>r</t>
  </si>
  <si>
    <t>g</t>
  </si>
  <si>
    <t>w</t>
  </si>
  <si>
    <t>e</t>
  </si>
  <si>
    <t>w_2_k1w</t>
  </si>
  <si>
    <t>e_2_k1a</t>
  </si>
  <si>
    <t>w_2_k2w</t>
  </si>
  <si>
    <t>e_2_k2a</t>
  </si>
  <si>
    <t>w_k3w</t>
  </si>
  <si>
    <t>e_k3a</t>
  </si>
  <si>
    <t>Da</t>
  </si>
  <si>
    <t>Dw</t>
  </si>
  <si>
    <t>x</t>
  </si>
  <si>
    <t>y</t>
  </si>
  <si>
    <t>h</t>
  </si>
  <si>
    <t xml:space="preserve">Ep </t>
  </si>
  <si>
    <t>Ek</t>
  </si>
  <si>
    <t>Et</t>
  </si>
  <si>
    <t>a</t>
  </si>
  <si>
    <t>Ep</t>
  </si>
  <si>
    <t>a_2</t>
  </si>
  <si>
    <t>w_2</t>
  </si>
  <si>
    <t>e_2</t>
  </si>
  <si>
    <t>k1a</t>
  </si>
  <si>
    <t>k1w</t>
  </si>
  <si>
    <t>a_2_k1a</t>
  </si>
  <si>
    <t>k2a</t>
  </si>
  <si>
    <t>k2w</t>
  </si>
  <si>
    <t>a_2_k2a</t>
  </si>
  <si>
    <t>k3a</t>
  </si>
  <si>
    <t>k3w</t>
  </si>
  <si>
    <t>a_k3a</t>
  </si>
  <si>
    <t>k4a</t>
  </si>
  <si>
    <t>k4w</t>
  </si>
  <si>
    <t>(k1a+2k2a+2k3a+k4a)/6*dt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</si>
</sst>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color indexed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Excel Built-in Normal" xfId="1" xr:uid="{00000000-0005-0000-0000-000000000000}"/>
    <cellStyle name="Normalny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420E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472C4"/>
      <rgbColor rgb="0033CCCC"/>
      <rgbColor rgb="0099CC00"/>
      <rgbColor rgb="00FFD320"/>
      <rgbColor rgb="00FF9900"/>
      <rgbColor rgb="00ED7D31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Euler Method</a:t>
            </a:r>
          </a:p>
        </c:rich>
      </c:tx>
      <c:layout>
        <c:manualLayout>
          <c:xMode val="edge"/>
          <c:yMode val="edge"/>
          <c:x val="0.33226218480523112"/>
          <c:y val="5.0421776703715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728860409038645E-2"/>
          <c:y val="0.35295334067651657"/>
          <c:w val="0.86521520649664541"/>
          <c:h val="0.6246713886576443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  <a:prstDash val="solid"/>
              </a:ln>
            </c:spPr>
          </c:marker>
          <c:xVal>
            <c:numRef>
              <c:f>Arkusz1!$G$7:$G$111</c:f>
              <c:numCache>
                <c:formatCode>General</c:formatCode>
                <c:ptCount val="105"/>
                <c:pt idx="0">
                  <c:v>0.70710678118654757</c:v>
                </c:pt>
                <c:pt idx="1">
                  <c:v>0.70710678118654757</c:v>
                </c:pt>
                <c:pt idx="2">
                  <c:v>0.70660660445152623</c:v>
                </c:pt>
                <c:pt idx="3">
                  <c:v>0.70560519132188615</c:v>
                </c:pt>
                <c:pt idx="4">
                  <c:v>0.70410078141067034</c:v>
                </c:pt>
                <c:pt idx="5">
                  <c:v>0.70209092686152197</c:v>
                </c:pt>
                <c:pt idx="6">
                  <c:v>0.69957251359720896</c:v>
                </c:pt>
                <c:pt idx="7">
                  <c:v>0.69654179052326803</c:v>
                </c:pt>
                <c:pt idx="8">
                  <c:v>0.6929944066272532</c:v>
                </c:pt>
                <c:pt idx="9">
                  <c:v>0.68892545588757115</c:v>
                </c:pt>
                <c:pt idx="10">
                  <c:v>0.68432952987636697</c:v>
                </c:pt>
                <c:pt idx="11">
                  <c:v>0.67920077790786559</c:v>
                </c:pt>
                <c:pt idx="12">
                  <c:v>0.67353297454651351</c:v>
                </c:pt>
                <c:pt idx="13">
                  <c:v>0.66731959424785903</c:v>
                </c:pt>
                <c:pt idx="14">
                  <c:v>0.66055389285909571</c:v>
                </c:pt>
                <c:pt idx="15">
                  <c:v>0.65322899565544268</c:v>
                </c:pt>
                <c:pt idx="16">
                  <c:v>0.64533799153305871</c:v>
                </c:pt>
                <c:pt idx="17">
                  <c:v>0.63687403291913836</c:v>
                </c:pt>
                <c:pt idx="18">
                  <c:v>0.62783044089553341</c:v>
                </c:pt>
                <c:pt idx="19">
                  <c:v>0.61820081496417556</c:v>
                </c:pt>
                <c:pt idx="20">
                  <c:v>0.60797914681141396</c:v>
                </c:pt>
                <c:pt idx="21">
                  <c:v>0.59715993735497974</c:v>
                </c:pt>
                <c:pt idx="22">
                  <c:v>0.5857383162826898</c:v>
                </c:pt>
                <c:pt idx="23">
                  <c:v>0.57371016321741752</c:v>
                </c:pt>
                <c:pt idx="24">
                  <c:v>0.56107222956970038</c:v>
                </c:pt>
                <c:pt idx="25">
                  <c:v>0.54782226006915768</c:v>
                </c:pt>
                <c:pt idx="26">
                  <c:v>0.53395911290036457</c:v>
                </c:pt>
                <c:pt idx="27">
                  <c:v>0.51948287730977316</c:v>
                </c:pt>
                <c:pt idx="28">
                  <c:v>0.50439498749957024</c:v>
                </c:pt>
                <c:pt idx="29">
                  <c:v>0.48869833158394937</c:v>
                </c:pt>
                <c:pt idx="30">
                  <c:v>0.47239735435506419</c:v>
                </c:pt>
                <c:pt idx="31">
                  <c:v>0.4554981525918031</c:v>
                </c:pt>
                <c:pt idx="32">
                  <c:v>0.43800856164621599</c:v>
                </c:pt>
                <c:pt idx="33">
                  <c:v>0.4199382320615454</c:v>
                </c:pt>
                <c:pt idx="34">
                  <c:v>0.40129869501369736</c:v>
                </c:pt>
                <c:pt idx="35">
                  <c:v>0.38210341542571452</c:v>
                </c:pt>
                <c:pt idx="36">
                  <c:v>0.3623678316831011</c:v>
                </c:pt>
                <c:pt idx="37">
                  <c:v>0.3421093809770096</c:v>
                </c:pt>
                <c:pt idx="38">
                  <c:v>0.32134750942219598</c:v>
                </c:pt>
                <c:pt idx="39">
                  <c:v>0.30010366623668672</c:v>
                </c:pt>
                <c:pt idx="40">
                  <c:v>0.27840128142912368</c:v>
                </c:pt>
                <c:pt idx="41">
                  <c:v>0.25626572661613101</c:v>
                </c:pt>
                <c:pt idx="42">
                  <c:v>0.23372425878359834</c:v>
                </c:pt>
                <c:pt idx="43">
                  <c:v>0.21080594700984182</c:v>
                </c:pt>
                <c:pt idx="44">
                  <c:v>0.18754158238203572</c:v>
                </c:pt>
                <c:pt idx="45">
                  <c:v>0.1639635715565837</c:v>
                </c:pt>
                <c:pt idx="46">
                  <c:v>0.14010581463534236</c:v>
                </c:pt>
                <c:pt idx="47">
                  <c:v>0.11600356824867926</c:v>
                </c:pt>
                <c:pt idx="48">
                  <c:v>9.1693294949004592E-2</c:v>
                </c:pt>
                <c:pt idx="49">
                  <c:v>6.7212500220321908E-2</c:v>
                </c:pt>
                <c:pt idx="50">
                  <c:v>4.2599558596285919E-2</c:v>
                </c:pt>
                <c:pt idx="51">
                  <c:v>1.7893530547196456E-2</c:v>
                </c:pt>
                <c:pt idx="52">
                  <c:v>-6.8660280584131143E-3</c:v>
                </c:pt>
                <c:pt idx="53">
                  <c:v>-3.1639261992701131E-2</c:v>
                </c:pt>
                <c:pt idx="54">
                  <c:v>-5.6386216192590953E-2</c:v>
                </c:pt>
                <c:pt idx="55">
                  <c:v>-8.1067036694031064E-2</c:v>
                </c:pt>
                <c:pt idx="56">
                  <c:v>-0.10564217087422302</c:v>
                </c:pt>
                <c:pt idx="57">
                  <c:v>-0.13007256490539704</c:v>
                </c:pt>
                <c:pt idx="58">
                  <c:v>-0.15431985636249637</c:v>
                </c:pt>
                <c:pt idx="59">
                  <c:v>-0.17834655999812796</c:v>
                </c:pt>
                <c:pt idx="60">
                  <c:v>-0.20211624479975546</c:v>
                </c:pt>
                <c:pt idx="61">
                  <c:v>-0.22559370057414707</c:v>
                </c:pt>
                <c:pt idx="62">
                  <c:v>-0.24874509245967619</c:v>
                </c:pt>
                <c:pt idx="63">
                  <c:v>-0.27153810194480071</c:v>
                </c:pt>
                <c:pt idx="64">
                  <c:v>-0.29394205316709965</c:v>
                </c:pt>
                <c:pt idx="65">
                  <c:v>-0.31592802347748733</c:v>
                </c:pt>
                <c:pt idx="66">
                  <c:v>-0.33746893747428475</c:v>
                </c:pt>
                <c:pt idx="67">
                  <c:v>-0.35853964393731197</c:v>
                </c:pt>
                <c:pt idx="68">
                  <c:v>-0.37911697531869432</c:v>
                </c:pt>
                <c:pt idx="69">
                  <c:v>-0.39917978967042761</c:v>
                </c:pt>
                <c:pt idx="70">
                  <c:v>-0.41870899510498533</c:v>
                </c:pt>
                <c:pt idx="71">
                  <c:v>-0.43768755709078366</c:v>
                </c:pt>
                <c:pt idx="72">
                  <c:v>-0.45610048907597051</c:v>
                </c:pt>
                <c:pt idx="73">
                  <c:v>-0.47393482710911305</c:v>
                </c:pt>
                <c:pt idx="74">
                  <c:v>-0.49117958928176397</c:v>
                </c:pt>
                <c:pt idx="75">
                  <c:v>-0.5078257209539988</c:v>
                </c:pt>
                <c:pt idx="76">
                  <c:v>-0.5238660268387747</c:v>
                </c:pt>
                <c:pt idx="77">
                  <c:v>-0.53929509111384988</c:v>
                </c:pt>
                <c:pt idx="78">
                  <c:v>-0.55410918680104904</c:v>
                </c:pt>
                <c:pt idx="79">
                  <c:v>-0.56830617570226705</c:v>
                </c:pt>
                <c:pt idx="80">
                  <c:v>-0.58188540021072532</c:v>
                </c:pt>
                <c:pt idx="81">
                  <c:v>-0.59484756832583097</c:v>
                </c:pt>
                <c:pt idx="82">
                  <c:v>-0.607194633192085</c:v>
                </c:pt>
                <c:pt idx="83">
                  <c:v>-0.6189296684586455</c:v>
                </c:pt>
                <c:pt idx="84">
                  <c:v>-0.63005674071827655</c:v>
                </c:pt>
                <c:pt idx="85">
                  <c:v>-0.64058078023459553</c:v>
                </c:pt>
                <c:pt idx="86">
                  <c:v>-0.65050745110682084</c:v>
                </c:pt>
                <c:pt idx="87">
                  <c:v>-0.65984302195373645</c:v>
                </c:pt>
                <c:pt idx="88">
                  <c:v>-0.66859423812533425</c:v>
                </c:pt>
                <c:pt idx="89">
                  <c:v>-0.67676819637350594</c:v>
                </c:pt>
                <c:pt idx="90">
                  <c:v>-0.68437222283400989</c:v>
                </c:pt>
                <c:pt idx="91">
                  <c:v>-0.69141375509240333</c:v>
                </c:pt>
                <c:pt idx="92">
                  <c:v>-0.69790022902808835</c:v>
                </c:pt>
                <c:pt idx="93">
                  <c:v>-0.70383897105441195</c:v>
                </c:pt>
                <c:pt idx="94">
                  <c:v>-0.70923709629984555</c:v>
                </c:pt>
                <c:pt idx="95">
                  <c:v>-0.71410141320655951</c:v>
                </c:pt>
                <c:pt idx="96">
                  <c:v>-0.71843833495880938</c:v>
                </c:pt>
                <c:pt idx="97">
                  <c:v>-0.72225379809490253</c:v>
                </c:pt>
                <c:pt idx="98">
                  <c:v>-0.72555318860340046</c:v>
                </c:pt>
                <c:pt idx="99">
                  <c:v>-0.72834127575665286</c:v>
                </c:pt>
                <c:pt idx="100">
                  <c:v>-0.73062215389274554</c:v>
                </c:pt>
                <c:pt idx="101">
                  <c:v>-0.7323991923201596</c:v>
                </c:pt>
                <c:pt idx="102">
                  <c:v>-0.73367499348757426</c:v>
                </c:pt>
                <c:pt idx="103">
                  <c:v>-0.73445135953380125</c:v>
                </c:pt>
                <c:pt idx="104">
                  <c:v>-0.73472926730920374</c:v>
                </c:pt>
              </c:numCache>
            </c:numRef>
          </c:xVal>
          <c:yVal>
            <c:numRef>
              <c:f>Arkusz1!$I$7:$I$111</c:f>
              <c:numCache>
                <c:formatCode>General</c:formatCode>
                <c:ptCount val="105"/>
                <c:pt idx="0">
                  <c:v>0.29289321881345254</c:v>
                </c:pt>
                <c:pt idx="1">
                  <c:v>0.29289321881345254</c:v>
                </c:pt>
                <c:pt idx="2">
                  <c:v>0.29239339563180711</c:v>
                </c:pt>
                <c:pt idx="3">
                  <c:v>0.29139481092811326</c:v>
                </c:pt>
                <c:pt idx="4">
                  <c:v>0.28989994393967022</c:v>
                </c:pt>
                <c:pt idx="5">
                  <c:v>0.28791269466537395</c:v>
                </c:pt>
                <c:pt idx="6">
                  <c:v>0.28543838738756555</c:v>
                </c:pt>
                <c:pt idx="7">
                  <c:v>0.2824837743614157</c:v>
                </c:pt>
                <c:pt idx="8">
                  <c:v>0.27905703943838855</c:v>
                </c:pt>
                <c:pt idx="9">
                  <c:v>0.27516780132909224</c:v>
                </c:pt>
                <c:pt idx="10">
                  <c:v>0.2708271161520126</c:v>
                </c:pt>
                <c:pt idx="11">
                  <c:v>0.26604747885891822</c:v>
                </c:pt>
                <c:pt idx="12">
                  <c:v>0.26084282307581863</c:v>
                </c:pt>
                <c:pt idx="13">
                  <c:v>0.25522851885100162</c:v>
                </c:pt>
                <c:pt idx="14">
                  <c:v>0.24922136775964754</c:v>
                </c:pt>
                <c:pt idx="15">
                  <c:v>0.24283959477863504</c:v>
                </c:pt>
                <c:pt idx="16">
                  <c:v>0.23610283631625006</c:v>
                </c:pt>
                <c:pt idx="17">
                  <c:v>0.22903212376045634</c:v>
                </c:pt>
                <c:pt idx="18">
                  <c:v>0.22164986189702507</c:v>
                </c:pt>
                <c:pt idx="19">
                  <c:v>0.21397980154602314</c:v>
                </c:pt>
                <c:pt idx="20">
                  <c:v>0.20604700577271884</c:v>
                </c:pt>
                <c:pt idx="21">
                  <c:v>0.19787780904765095</c:v>
                </c:pt>
                <c:pt idx="22">
                  <c:v>0.18949976876109431</c:v>
                </c:pt>
                <c:pt idx="23">
                  <c:v>0.18094160853999908</c:v>
                </c:pt>
                <c:pt idx="24">
                  <c:v>0.17223315287112073</c:v>
                </c:pt>
                <c:pt idx="25">
                  <c:v>0.16340525260271921</c:v>
                </c:pt>
                <c:pt idx="26">
                  <c:v>0.15448970097895565</c:v>
                </c:pt>
                <c:pt idx="27">
                  <c:v>0.14551913995575116</c:v>
                </c:pt>
                <c:pt idx="28">
                  <c:v>0.1365269566539391</c:v>
                </c:pt>
                <c:pt idx="29">
                  <c:v>0.12754716992431947</c:v>
                </c:pt>
                <c:pt idx="30">
                  <c:v>0.11861430712863508</c:v>
                </c:pt>
                <c:pt idx="31">
                  <c:v>0.10976327137920527</c:v>
                </c:pt>
                <c:pt idx="32">
                  <c:v>0.10102919962625423</c:v>
                </c:pt>
                <c:pt idx="33">
                  <c:v>9.2447312133877468E-2</c:v>
                </c:pt>
                <c:pt idx="34">
                  <c:v>8.4052754040767064E-2</c:v>
                </c:pt>
                <c:pt idx="35">
                  <c:v>7.5880429857692167E-2</c:v>
                </c:pt>
                <c:pt idx="36">
                  <c:v>6.7964831907460832E-2</c:v>
                </c:pt>
                <c:pt idx="37">
                  <c:v>6.0339863861658016E-2</c:v>
                </c:pt>
                <c:pt idx="38">
                  <c:v>5.3038660668688342E-2</c:v>
                </c:pt>
                <c:pt idx="39">
                  <c:v>4.6093406296350503E-2</c:v>
                </c:pt>
                <c:pt idx="40">
                  <c:v>3.9535150826110699E-2</c:v>
                </c:pt>
                <c:pt idx="41">
                  <c:v>3.3393628532324193E-2</c:v>
                </c:pt>
                <c:pt idx="42">
                  <c:v>2.7697078654981389E-2</c:v>
                </c:pt>
                <c:pt idx="43">
                  <c:v>2.2472070626478824E-2</c:v>
                </c:pt>
                <c:pt idx="44">
                  <c:v>1.7743335539207372E-2</c:v>
                </c:pt>
                <c:pt idx="45">
                  <c:v>1.35336056395996E-2</c:v>
                </c:pt>
                <c:pt idx="46">
                  <c:v>9.8634636044546697E-3</c:v>
                </c:pt>
                <c:pt idx="47">
                  <c:v>6.7512032961861701E-3</c:v>
                </c:pt>
                <c:pt idx="48">
                  <c:v>4.2127036051349265E-3</c:v>
                </c:pt>
                <c:pt idx="49">
                  <c:v>2.2613168699264774E-3</c:v>
                </c:pt>
                <c:pt idx="50">
                  <c:v>9.0777322241086811E-4</c:v>
                </c:pt>
                <c:pt idx="51">
                  <c:v>1.6010203405236734E-4</c:v>
                </c:pt>
                <c:pt idx="52">
                  <c:v>2.357144845599457E-5</c:v>
                </c:pt>
                <c:pt idx="53">
                  <c:v>5.0064677331718155E-4</c:v>
                </c:pt>
                <c:pt idx="54">
                  <c:v>1.5909682782900836E-3</c:v>
                </c:pt>
                <c:pt idx="55">
                  <c:v>3.2913487073322756E-3</c:v>
                </c:pt>
                <c:pt idx="56">
                  <c:v>5.5957905695585008E-3</c:v>
                </c:pt>
                <c:pt idx="57">
                  <c:v>8.4955230262794279E-3</c:v>
                </c:pt>
                <c:pt idx="58">
                  <c:v>1.197905794853793E-2</c:v>
                </c:pt>
                <c:pt idx="59">
                  <c:v>1.6032264483822556E-2</c:v>
                </c:pt>
                <c:pt idx="60">
                  <c:v>2.0638461247305617E-2</c:v>
                </c:pt>
                <c:pt idx="61">
                  <c:v>2.5778525046146306E-2</c:v>
                </c:pt>
                <c:pt idx="62">
                  <c:v>3.1431014858917194E-2</c:v>
                </c:pt>
                <c:pt idx="63">
                  <c:v>3.7572309629333778E-2</c:v>
                </c:pt>
                <c:pt idx="64">
                  <c:v>4.4176758296854413E-2</c:v>
                </c:pt>
                <c:pt idx="65">
                  <c:v>5.121684037836749E-2</c:v>
                </c:pt>
                <c:pt idx="66">
                  <c:v>5.8663335336407219E-2</c:v>
                </c:pt>
                <c:pt idx="67">
                  <c:v>6.6485498920715425E-2</c:v>
                </c:pt>
                <c:pt idx="68">
                  <c:v>7.4651244651399273E-2</c:v>
                </c:pt>
                <c:pt idx="69">
                  <c:v>8.3127328622630836E-2</c:v>
                </c:pt>
                <c:pt idx="70">
                  <c:v>9.1879535844405003E-2</c:v>
                </c:pt>
                <c:pt idx="71">
                  <c:v>0.10087286640436544</c:v>
                </c:pt>
                <c:pt idx="72">
                  <c:v>0.11007171981970343</c:v>
                </c:pt>
                <c:pt idx="73">
                  <c:v>0.11944007605782159</c:v>
                </c:pt>
                <c:pt idx="74">
                  <c:v>0.12894167183075644</c:v>
                </c:pt>
                <c:pt idx="75">
                  <c:v>0.1385401709089672</c:v>
                </c:pt>
                <c:pt idx="76">
                  <c:v>0.14819932735166486</c:v>
                </c:pt>
                <c:pt idx="77">
                  <c:v>0.15788314070996989</c:v>
                </c:pt>
                <c:pt idx="78">
                  <c:v>0.16755600242257729</c:v>
                </c:pt>
                <c:pt idx="79">
                  <c:v>0.17718283278807068</c:v>
                </c:pt>
                <c:pt idx="80">
                  <c:v>0.18672920806068294</c:v>
                </c:pt>
                <c:pt idx="81">
                  <c:v>0.19616147737443812</c:v>
                </c:pt>
                <c:pt idx="82">
                  <c:v>0.2054468693518795</c:v>
                </c:pt>
                <c:pt idx="83">
                  <c:v>0.21455358839595484</c:v>
                </c:pt>
                <c:pt idx="84">
                  <c:v>0.22345090079540852</c:v>
                </c:pt>
                <c:pt idx="85">
                  <c:v>0.23210921089386882</c:v>
                </c:pt>
                <c:pt idx="86">
                  <c:v>0.2405001276797295</c:v>
                </c:pt>
                <c:pt idx="87">
                  <c:v>0.24859652224722772</c:v>
                </c:pt>
                <c:pt idx="88">
                  <c:v>0.2563725766584426</c:v>
                </c:pt>
                <c:pt idx="89">
                  <c:v>0.26380382480119358</c:v>
                </c:pt>
                <c:pt idx="90">
                  <c:v>0.27086718588913017</c:v>
                </c:pt>
                <c:pt idx="91">
                  <c:v>0.27754099128807175</c:v>
                </c:pt>
                <c:pt idx="92">
                  <c:v>0.2838050053773471</c:v>
                </c:pt>
                <c:pt idx="93">
                  <c:v>0.28964044116724474</c:v>
                </c:pt>
                <c:pt idx="94">
                  <c:v>0.29502997139441189</c:v>
                </c:pt>
                <c:pt idx="95">
                  <c:v>0.29995773580704821</c:v>
                </c:pt>
                <c:pt idx="96">
                  <c:v>0.30440934533188724</c:v>
                </c:pt>
                <c:pt idx="97">
                  <c:v>0.30837188378617253</c:v>
                </c:pt>
                <c:pt idx="98">
                  <c:v>0.3118339077610417</c:v>
                </c:pt>
                <c:pt idx="99">
                  <c:v>0.31478544525880703</c:v>
                </c:pt>
                <c:pt idx="100">
                  <c:v>0.3172179936164653</c:v>
                </c:pt>
                <c:pt idx="101">
                  <c:v>0.31912451719218304</c:v>
                </c:pt>
                <c:pt idx="102">
                  <c:v>0.32049944523127294</c:v>
                </c:pt>
                <c:pt idx="103">
                  <c:v>0.32133867026406238</c:v>
                </c:pt>
                <c:pt idx="104">
                  <c:v>0.32163954732068833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7-4757-A2C8-78E139E8A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167136"/>
        <c:axId val="1"/>
      </c:scatterChart>
      <c:valAx>
        <c:axId val="1931167136"/>
        <c:scaling>
          <c:orientation val="minMax"/>
          <c:max val="1"/>
        </c:scaling>
        <c:delete val="0"/>
        <c:axPos val="b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>
            <a:solidFill>
              <a:srgbClr val="BFBFBF"/>
            </a:solidFill>
            <a:prstDash val="solid"/>
          </a:ln>
        </c:spPr>
        <c:txPr>
          <a:bodyPr rot="48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>
            <a:solidFill>
              <a:srgbClr val="BFBFBF"/>
            </a:solidFill>
            <a:prstDash val="solid"/>
          </a:ln>
        </c:spPr>
        <c:txPr>
          <a:bodyPr rot="48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1167136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59218463722687E-2"/>
          <c:y val="7.5345048583141519E-2"/>
          <c:w val="0.70302029346106831"/>
          <c:h val="0.79454778505858326"/>
        </c:manualLayout>
      </c:layout>
      <c:lineChart>
        <c:grouping val="standard"/>
        <c:varyColors val="0"/>
        <c:ser>
          <c:idx val="0"/>
          <c:order val="0"/>
          <c:tx>
            <c:v>Ep</c:v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val>
            <c:numRef>
              <c:f>Arkusz1!$Z$7:$Z$111</c:f>
              <c:numCache>
                <c:formatCode>General</c:formatCode>
                <c:ptCount val="105"/>
                <c:pt idx="0">
                  <c:v>2.9289321881345254</c:v>
                </c:pt>
                <c:pt idx="1">
                  <c:v>2.9264326301283416</c:v>
                </c:pt>
                <c:pt idx="2">
                  <c:v>2.921437050117647</c:v>
                </c:pt>
                <c:pt idx="3">
                  <c:v>2.9114582710028145</c:v>
                </c:pt>
                <c:pt idx="4">
                  <c:v>2.8965228371522391</c:v>
                </c:pt>
                <c:pt idx="5">
                  <c:v>2.8766697195755677</c:v>
                </c:pt>
                <c:pt idx="6">
                  <c:v>2.8519521181534535</c:v>
                </c:pt>
                <c:pt idx="7">
                  <c:v>2.8224374966767574</c:v>
                </c:pt>
                <c:pt idx="8">
                  <c:v>2.7882076183187401</c:v>
                </c:pt>
                <c:pt idx="9">
                  <c:v>2.7493585773543341</c:v>
                </c:pt>
                <c:pt idx="10">
                  <c:v>2.7060008236064648</c:v>
                </c:pt>
                <c:pt idx="11">
                  <c:v>2.6582591755444565</c:v>
                </c:pt>
                <c:pt idx="12">
                  <c:v>2.6062728174434744</c:v>
                </c:pt>
                <c:pt idx="13">
                  <c:v>2.5501952755434507</c:v>
                </c:pt>
                <c:pt idx="14">
                  <c:v>2.4901943677286251</c:v>
                </c:pt>
                <c:pt idx="15">
                  <c:v>2.426452120892991</c:v>
                </c:pt>
                <c:pt idx="16">
                  <c:v>2.3591646498707752</c:v>
                </c:pt>
                <c:pt idx="17">
                  <c:v>2.2885419916031644</c:v>
                </c:pt>
                <c:pt idx="18">
                  <c:v>2.2148078880914692</c:v>
                </c:pt>
                <c:pt idx="19">
                  <c:v>2.1381995116610044</c:v>
                </c:pt>
                <c:pt idx="20">
                  <c:v>2.0589671261373779</c:v>
                </c:pt>
                <c:pt idx="21">
                  <c:v>1.9773736777250561</c:v>
                </c:pt>
                <c:pt idx="22">
                  <c:v>1.8936943096835968</c:v>
                </c:pt>
                <c:pt idx="23">
                  <c:v>1.8082157953255074</c:v>
                </c:pt>
                <c:pt idx="24">
                  <c:v>1.7212358844152276</c:v>
                </c:pt>
                <c:pt idx="25">
                  <c:v>1.6330625587338188</c:v>
                </c:pt>
                <c:pt idx="26">
                  <c:v>1.5440131933888079</c:v>
                </c:pt>
                <c:pt idx="27">
                  <c:v>1.4544136213913805</c:v>
                </c:pt>
                <c:pt idx="28">
                  <c:v>1.364597100089171</c:v>
                </c:pt>
                <c:pt idx="29">
                  <c:v>1.2749031792247112</c:v>
                </c:pt>
                <c:pt idx="30">
                  <c:v>1.1856764716769796</c:v>
                </c:pt>
                <c:pt idx="31">
                  <c:v>1.0972653293224899</c:v>
                </c:pt>
                <c:pt idx="32">
                  <c:v>1.0100204279064573</c:v>
                </c:pt>
                <c:pt idx="33">
                  <c:v>0.92429326632366138</c:v>
                </c:pt>
                <c:pt idx="34">
                  <c:v>0.84043458724970432</c:v>
                </c:pt>
                <c:pt idx="35">
                  <c:v>0.758792727610893</c:v>
                </c:pt>
                <c:pt idx="36">
                  <c:v>0.67971190890658395</c:v>
                </c:pt>
                <c:pt idx="37">
                  <c:v>0.6035304788718221</c:v>
                </c:pt>
                <c:pt idx="38">
                  <c:v>0.53057911735895469</c:v>
                </c:pt>
                <c:pt idx="39">
                  <c:v>0.46117902059285121</c:v>
                </c:pt>
                <c:pt idx="40">
                  <c:v>0.3956400790836434</c:v>
                </c:pt>
                <c:pt idx="41">
                  <c:v>0.3342590654327926</c:v>
                </c:pt>
                <c:pt idx="42">
                  <c:v>0.27731784901411372</c:v>
                </c:pt>
                <c:pt idx="43">
                  <c:v>0.2250816550250867</c:v>
                </c:pt>
                <c:pt idx="44">
                  <c:v>0.17779738566320646</c:v>
                </c:pt>
                <c:pt idx="45">
                  <c:v>0.13569202116960888</c:v>
                </c:pt>
                <c:pt idx="46">
                  <c:v>9.8971118185317009E-2</c:v>
                </c:pt>
                <c:pt idx="47">
                  <c:v>6.7817422277932637E-2</c:v>
                </c:pt>
                <c:pt idx="48">
                  <c:v>4.2389610618251972E-2</c:v>
                </c:pt>
                <c:pt idx="49">
                  <c:v>2.2821179624206156E-2</c:v>
                </c:pt>
                <c:pt idx="50">
                  <c:v>9.2194909569009997E-3</c:v>
                </c:pt>
                <c:pt idx="51">
                  <c:v>1.6649875712071438E-3</c:v>
                </c:pt>
                <c:pt idx="52">
                  <c:v>2.1058961762188133E-4</c:v>
                </c:pt>
                <c:pt idx="53">
                  <c:v>4.8812778960372061E-3</c:v>
                </c:pt>
                <c:pt idx="54">
                  <c:v>1.5673870313075433E-2</c:v>
                </c:pt>
                <c:pt idx="55">
                  <c:v>3.2556994434996822E-2</c:v>
                </c:pt>
                <c:pt idx="56">
                  <c:v>5.5471256802747115E-2</c:v>
                </c:pt>
                <c:pt idx="57">
                  <c:v>8.432960723168903E-2</c:v>
                </c:pt>
                <c:pt idx="58">
                  <c:v>0.1190178939034281</c:v>
                </c:pt>
                <c:pt idx="59">
                  <c:v>0.15939560271808095</c:v>
                </c:pt>
                <c:pt idx="60">
                  <c:v>0.20529677215729958</c:v>
                </c:pt>
                <c:pt idx="61">
                  <c:v>0.25653107285333099</c:v>
                </c:pt>
                <c:pt idx="62">
                  <c:v>0.31288503920508082</c:v>
                </c:pt>
                <c:pt idx="63">
                  <c:v>0.37412343876094156</c:v>
                </c:pt>
                <c:pt idx="64">
                  <c:v>0.43999076372664647</c:v>
                </c:pt>
                <c:pt idx="65">
                  <c:v>0.51021282787452327</c:v>
                </c:pt>
                <c:pt idx="66">
                  <c:v>0.58449845134124767</c:v>
                </c:pt>
                <c:pt idx="67">
                  <c:v>0.66254121531070465</c:v>
                </c:pt>
                <c:pt idx="68">
                  <c:v>0.74402126838581939</c:v>
                </c:pt>
                <c:pt idx="69">
                  <c:v>0.82860716655080657</c:v>
                </c:pt>
                <c:pt idx="70">
                  <c:v>0.9159577289995402</c:v>
                </c:pt>
                <c:pt idx="71">
                  <c:v>1.0057238927375356</c:v>
                </c:pt>
                <c:pt idx="72">
                  <c:v>1.0975505497306226</c:v>
                </c:pt>
                <c:pt idx="73">
                  <c:v>1.1910783514450896</c:v>
                </c:pt>
                <c:pt idx="74">
                  <c:v>1.2859454668714243</c:v>
                </c:pt>
                <c:pt idx="75">
                  <c:v>1.3817892815144162</c:v>
                </c:pt>
                <c:pt idx="76">
                  <c:v>1.4782480263327902</c:v>
                </c:pt>
                <c:pt idx="77">
                  <c:v>1.5749623271882429</c:v>
                </c:pt>
                <c:pt idx="78">
                  <c:v>1.6715766669841714</c:v>
                </c:pt>
                <c:pt idx="79">
                  <c:v>1.7677407543068568</c:v>
                </c:pt>
                <c:pt idx="80">
                  <c:v>1.8631107939977509</c:v>
                </c:pt>
                <c:pt idx="81">
                  <c:v>1.9573506566575483</c:v>
                </c:pt>
                <c:pt idx="82">
                  <c:v>2.0501329455881354</c:v>
                </c:pt>
                <c:pt idx="83">
                  <c:v>2.1411399610961759</c:v>
                </c:pt>
                <c:pt idx="84">
                  <c:v>2.2300645633958038</c:v>
                </c:pt>
                <c:pt idx="85">
                  <c:v>2.3166109365436305</c:v>
                </c:pt>
                <c:pt idx="86">
                  <c:v>2.400495256907301</c:v>
                </c:pt>
                <c:pt idx="87">
                  <c:v>2.4814462706021532</c:v>
                </c:pt>
                <c:pt idx="88">
                  <c:v>2.5592057851251981</c:v>
                </c:pt>
                <c:pt idx="89">
                  <c:v>2.6335290810707557</c:v>
                </c:pt>
                <c:pt idx="90">
                  <c:v>2.7041852503286847</c:v>
                </c:pt>
                <c:pt idx="91">
                  <c:v>2.7709574675478752</c:v>
                </c:pt>
                <c:pt idx="92">
                  <c:v>2.8336432018995596</c:v>
                </c:pt>
                <c:pt idx="93">
                  <c:v>2.892054376303447</c:v>
                </c:pt>
                <c:pt idx="94">
                  <c:v>2.9460174812927633</c:v>
                </c:pt>
                <c:pt idx="95">
                  <c:v>2.9953736505996407</c:v>
                </c:pt>
                <c:pt idx="96">
                  <c:v>3.0399787053496494</c:v>
                </c:pt>
                <c:pt idx="97">
                  <c:v>3.0797031734718496</c:v>
                </c:pt>
                <c:pt idx="98">
                  <c:v>3.1144322905682986</c:v>
                </c:pt>
                <c:pt idx="99">
                  <c:v>3.1440659880530952</c:v>
                </c:pt>
                <c:pt idx="100">
                  <c:v>3.1685188738743397</c:v>
                </c:pt>
                <c:pt idx="101">
                  <c:v>3.1877202105815039</c:v>
                </c:pt>
                <c:pt idx="102">
                  <c:v>3.201613894902855</c:v>
                </c:pt>
                <c:pt idx="103">
                  <c:v>3.2101584423607035</c:v>
                </c:pt>
                <c:pt idx="104">
                  <c:v>3.2133269797825612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6-4DAA-8EAA-D0BA64079A8E}"/>
            </c:ext>
          </c:extLst>
        </c:ser>
        <c:ser>
          <c:idx val="1"/>
          <c:order val="1"/>
          <c:tx>
            <c:v>Et</c:v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rgbClr val="FFD320"/>
                </a:solidFill>
                <a:prstDash val="solid"/>
              </a:ln>
            </c:spPr>
          </c:marker>
          <c:val>
            <c:numRef>
              <c:f>Arkusz1!$AB$7:$AB$111</c:f>
              <c:numCache>
                <c:formatCode>General</c:formatCode>
                <c:ptCount val="105"/>
                <c:pt idx="0">
                  <c:v>2.9295571881345253</c:v>
                </c:pt>
                <c:pt idx="1">
                  <c:v>2.9320563041469323</c:v>
                </c:pt>
                <c:pt idx="2">
                  <c:v>2.9370487884349319</c:v>
                </c:pt>
                <c:pt idx="3">
                  <c:v>2.942030657243337</c:v>
                </c:pt>
                <c:pt idx="4">
                  <c:v>2.9469965945221466</c:v>
                </c:pt>
                <c:pt idx="5">
                  <c:v>2.9519395220373386</c:v>
                </c:pt>
                <c:pt idx="6">
                  <c:v>2.9568523710956724</c:v>
                </c:pt>
                <c:pt idx="7">
                  <c:v>2.961728088216443</c:v>
                </c:pt>
                <c:pt idx="8">
                  <c:v>2.9665596430202568</c:v>
                </c:pt>
                <c:pt idx="9">
                  <c:v>2.9713400372820788</c:v>
                </c:pt>
                <c:pt idx="10">
                  <c:v>2.9760623153330923</c:v>
                </c:pt>
                <c:pt idx="11">
                  <c:v>2.9807195759809169</c:v>
                </c:pt>
                <c:pt idx="12">
                  <c:v>2.9853049861008243</c:v>
                </c:pt>
                <c:pt idx="13">
                  <c:v>2.9898117960308888</c:v>
                </c:pt>
                <c:pt idx="14">
                  <c:v>2.9942333568813408</c:v>
                </c:pt>
                <c:pt idx="15">
                  <c:v>2.9985631398428101</c:v>
                </c:pt>
                <c:pt idx="16">
                  <c:v>3.0027947575495149</c:v>
                </c:pt>
                <c:pt idx="17">
                  <c:v>3.0069219875218023</c:v>
                </c:pt>
                <c:pt idx="18">
                  <c:v>3.0109387976779893</c:v>
                </c:pt>
                <c:pt idx="19">
                  <c:v>3.0148393738681651</c:v>
                </c:pt>
                <c:pt idx="20">
                  <c:v>3.0186181493428199</c:v>
                </c:pt>
                <c:pt idx="21">
                  <c:v>3.022269836027228</c:v>
                </c:pt>
                <c:pt idx="22">
                  <c:v>3.0257894574287159</c:v>
                </c:pt>
                <c:pt idx="23">
                  <c:v>3.0291723829589694</c:v>
                </c:pt>
                <c:pt idx="24">
                  <c:v>3.03241436340788</c:v>
                </c:pt>
                <c:pt idx="25">
                  <c:v>3.0355115672599062</c:v>
                </c:pt>
                <c:pt idx="26">
                  <c:v>3.0384606174993412</c:v>
                </c:pt>
                <c:pt idx="27">
                  <c:v>3.0412586285081318</c:v>
                </c:pt>
                <c:pt idx="28">
                  <c:v>3.0439032426200878</c:v>
                </c:pt>
                <c:pt idx="29">
                  <c:v>3.0463926658593072</c:v>
                </c:pt>
                <c:pt idx="30">
                  <c:v>3.0487257023598757</c:v>
                </c:pt>
                <c:pt idx="31">
                  <c:v>3.050901786939062</c:v>
                </c:pt>
                <c:pt idx="32">
                  <c:v>3.0529210152788124</c:v>
                </c:pt>
                <c:pt idx="33">
                  <c:v>3.0547841711611166</c:v>
                </c:pt>
                <c:pt idx="34">
                  <c:v>3.0564927502028345</c:v>
                </c:pt>
                <c:pt idx="35">
                  <c:v>3.0580489795456782</c:v>
                </c:pt>
                <c:pt idx="36">
                  <c:v>3.0594558329777528</c:v>
                </c:pt>
                <c:pt idx="37">
                  <c:v>3.0607170409949331</c:v>
                </c:pt>
                <c:pt idx="38">
                  <c:v>3.0618370953535301</c:v>
                </c:pt>
                <c:pt idx="39">
                  <c:v>3.0628212477200396</c:v>
                </c:pt>
                <c:pt idx="40">
                  <c:v>3.0636755020889983</c:v>
                </c:pt>
                <c:pt idx="41">
                  <c:v>3.0644066007152695</c:v>
                </c:pt>
                <c:pt idx="42">
                  <c:v>3.0650220033915461</c:v>
                </c:pt>
                <c:pt idx="43">
                  <c:v>3.0655298599941165</c:v>
                </c:pt>
                <c:pt idx="44">
                  <c:v>3.065938976318316</c:v>
                </c:pt>
                <c:pt idx="45">
                  <c:v>3.0662587733278688</c:v>
                </c:pt>
                <c:pt idx="46">
                  <c:v>3.0664992400472268</c:v>
                </c:pt>
                <c:pt idx="47">
                  <c:v>3.0666708804309133</c:v>
                </c:pt>
                <c:pt idx="48">
                  <c:v>3.0667846546462241</c:v>
                </c:pt>
                <c:pt idx="49">
                  <c:v>3.0668519153033795</c:v>
                </c:pt>
                <c:pt idx="50">
                  <c:v>3.0668843392573786</c:v>
                </c:pt>
                <c:pt idx="51">
                  <c:v>3.0668938556868346</c:v>
                </c:pt>
                <c:pt idx="52">
                  <c:v>3.0668925712242161</c:v>
                </c:pt>
                <c:pt idx="53">
                  <c:v>3.0668926929679241</c:v>
                </c:pt>
                <c:pt idx="54">
                  <c:v>3.0669064502475107</c:v>
                </c:pt>
                <c:pt idx="55">
                  <c:v>3.0669460160384485</c:v>
                </c:pt>
                <c:pt idx="56">
                  <c:v>3.0670234289309883</c:v>
                </c:pt>
                <c:pt idx="57">
                  <c:v>3.0671505165490398</c:v>
                </c:pt>
                <c:pt idx="58">
                  <c:v>3.0673388212893831</c:v>
                </c:pt>
                <c:pt idx="59">
                  <c:v>3.067599529209919</c:v>
                </c:pt>
                <c:pt idx="60">
                  <c:v>3.0679434028388641</c:v>
                </c:pt>
                <c:pt idx="61">
                  <c:v>3.0683807186064147</c:v>
                </c:pt>
                <c:pt idx="62">
                  <c:v>3.0689212095182006</c:v>
                </c:pt>
                <c:pt idx="63">
                  <c:v>3.0695740135978022</c:v>
                </c:pt>
                <c:pt idx="64">
                  <c:v>3.070347628526215</c:v>
                </c:pt>
                <c:pt idx="65">
                  <c:v>3.0712498728015221</c:v>
                </c:pt>
                <c:pt idx="66">
                  <c:v>3.0722878536349416</c:v>
                </c:pt>
                <c:pt idx="67">
                  <c:v>3.0734679416920789</c:v>
                </c:pt>
                <c:pt idx="68">
                  <c:v>3.074795752683082</c:v>
                </c:pt>
                <c:pt idx="69">
                  <c:v>3.076276135704636</c:v>
                </c:pt>
                <c:pt idx="70">
                  <c:v>3.0779131681422971</c:v>
                </c:pt>
                <c:pt idx="71">
                  <c:v>3.0797101568552234</c:v>
                </c:pt>
                <c:pt idx="72">
                  <c:v>3.0816696452884433</c:v>
                </c:pt>
                <c:pt idx="73">
                  <c:v>3.0837934260912823</c:v>
                </c:pt>
                <c:pt idx="74">
                  <c:v>3.0860825587653515</c:v>
                </c:pt>
                <c:pt idx="75">
                  <c:v>3.0885373918220411</c:v>
                </c:pt>
                <c:pt idx="76">
                  <c:v>3.091157588897679</c:v>
                </c:pt>
                <c:pt idx="77">
                  <c:v>3.0939421582543858</c:v>
                </c:pt>
                <c:pt idx="78">
                  <c:v>3.0968894850857618</c:v>
                </c:pt>
                <c:pt idx="79">
                  <c:v>3.0999973660479792</c:v>
                </c:pt>
                <c:pt idx="80">
                  <c:v>3.1032630454481893</c:v>
                </c:pt>
                <c:pt idx="81">
                  <c:v>3.1066832525417736</c:v>
                </c:pt>
                <c:pt idx="82">
                  <c:v>3.1102542394175323</c:v>
                </c:pt>
                <c:pt idx="83">
                  <c:v>3.1139718189834795</c:v>
                </c:pt>
                <c:pt idx="84">
                  <c:v>3.1178314026049794</c:v>
                </c:pt>
                <c:pt idx="85">
                  <c:v>3.1218280369898244</c:v>
                </c:pt>
                <c:pt idx="86">
                  <c:v>3.12595643996075</c:v>
                </c:pt>
                <c:pt idx="87">
                  <c:v>3.1302110348035717</c:v>
                </c:pt>
                <c:pt idx="88">
                  <c:v>3.1345859829276135</c:v>
                </c:pt>
                <c:pt idx="89">
                  <c:v>3.1390752146236705</c:v>
                </c:pt>
                <c:pt idx="90">
                  <c:v>3.1436724577523809</c:v>
                </c:pt>
                <c:pt idx="91">
                  <c:v>3.1483712642422144</c:v>
                </c:pt>
                <c:pt idx="92">
                  <c:v>3.1531650343205997</c:v>
                </c:pt>
                <c:pt idx="93">
                  <c:v>3.1580470384435029</c:v>
                </c:pt>
                <c:pt idx="94">
                  <c:v>3.163010436928146</c:v>
                </c:pt>
                <c:pt idx="95">
                  <c:v>3.1680482973295958</c:v>
                </c:pt>
                <c:pt idx="96">
                  <c:v>3.1731536096353783</c:v>
                </c:pt>
                <c:pt idx="97">
                  <c:v>3.1783192993821974</c:v>
                </c:pt>
                <c:pt idx="98">
                  <c:v>3.1835382388259159</c:v>
                </c:pt>
                <c:pt idx="99">
                  <c:v>3.1888032563199333</c:v>
                </c:pt>
                <c:pt idx="100">
                  <c:v>3.1941071440779618</c:v>
                </c:pt>
                <c:pt idx="101">
                  <c:v>3.19944266451555</c:v>
                </c:pt>
                <c:pt idx="102">
                  <c:v>3.2048025553800041</c:v>
                </c:pt>
                <c:pt idx="103">
                  <c:v>3.2101795338914383</c:v>
                </c:pt>
                <c:pt idx="104">
                  <c:v>3.2155663001279602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6-4DAA-8EAA-D0BA64079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697104"/>
        <c:axId val="1"/>
      </c:lineChart>
      <c:lineChart>
        <c:grouping val="standard"/>
        <c:varyColors val="0"/>
        <c:ser>
          <c:idx val="0"/>
          <c:order val="2"/>
          <c:tx>
            <c:v>Ek</c:v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420E"/>
              </a:solidFill>
              <a:ln>
                <a:solidFill>
                  <a:srgbClr val="FF420E"/>
                </a:solidFill>
                <a:prstDash val="solid"/>
              </a:ln>
            </c:spPr>
          </c:marker>
          <c:val>
            <c:numRef>
              <c:f>Arkusz1!$AA$7:$AA$111</c:f>
              <c:numCache>
                <c:formatCode>General</c:formatCode>
                <c:ptCount val="105"/>
                <c:pt idx="0">
                  <c:v>6.2500000000000001E-4</c:v>
                </c:pt>
                <c:pt idx="1">
                  <c:v>5.6236740185905201E-3</c:v>
                </c:pt>
                <c:pt idx="2">
                  <c:v>1.5611738317284912E-2</c:v>
                </c:pt>
                <c:pt idx="3">
                  <c:v>3.0572386240522664E-2</c:v>
                </c:pt>
                <c:pt idx="4">
                  <c:v>5.0473757369907502E-2</c:v>
                </c:pt>
                <c:pt idx="5">
                  <c:v>7.5269802461771021E-2</c:v>
                </c:pt>
                <c:pt idx="6">
                  <c:v>0.10490025294221882</c:v>
                </c:pt>
                <c:pt idx="7">
                  <c:v>0.13929059153968557</c:v>
                </c:pt>
                <c:pt idx="8">
                  <c:v>0.17835202470151645</c:v>
                </c:pt>
                <c:pt idx="9">
                  <c:v>0.22198145992774482</c:v>
                </c:pt>
                <c:pt idx="10">
                  <c:v>0.27006149172662747</c:v>
                </c:pt>
                <c:pt idx="11">
                  <c:v>0.32246040043646035</c:v>
                </c:pt>
                <c:pt idx="12">
                  <c:v>0.37903216865734995</c:v>
                </c:pt>
                <c:pt idx="13">
                  <c:v>0.43961652048743827</c:v>
                </c:pt>
                <c:pt idx="14">
                  <c:v>0.50403898915271561</c:v>
                </c:pt>
                <c:pt idx="15">
                  <c:v>0.57211101894981897</c:v>
                </c:pt>
                <c:pt idx="16">
                  <c:v>0.64363010767873974</c:v>
                </c:pt>
                <c:pt idx="17">
                  <c:v>0.71837999591863788</c:v>
                </c:pt>
                <c:pt idx="18">
                  <c:v>0.79613090958652022</c:v>
                </c:pt>
                <c:pt idx="19">
                  <c:v>0.87663986220716095</c:v>
                </c:pt>
                <c:pt idx="20">
                  <c:v>0.95965102320544193</c:v>
                </c:pt>
                <c:pt idx="21">
                  <c:v>1.0448961583021719</c:v>
                </c:pt>
                <c:pt idx="22">
                  <c:v>1.1320951477451189</c:v>
                </c:pt>
                <c:pt idx="23">
                  <c:v>1.2209565876334623</c:v>
                </c:pt>
                <c:pt idx="24">
                  <c:v>1.3111784789926524</c:v>
                </c:pt>
                <c:pt idx="25">
                  <c:v>1.4024490085260872</c:v>
                </c:pt>
                <c:pt idx="26">
                  <c:v>1.494447424110533</c:v>
                </c:pt>
                <c:pt idx="27">
                  <c:v>1.5868450071167512</c:v>
                </c:pt>
                <c:pt idx="28">
                  <c:v>1.6793061425309168</c:v>
                </c:pt>
                <c:pt idx="29">
                  <c:v>1.7714894866345963</c:v>
                </c:pt>
                <c:pt idx="30">
                  <c:v>1.8630492306828961</c:v>
                </c:pt>
                <c:pt idx="31">
                  <c:v>1.9536364576165721</c:v>
                </c:pt>
                <c:pt idx="32">
                  <c:v>2.0429005873723551</c:v>
                </c:pt>
                <c:pt idx="33">
                  <c:v>2.1304909048374552</c:v>
                </c:pt>
                <c:pt idx="34">
                  <c:v>2.21605816295313</c:v>
                </c:pt>
                <c:pt idx="35">
                  <c:v>2.2992562519347852</c:v>
                </c:pt>
                <c:pt idx="36">
                  <c:v>2.3797439240711689</c:v>
                </c:pt>
                <c:pt idx="37">
                  <c:v>2.4571865621231108</c:v>
                </c:pt>
                <c:pt idx="38">
                  <c:v>2.5312579779945752</c:v>
                </c:pt>
                <c:pt idx="39">
                  <c:v>2.6016422271271886</c:v>
                </c:pt>
                <c:pt idx="40">
                  <c:v>2.6680354230053549</c:v>
                </c:pt>
                <c:pt idx="41">
                  <c:v>2.7301475352824767</c:v>
                </c:pt>
                <c:pt idx="42">
                  <c:v>2.7877041543774324</c:v>
                </c:pt>
                <c:pt idx="43">
                  <c:v>2.8404482049690301</c:v>
                </c:pt>
                <c:pt idx="44">
                  <c:v>2.8881415906551093</c:v>
                </c:pt>
                <c:pt idx="45">
                  <c:v>2.9305667521582599</c:v>
                </c:pt>
                <c:pt idx="46">
                  <c:v>2.9675281218619096</c:v>
                </c:pt>
                <c:pt idx="47">
                  <c:v>2.9988534581529804</c:v>
                </c:pt>
                <c:pt idx="48">
                  <c:v>3.0243950440279721</c:v>
                </c:pt>
                <c:pt idx="49">
                  <c:v>3.0440307356791734</c:v>
                </c:pt>
                <c:pt idx="50">
                  <c:v>3.0576648483004778</c:v>
                </c:pt>
                <c:pt idx="51">
                  <c:v>3.0652288681156277</c:v>
                </c:pt>
                <c:pt idx="52">
                  <c:v>3.0666819816065942</c:v>
                </c:pt>
                <c:pt idx="53">
                  <c:v>3.0620114150718871</c:v>
                </c:pt>
                <c:pt idx="54">
                  <c:v>3.0512325799344353</c:v>
                </c:pt>
                <c:pt idx="55">
                  <c:v>3.0343890216034519</c:v>
                </c:pt>
                <c:pt idx="56">
                  <c:v>3.0115521721282414</c:v>
                </c:pt>
                <c:pt idx="57">
                  <c:v>2.9828209093173506</c:v>
                </c:pt>
                <c:pt idx="58">
                  <c:v>2.948320927385955</c:v>
                </c:pt>
                <c:pt idx="59">
                  <c:v>2.9082039264918378</c:v>
                </c:pt>
                <c:pt idx="60">
                  <c:v>2.8626466306815646</c:v>
                </c:pt>
                <c:pt idx="61">
                  <c:v>2.8118496457530839</c:v>
                </c:pt>
                <c:pt idx="62">
                  <c:v>2.7560361703131195</c:v>
                </c:pt>
                <c:pt idx="63">
                  <c:v>2.6954505748368605</c:v>
                </c:pt>
                <c:pt idx="64">
                  <c:v>2.6303568647995688</c:v>
                </c:pt>
                <c:pt idx="65">
                  <c:v>2.5610370449269988</c:v>
                </c:pt>
                <c:pt idx="66">
                  <c:v>2.4877894022936942</c:v>
                </c:pt>
                <c:pt idx="67">
                  <c:v>2.4109267263813745</c:v>
                </c:pt>
                <c:pt idx="68">
                  <c:v>2.3307744842972626</c:v>
                </c:pt>
                <c:pt idx="69">
                  <c:v>2.2476689691538296</c:v>
                </c:pt>
                <c:pt idx="70">
                  <c:v>2.1619554391427571</c:v>
                </c:pt>
                <c:pt idx="71">
                  <c:v>2.0739862641176878</c:v>
                </c:pt>
                <c:pt idx="72">
                  <c:v>1.9841190955578207</c:v>
                </c:pt>
                <c:pt idx="73">
                  <c:v>1.8927150746461929</c:v>
                </c:pt>
                <c:pt idx="74">
                  <c:v>1.8001370918939275</c:v>
                </c:pt>
                <c:pt idx="75">
                  <c:v>1.706748110307625</c:v>
                </c:pt>
                <c:pt idx="76">
                  <c:v>1.6129095625648886</c:v>
                </c:pt>
                <c:pt idx="77">
                  <c:v>1.5189798310661429</c:v>
                </c:pt>
                <c:pt idx="78">
                  <c:v>1.4253128181015904</c:v>
                </c:pt>
                <c:pt idx="79">
                  <c:v>1.3322566117411223</c:v>
                </c:pt>
                <c:pt idx="80">
                  <c:v>1.2401522514504386</c:v>
                </c:pt>
                <c:pt idx="81">
                  <c:v>1.1493325958842253</c:v>
                </c:pt>
                <c:pt idx="82">
                  <c:v>1.0601212938293967</c:v>
                </c:pt>
                <c:pt idx="83">
                  <c:v>0.97283185788730375</c:v>
                </c:pt>
                <c:pt idx="84">
                  <c:v>0.88776683920917565</c:v>
                </c:pt>
                <c:pt idx="85">
                  <c:v>0.80521710044619399</c:v>
                </c:pt>
                <c:pt idx="86">
                  <c:v>0.7254611830534492</c:v>
                </c:pt>
                <c:pt idx="87">
                  <c:v>0.64876476420141826</c:v>
                </c:pt>
                <c:pt idx="88">
                  <c:v>0.57538019780241523</c:v>
                </c:pt>
                <c:pt idx="89">
                  <c:v>0.50554613355291467</c:v>
                </c:pt>
                <c:pt idx="90">
                  <c:v>0.43948720742369629</c:v>
                </c:pt>
                <c:pt idx="91">
                  <c:v>0.37741379669433917</c:v>
                </c:pt>
                <c:pt idx="92">
                  <c:v>0.31952183242103999</c:v>
                </c:pt>
                <c:pt idx="93">
                  <c:v>0.26599266214005574</c:v>
                </c:pt>
                <c:pt idx="94">
                  <c:v>0.21699295563538257</c:v>
                </c:pt>
                <c:pt idx="95">
                  <c:v>0.17267464672995522</c:v>
                </c:pt>
                <c:pt idx="96">
                  <c:v>0.13317490428572903</c:v>
                </c:pt>
                <c:pt idx="97">
                  <c:v>9.8616125910347532E-2</c:v>
                </c:pt>
                <c:pt idx="98">
                  <c:v>6.9105948257617164E-2</c:v>
                </c:pt>
                <c:pt idx="99">
                  <c:v>4.4737268266837889E-2</c:v>
                </c:pt>
                <c:pt idx="100">
                  <c:v>2.5588270203622105E-2</c:v>
                </c:pt>
                <c:pt idx="101">
                  <c:v>1.1722453934046079E-2</c:v>
                </c:pt>
                <c:pt idx="102">
                  <c:v>3.1886604771492202E-3</c:v>
                </c:pt>
                <c:pt idx="103">
                  <c:v>2.1091530734703627E-5</c:v>
                </c:pt>
                <c:pt idx="104">
                  <c:v>2.2393203453989945E-3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6-4DAA-8EAA-D0BA64079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0269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697104"/>
        <c:crossesAt val="1"/>
        <c:crossBetween val="midCat"/>
      </c:valAx>
      <c:catAx>
        <c:axId val="3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B3B3B3"/>
            </a:solidFill>
            <a:prstDash val="solid"/>
          </a:ln>
        </c:spPr>
        <c:crossAx val="4"/>
        <c:crossesAt val="0"/>
        <c:auto val="1"/>
        <c:lblAlgn val="ctr"/>
        <c:lblOffset val="100"/>
        <c:tickMarkSkip val="1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152651824257319"/>
          <c:y val="0.38585797607730055"/>
          <c:w val="0.13624424291881171"/>
          <c:h val="0.1735219300702652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Improver Euler method</a:t>
            </a:r>
          </a:p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rich>
      </c:tx>
      <c:layout>
        <c:manualLayout>
          <c:xMode val="edge"/>
          <c:yMode val="edge"/>
          <c:x val="0.29557455144868383"/>
          <c:y val="5.0421776703715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728860409038645E-2"/>
          <c:y val="0.35295334067651657"/>
          <c:w val="0.86521520649664541"/>
          <c:h val="0.6246713886576443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  <a:prstDash val="solid"/>
              </a:ln>
            </c:spPr>
          </c:marker>
          <c:xVal>
            <c:numRef>
              <c:f>Arkusz1!$W$7:$W$306</c:f>
              <c:numCache>
                <c:formatCode>General</c:formatCode>
                <c:ptCount val="300"/>
                <c:pt idx="0">
                  <c:v>0.70710678118654757</c:v>
                </c:pt>
                <c:pt idx="1">
                  <c:v>0.70685673699758256</c:v>
                </c:pt>
                <c:pt idx="2">
                  <c:v>0.70635647207732744</c:v>
                </c:pt>
                <c:pt idx="3">
                  <c:v>0.7053550606344694</c:v>
                </c:pt>
                <c:pt idx="4">
                  <c:v>0.70385092311440722</c:v>
                </c:pt>
                <c:pt idx="5">
                  <c:v>0.70184161828712022</c:v>
                </c:pt>
                <c:pt idx="6">
                  <c:v>0.69932404133440962</c:v>
                </c:pt>
                <c:pt idx="7">
                  <c:v>0.69629445287814962</c:v>
                </c:pt>
                <c:pt idx="8">
                  <c:v>0.69274851601085474</c:v>
                </c:pt>
                <c:pt idx="9">
                  <c:v>0.6886813411165924</c:v>
                </c:pt>
                <c:pt idx="10">
                  <c:v>0.68408753836603708</c:v>
                </c:pt>
                <c:pt idx="11">
                  <c:v>0.67896127773624049</c:v>
                </c:pt>
                <c:pt idx="12">
                  <c:v>0.67329635636861096</c:v>
                </c:pt>
                <c:pt idx="13">
                  <c:v>0.66708627303719037</c:v>
                </c:pt>
                <c:pt idx="14">
                  <c:v>0.66032430945335585</c:v>
                </c:pt>
                <c:pt idx="15">
                  <c:v>0.6530036180824248</c:v>
                </c:pt>
                <c:pt idx="16">
                  <c:v>0.64511731609231826</c:v>
                </c:pt>
                <c:pt idx="17">
                  <c:v>0.63665858499459749</c:v>
                </c:pt>
                <c:pt idx="18">
                  <c:v>0.62762077547414874</c:v>
                </c:pt>
                <c:pt idx="19">
                  <c:v>0.61799751683605264</c:v>
                </c:pt>
                <c:pt idx="20">
                  <c:v>0.60778283042739156</c:v>
                </c:pt>
                <c:pt idx="21">
                  <c:v>0.59697124631879217</c:v>
                </c:pt>
                <c:pt idx="22">
                  <c:v>0.58555792245638605</c:v>
                </c:pt>
                <c:pt idx="23">
                  <c:v>0.57353876542083437</c:v>
                </c:pt>
                <c:pt idx="24">
                  <c:v>0.56091055185747651</c:v>
                </c:pt>
                <c:pt idx="25">
                  <c:v>0.54767104957207779</c:v>
                </c:pt>
                <c:pt idx="26">
                  <c:v>0.53381913722175089</c:v>
                </c:pt>
                <c:pt idx="27">
                  <c:v>0.51935492147219342</c:v>
                </c:pt>
                <c:pt idx="28">
                  <c:v>0.50427985044230794</c:v>
                </c:pt>
                <c:pt idx="29">
                  <c:v>0.48859682221742856</c:v>
                </c:pt>
                <c:pt idx="30">
                  <c:v>0.47231028718471951</c:v>
                </c:pt>
                <c:pt idx="31">
                  <c:v>0.45542634293062806</c:v>
                </c:pt>
                <c:pt idx="32">
                  <c:v>0.43795282044234862</c:v>
                </c:pt>
                <c:pt idx="33">
                  <c:v>0.41989936037462561</c:v>
                </c:pt>
                <c:pt idx="34">
                  <c:v>0.401277478181227</c:v>
                </c:pt>
                <c:pt idx="35">
                  <c:v>0.38210061696813152</c:v>
                </c:pt>
                <c:pt idx="36">
                  <c:v>0.36238418700354808</c:v>
                </c:pt>
                <c:pt idx="37">
                  <c:v>0.34214559091867891</c:v>
                </c:pt>
                <c:pt idx="38">
                  <c:v>0.32140423375247684</c:v>
                </c:pt>
                <c:pt idx="39">
                  <c:v>0.30018151713291824</c:v>
                </c:pt>
                <c:pt idx="40">
                  <c:v>0.27850081704540047</c:v>
                </c:pt>
                <c:pt idx="41">
                  <c:v>0.25638744481412984</c:v>
                </c:pt>
                <c:pt idx="42">
                  <c:v>0.23386859111262592</c:v>
                </c:pt>
                <c:pt idx="43">
                  <c:v>0.21097325302210479</c:v>
                </c:pt>
                <c:pt idx="44">
                  <c:v>0.18773214436839175</c:v>
                </c:pt>
                <c:pt idx="45">
                  <c:v>0.16417758978566699</c:v>
                </c:pt>
                <c:pt idx="46">
                  <c:v>0.1403434031749087</c:v>
                </c:pt>
                <c:pt idx="47">
                  <c:v>0.11626475144231026</c:v>
                </c:pt>
                <c:pt idx="48">
                  <c:v>9.1978004613966421E-2</c:v>
                </c:pt>
                <c:pt idx="49">
                  <c:v>6.7520573623502625E-2</c:v>
                </c:pt>
                <c:pt idx="50">
                  <c:v>4.2930737254852649E-2</c:v>
                </c:pt>
                <c:pt idx="51">
                  <c:v>1.824745988912465E-2</c:v>
                </c:pt>
                <c:pt idx="52">
                  <c:v>-6.4897981512869593E-3</c:v>
                </c:pt>
                <c:pt idx="53">
                  <c:v>-3.1241275749693223E-2</c:v>
                </c:pt>
                <c:pt idx="54">
                  <c:v>-5.5967109631543457E-2</c:v>
                </c:pt>
                <c:pt idx="55">
                  <c:v>-8.0627534429206685E-2</c:v>
                </c:pt>
                <c:pt idx="56">
                  <c:v>-0.10518308208660106</c:v>
                </c:pt>
                <c:pt idx="57">
                  <c:v>-0.12959477852050733</c:v>
                </c:pt>
                <c:pt idx="58">
                  <c:v>-0.15382433549342442</c:v>
                </c:pt>
                <c:pt idx="59">
                  <c:v>-0.17783433572276658</c:v>
                </c:pt>
                <c:pt idx="60">
                  <c:v>-0.20158840935152444</c:v>
                </c:pt>
                <c:pt idx="61">
                  <c:v>-0.2250514000340218</c:v>
                </c:pt>
                <c:pt idx="62">
                  <c:v>-0.24818951904428302</c:v>
                </c:pt>
                <c:pt idx="63">
                  <c:v>-0.27097048599042134</c:v>
                </c:pt>
                <c:pt idx="64">
                  <c:v>-0.29336365491260447</c:v>
                </c:pt>
                <c:pt idx="65">
                  <c:v>-0.31534012475044704</c:v>
                </c:pt>
                <c:pt idx="66">
                  <c:v>-0.33687283338382495</c:v>
                </c:pt>
                <c:pt idx="67">
                  <c:v>-0.35793663467475229</c:v>
                </c:pt>
                <c:pt idx="68">
                  <c:v>-0.37850835816274842</c:v>
                </c:pt>
                <c:pt idx="69">
                  <c:v>-0.39856685128792102</c:v>
                </c:pt>
                <c:pt idx="70">
                  <c:v>-0.41809300423083867</c:v>
                </c:pt>
                <c:pt idx="71">
                  <c:v>-0.43706975766263639</c:v>
                </c:pt>
                <c:pt idx="72">
                  <c:v>-0.45548209388952343</c:v>
                </c:pt>
                <c:pt idx="73">
                  <c:v>-0.47331701205028165</c:v>
                </c:pt>
                <c:pt idx="74">
                  <c:v>-0.4905634881813089</c:v>
                </c:pt>
                <c:pt idx="75">
                  <c:v>-0.50721242109968279</c:v>
                </c:pt>
                <c:pt idx="76">
                  <c:v>-0.52325656516950669</c:v>
                </c:pt>
                <c:pt idx="77">
                  <c:v>-0.53869045110993619</c:v>
                </c:pt>
                <c:pt idx="78">
                  <c:v>-0.55351029607476609</c:v>
                </c:pt>
                <c:pt idx="79">
                  <c:v>-0.56771390428366075</c:v>
                </c:pt>
                <c:pt idx="80">
                  <c:v>-0.58130055951499027</c:v>
                </c:pt>
                <c:pt idx="81">
                  <c:v>-0.59427091078087646</c:v>
                </c:pt>
                <c:pt idx="82">
                  <c:v>-0.60662685249811377</c:v>
                </c:pt>
                <c:pt idx="83">
                  <c:v>-0.61837140044572381</c:v>
                </c:pt>
                <c:pt idx="84">
                  <c:v>-0.62950856476304085</c:v>
                </c:pt>
                <c:pt idx="85">
                  <c:v>-0.64004322119337409</c:v>
                </c:pt>
                <c:pt idx="86">
                  <c:v>-0.64998098171955443</c:v>
                </c:pt>
                <c:pt idx="87">
                  <c:v>-0.65932806567108704</c:v>
                </c:pt>
                <c:pt idx="88">
                  <c:v>-0.66809117231022952</c:v>
                </c:pt>
                <c:pt idx="89">
                  <c:v>-0.67627735582798965</c:v>
                </c:pt>
                <c:pt idx="90">
                  <c:v>-0.68389390360258717</c:v>
                </c:pt>
                <c:pt idx="91">
                  <c:v>-0.69094821849396337</c:v>
                </c:pt>
                <c:pt idx="92">
                  <c:v>-0.69744770586990679</c:v>
                </c:pt>
                <c:pt idx="93">
                  <c:v>-0.70339966598352188</c:v>
                </c:pt>
                <c:pt idx="94">
                  <c:v>-0.7088111922491962</c:v>
                </c:pt>
                <c:pt idx="95">
                  <c:v>-0.71368907589570263</c:v>
                </c:pt>
                <c:pt idx="96">
                  <c:v>-0.71803971741132588</c:v>
                </c:pt>
                <c:pt idx="97">
                  <c:v>-0.72186904513730477</c:v>
                </c:pt>
                <c:pt idx="98">
                  <c:v>-0.72518244131274634</c:v>
                </c:pt>
                <c:pt idx="99">
                  <c:v>-0.72798467582655624</c:v>
                </c:pt>
                <c:pt idx="100">
                  <c:v>-0.73027984788975853</c:v>
                </c:pt>
                <c:pt idx="101">
                  <c:v>-0.73207133580464889</c:v>
                </c:pt>
                <c:pt idx="102">
                  <c:v>-0.73336175497514233</c:v>
                </c:pt>
                <c:pt idx="103">
                  <c:v>-0.73415292427500667</c:v>
                </c:pt>
                <c:pt idx="104">
                  <c:v>-0.73444584086679054</c:v>
                </c:pt>
                <c:pt idx="105">
                  <c:v>-0.73424066354356765</c:v>
                </c:pt>
                <c:pt idx="106">
                  <c:v>-0.73353670464731535</c:v>
                </c:pt>
                <c:pt idx="107">
                  <c:v>-0.73233243060112518</c:v>
                </c:pt>
                <c:pt idx="108">
                  <c:v>-0.73062547107663212</c:v>
                </c:pt>
                <c:pt idx="109">
                  <c:v>-0.72841263680221591</c:v>
                </c:pt>
                <c:pt idx="110">
                  <c:v>-0.7256899460008609</c:v>
                </c:pt>
                <c:pt idx="111">
                  <c:v>-0.72245265942814518</c:v>
                </c:pt>
                <c:pt idx="112">
                  <c:v>-0.71869532395993985</c:v>
                </c:pt>
                <c:pt idx="113">
                  <c:v>-0.71441182465516739</c:v>
                </c:pt>
                <c:pt idx="114">
                  <c:v>-0.70959544519074469</c:v>
                </c:pt>
                <c:pt idx="115">
                  <c:v>-0.70423893653292247</c:v>
                </c:pt>
                <c:pt idx="116">
                  <c:v>-0.69833459367109851</c:v>
                </c:pt>
                <c:pt idx="117">
                  <c:v>-0.69187434019635052</c:v>
                </c:pt>
                <c:pt idx="118">
                  <c:v>-0.6848498204571053</c:v>
                </c:pt>
                <c:pt idx="119">
                  <c:v>-0.67725249896831918</c:v>
                </c:pt>
                <c:pt idx="120">
                  <c:v>-0.66907376668829355</c:v>
                </c:pt>
                <c:pt idx="121">
                  <c:v>-0.66030505370893289</c:v>
                </c:pt>
                <c:pt idx="122">
                  <c:v>-0.65093794783120418</c:v>
                </c:pt>
                <c:pt idx="123">
                  <c:v>-0.64096431841836654</c:v>
                </c:pt>
                <c:pt idx="124">
                  <c:v>-0.63037644483594124</c:v>
                </c:pt>
                <c:pt idx="125">
                  <c:v>-0.61916714870041656</c:v>
                </c:pt>
                <c:pt idx="126">
                  <c:v>-0.60732992906952787</c:v>
                </c:pt>
                <c:pt idx="127">
                  <c:v>-0.59485909961710803</c:v>
                </c:pt>
                <c:pt idx="128">
                  <c:v>-0.58174992674659587</c:v>
                </c:pt>
                <c:pt idx="129">
                  <c:v>-0.5679987675112439</c:v>
                </c:pt>
                <c:pt idx="130">
                  <c:v>-0.5536032061278886</c:v>
                </c:pt>
                <c:pt idx="131">
                  <c:v>-0.53856218779708154</c:v>
                </c:pt>
                <c:pt idx="132">
                  <c:v>-0.52287614847772002</c:v>
                </c:pt>
                <c:pt idx="133">
                  <c:v>-0.50654713921144312</c:v>
                </c:pt>
                <c:pt idx="134">
                  <c:v>-0.48957894355336617</c:v>
                </c:pt>
                <c:pt idx="135">
                  <c:v>-0.47197718664354471</c:v>
                </c:pt>
                <c:pt idx="136">
                  <c:v>-0.45374943445008387</c:v>
                </c:pt>
                <c:pt idx="137">
                  <c:v>-0.434905281732066</c:v>
                </c:pt>
                <c:pt idx="138">
                  <c:v>-0.41545642731018056</c:v>
                </c:pt>
                <c:pt idx="139">
                  <c:v>-0.39541673529651078</c:v>
                </c:pt>
                <c:pt idx="140">
                  <c:v>-0.3748022810232926</c:v>
                </c:pt>
                <c:pt idx="141">
                  <c:v>-0.35363138052412291</c:v>
                </c:pt>
                <c:pt idx="142">
                  <c:v>-0.33192460255992923</c:v>
                </c:pt>
                <c:pt idx="143">
                  <c:v>-0.30970476234536787</c:v>
                </c:pt>
                <c:pt idx="144">
                  <c:v>-0.28699689631784481</c:v>
                </c:pt>
                <c:pt idx="145">
                  <c:v>-0.26382821749909302</c:v>
                </c:pt>
                <c:pt idx="146">
                  <c:v>-0.2402280512255503</c:v>
                </c:pt>
                <c:pt idx="147">
                  <c:v>-0.21622775126541643</c:v>
                </c:pt>
                <c:pt idx="148">
                  <c:v>-0.19186059659339208</c:v>
                </c:pt>
                <c:pt idx="149">
                  <c:v>-0.16716166935436788</c:v>
                </c:pt>
                <c:pt idx="150">
                  <c:v>-0.14216771480997606</c:v>
                </c:pt>
                <c:pt idx="151">
                  <c:v>-0.11691698432187719</c:v>
                </c:pt>
                <c:pt idx="152">
                  <c:v>-9.1449062677648602E-2</c:v>
                </c:pt>
                <c:pt idx="153">
                  <c:v>-6.580468130391498E-2</c:v>
                </c:pt>
                <c:pt idx="154">
                  <c:v>-4.0025519131685665E-2</c:v>
                </c:pt>
                <c:pt idx="155">
                  <c:v>-1.4153993075835957E-2</c:v>
                </c:pt>
                <c:pt idx="156">
                  <c:v>1.1766959740231779E-2</c:v>
                </c:pt>
                <c:pt idx="157">
                  <c:v>3.7694105746464937E-2</c:v>
                </c:pt>
                <c:pt idx="158">
                  <c:v>6.35841423041726E-2</c:v>
                </c:pt>
                <c:pt idx="159">
                  <c:v>8.9393926265292953E-2</c:v>
                </c:pt>
                <c:pt idx="160">
                  <c:v>0.11508070125282376</c:v>
                </c:pt>
                <c:pt idx="161">
                  <c:v>0.14060232121709115</c:v>
                </c:pt>
                <c:pt idx="162">
                  <c:v>0.16591746787702844</c:v>
                </c:pt>
                <c:pt idx="163">
                  <c:v>0.1909858597486663</c:v>
                </c:pt>
                <c:pt idx="164">
                  <c:v>0.21576845059251035</c:v>
                </c:pt>
                <c:pt idx="165">
                  <c:v>0.24022761527441377</c:v>
                </c:pt>
                <c:pt idx="166">
                  <c:v>0.2643273212272908</c:v>
                </c:pt>
                <c:pt idx="167">
                  <c:v>0.28803328391917721</c:v>
                </c:pt>
                <c:pt idx="168">
                  <c:v>0.31131310497191683</c:v>
                </c:pt>
                <c:pt idx="169">
                  <c:v>0.33413639182894173</c:v>
                </c:pt>
                <c:pt idx="170">
                  <c:v>0.35647485813482055</c:v>
                </c:pt>
                <c:pt idx="171">
                  <c:v>0.37830240425805212</c:v>
                </c:pt>
                <c:pt idx="172">
                  <c:v>0.39959517765666797</c:v>
                </c:pt>
                <c:pt idx="173">
                  <c:v>0.42033161304847122</c:v>
                </c:pt>
                <c:pt idx="174">
                  <c:v>0.44049245259953185</c:v>
                </c:pt>
                <c:pt idx="175">
                  <c:v>0.46006074658162893</c:v>
                </c:pt>
                <c:pt idx="176">
                  <c:v>0.47902183516805191</c:v>
                </c:pt>
                <c:pt idx="177">
                  <c:v>0.49736331223455055</c:v>
                </c:pt>
                <c:pt idx="178">
                  <c:v>0.51507497220588838</c:v>
                </c:pt>
                <c:pt idx="179">
                  <c:v>0.53214874113680011</c:v>
                </c:pt>
                <c:pt idx="180">
                  <c:v>0.54857859333819115</c:v>
                </c:pt>
                <c:pt idx="181">
                  <c:v>0.56436045495484677</c:v>
                </c:pt>
                <c:pt idx="182">
                  <c:v>0.5794920959700649</c:v>
                </c:pt>
                <c:pt idx="183">
                  <c:v>0.59397301215631748</c:v>
                </c:pt>
                <c:pt idx="184">
                  <c:v>0.6078042985106803</c:v>
                </c:pt>
                <c:pt idx="185">
                  <c:v>0.62098851571105207</c:v>
                </c:pt>
                <c:pt idx="186">
                  <c:v>0.63352955110624321</c:v>
                </c:pt>
                <c:pt idx="187">
                  <c:v>0.64543247571215057</c:v>
                </c:pt>
                <c:pt idx="188">
                  <c:v>0.65670339862994964</c:v>
                </c:pt>
                <c:pt idx="189">
                  <c:v>0.66734932023311233</c:v>
                </c:pt>
                <c:pt idx="190">
                  <c:v>0.67737798539066874</c:v>
                </c:pt>
                <c:pt idx="191">
                  <c:v>0.68679773790704179</c:v>
                </c:pt>
                <c:pt idx="192">
                  <c:v>0.69561737726640449</c:v>
                </c:pt>
                <c:pt idx="193">
                  <c:v>0.70384601867414032</c:v>
                </c:pt>
                <c:pt idx="194">
                  <c:v>0.71149295729171169</c:v>
                </c:pt>
                <c:pt idx="195">
                  <c:v>0.71856753746594404</c:v>
                </c:pt>
                <c:pt idx="196">
                  <c:v>0.72507902766103971</c:v>
                </c:pt>
                <c:pt idx="197">
                  <c:v>0.73103650171295775</c:v>
                </c:pt>
                <c:pt idx="198">
                  <c:v>0.73644872694224039</c:v>
                </c:pt>
                <c:pt idx="199">
                  <c:v>0.74132405958385295</c:v>
                </c:pt>
                <c:pt idx="200">
                  <c:v>0.74567034792175002</c:v>
                </c:pt>
                <c:pt idx="201">
                  <c:v>0.74949484345210082</c:v>
                </c:pt>
                <c:pt idx="202">
                  <c:v>0.75280412034259891</c:v>
                </c:pt>
                <c:pt idx="203">
                  <c:v>0.75560400340601874</c:v>
                </c:pt>
                <c:pt idx="204">
                  <c:v>0.75789950476397927</c:v>
                </c:pt>
                <c:pt idx="205">
                  <c:v>0.75969476934136138</c:v>
                </c:pt>
                <c:pt idx="206">
                  <c:v>0.76099302930249724</c:v>
                </c:pt>
                <c:pt idx="207">
                  <c:v>0.76179656751646507</c:v>
                </c:pt>
                <c:pt idx="208">
                  <c:v>0.76210669011984733</c:v>
                </c:pt>
                <c:pt idx="209">
                  <c:v>0.76192370823029665</c:v>
                </c:pt>
                <c:pt idx="210">
                  <c:v>0.76124692885230349</c:v>
                </c:pt>
                <c:pt idx="211">
                  <c:v>0.76007465500670934</c:v>
                </c:pt>
                <c:pt idx="212">
                  <c:v>0.75840419510674661</c:v>
                </c:pt>
                <c:pt idx="213">
                  <c:v>0.75623188159469923</c:v>
                </c:pt>
                <c:pt idx="214">
                  <c:v>0.75355309884360844</c:v>
                </c:pt>
                <c:pt idx="215">
                  <c:v>0.75036232031679195</c:v>
                </c:pt>
                <c:pt idx="216">
                  <c:v>0.74665315496326956</c:v>
                </c:pt>
                <c:pt idx="217">
                  <c:v>0.74241840280854809</c:v>
                </c:pt>
                <c:pt idx="218">
                  <c:v>0.73765011967668814</c:v>
                </c:pt>
                <c:pt idx="219">
                  <c:v>0.73233969095031848</c:v>
                </c:pt>
                <c:pt idx="220">
                  <c:v>0.72647791423955055</c:v>
                </c:pt>
                <c:pt idx="221">
                  <c:v>0.72005509078792496</c:v>
                </c:pt>
                <c:pt idx="222">
                  <c:v>0.71306112539311162</c:v>
                </c:pt>
                <c:pt idx="223">
                  <c:v>0.70548563456174529</c:v>
                </c:pt>
                <c:pt idx="224">
                  <c:v>0.69731806255133577</c:v>
                </c:pt>
                <c:pt idx="225">
                  <c:v>0.68854780487769829</c:v>
                </c:pt>
                <c:pt idx="226">
                  <c:v>0.67916433878404925</c:v>
                </c:pt>
                <c:pt idx="227">
                  <c:v>0.66915736007831783</c:v>
                </c:pt>
                <c:pt idx="228">
                  <c:v>0.65851692564907949</c:v>
                </c:pt>
                <c:pt idx="229">
                  <c:v>0.64723360086886084</c:v>
                </c:pt>
                <c:pt idx="230">
                  <c:v>0.63529861098769991</c:v>
                </c:pt>
                <c:pt idx="231">
                  <c:v>0.6227039955113679</c:v>
                </c:pt>
                <c:pt idx="232">
                  <c:v>0.60944276444944068</c:v>
                </c:pt>
                <c:pt idx="233">
                  <c:v>0.59550905521060205</c:v>
                </c:pt>
                <c:pt idx="234">
                  <c:v>0.58089828881854677</c:v>
                </c:pt>
                <c:pt idx="235">
                  <c:v>0.56560732402425939</c:v>
                </c:pt>
                <c:pt idx="236">
                  <c:v>0.54963460780204965</c:v>
                </c:pt>
                <c:pt idx="237">
                  <c:v>0.53298032064046252</c:v>
                </c:pt>
                <c:pt idx="238">
                  <c:v>0.51564651497800773</c:v>
                </c:pt>
                <c:pt idx="239">
                  <c:v>0.49763724509056234</c:v>
                </c:pt>
                <c:pt idx="240">
                  <c:v>0.47895868671515257</c:v>
                </c:pt>
                <c:pt idx="241">
                  <c:v>0.45961924469631982</c:v>
                </c:pt>
                <c:pt idx="242">
                  <c:v>0.43962964696882656</c:v>
                </c:pt>
                <c:pt idx="243">
                  <c:v>0.4190030232461166</c:v>
                </c:pt>
                <c:pt idx="244">
                  <c:v>0.39775496686924711</c:v>
                </c:pt>
                <c:pt idx="245">
                  <c:v>0.37590357838697619</c:v>
                </c:pt>
                <c:pt idx="246">
                  <c:v>0.35346948958464952</c:v>
                </c:pt>
                <c:pt idx="247">
                  <c:v>0.3304758668570828</c:v>
                </c:pt>
                <c:pt idx="248">
                  <c:v>0.30694839302764637</c:v>
                </c:pt>
                <c:pt idx="249">
                  <c:v>0.28291522695019417</c:v>
                </c:pt>
                <c:pt idx="250">
                  <c:v>0.25840694048956292</c:v>
                </c:pt>
                <c:pt idx="251">
                  <c:v>0.23345643275644137</c:v>
                </c:pt>
                <c:pt idx="252">
                  <c:v>0.20809882176907701</c:v>
                </c:pt>
                <c:pt idx="253">
                  <c:v>0.18237131402246984</c:v>
                </c:pt>
                <c:pt idx="254">
                  <c:v>0.15631305275967783</c:v>
                </c:pt>
                <c:pt idx="255">
                  <c:v>0.12996494605351336</c:v>
                </c:pt>
                <c:pt idx="256">
                  <c:v>0.10336947611375652</c:v>
                </c:pt>
                <c:pt idx="257">
                  <c:v>7.6570491528475865E-2</c:v>
                </c:pt>
                <c:pt idx="258">
                  <c:v>4.961298442159312E-2</c:v>
                </c:pt>
                <c:pt idx="259">
                  <c:v>2.2542854756163733E-2</c:v>
                </c:pt>
                <c:pt idx="260">
                  <c:v>-4.5933357718551445E-3</c:v>
                </c:pt>
                <c:pt idx="261">
                  <c:v>-3.1748617626528405E-2</c:v>
                </c:pt>
                <c:pt idx="262">
                  <c:v>-5.8875872352338238E-2</c:v>
                </c:pt>
                <c:pt idx="263">
                  <c:v>-8.5928093671516326E-2</c:v>
                </c:pt>
                <c:pt idx="264">
                  <c:v>-0.1128586478639394</c:v>
                </c:pt>
                <c:pt idx="265">
                  <c:v>-0.13962153054005041</c:v>
                </c:pt>
                <c:pt idx="266">
                  <c:v>-0.16617161697081498</c:v>
                </c:pt>
                <c:pt idx="267">
                  <c:v>-0.19246490323975982</c:v>
                </c:pt>
                <c:pt idx="268">
                  <c:v>-0.2184587356283407</c:v>
                </c:pt>
                <c:pt idx="269">
                  <c:v>-0.24411202583376587</c:v>
                </c:pt>
                <c:pt idx="270">
                  <c:v>-0.26938544984354396</c:v>
                </c:pt>
                <c:pt idx="271">
                  <c:v>-0.29424162854815034</c:v>
                </c:pt>
                <c:pt idx="272">
                  <c:v>-0.31864528845638596</c:v>
                </c:pt>
                <c:pt idx="273">
                  <c:v>-0.34256340118081741</c:v>
                </c:pt>
                <c:pt idx="274">
                  <c:v>-0.36596530067645544</c:v>
                </c:pt>
                <c:pt idx="275">
                  <c:v>-0.38882277753778421</c:v>
                </c:pt>
                <c:pt idx="276">
                  <c:v>-0.41111014998073642</c:v>
                </c:pt>
                <c:pt idx="277">
                  <c:v>-0.43280431145089832</c:v>
                </c:pt>
                <c:pt idx="278">
                  <c:v>-0.45388475510123227</c:v>
                </c:pt>
                <c:pt idx="279">
                  <c:v>-0.47433357566665407</c:v>
                </c:pt>
                <c:pt idx="280">
                  <c:v>-0.49413544952436167</c:v>
                </c:pt>
                <c:pt idx="281">
                  <c:v>-0.51327759396413419</c:v>
                </c:pt>
                <c:pt idx="282">
                  <c:v>-0.53174970689899836</c:v>
                </c:pt>
                <c:pt idx="283">
                  <c:v>-0.54954388842170399</c:v>
                </c:pt>
                <c:pt idx="284">
                  <c:v>-0.56665454575519236</c:v>
                </c:pt>
                <c:pt idx="285">
                  <c:v>-0.58307828325535838</c:v>
                </c:pt>
                <c:pt idx="286">
                  <c:v>-0.59881377920237577</c:v>
                </c:pt>
                <c:pt idx="287">
                  <c:v>-0.61386165116378688</c:v>
                </c:pt>
                <c:pt idx="288">
                  <c:v>-0.62822431173023874</c:v>
                </c:pt>
                <c:pt idx="289">
                  <c:v>-0.64190581641542599</c:v>
                </c:pt>
                <c:pt idx="290">
                  <c:v>-0.6549117054781175</c:v>
                </c:pt>
                <c:pt idx="291">
                  <c:v>-0.6672488413690788</c:v>
                </c:pt>
                <c:pt idx="292">
                  <c:v>-0.67892524343238303</c:v>
                </c:pt>
                <c:pt idx="293">
                  <c:v>-0.68994992140222777</c:v>
                </c:pt>
                <c:pt idx="294">
                  <c:v>-0.70033270913624834</c:v>
                </c:pt>
                <c:pt idx="295">
                  <c:v>-0.71008409991751242</c:v>
                </c:pt>
                <c:pt idx="296">
                  <c:v>-0.71921508454293881</c:v>
                </c:pt>
                <c:pt idx="297">
                  <c:v>-0.72773699329862451</c:v>
                </c:pt>
                <c:pt idx="298">
                  <c:v>-0.73566134280499307</c:v>
                </c:pt>
                <c:pt idx="299">
                  <c:v>-0.7429996885991017</c:v>
                </c:pt>
              </c:numCache>
            </c:numRef>
          </c:xVal>
          <c:yVal>
            <c:numRef>
              <c:f>Arkusz1!$Y$7:$Y$306</c:f>
              <c:numCache>
                <c:formatCode>General</c:formatCode>
                <c:ptCount val="300"/>
                <c:pt idx="0">
                  <c:v>0.29289321881345254</c:v>
                </c:pt>
                <c:pt idx="1">
                  <c:v>0.29264326301283416</c:v>
                </c:pt>
                <c:pt idx="2">
                  <c:v>0.29214370501176468</c:v>
                </c:pt>
                <c:pt idx="3">
                  <c:v>0.29114582710028147</c:v>
                </c:pt>
                <c:pt idx="4">
                  <c:v>0.28965228371522389</c:v>
                </c:pt>
                <c:pt idx="5">
                  <c:v>0.28766697195755675</c:v>
                </c:pt>
                <c:pt idx="6">
                  <c:v>0.28519521181534535</c:v>
                </c:pt>
                <c:pt idx="7">
                  <c:v>0.28224374966767574</c:v>
                </c:pt>
                <c:pt idx="8">
                  <c:v>0.27882076183187399</c:v>
                </c:pt>
                <c:pt idx="9">
                  <c:v>0.27493585773543339</c:v>
                </c:pt>
                <c:pt idx="10">
                  <c:v>0.27060008236064648</c:v>
                </c:pt>
                <c:pt idx="11">
                  <c:v>0.26582591755444562</c:v>
                </c:pt>
                <c:pt idx="12">
                  <c:v>0.26062728174434746</c:v>
                </c:pt>
                <c:pt idx="13">
                  <c:v>0.25501952755434509</c:v>
                </c:pt>
                <c:pt idx="14">
                  <c:v>0.24901943677286253</c:v>
                </c:pt>
                <c:pt idx="15">
                  <c:v>0.24264521208929912</c:v>
                </c:pt>
                <c:pt idx="16">
                  <c:v>0.23591646498707752</c:v>
                </c:pt>
                <c:pt idx="17">
                  <c:v>0.22885419916031646</c:v>
                </c:pt>
                <c:pt idx="18">
                  <c:v>0.2214807888091469</c:v>
                </c:pt>
                <c:pt idx="19">
                  <c:v>0.21381995116610042</c:v>
                </c:pt>
                <c:pt idx="20">
                  <c:v>0.20589671261373776</c:v>
                </c:pt>
                <c:pt idx="21">
                  <c:v>0.19773736777250561</c:v>
                </c:pt>
                <c:pt idx="22">
                  <c:v>0.18936943096835968</c:v>
                </c:pt>
                <c:pt idx="23">
                  <c:v>0.18082157953255074</c:v>
                </c:pt>
                <c:pt idx="24">
                  <c:v>0.17212358844152276</c:v>
                </c:pt>
                <c:pt idx="25">
                  <c:v>0.16330625587338188</c:v>
                </c:pt>
                <c:pt idx="26">
                  <c:v>0.15440131933888079</c:v>
                </c:pt>
                <c:pt idx="27">
                  <c:v>0.14544136213913805</c:v>
                </c:pt>
                <c:pt idx="28">
                  <c:v>0.1364597100089171</c:v>
                </c:pt>
                <c:pt idx="29">
                  <c:v>0.12749031792247112</c:v>
                </c:pt>
                <c:pt idx="30">
                  <c:v>0.11856764716769796</c:v>
                </c:pt>
                <c:pt idx="31">
                  <c:v>0.10972653293224899</c:v>
                </c:pt>
                <c:pt idx="32">
                  <c:v>0.10100204279064573</c:v>
                </c:pt>
                <c:pt idx="33">
                  <c:v>9.2429326632366138E-2</c:v>
                </c:pt>
                <c:pt idx="34">
                  <c:v>8.4043458724970432E-2</c:v>
                </c:pt>
                <c:pt idx="35">
                  <c:v>7.58792727610893E-2</c:v>
                </c:pt>
                <c:pt idx="36">
                  <c:v>6.7971190890658395E-2</c:v>
                </c:pt>
                <c:pt idx="37">
                  <c:v>6.035304788718221E-2</c:v>
                </c:pt>
                <c:pt idx="38">
                  <c:v>5.3057911735895469E-2</c:v>
                </c:pt>
                <c:pt idx="39">
                  <c:v>4.6117902059285121E-2</c:v>
                </c:pt>
                <c:pt idx="40">
                  <c:v>3.956400790836434E-2</c:v>
                </c:pt>
                <c:pt idx="41">
                  <c:v>3.342590654327926E-2</c:v>
                </c:pt>
                <c:pt idx="42">
                  <c:v>2.7731784901411372E-2</c:v>
                </c:pt>
                <c:pt idx="43">
                  <c:v>2.250816550250867E-2</c:v>
                </c:pt>
                <c:pt idx="44">
                  <c:v>1.7779738566320646E-2</c:v>
                </c:pt>
                <c:pt idx="45">
                  <c:v>1.3569202116960888E-2</c:v>
                </c:pt>
                <c:pt idx="46">
                  <c:v>9.8971118185317009E-3</c:v>
                </c:pt>
                <c:pt idx="47">
                  <c:v>6.7817422277932637E-3</c:v>
                </c:pt>
                <c:pt idx="48">
                  <c:v>4.2389610618251972E-3</c:v>
                </c:pt>
                <c:pt idx="49">
                  <c:v>2.2821179624206156E-3</c:v>
                </c:pt>
                <c:pt idx="50">
                  <c:v>9.2194909569009997E-4</c:v>
                </c:pt>
                <c:pt idx="51">
                  <c:v>1.6649875712071438E-4</c:v>
                </c:pt>
                <c:pt idx="52">
                  <c:v>2.1058961762188133E-5</c:v>
                </c:pt>
                <c:pt idx="53">
                  <c:v>4.8812778960372061E-4</c:v>
                </c:pt>
                <c:pt idx="54">
                  <c:v>1.5673870313075433E-3</c:v>
                </c:pt>
                <c:pt idx="55">
                  <c:v>3.2556994434996822E-3</c:v>
                </c:pt>
                <c:pt idx="56">
                  <c:v>5.5471256802747115E-3</c:v>
                </c:pt>
                <c:pt idx="57">
                  <c:v>8.432960723168903E-3</c:v>
                </c:pt>
                <c:pt idx="58">
                  <c:v>1.190178939034281E-2</c:v>
                </c:pt>
                <c:pt idx="59">
                  <c:v>1.5939560271808095E-2</c:v>
                </c:pt>
                <c:pt idx="60">
                  <c:v>2.0529677215729958E-2</c:v>
                </c:pt>
                <c:pt idx="61">
                  <c:v>2.5653107285333099E-2</c:v>
                </c:pt>
                <c:pt idx="62">
                  <c:v>3.1288503920508082E-2</c:v>
                </c:pt>
                <c:pt idx="63">
                  <c:v>3.7412343876094156E-2</c:v>
                </c:pt>
                <c:pt idx="64">
                  <c:v>4.3999076372664647E-2</c:v>
                </c:pt>
                <c:pt idx="65">
                  <c:v>5.1021282787452327E-2</c:v>
                </c:pt>
                <c:pt idx="66">
                  <c:v>5.8449845134124767E-2</c:v>
                </c:pt>
                <c:pt idx="67">
                  <c:v>6.6254121531070465E-2</c:v>
                </c:pt>
                <c:pt idx="68">
                  <c:v>7.4402126838581939E-2</c:v>
                </c:pt>
                <c:pt idx="69">
                  <c:v>8.2860716655080657E-2</c:v>
                </c:pt>
                <c:pt idx="70">
                  <c:v>9.159577289995402E-2</c:v>
                </c:pt>
                <c:pt idx="71">
                  <c:v>0.10057238927375356</c:v>
                </c:pt>
                <c:pt idx="72">
                  <c:v>0.10975505497306226</c:v>
                </c:pt>
                <c:pt idx="73">
                  <c:v>0.11910783514450896</c:v>
                </c:pt>
                <c:pt idx="74">
                  <c:v>0.12859454668714243</c:v>
                </c:pt>
                <c:pt idx="75">
                  <c:v>0.13817892815144162</c:v>
                </c:pt>
                <c:pt idx="76">
                  <c:v>0.14782480263327902</c:v>
                </c:pt>
                <c:pt idx="77">
                  <c:v>0.15749623271882429</c:v>
                </c:pt>
                <c:pt idx="78">
                  <c:v>0.16715766669841714</c:v>
                </c:pt>
                <c:pt idx="79">
                  <c:v>0.17677407543068568</c:v>
                </c:pt>
                <c:pt idx="80">
                  <c:v>0.18631107939977509</c:v>
                </c:pt>
                <c:pt idx="81">
                  <c:v>0.19573506566575483</c:v>
                </c:pt>
                <c:pt idx="82">
                  <c:v>0.20501329455881356</c:v>
                </c:pt>
                <c:pt idx="83">
                  <c:v>0.21411399610961757</c:v>
                </c:pt>
                <c:pt idx="84">
                  <c:v>0.22300645633958038</c:v>
                </c:pt>
                <c:pt idx="85">
                  <c:v>0.23166109365436305</c:v>
                </c:pt>
                <c:pt idx="86">
                  <c:v>0.24004952569073013</c:v>
                </c:pt>
                <c:pt idx="87">
                  <c:v>0.24814462706021534</c:v>
                </c:pt>
                <c:pt idx="88">
                  <c:v>0.25592057851251981</c:v>
                </c:pt>
                <c:pt idx="89">
                  <c:v>0.26335290810707557</c:v>
                </c:pt>
                <c:pt idx="90">
                  <c:v>0.27041852503286845</c:v>
                </c:pt>
                <c:pt idx="91">
                  <c:v>0.27709574675478754</c:v>
                </c:pt>
                <c:pt idx="92">
                  <c:v>0.28336432018995594</c:v>
                </c:pt>
                <c:pt idx="93">
                  <c:v>0.28920543763034467</c:v>
                </c:pt>
                <c:pt idx="94">
                  <c:v>0.29460174812927631</c:v>
                </c:pt>
                <c:pt idx="95">
                  <c:v>0.29953736505996409</c:v>
                </c:pt>
                <c:pt idx="96">
                  <c:v>0.30399787053496496</c:v>
                </c:pt>
                <c:pt idx="97">
                  <c:v>0.30797031734718494</c:v>
                </c:pt>
                <c:pt idx="98">
                  <c:v>0.31144322905682986</c:v>
                </c:pt>
                <c:pt idx="99">
                  <c:v>0.31440659880530952</c:v>
                </c:pt>
                <c:pt idx="100">
                  <c:v>0.31685188738743397</c:v>
                </c:pt>
                <c:pt idx="101">
                  <c:v>0.31877202105815039</c:v>
                </c:pt>
                <c:pt idx="102">
                  <c:v>0.3201613894902855</c:v>
                </c:pt>
                <c:pt idx="103">
                  <c:v>0.32101584423607032</c:v>
                </c:pt>
                <c:pt idx="104">
                  <c:v>0.32133269797825614</c:v>
                </c:pt>
                <c:pt idx="105">
                  <c:v>0.32111072478709646</c:v>
                </c:pt>
                <c:pt idx="106">
                  <c:v>0.32035016152789586</c:v>
                </c:pt>
                <c:pt idx="107">
                  <c:v>0.31905271049085737</c:v>
                </c:pt>
                <c:pt idx="108">
                  <c:v>0.31722154324111151</c:v>
                </c:pt>
                <c:pt idx="109">
                  <c:v>0.31486130561262049</c:v>
                </c:pt>
                <c:pt idx="110">
                  <c:v>0.31197812369571587</c:v>
                </c:pt>
                <c:pt idx="111">
                  <c:v>0.30857961059482741</c:v>
                </c:pt>
                <c:pt idx="112">
                  <c:v>0.30467487366116475</c:v>
                </c:pt>
                <c:pt idx="113">
                  <c:v>0.30027452183525971</c:v>
                </c:pt>
                <c:pt idx="114">
                  <c:v>0.29539067266708086</c:v>
                </c:pt>
                <c:pt idx="115">
                  <c:v>0.29003695851757294</c:v>
                </c:pt>
                <c:pt idx="116">
                  <c:v>0.28422853138573501</c:v>
                </c:pt>
                <c:pt idx="117">
                  <c:v>0.27798206575053508</c:v>
                </c:pt>
                <c:pt idx="118">
                  <c:v>0.27131575876798963</c:v>
                </c:pt>
                <c:pt idx="119">
                  <c:v>0.26424932712149918</c:v>
                </c:pt>
                <c:pt idx="120">
                  <c:v>0.25680399978906043</c:v>
                </c:pt>
                <c:pt idx="121">
                  <c:v>0.24900250596527074</c:v>
                </c:pt>
                <c:pt idx="122">
                  <c:v>0.24086905736012809</c:v>
                </c:pt>
                <c:pt idx="123">
                  <c:v>0.23242932409159944</c:v>
                </c:pt>
                <c:pt idx="124">
                  <c:v>0.22371040339574333</c:v>
                </c:pt>
                <c:pt idx="125">
                  <c:v>0.21474078039783817</c:v>
                </c:pt>
                <c:pt idx="126">
                  <c:v>0.20555028022133315</c:v>
                </c:pt>
                <c:pt idx="127">
                  <c:v>0.19617001075928775</c:v>
                </c:pt>
                <c:pt idx="128">
                  <c:v>0.18663229549586224</c:v>
                </c:pt>
                <c:pt idx="129">
                  <c:v>0.17697059584380104</c:v>
                </c:pt>
                <c:pt idx="130">
                  <c:v>0.16721942255782496</c:v>
                </c:pt>
                <c:pt idx="131">
                  <c:v>0.15741423589332992</c:v>
                </c:pt>
                <c:pt idx="132">
                  <c:v>0.14759133430431082</c:v>
                </c:pt>
                <c:pt idx="133">
                  <c:v>0.1377877316132049</c:v>
                </c:pt>
                <c:pt idx="134">
                  <c:v>0.12804102273721052</c:v>
                </c:pt>
                <c:pt idx="135">
                  <c:v>0.11838923821901737</c:v>
                </c:pt>
                <c:pt idx="136">
                  <c:v>0.10887068798281074</c:v>
                </c:pt>
                <c:pt idx="137">
                  <c:v>9.9523794916516195E-2</c:v>
                </c:pt>
                <c:pt idx="138">
                  <c:v>9.0386919065770788E-2</c:v>
                </c:pt>
                <c:pt idx="139">
                  <c:v>8.1498173410934793E-2</c:v>
                </c:pt>
                <c:pt idx="140">
                  <c:v>7.2895232382155895E-2</c:v>
                </c:pt>
                <c:pt idx="141">
                  <c:v>6.4615134445396905E-2</c:v>
                </c:pt>
                <c:pt idx="142">
                  <c:v>5.6694080260579982E-2</c:v>
                </c:pt>
                <c:pt idx="143">
                  <c:v>4.9167228067627411E-2</c:v>
                </c:pt>
                <c:pt idx="144">
                  <c:v>4.2068488093264467E-2</c:v>
                </c:pt>
                <c:pt idx="145">
                  <c:v>3.5430317887167218E-2</c:v>
                </c:pt>
                <c:pt idx="146">
                  <c:v>2.928352058679129E-2</c:v>
                </c:pt>
                <c:pt idx="147">
                  <c:v>2.365704817277392E-2</c:v>
                </c:pt>
                <c:pt idx="148">
                  <c:v>1.8577811808379918E-2</c:v>
                </c:pt>
                <c:pt idx="149">
                  <c:v>1.4070501354857989E-2</c:v>
                </c:pt>
                <c:pt idx="150">
                  <c:v>1.0157416118244944E-2</c:v>
                </c:pt>
                <c:pt idx="151">
                  <c:v>6.8583088113368662E-3</c:v>
                </c:pt>
                <c:pt idx="152">
                  <c:v>4.1902446072444866E-3</c:v>
                </c:pt>
                <c:pt idx="153">
                  <c:v>2.1674770190690529E-3</c:v>
                </c:pt>
                <c:pt idx="154">
                  <c:v>8.0134216551352999E-4</c:v>
                </c:pt>
                <c:pt idx="155">
                  <c:v>1.0017277728802121E-4</c:v>
                </c:pt>
                <c:pt idx="156">
                  <c:v>6.9233067372942436E-5</c:v>
                </c:pt>
                <c:pt idx="157">
                  <c:v>7.106753337278171E-4</c:v>
                </c:pt>
                <c:pt idx="158">
                  <c:v>2.0235188906290169E-3</c:v>
                </c:pt>
                <c:pt idx="159">
                  <c:v>4.0036516397886635E-3</c:v>
                </c:pt>
                <c:pt idx="160">
                  <c:v>6.6438543004033734E-3</c:v>
                </c:pt>
                <c:pt idx="161">
                  <c:v>9.9338470241667753E-3</c:v>
                </c:pt>
                <c:pt idx="162">
                  <c:v>1.3860357832991665E-2</c:v>
                </c:pt>
                <c:pt idx="163">
                  <c:v>1.8407212039502241E-2</c:v>
                </c:pt>
                <c:pt idx="164">
                  <c:v>2.3555441548826384E-2</c:v>
                </c:pt>
                <c:pt idx="165">
                  <c:v>2.9283412699891986E-2</c:v>
                </c:pt>
                <c:pt idx="166">
                  <c:v>3.5566971089850852E-2</c:v>
                </c:pt>
                <c:pt idx="167">
                  <c:v>4.2379601640224696E-2</c:v>
                </c:pt>
                <c:pt idx="168">
                  <c:v>4.9692602010936504E-2</c:v>
                </c:pt>
                <c:pt idx="169">
                  <c:v>5.7475267350752257E-2</c:v>
                </c:pt>
                <c:pt idx="170">
                  <c:v>6.569508429112958E-2</c:v>
                </c:pt>
                <c:pt idx="171">
                  <c:v>7.4317932045468771E-2</c:v>
                </c:pt>
                <c:pt idx="172">
                  <c:v>8.3308288466871772E-2</c:v>
                </c:pt>
                <c:pt idx="173">
                  <c:v>9.2629438943454434E-2</c:v>
                </c:pt>
                <c:pt idx="174">
                  <c:v>0.10224368606907075</c:v>
                </c:pt>
                <c:pt idx="175">
                  <c:v>0.11211255811631493</c:v>
                </c:pt>
                <c:pt idx="176">
                  <c:v>0.12219701445470599</c:v>
                </c:pt>
                <c:pt idx="177">
                  <c:v>0.13245764619640787</c:v>
                </c:pt>
                <c:pt idx="178">
                  <c:v>0.14285487051077328</c:v>
                </c:pt>
                <c:pt idx="179">
                  <c:v>0.15334911722332745</c:v>
                </c:pt>
                <c:pt idx="180">
                  <c:v>0.16390100650037165</c:v>
                </c:pt>
                <c:pt idx="181">
                  <c:v>0.1744715166130496</c:v>
                </c:pt>
                <c:pt idx="182">
                  <c:v>0.18502214097055303</c:v>
                </c:pt>
                <c:pt idx="183">
                  <c:v>0.19551503380737367</c:v>
                </c:pt>
                <c:pt idx="184">
                  <c:v>0.20591314410076034</c:v>
                </c:pt>
                <c:pt idx="185">
                  <c:v>0.2161803374787129</c:v>
                </c:pt>
                <c:pt idx="186">
                  <c:v>0.22628150605331787</c:v>
                </c:pt>
                <c:pt idx="187">
                  <c:v>0.23618266627675688</c:v>
                </c:pt>
                <c:pt idx="188">
                  <c:v>0.24585104506611333</c:v>
                </c:pt>
                <c:pt idx="189">
                  <c:v>0.25525515457681558</c:v>
                </c:pt>
                <c:pt idx="190">
                  <c:v>0.26436485612222216</c:v>
                </c:pt>
                <c:pt idx="191">
                  <c:v>0.2731514138379505</c:v>
                </c:pt>
                <c:pt idx="192">
                  <c:v>0.28158753877385401</c:v>
                </c:pt>
                <c:pt idx="193">
                  <c:v>0.28964742416419598</c:v>
                </c:pt>
                <c:pt idx="194">
                  <c:v>0.29730677267793848</c:v>
                </c:pt>
                <c:pt idx="195">
                  <c:v>0.30454281648678816</c:v>
                </c:pt>
                <c:pt idx="196">
                  <c:v>0.31133433100950858</c:v>
                </c:pt>
                <c:pt idx="197">
                  <c:v>0.31766164319798007</c:v>
                </c:pt>
                <c:pt idx="198">
                  <c:v>0.32350663522459189</c:v>
                </c:pt>
                <c:pt idx="199">
                  <c:v>0.32885274441288515</c:v>
                </c:pt>
                <c:pt idx="200">
                  <c:v>0.33368496022507765</c:v>
                </c:pt>
                <c:pt idx="201">
                  <c:v>0.3379898190822811</c:v>
                </c:pt>
                <c:pt idx="202">
                  <c:v>0.34175539774700336</c:v>
                </c:pt>
                <c:pt idx="203">
                  <c:v>0.34497130594393255</c:v>
                </c:pt>
                <c:pt idx="204">
                  <c:v>0.34762867883504023</c:v>
                </c:pt>
                <c:pt idx="205">
                  <c:v>0.34972016989962251</c:v>
                </c:pt>
                <c:pt idx="206">
                  <c:v>0.35123994469988484</c:v>
                </c:pt>
                <c:pt idx="207">
                  <c:v>0.35218367593882605</c:v>
                </c:pt>
                <c:pt idx="208">
                  <c:v>0.35254854014021164</c:v>
                </c:pt>
                <c:pt idx="209">
                  <c:v>0.35233321620095892</c:v>
                </c:pt>
                <c:pt idx="210">
                  <c:v>0.35153788598489732</c:v>
                </c:pt>
                <c:pt idx="211">
                  <c:v>0.35016423704413446</c:v>
                </c:pt>
                <c:pt idx="212">
                  <c:v>0.3482154674706619</c:v>
                </c:pt>
                <c:pt idx="213">
                  <c:v>0.34569629279688407</c:v>
                </c:pt>
                <c:pt idx="214">
                  <c:v>0.34261295477991438</c:v>
                </c:pt>
                <c:pt idx="215">
                  <c:v>0.33897323182128236</c:v>
                </c:pt>
                <c:pt idx="216">
                  <c:v>0.33478645069166257</c:v>
                </c:pt>
                <c:pt idx="217">
                  <c:v>0.33006349914995348</c:v>
                </c:pt>
                <c:pt idx="218">
                  <c:v>0.32481683896814517</c:v>
                </c:pt>
                <c:pt idx="219">
                  <c:v>0.31906051879862918</c:v>
                </c:pt>
                <c:pt idx="220">
                  <c:v>0.31281018624971435</c:v>
                </c:pt>
                <c:pt idx="221">
                  <c:v>0.30608309846899318</c:v>
                </c:pt>
                <c:pt idx="222">
                  <c:v>0.29889813047381686</c:v>
                </c:pt>
                <c:pt idx="223">
                  <c:v>0.29127578041454549</c:v>
                </c:pt>
                <c:pt idx="224">
                  <c:v>0.28323817091055181</c:v>
                </c:pt>
                <c:pt idx="225">
                  <c:v>0.2748090455624097</c:v>
                </c:pt>
                <c:pt idx="226">
                  <c:v>0.26601375971750996</c:v>
                </c:pt>
                <c:pt idx="227">
                  <c:v>0.25687926455183852</c:v>
                </c:pt>
                <c:pt idx="228">
                  <c:v>0.24743408352910057</c:v>
                </c:pt>
                <c:pt idx="229">
                  <c:v>0.23770828031105562</c:v>
                </c:pt>
                <c:pt idx="230">
                  <c:v>0.22773341722103557</c:v>
                </c:pt>
                <c:pt idx="231">
                  <c:v>0.21754250340725967</c:v>
                </c:pt>
                <c:pt idx="232">
                  <c:v>0.20716993191464816</c:v>
                </c:pt>
                <c:pt idx="233">
                  <c:v>0.19665140495412814</c:v>
                </c:pt>
                <c:pt idx="234">
                  <c:v>0.18602384675736094</c:v>
                </c:pt>
                <c:pt idx="235">
                  <c:v>0.17532530352258513</c:v>
                </c:pt>
                <c:pt idx="236">
                  <c:v>0.16459483009363229</c:v>
                </c:pt>
                <c:pt idx="237">
                  <c:v>0.1538723631685408</c:v>
                </c:pt>
                <c:pt idx="238">
                  <c:v>0.14319858100547289</c:v>
                </c:pt>
                <c:pt idx="239">
                  <c:v>0.13261474978030918</c:v>
                </c:pt>
                <c:pt idx="240">
                  <c:v>0.12216255695026523</c:v>
                </c:pt>
                <c:pt idx="241">
                  <c:v>0.11188393218859927</c:v>
                </c:pt>
                <c:pt idx="242">
                  <c:v>0.10182085667386764</c:v>
                </c:pt>
                <c:pt idx="243">
                  <c:v>9.2015161739682827E-2</c:v>
                </c:pt>
                <c:pt idx="244">
                  <c:v>8.2508318113540535E-2</c:v>
                </c:pt>
                <c:pt idx="245">
                  <c:v>7.334121719164266E-2</c:v>
                </c:pt>
                <c:pt idx="246">
                  <c:v>6.4553946006095209E-2</c:v>
                </c:pt>
                <c:pt idx="247">
                  <c:v>5.6185557736553982E-2</c:v>
                </c:pt>
                <c:pt idx="248">
                  <c:v>4.8273839795424434E-2</c:v>
                </c:pt>
                <c:pt idx="249">
                  <c:v>4.0855081669240123E-2</c:v>
                </c:pt>
                <c:pt idx="250">
                  <c:v>3.3963844824209777E-2</c:v>
                </c:pt>
                <c:pt idx="251">
                  <c:v>2.7632737076860869E-2</c:v>
                </c:pt>
                <c:pt idx="252">
                  <c:v>2.189219388744168E-2</c:v>
                </c:pt>
                <c:pt idx="253">
                  <c:v>1.677026905116541E-2</c:v>
                </c:pt>
                <c:pt idx="254">
                  <c:v>1.2292437238151876E-2</c:v>
                </c:pt>
                <c:pt idx="255">
                  <c:v>8.4814107656340232E-3</c:v>
                </c:pt>
                <c:pt idx="256">
                  <c:v>5.3569728752090873E-3</c:v>
                </c:pt>
                <c:pt idx="257">
                  <c:v>2.9358296342769652E-3</c:v>
                </c:pt>
                <c:pt idx="258">
                  <c:v>1.2314823860422042E-3</c:v>
                </c:pt>
                <c:pt idx="259">
                  <c:v>2.5412243938582879E-4</c:v>
                </c:pt>
                <c:pt idx="260">
                  <c:v>1.054942240164003E-5</c:v>
                </c:pt>
                <c:pt idx="261">
                  <c:v>5.0411442627518177E-4</c:v>
                </c:pt>
                <c:pt idx="262">
                  <c:v>1.7346887451457071E-3</c:v>
                </c:pt>
                <c:pt idx="263">
                  <c:v>3.6986586790224152E-3</c:v>
                </c:pt>
                <c:pt idx="264">
                  <c:v>6.3889465176409921E-3</c:v>
                </c:pt>
                <c:pt idx="265">
                  <c:v>9.7950574705992777E-3</c:v>
                </c:pt>
                <c:pt idx="266">
                  <c:v>1.3903151960566906E-2</c:v>
                </c:pt>
                <c:pt idx="267">
                  <c:v>1.8696142359100887E-2</c:v>
                </c:pt>
                <c:pt idx="268">
                  <c:v>2.4153812925588825E-2</c:v>
                </c:pt>
                <c:pt idx="269">
                  <c:v>3.0252961415537571E-2</c:v>
                </c:pt>
                <c:pt idx="270">
                  <c:v>3.6967560560605239E-2</c:v>
                </c:pt>
                <c:pt idx="271">
                  <c:v>4.426893739434612E-2</c:v>
                </c:pt>
                <c:pt idx="272">
                  <c:v>5.2125968208566964E-2</c:v>
                </c:pt>
                <c:pt idx="273">
                  <c:v>6.0505286778349987E-2</c:v>
                </c:pt>
                <c:pt idx="274">
                  <c:v>6.937150339096565E-2</c:v>
                </c:pt>
                <c:pt idx="275">
                  <c:v>7.8687432155729931E-2</c:v>
                </c:pt>
                <c:pt idx="276">
                  <c:v>8.8414324057899396E-2</c:v>
                </c:pt>
                <c:pt idx="277">
                  <c:v>9.8512103248460825E-2</c:v>
                </c:pt>
                <c:pt idx="278">
                  <c:v>0.10893960413073323</c:v>
                </c:pt>
                <c:pt idx="279">
                  <c:v>0.11965480691078534</c:v>
                </c:pt>
                <c:pt idx="280">
                  <c:v>0.1306150694178343</c:v>
                </c:pt>
                <c:pt idx="281">
                  <c:v>0.14177735316854434</c:v>
                </c:pt>
                <c:pt idx="282">
                  <c:v>0.15309844184059429</c:v>
                </c:pt>
                <c:pt idx="283">
                  <c:v>0.16453515053094314</c:v>
                </c:pt>
                <c:pt idx="284">
                  <c:v>0.17604452439772167</c:v>
                </c:pt>
                <c:pt idx="285">
                  <c:v>0.18758402551649433</c:v>
                </c:pt>
                <c:pt idx="286">
                  <c:v>0.19911170701690961</c:v>
                </c:pt>
                <c:pt idx="287">
                  <c:v>0.21058637379985057</c:v>
                </c:pt>
                <c:pt idx="288">
                  <c:v>0.22196772936396281</c:v>
                </c:pt>
                <c:pt idx="289">
                  <c:v>0.23321650849014397</c:v>
                </c:pt>
                <c:pt idx="290">
                  <c:v>0.24429459574001755</c:v>
                </c:pt>
                <c:pt idx="291">
                  <c:v>0.25516512991695806</c:v>
                </c:pt>
                <c:pt idx="292">
                  <c:v>0.26579259481378192</c:v>
                </c:pt>
                <c:pt idx="293">
                  <c:v>0.27614289672818737</c:v>
                </c:pt>
                <c:pt idx="294">
                  <c:v>0.28618342936445995</c:v>
                </c:pt>
                <c:pt idx="295">
                  <c:v>0.29588312685724105</c:v>
                </c:pt>
                <c:pt idx="296">
                  <c:v>0.30521250575021619</c:v>
                </c:pt>
                <c:pt idx="297">
                  <c:v>0.31414369683972598</c:v>
                </c:pt>
                <c:pt idx="298">
                  <c:v>0.32265046785108464</c:v>
                </c:pt>
                <c:pt idx="299">
                  <c:v>0.33070823795474824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C-4E27-BC19-180CF55D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167136"/>
        <c:axId val="1"/>
      </c:scatterChart>
      <c:valAx>
        <c:axId val="1931167136"/>
        <c:scaling>
          <c:orientation val="minMax"/>
          <c:max val="1"/>
        </c:scaling>
        <c:delete val="0"/>
        <c:axPos val="b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>
            <a:solidFill>
              <a:srgbClr val="BFBFBF"/>
            </a:solidFill>
            <a:prstDash val="solid"/>
          </a:ln>
        </c:spPr>
        <c:txPr>
          <a:bodyPr rot="48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>
            <a:solidFill>
              <a:srgbClr val="BFBFBF"/>
            </a:solidFill>
            <a:prstDash val="solid"/>
          </a:ln>
        </c:spPr>
        <c:txPr>
          <a:bodyPr rot="48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1167136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59218463722687E-2"/>
          <c:y val="7.5345048583141519E-2"/>
          <c:w val="0.70302029346106831"/>
          <c:h val="0.79454778505858326"/>
        </c:manualLayout>
      </c:layout>
      <c:lineChart>
        <c:grouping val="standard"/>
        <c:varyColors val="0"/>
        <c:ser>
          <c:idx val="0"/>
          <c:order val="0"/>
          <c:tx>
            <c:strRef>
              <c:f>Arkusz1!$J$6</c:f>
              <c:strCache>
                <c:ptCount val="1"/>
                <c:pt idx="0">
                  <c:v>Ep</c:v>
                </c:pt>
              </c:strCache>
            </c:strRef>
          </c:tx>
          <c:val>
            <c:numRef>
              <c:f>Arkusz1!$J$7:$J$111</c:f>
              <c:numCache>
                <c:formatCode>General</c:formatCode>
                <c:ptCount val="105"/>
                <c:pt idx="0">
                  <c:v>2.9289321881345254</c:v>
                </c:pt>
                <c:pt idx="1">
                  <c:v>2.9289321881345254</c:v>
                </c:pt>
                <c:pt idx="2">
                  <c:v>2.9239339563180708</c:v>
                </c:pt>
                <c:pt idx="3">
                  <c:v>2.9139481092811326</c:v>
                </c:pt>
                <c:pt idx="4">
                  <c:v>2.898999439396702</c:v>
                </c:pt>
                <c:pt idx="5">
                  <c:v>2.8791269466537397</c:v>
                </c:pt>
                <c:pt idx="6">
                  <c:v>2.8543838738756557</c:v>
                </c:pt>
                <c:pt idx="7">
                  <c:v>2.824837743614157</c:v>
                </c:pt>
                <c:pt idx="8">
                  <c:v>2.7905703943838853</c:v>
                </c:pt>
                <c:pt idx="9">
                  <c:v>2.7516780132909222</c:v>
                </c:pt>
                <c:pt idx="10">
                  <c:v>2.708271161520126</c:v>
                </c:pt>
                <c:pt idx="11">
                  <c:v>2.6604747885891822</c:v>
                </c:pt>
                <c:pt idx="12">
                  <c:v>2.6084282307581863</c:v>
                </c:pt>
                <c:pt idx="13">
                  <c:v>2.552285188510016</c:v>
                </c:pt>
                <c:pt idx="14">
                  <c:v>2.4922136775964754</c:v>
                </c:pt>
                <c:pt idx="15">
                  <c:v>2.4283959477863504</c:v>
                </c:pt>
                <c:pt idx="16">
                  <c:v>2.3610283631625006</c:v>
                </c:pt>
                <c:pt idx="17">
                  <c:v>2.2903212376045632</c:v>
                </c:pt>
                <c:pt idx="18">
                  <c:v>2.2164986189702507</c:v>
                </c:pt>
                <c:pt idx="19">
                  <c:v>2.1397980154602312</c:v>
                </c:pt>
                <c:pt idx="20">
                  <c:v>2.0604700577271884</c:v>
                </c:pt>
                <c:pt idx="21">
                  <c:v>1.9787780904765095</c:v>
                </c:pt>
                <c:pt idx="22">
                  <c:v>1.8949976876109431</c:v>
                </c:pt>
                <c:pt idx="23">
                  <c:v>1.8094160853999908</c:v>
                </c:pt>
                <c:pt idx="24">
                  <c:v>1.7223315287112073</c:v>
                </c:pt>
                <c:pt idx="25">
                  <c:v>1.6340525260271921</c:v>
                </c:pt>
                <c:pt idx="26">
                  <c:v>1.5448970097895565</c:v>
                </c:pt>
                <c:pt idx="27">
                  <c:v>1.4551913995575116</c:v>
                </c:pt>
                <c:pt idx="28">
                  <c:v>1.365269566539391</c:v>
                </c:pt>
                <c:pt idx="29">
                  <c:v>1.2754716992431947</c:v>
                </c:pt>
                <c:pt idx="30">
                  <c:v>1.1861430712863508</c:v>
                </c:pt>
                <c:pt idx="31">
                  <c:v>1.0976327137920527</c:v>
                </c:pt>
                <c:pt idx="32">
                  <c:v>1.0102919962625423</c:v>
                </c:pt>
                <c:pt idx="33">
                  <c:v>0.92447312133877468</c:v>
                </c:pt>
                <c:pt idx="34">
                  <c:v>0.84052754040767064</c:v>
                </c:pt>
                <c:pt idx="35">
                  <c:v>0.75880429857692167</c:v>
                </c:pt>
                <c:pt idx="36">
                  <c:v>0.67964831907460832</c:v>
                </c:pt>
                <c:pt idx="37">
                  <c:v>0.60339863861658016</c:v>
                </c:pt>
                <c:pt idx="38">
                  <c:v>0.53038660668688342</c:v>
                </c:pt>
                <c:pt idx="39">
                  <c:v>0.46093406296350503</c:v>
                </c:pt>
                <c:pt idx="40">
                  <c:v>0.39535150826110699</c:v>
                </c:pt>
                <c:pt idx="41">
                  <c:v>0.33393628532324193</c:v>
                </c:pt>
                <c:pt idx="42">
                  <c:v>0.27697078654981389</c:v>
                </c:pt>
                <c:pt idx="43">
                  <c:v>0.22472070626478824</c:v>
                </c:pt>
                <c:pt idx="44">
                  <c:v>0.17743335539207372</c:v>
                </c:pt>
                <c:pt idx="45">
                  <c:v>0.135336056395996</c:v>
                </c:pt>
                <c:pt idx="46">
                  <c:v>9.8634636044546697E-2</c:v>
                </c:pt>
                <c:pt idx="47">
                  <c:v>6.7512032961861701E-2</c:v>
                </c:pt>
                <c:pt idx="48">
                  <c:v>4.2127036051349265E-2</c:v>
                </c:pt>
                <c:pt idx="49">
                  <c:v>2.2613168699264774E-2</c:v>
                </c:pt>
                <c:pt idx="50">
                  <c:v>9.0777322241086811E-3</c:v>
                </c:pt>
                <c:pt idx="51">
                  <c:v>1.6010203405236734E-3</c:v>
                </c:pt>
                <c:pt idx="52">
                  <c:v>2.357144845599457E-4</c:v>
                </c:pt>
                <c:pt idx="53">
                  <c:v>5.0064677331718155E-3</c:v>
                </c:pt>
                <c:pt idx="54">
                  <c:v>1.5909682782900836E-2</c:v>
                </c:pt>
                <c:pt idx="55">
                  <c:v>3.2913487073322756E-2</c:v>
                </c:pt>
                <c:pt idx="56">
                  <c:v>5.5957905695585008E-2</c:v>
                </c:pt>
                <c:pt idx="57">
                  <c:v>8.4955230262794279E-2</c:v>
                </c:pt>
                <c:pt idx="58">
                  <c:v>0.1197905794853793</c:v>
                </c:pt>
                <c:pt idx="59">
                  <c:v>0.16032264483822556</c:v>
                </c:pt>
                <c:pt idx="60">
                  <c:v>0.20638461247305617</c:v>
                </c:pt>
                <c:pt idx="61">
                  <c:v>0.25778525046146306</c:v>
                </c:pt>
                <c:pt idx="62">
                  <c:v>0.31431014858917194</c:v>
                </c:pt>
                <c:pt idx="63">
                  <c:v>0.37572309629333778</c:v>
                </c:pt>
                <c:pt idx="64">
                  <c:v>0.44176758296854413</c:v>
                </c:pt>
                <c:pt idx="65">
                  <c:v>0.5121684037836749</c:v>
                </c:pt>
                <c:pt idx="66">
                  <c:v>0.58663335336407219</c:v>
                </c:pt>
                <c:pt idx="67">
                  <c:v>0.66485498920715425</c:v>
                </c:pt>
                <c:pt idx="68">
                  <c:v>0.74651244651399273</c:v>
                </c:pt>
                <c:pt idx="69">
                  <c:v>0.83127328622630836</c:v>
                </c:pt>
                <c:pt idx="70">
                  <c:v>0.91879535844405003</c:v>
                </c:pt>
                <c:pt idx="71">
                  <c:v>1.0087286640436544</c:v>
                </c:pt>
                <c:pt idx="72">
                  <c:v>1.1007171981970343</c:v>
                </c:pt>
                <c:pt idx="73">
                  <c:v>1.1944007605782159</c:v>
                </c:pt>
                <c:pt idx="74">
                  <c:v>1.2894167183075644</c:v>
                </c:pt>
                <c:pt idx="75">
                  <c:v>1.385401709089672</c:v>
                </c:pt>
                <c:pt idx="76">
                  <c:v>1.4819932735166486</c:v>
                </c:pt>
                <c:pt idx="77">
                  <c:v>1.5788314070996989</c:v>
                </c:pt>
                <c:pt idx="78">
                  <c:v>1.6755600242257729</c:v>
                </c:pt>
                <c:pt idx="79">
                  <c:v>1.7718283278807068</c:v>
                </c:pt>
                <c:pt idx="80">
                  <c:v>1.8672920806068294</c:v>
                </c:pt>
                <c:pt idx="81">
                  <c:v>1.9616147737443812</c:v>
                </c:pt>
                <c:pt idx="82">
                  <c:v>2.0544686935187952</c:v>
                </c:pt>
                <c:pt idx="83">
                  <c:v>2.1455358839595484</c:v>
                </c:pt>
                <c:pt idx="84">
                  <c:v>2.2345090079540855</c:v>
                </c:pt>
                <c:pt idx="85">
                  <c:v>2.3210921089386884</c:v>
                </c:pt>
                <c:pt idx="86">
                  <c:v>2.4050012767972948</c:v>
                </c:pt>
                <c:pt idx="87">
                  <c:v>2.4859652224722772</c:v>
                </c:pt>
                <c:pt idx="88">
                  <c:v>2.563725766584426</c:v>
                </c:pt>
                <c:pt idx="89">
                  <c:v>2.6380382480119358</c:v>
                </c:pt>
                <c:pt idx="90">
                  <c:v>2.7086718588913019</c:v>
                </c:pt>
                <c:pt idx="91">
                  <c:v>2.7754099128807175</c:v>
                </c:pt>
                <c:pt idx="92">
                  <c:v>2.838050053773471</c:v>
                </c:pt>
                <c:pt idx="93">
                  <c:v>2.8964044116724477</c:v>
                </c:pt>
                <c:pt idx="94">
                  <c:v>2.9502997139441192</c:v>
                </c:pt>
                <c:pt idx="95">
                  <c:v>2.9995773580704821</c:v>
                </c:pt>
                <c:pt idx="96">
                  <c:v>3.0440934533188724</c:v>
                </c:pt>
                <c:pt idx="97">
                  <c:v>3.0837188378617251</c:v>
                </c:pt>
                <c:pt idx="98">
                  <c:v>3.118339077610417</c:v>
                </c:pt>
                <c:pt idx="99">
                  <c:v>3.1478544525880703</c:v>
                </c:pt>
                <c:pt idx="100">
                  <c:v>3.1721799361646532</c:v>
                </c:pt>
                <c:pt idx="101">
                  <c:v>3.1912451719218304</c:v>
                </c:pt>
                <c:pt idx="102">
                  <c:v>3.2049944523127296</c:v>
                </c:pt>
                <c:pt idx="103">
                  <c:v>3.2133867026406238</c:v>
                </c:pt>
                <c:pt idx="104">
                  <c:v>3.2163954732068833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92-4A86-8D95-6CB5F76DEF7C}"/>
            </c:ext>
          </c:extLst>
        </c:ser>
        <c:ser>
          <c:idx val="1"/>
          <c:order val="1"/>
          <c:tx>
            <c:strRef>
              <c:f>Arkusz1!$K$6</c:f>
              <c:strCache>
                <c:ptCount val="1"/>
                <c:pt idx="0">
                  <c:v>Ek</c:v>
                </c:pt>
              </c:strCache>
            </c:strRef>
          </c:tx>
          <c:val>
            <c:numRef>
              <c:f>Arkusz1!$K$7:$K$111</c:f>
              <c:numCache>
                <c:formatCode>General</c:formatCode>
                <c:ptCount val="105"/>
                <c:pt idx="0">
                  <c:v>0</c:v>
                </c:pt>
                <c:pt idx="1">
                  <c:v>2.5000000000000001E-3</c:v>
                </c:pt>
                <c:pt idx="2">
                  <c:v>0.01</c:v>
                </c:pt>
                <c:pt idx="3">
                  <c:v>2.2489390900050071E-2</c:v>
                </c:pt>
                <c:pt idx="4">
                  <c:v>3.9943401525868068E-2</c:v>
                </c:pt>
                <c:pt idx="5">
                  <c:v>6.2323074110482553E-2</c:v>
                </c:pt>
                <c:pt idx="6">
                  <c:v>8.9575236154694218E-2</c:v>
                </c:pt>
                <c:pt idx="7">
                  <c:v>0.12163247026608756</c:v>
                </c:pt>
                <c:pt idx="8">
                  <c:v>0.15841308420845923</c:v>
                </c:pt>
                <c:pt idx="9">
                  <c:v>0.19982108400845253</c:v>
                </c:pt>
                <c:pt idx="10">
                  <c:v>0.24574615355760795</c:v>
                </c:pt>
                <c:pt idx="11">
                  <c:v>0.29606364470934221</c:v>
                </c:pt>
                <c:pt idx="12">
                  <c:v>0.35063458239457918</c:v>
                </c:pt>
                <c:pt idx="13">
                  <c:v>0.40930568975951936</c:v>
                </c:pt>
                <c:pt idx="14">
                  <c:v>0.47190943875662517</c:v>
                </c:pt>
                <c:pt idx="15">
                  <c:v>0.53826413198724876</c:v>
                </c:pt>
                <c:pt idx="16">
                  <c:v>0.60817402189309711</c:v>
                </c:pt>
                <c:pt idx="17">
                  <c:v>0.6814294736153762</c:v>
                </c:pt>
                <c:pt idx="18">
                  <c:v>0.75780717797641683</c:v>
                </c:pt>
                <c:pt idx="19">
                  <c:v>0.8370704210803549</c:v>
                </c:pt>
                <c:pt idx="20">
                  <c:v>0.91896941696886147</c:v>
                </c:pt>
                <c:pt idx="21">
                  <c:v>1.0032417095973338</c:v>
                </c:pt>
                <c:pt idx="22">
                  <c:v>1.0896126501094963</c:v>
                </c:pt>
                <c:pt idx="23">
                  <c:v>1.1777959549782409</c:v>
                </c:pt>
                <c:pt idx="24">
                  <c:v>1.2674943500433071</c:v>
                </c:pt>
                <c:pt idx="25">
                  <c:v>1.3584003048093287</c:v>
                </c:pt>
                <c:pt idx="26">
                  <c:v>1.4501968605700988</c:v>
                </c:pt>
                <c:pt idx="27">
                  <c:v>1.5425585549981558</c:v>
                </c:pt>
                <c:pt idx="28">
                  <c:v>1.6351524447871073</c:v>
                </c:pt>
                <c:pt idx="29">
                  <c:v>1.7276392267644285</c:v>
                </c:pt>
                <c:pt idx="30">
                  <c:v>1.8196744566147893</c:v>
                </c:pt>
                <c:pt idx="31">
                  <c:v>1.9109098629814176</c:v>
                </c:pt>
                <c:pt idx="32">
                  <c:v>2.0009947532619941</c:v>
                </c:pt>
                <c:pt idx="33">
                  <c:v>2.0895775059056589</c:v>
                </c:pt>
                <c:pt idx="34">
                  <c:v>2.1763071424715679</c:v>
                </c:pt>
                <c:pt idx="35">
                  <c:v>2.2608349711525122</c:v>
                </c:pt>
                <c:pt idx="36">
                  <c:v>2.3428162919274351</c:v>
                </c:pt>
                <c:pt idx="37">
                  <c:v>2.4219121520141527</c:v>
                </c:pt>
                <c:pt idx="38">
                  <c:v>2.4977911388796539</c:v>
                </c:pt>
                <c:pt idx="39">
                  <c:v>2.5701311967621416</c:v>
                </c:pt>
                <c:pt idx="40">
                  <c:v>2.6386214514986253</c:v>
                </c:pt>
                <c:pt idx="41">
                  <c:v>2.7029640274655118</c:v>
                </c:pt>
                <c:pt idx="42">
                  <c:v>2.7628758396568163</c:v>
                </c:pt>
                <c:pt idx="43">
                  <c:v>2.8180903433719529</c:v>
                </c:pt>
                <c:pt idx="44">
                  <c:v>2.8683592236857134</c:v>
                </c:pt>
                <c:pt idx="45">
                  <c:v>2.9134540068456221</c:v>
                </c:pt>
                <c:pt idx="46">
                  <c:v>2.9531675759997493</c:v>
                </c:pt>
                <c:pt idx="47">
                  <c:v>2.9873155742086612</c:v>
                </c:pt>
                <c:pt idx="48">
                  <c:v>3.0157376785395549</c:v>
                </c:pt>
                <c:pt idx="49">
                  <c:v>3.0382987301728721</c:v>
                </c:pt>
                <c:pt idx="50">
                  <c:v>3.0548897068591949</c:v>
                </c:pt>
                <c:pt idx="51">
                  <c:v>3.0654285257272935</c:v>
                </c:pt>
                <c:pt idx="52">
                  <c:v>3.0698606663367767</c:v>
                </c:pt>
                <c:pt idx="53">
                  <c:v>3.0681596059586003</c:v>
                </c:pt>
                <c:pt idx="54">
                  <c:v>3.0603270613162841</c:v>
                </c:pt>
                <c:pt idx="55">
                  <c:v>3.0463930333880631</c:v>
                </c:pt>
                <c:pt idx="56">
                  <c:v>3.0264156543101941</c:v>
                </c:pt>
                <c:pt idx="57">
                  <c:v>3.0004808378868026</c:v>
                </c:pt>
                <c:pt idx="58">
                  <c:v>2.9687017376538374</c:v>
                </c:pt>
                <c:pt idx="59">
                  <c:v>2.9312180188161117</c:v>
                </c:pt>
                <c:pt idx="60">
                  <c:v>2.8881949526311361</c:v>
                </c:pt>
                <c:pt idx="61">
                  <c:v>2.8398223439085828</c:v>
                </c:pt>
                <c:pt idx="62">
                  <c:v>2.7863133041909287</c:v>
                </c:pt>
                <c:pt idx="63">
                  <c:v>2.7279028848456566</c:v>
                </c:pt>
                <c:pt idx="64">
                  <c:v>2.6648465857045798</c:v>
                </c:pt>
                <c:pt idx="65">
                  <c:v>2.5974187560105042</c:v>
                </c:pt>
                <c:pt idx="66">
                  <c:v>2.5259109052613651</c:v>
                </c:pt>
                <c:pt idx="67">
                  <c:v>2.4506299420703255</c:v>
                </c:pt>
                <c:pt idx="68">
                  <c:v>2.3718963593870819</c:v>
                </c:pt>
                <c:pt idx="69">
                  <c:v>2.2900423843577951</c:v>
                </c:pt>
                <c:pt idx="70">
                  <c:v>2.2054101107516351</c:v>
                </c:pt>
                <c:pt idx="71">
                  <c:v>2.1183496312697847</c:v>
                </c:pt>
                <c:pt idx="72">
                  <c:v>2.0292171862014738</c:v>
                </c:pt>
                <c:pt idx="73">
                  <c:v>1.9383733438288244</c:v>
                </c:pt>
                <c:pt idx="74">
                  <c:v>1.84618122673856</c:v>
                </c:pt>
                <c:pt idx="75">
                  <c:v>1.7530047968067459</c:v>
                </c:pt>
                <c:pt idx="76">
                  <c:v>1.6592072101163551</c:v>
                </c:pt>
                <c:pt idx="77">
                  <c:v>1.5651492514806233</c:v>
                </c:pt>
                <c:pt idx="78">
                  <c:v>1.4711878566111556</c:v>
                </c:pt>
                <c:pt idx="79">
                  <c:v>1.3776747283203705</c:v>
                </c:pt>
                <c:pt idx="80">
                  <c:v>1.2849550515129999</c:v>
                </c:pt>
                <c:pt idx="81">
                  <c:v>1.1933663101280847</c:v>
                </c:pt>
                <c:pt idx="82">
                  <c:v>1.1032372076654384</c:v>
                </c:pt>
                <c:pt idx="83">
                  <c:v>1.0148866914897561</c:v>
                </c:pt>
                <c:pt idx="84">
                  <c:v>0.92862307976883729</c:v>
                </c:pt>
                <c:pt idx="85">
                  <c:v>0.84474328868372162</c:v>
                </c:pt>
                <c:pt idx="86">
                  <c:v>0.76353215645838746</c:v>
                </c:pt>
                <c:pt idx="87">
                  <c:v>0.68526185980224752</c:v>
                </c:pt>
                <c:pt idx="88">
                  <c:v>0.61019141754412232</c:v>
                </c:pt>
                <c:pt idx="89">
                  <c:v>0.53856627556300729</c:v>
                </c:pt>
                <c:pt idx="90">
                  <c:v>0.47061796658759758</c:v>
                </c:pt>
                <c:pt idx="91">
                  <c:v>0.40656383803990698</c:v>
                </c:pt>
                <c:pt idx="92">
                  <c:v>0.3466068408332808</c:v>
                </c:pt>
                <c:pt idx="93">
                  <c:v>0.29093537189511759</c:v>
                </c:pt>
                <c:pt idx="94">
                  <c:v>0.23972316316200037</c:v>
                </c:pt>
                <c:pt idx="95">
                  <c:v>0.19312920988125531</c:v>
                </c:pt>
                <c:pt idx="96">
                  <c:v>0.15129773123923185</c:v>
                </c:pt>
                <c:pt idx="97">
                  <c:v>0.11435815661364093</c:v>
                </c:pt>
                <c:pt idx="98">
                  <c:v>8.242513110586476E-2</c:v>
                </c:pt>
                <c:pt idx="99">
                  <c:v>5.559853444019576E-2</c:v>
                </c:pt>
                <c:pt idx="100">
                  <c:v>3.3963507811689081E-2</c:v>
                </c:pt>
                <c:pt idx="101">
                  <c:v>1.7590483814348846E-2</c:v>
                </c:pt>
                <c:pt idx="102">
                  <c:v>6.5352151787895652E-3</c:v>
                </c:pt>
                <c:pt idx="103">
                  <c:v>8.3879868589111883E-4</c:v>
                </c:pt>
                <c:pt idx="104">
                  <c:v>5.2769129335234388E-4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92-4A86-8D95-6CB5F76DEF7C}"/>
            </c:ext>
          </c:extLst>
        </c:ser>
        <c:ser>
          <c:idx val="2"/>
          <c:order val="2"/>
          <c:tx>
            <c:strRef>
              <c:f>Arkusz1!$L$6</c:f>
              <c:strCache>
                <c:ptCount val="1"/>
                <c:pt idx="0">
                  <c:v>Et</c:v>
                </c:pt>
              </c:strCache>
            </c:strRef>
          </c:tx>
          <c:val>
            <c:numRef>
              <c:f>Arkusz1!$L$7:$L$111</c:f>
              <c:numCache>
                <c:formatCode>General</c:formatCode>
                <c:ptCount val="105"/>
                <c:pt idx="0">
                  <c:v>2.9289321881345254</c:v>
                </c:pt>
                <c:pt idx="1">
                  <c:v>2.9314321881345253</c:v>
                </c:pt>
                <c:pt idx="2">
                  <c:v>2.9339339563180706</c:v>
                </c:pt>
                <c:pt idx="3">
                  <c:v>2.9364375001811824</c:v>
                </c:pt>
                <c:pt idx="4">
                  <c:v>2.9389428409225702</c:v>
                </c:pt>
                <c:pt idx="5">
                  <c:v>2.9414500207642225</c:v>
                </c:pt>
                <c:pt idx="6">
                  <c:v>2.9439591100303502</c:v>
                </c:pt>
                <c:pt idx="7">
                  <c:v>2.9464702138802443</c:v>
                </c:pt>
                <c:pt idx="8">
                  <c:v>2.9489834785923446</c:v>
                </c:pt>
                <c:pt idx="9">
                  <c:v>2.9514990972993749</c:v>
                </c:pt>
                <c:pt idx="10">
                  <c:v>2.954017315077734</c:v>
                </c:pt>
                <c:pt idx="11">
                  <c:v>2.9565384332985243</c:v>
                </c:pt>
                <c:pt idx="12">
                  <c:v>2.9590628131527654</c:v>
                </c:pt>
                <c:pt idx="13">
                  <c:v>2.9615908782695355</c:v>
                </c:pt>
                <c:pt idx="14">
                  <c:v>2.9641231163531003</c:v>
                </c:pt>
                <c:pt idx="15">
                  <c:v>2.9666600797735994</c:v>
                </c:pt>
                <c:pt idx="16">
                  <c:v>2.9692023850555977</c:v>
                </c:pt>
                <c:pt idx="17">
                  <c:v>2.9717507112199395</c:v>
                </c:pt>
                <c:pt idx="18">
                  <c:v>2.9743057969466675</c:v>
                </c:pt>
                <c:pt idx="19">
                  <c:v>2.976868436540586</c:v>
                </c:pt>
                <c:pt idx="20">
                  <c:v>2.9794394746960497</c:v>
                </c:pt>
                <c:pt idx="21">
                  <c:v>2.9820198000738434</c:v>
                </c:pt>
                <c:pt idx="22">
                  <c:v>2.9846103377204392</c:v>
                </c:pt>
                <c:pt idx="23">
                  <c:v>2.9872120403782318</c:v>
                </c:pt>
                <c:pt idx="24">
                  <c:v>2.9898258787545142</c:v>
                </c:pt>
                <c:pt idx="25">
                  <c:v>2.9924528308365206</c:v>
                </c:pt>
                <c:pt idx="26">
                  <c:v>2.9950938703596552</c:v>
                </c:pt>
                <c:pt idx="27">
                  <c:v>2.9977499545556672</c:v>
                </c:pt>
                <c:pt idx="28">
                  <c:v>3.0004220113264983</c:v>
                </c:pt>
                <c:pt idx="29">
                  <c:v>3.003110926007623</c:v>
                </c:pt>
                <c:pt idx="30">
                  <c:v>3.0058175279011401</c:v>
                </c:pt>
                <c:pt idx="31">
                  <c:v>3.0085425767734701</c:v>
                </c:pt>
                <c:pt idx="32">
                  <c:v>3.0112867495245363</c:v>
                </c:pt>
                <c:pt idx="33">
                  <c:v>3.0140506272444334</c:v>
                </c:pt>
                <c:pt idx="34">
                  <c:v>3.0168346828792387</c:v>
                </c:pt>
                <c:pt idx="35">
                  <c:v>3.0196392697294341</c:v>
                </c:pt>
                <c:pt idx="36">
                  <c:v>3.0224646110020434</c:v>
                </c:pt>
                <c:pt idx="37">
                  <c:v>3.0253107906307326</c:v>
                </c:pt>
                <c:pt idx="38">
                  <c:v>3.0281777455665373</c:v>
                </c:pt>
                <c:pt idx="39">
                  <c:v>3.0310652597256467</c:v>
                </c:pt>
                <c:pt idx="40">
                  <c:v>3.0339729597597325</c:v>
                </c:pt>
                <c:pt idx="41">
                  <c:v>3.0369003127887537</c:v>
                </c:pt>
                <c:pt idx="42">
                  <c:v>3.0398466262066304</c:v>
                </c:pt>
                <c:pt idx="43">
                  <c:v>3.0428110496367413</c:v>
                </c:pt>
                <c:pt idx="44">
                  <c:v>3.0457925790777871</c:v>
                </c:pt>
                <c:pt idx="45">
                  <c:v>3.0487900632416181</c:v>
                </c:pt>
                <c:pt idx="46">
                  <c:v>3.0518022120442962</c:v>
                </c:pt>
                <c:pt idx="47">
                  <c:v>3.0548276071705232</c:v>
                </c:pt>
                <c:pt idx="48">
                  <c:v>3.0578647145909041</c:v>
                </c:pt>
                <c:pt idx="49">
                  <c:v>3.0609118988721367</c:v>
                </c:pt>
                <c:pt idx="50">
                  <c:v>3.0639674390833038</c:v>
                </c:pt>
                <c:pt idx="51">
                  <c:v>3.0670295460678174</c:v>
                </c:pt>
                <c:pt idx="52">
                  <c:v>3.0700963808213366</c:v>
                </c:pt>
                <c:pt idx="53">
                  <c:v>3.0731660736917723</c:v>
                </c:pt>
                <c:pt idx="54">
                  <c:v>3.0762367440991847</c:v>
                </c:pt>
                <c:pt idx="55">
                  <c:v>3.0793065204613859</c:v>
                </c:pt>
                <c:pt idx="56">
                  <c:v>3.0823735600057791</c:v>
                </c:pt>
                <c:pt idx="57">
                  <c:v>3.0854360681495967</c:v>
                </c:pt>
                <c:pt idx="58">
                  <c:v>3.0884923171392167</c:v>
                </c:pt>
                <c:pt idx="59">
                  <c:v>3.091540663654337</c:v>
                </c:pt>
                <c:pt idx="60">
                  <c:v>3.0945795651041923</c:v>
                </c:pt>
                <c:pt idx="61">
                  <c:v>3.0976075943700456</c:v>
                </c:pt>
                <c:pt idx="62">
                  <c:v>3.1006234527801007</c:v>
                </c:pt>
                <c:pt idx="63">
                  <c:v>3.1036259811389941</c:v>
                </c:pt>
                <c:pt idx="64">
                  <c:v>3.1066141686731239</c:v>
                </c:pt>
                <c:pt idx="65">
                  <c:v>3.1095871597941791</c:v>
                </c:pt>
                <c:pt idx="66">
                  <c:v>3.1125442586254373</c:v>
                </c:pt>
                <c:pt idx="67">
                  <c:v>3.1154849312774795</c:v>
                </c:pt>
                <c:pt idx="68">
                  <c:v>3.1184088059010744</c:v>
                </c:pt>
                <c:pt idx="69">
                  <c:v>3.1213156705841034</c:v>
                </c:pt>
                <c:pt idx="70">
                  <c:v>3.1242054691956849</c:v>
                </c:pt>
                <c:pt idx="71">
                  <c:v>3.1270782953134391</c:v>
                </c:pt>
                <c:pt idx="72">
                  <c:v>3.1299343843985081</c:v>
                </c:pt>
                <c:pt idx="73">
                  <c:v>3.1327741044070403</c:v>
                </c:pt>
                <c:pt idx="74">
                  <c:v>3.1355979450461247</c:v>
                </c:pt>
                <c:pt idx="75">
                  <c:v>3.1384065058964179</c:v>
                </c:pt>
                <c:pt idx="76">
                  <c:v>3.1412004836330034</c:v>
                </c:pt>
                <c:pt idx="77">
                  <c:v>3.1439806585803223</c:v>
                </c:pt>
                <c:pt idx="78">
                  <c:v>3.1467478808369282</c:v>
                </c:pt>
                <c:pt idx="79">
                  <c:v>3.1495030562010773</c:v>
                </c:pt>
                <c:pt idx="80">
                  <c:v>3.1522471321198293</c:v>
                </c:pt>
                <c:pt idx="81">
                  <c:v>3.1549810838724657</c:v>
                </c:pt>
                <c:pt idx="82">
                  <c:v>3.1577059011842339</c:v>
                </c:pt>
                <c:pt idx="83">
                  <c:v>3.1604225754493047</c:v>
                </c:pt>
                <c:pt idx="84">
                  <c:v>3.1631320877229228</c:v>
                </c:pt>
                <c:pt idx="85">
                  <c:v>3.1658353976224101</c:v>
                </c:pt>
                <c:pt idx="86">
                  <c:v>3.168533433255682</c:v>
                </c:pt>
                <c:pt idx="87">
                  <c:v>3.171227082274525</c:v>
                </c:pt>
                <c:pt idx="88">
                  <c:v>3.1739171841285483</c:v>
                </c:pt>
                <c:pt idx="89">
                  <c:v>3.1766045235749432</c:v>
                </c:pt>
                <c:pt idx="90">
                  <c:v>3.1792898254788993</c:v>
                </c:pt>
                <c:pt idx="91">
                  <c:v>3.1819737509206245</c:v>
                </c:pt>
                <c:pt idx="92">
                  <c:v>3.1846568946067517</c:v>
                </c:pt>
                <c:pt idx="93">
                  <c:v>3.1873397835675652</c:v>
                </c:pt>
                <c:pt idx="94">
                  <c:v>3.1900228771061196</c:v>
                </c:pt>
                <c:pt idx="95">
                  <c:v>3.1927065679517375</c:v>
                </c:pt>
                <c:pt idx="96">
                  <c:v>3.1953911845581042</c:v>
                </c:pt>
                <c:pt idx="97">
                  <c:v>3.198076994475366</c:v>
                </c:pt>
                <c:pt idx="98">
                  <c:v>3.2007642087162815</c:v>
                </c:pt>
                <c:pt idx="99">
                  <c:v>3.2034529870282662</c:v>
                </c:pt>
                <c:pt idx="100">
                  <c:v>3.2061434439763423</c:v>
                </c:pt>
                <c:pt idx="101">
                  <c:v>3.2088356557361792</c:v>
                </c:pt>
                <c:pt idx="102">
                  <c:v>3.211529667491519</c:v>
                </c:pt>
                <c:pt idx="103">
                  <c:v>3.2142255013265149</c:v>
                </c:pt>
                <c:pt idx="104">
                  <c:v>3.2169231645002356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92-4A86-8D95-6CB5F76DE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697104"/>
        <c:axId val="1"/>
      </c:lineChart>
      <c:catAx>
        <c:axId val="160269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697104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152651824257319"/>
          <c:y val="0.38585797607730055"/>
          <c:w val="9.294146512903205E-2"/>
          <c:h val="0.1825276864012357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59218463722687E-2"/>
          <c:y val="7.5345048583141519E-2"/>
          <c:w val="0.70302029346106831"/>
          <c:h val="0.79454778505858326"/>
        </c:manualLayout>
      </c:layout>
      <c:lineChart>
        <c:grouping val="standard"/>
        <c:varyColors val="0"/>
        <c:ser>
          <c:idx val="0"/>
          <c:order val="0"/>
          <c:tx>
            <c:strRef>
              <c:f>Arkusz1!$BE$5</c:f>
              <c:strCache>
                <c:ptCount val="1"/>
                <c:pt idx="0">
                  <c:v>Ep </c:v>
                </c:pt>
              </c:strCache>
            </c:strRef>
          </c:tx>
          <c:val>
            <c:numRef>
              <c:f>Arkusz1!$BE$6:$BE$122</c:f>
              <c:numCache>
                <c:formatCode>General</c:formatCode>
                <c:ptCount val="117"/>
                <c:pt idx="0">
                  <c:v>2.9289321881345254</c:v>
                </c:pt>
                <c:pt idx="1">
                  <c:v>2.9247967091428362</c:v>
                </c:pt>
                <c:pt idx="2">
                  <c:v>2.9157625605056579</c:v>
                </c:pt>
                <c:pt idx="3">
                  <c:v>2.9018536149441863</c:v>
                </c:pt>
                <c:pt idx="4">
                  <c:v>2.8831077830562335</c:v>
                </c:pt>
                <c:pt idx="5">
                  <c:v>2.8595767107326031</c:v>
                </c:pt>
                <c:pt idx="6">
                  <c:v>2.8313258020911922</c:v>
                </c:pt>
                <c:pt idx="7">
                  <c:v>2.7984342333940182</c:v>
                </c:pt>
                <c:pt idx="8">
                  <c:v>2.7609949624168397</c:v>
                </c:pt>
                <c:pt idx="9">
                  <c:v>2.7191147299943608</c:v>
                </c:pt>
                <c:pt idx="10">
                  <c:v>2.6729140499683037</c:v>
                </c:pt>
                <c:pt idx="11">
                  <c:v>2.6225271833088803</c:v>
                </c:pt>
                <c:pt idx="12">
                  <c:v>2.5681020917684707</c:v>
                </c:pt>
                <c:pt idx="13">
                  <c:v>2.5098003660667723</c:v>
                </c:pt>
                <c:pt idx="14">
                  <c:v>2.4477971233063514</c:v>
                </c:pt>
                <c:pt idx="15">
                  <c:v>2.3822808680837437</c:v>
                </c:pt>
                <c:pt idx="16">
                  <c:v>2.3134533116013225</c:v>
                </c:pt>
                <c:pt idx="17">
                  <c:v>2.2415291430062401</c:v>
                </c:pt>
                <c:pt idx="18">
                  <c:v>2.1667357471918161</c:v>
                </c:pt>
                <c:pt idx="19">
                  <c:v>2.0893128634002522</c:v>
                </c:pt>
                <c:pt idx="20">
                  <c:v>2.0095121791693602</c:v>
                </c:pt>
                <c:pt idx="21">
                  <c:v>1.9275968544750866</c:v>
                </c:pt>
                <c:pt idx="22">
                  <c:v>1.8438409713398429</c:v>
                </c:pt>
                <c:pt idx="23">
                  <c:v>1.7585289047065666</c:v>
                </c:pt>
                <c:pt idx="24">
                  <c:v>1.6719546110209826</c:v>
                </c:pt>
                <c:pt idx="25">
                  <c:v>1.5844208317187358</c:v>
                </c:pt>
                <c:pt idx="26">
                  <c:v>1.4962382096770421</c:v>
                </c:pt>
                <c:pt idx="27">
                  <c:v>1.4077243176569465</c:v>
                </c:pt>
                <c:pt idx="28">
                  <c:v>1.3192025988246037</c:v>
                </c:pt>
                <c:pt idx="29">
                  <c:v>1.2310012205879062</c:v>
                </c:pt>
                <c:pt idx="30">
                  <c:v>1.1434518442056696</c:v>
                </c:pt>
                <c:pt idx="31">
                  <c:v>1.0568883139048069</c:v>
                </c:pt>
                <c:pt idx="32">
                  <c:v>0.9716452705589318</c:v>
                </c:pt>
                <c:pt idx="33">
                  <c:v>0.88805669631915496</c:v>
                </c:pt>
                <c:pt idx="34">
                  <c:v>0.80645439792231932</c:v>
                </c:pt>
                <c:pt idx="35">
                  <c:v>0.72716643770967648</c:v>
                </c:pt>
                <c:pt idx="36">
                  <c:v>0.65051552264442924</c:v>
                </c:pt>
                <c:pt idx="37">
                  <c:v>0.57681736279394991</c:v>
                </c:pt>
                <c:pt idx="38">
                  <c:v>0.50637901181520117</c:v>
                </c:pt>
                <c:pt idx="39">
                  <c:v>0.43949720292431937</c:v>
                </c:pt>
                <c:pt idx="40">
                  <c:v>0.37645669461852549</c:v>
                </c:pt>
                <c:pt idx="41">
                  <c:v>0.31752864102773115</c:v>
                </c:pt>
                <c:pt idx="42">
                  <c:v>0.26296900218386376</c:v>
                </c:pt>
                <c:pt idx="43">
                  <c:v>0.21301700969093673</c:v>
                </c:pt>
                <c:pt idx="44">
                  <c:v>0.16789370324473585</c:v>
                </c:pt>
                <c:pt idx="45">
                  <c:v>0.12780055317878736</c:v>
                </c:pt>
                <c:pt idx="46">
                  <c:v>9.2918183698692536E-2</c:v>
                </c:pt>
                <c:pt idx="47">
                  <c:v>6.3405210711128257E-2</c:v>
                </c:pt>
                <c:pt idx="48">
                  <c:v>3.9397207162933379E-2</c:v>
                </c:pt>
                <c:pt idx="49">
                  <c:v>2.1005807591704118E-2</c:v>
                </c:pt>
                <c:pt idx="50">
                  <c:v>8.3179621690143701E-3</c:v>
                </c:pt>
                <c:pt idx="51">
                  <c:v>1.3953489129336916E-3</c:v>
                </c:pt>
                <c:pt idx="52">
                  <c:v>2.7395098438964816E-4</c:v>
                </c:pt>
                <c:pt idx="53">
                  <c:v>4.9638040926869298E-3</c:v>
                </c:pt>
                <c:pt idx="54">
                  <c:v>1.5448917052903743E-2</c:v>
                </c:pt>
                <c:pt idx="55">
                  <c:v>3.1687366498059921E-2</c:v>
                </c:pt>
                <c:pt idx="56">
                  <c:v>5.3611564689642899E-2</c:v>
                </c:pt>
                <c:pt idx="57">
                  <c:v>8.1128697329284627E-2</c:v>
                </c:pt>
                <c:pt idx="58">
                  <c:v>0.11412132629004978</c:v>
                </c:pt>
                <c:pt idx="59">
                  <c:v>0.15244815029397896</c:v>
                </c:pt>
                <c:pt idx="60">
                  <c:v>0.19594491479732579</c:v>
                </c:pt>
                <c:pt idx="61">
                  <c:v>0.24442546073698557</c:v>
                </c:pt>
                <c:pt idx="62">
                  <c:v>0.29768290036781941</c:v>
                </c:pt>
                <c:pt idx="63">
                  <c:v>0.35549090720312426</c:v>
                </c:pt>
                <c:pt idx="64">
                  <c:v>0.41760510607683377</c:v>
                </c:pt>
                <c:pt idx="65">
                  <c:v>0.48376454858801932</c:v>
                </c:pt>
                <c:pt idx="66">
                  <c:v>0.55369325867265506</c:v>
                </c:pt>
                <c:pt idx="67">
                  <c:v>0.62710183277555176</c:v>
                </c:pt>
                <c:pt idx="68">
                  <c:v>0.70368907906287692</c:v>
                </c:pt>
                <c:pt idx="69">
                  <c:v>0.78314368031397241</c:v>
                </c:pt>
                <c:pt idx="70">
                  <c:v>0.86514586554691131</c:v>
                </c:pt>
                <c:pt idx="71">
                  <c:v>0.94936907604819099</c:v>
                </c:pt>
                <c:pt idx="72">
                  <c:v>1.0354816122728727</c:v>
                </c:pt>
                <c:pt idx="73">
                  <c:v>1.1231482490340827</c:v>
                </c:pt>
                <c:pt idx="74">
                  <c:v>1.2120318074855196</c:v>
                </c:pt>
                <c:pt idx="75">
                  <c:v>1.3017946735910668</c:v>
                </c:pt>
                <c:pt idx="76">
                  <c:v>1.3921002540456506</c:v>
                </c:pt>
                <c:pt idx="77">
                  <c:v>1.4826143619343846</c:v>
                </c:pt>
                <c:pt idx="78">
                  <c:v>1.573006525767574</c:v>
                </c:pt>
                <c:pt idx="79">
                  <c:v>1.6629512168826921</c:v>
                </c:pt>
                <c:pt idx="80">
                  <c:v>1.7521289915387039</c:v>
                </c:pt>
                <c:pt idx="81">
                  <c:v>1.8402275453223615</c:v>
                </c:pt>
                <c:pt idx="82">
                  <c:v>1.9269426787223143</c:v>
                </c:pt>
                <c:pt idx="83">
                  <c:v>2.011979173889439</c:v>
                </c:pt>
                <c:pt idx="84">
                  <c:v>2.0950515836774142</c:v>
                </c:pt>
                <c:pt idx="85">
                  <c:v>2.1758849350363541</c:v>
                </c:pt>
                <c:pt idx="86">
                  <c:v>2.2542153497057837</c:v>
                </c:pt>
                <c:pt idx="87">
                  <c:v>2.3297905859165824</c:v>
                </c:pt>
                <c:pt idx="88">
                  <c:v>2.4023705054613442</c:v>
                </c:pt>
                <c:pt idx="89">
                  <c:v>2.4717274710280082</c:v>
                </c:pt>
                <c:pt idx="90">
                  <c:v>2.5376466791135135</c:v>
                </c:pt>
                <c:pt idx="91">
                  <c:v>2.5999264341450958</c:v>
                </c:pt>
                <c:pt idx="92">
                  <c:v>2.6583783696406371</c:v>
                </c:pt>
                <c:pt idx="93">
                  <c:v>2.7128276223410728</c:v>
                </c:pt>
                <c:pt idx="94">
                  <c:v>2.7631129652532893</c:v>
                </c:pt>
                <c:pt idx="95">
                  <c:v>2.8090869054576819</c:v>
                </c:pt>
                <c:pt idx="96">
                  <c:v>2.8506157523674949</c:v>
                </c:pt>
                <c:pt idx="97">
                  <c:v>2.8875796618846561</c:v>
                </c:pt>
                <c:pt idx="98">
                  <c:v>2.9198726615861581</c:v>
                </c:pt>
                <c:pt idx="99">
                  <c:v>2.9474026617037463</c:v>
                </c:pt>
                <c:pt idx="100">
                  <c:v>2.9700914562344916</c:v>
                </c:pt>
                <c:pt idx="101">
                  <c:v>2.9878747180482881</c:v>
                </c:pt>
                <c:pt idx="102">
                  <c:v>3.0007019913466748</c:v>
                </c:pt>
                <c:pt idx="103">
                  <c:v>3.0085366842822259</c:v>
                </c:pt>
                <c:pt idx="104">
                  <c:v>3.0113560639756209</c:v>
                </c:pt>
                <c:pt idx="105">
                  <c:v>3.0091512555735624</c:v>
                </c:pt>
                <c:pt idx="106">
                  <c:v>3.001927246381535</c:v>
                </c:pt>
                <c:pt idx="107">
                  <c:v>2.9897028954858329</c:v>
                </c:pt>
                <c:pt idx="108">
                  <c:v>2.9725109486551746</c:v>
                </c:pt>
                <c:pt idx="109">
                  <c:v>2.9503980576887967</c:v>
                </c:pt>
                <c:pt idx="110">
                  <c:v>2.9234248027606604</c:v>
                </c:pt>
                <c:pt idx="111">
                  <c:v>2.891665715703847</c:v>
                </c:pt>
                <c:pt idx="112">
                  <c:v>2.8552093015909366</c:v>
                </c:pt>
                <c:pt idx="113">
                  <c:v>2.8141580554014514</c:v>
                </c:pt>
                <c:pt idx="114">
                  <c:v>2.7686284700319339</c:v>
                </c:pt>
                <c:pt idx="115">
                  <c:v>2.7187510314049401</c:v>
                </c:pt>
                <c:pt idx="116">
                  <c:v>2.6646701959767305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72-40C4-870B-D2D7DCC84A25}"/>
            </c:ext>
          </c:extLst>
        </c:ser>
        <c:ser>
          <c:idx val="1"/>
          <c:order val="1"/>
          <c:tx>
            <c:strRef>
              <c:f>Arkusz1!$BF$5</c:f>
              <c:strCache>
                <c:ptCount val="1"/>
                <c:pt idx="0">
                  <c:v>Ek</c:v>
                </c:pt>
              </c:strCache>
            </c:strRef>
          </c:tx>
          <c:val>
            <c:numRef>
              <c:f>Arkusz1!$BF$6:$BF$122</c:f>
              <c:numCache>
                <c:formatCode>General</c:formatCode>
                <c:ptCount val="117"/>
                <c:pt idx="0">
                  <c:v>0</c:v>
                </c:pt>
                <c:pt idx="1">
                  <c:v>2.4105770946604168E-3</c:v>
                </c:pt>
                <c:pt idx="2">
                  <c:v>9.6391826037258311E-3</c:v>
                </c:pt>
                <c:pt idx="3">
                  <c:v>2.1668423538474403E-2</c:v>
                </c:pt>
                <c:pt idx="4">
                  <c:v>3.846732212059488E-2</c:v>
                </c:pt>
                <c:pt idx="5">
                  <c:v>5.9991238413296781E-2</c:v>
                </c:pt>
                <c:pt idx="6">
                  <c:v>8.6181878974093254E-2</c:v>
                </c:pt>
                <c:pt idx="7">
                  <c:v>0.11696729421344219</c:v>
                </c:pt>
                <c:pt idx="8">
                  <c:v>0.15226188095727564</c:v>
                </c:pt>
                <c:pt idx="9">
                  <c:v>0.1919663930658139</c:v>
                </c:pt>
                <c:pt idx="10">
                  <c:v>0.23596796344284135</c:v>
                </c:pt>
                <c:pt idx="11">
                  <c:v>0.28414014121766695</c:v>
                </c:pt>
                <c:pt idx="12">
                  <c:v>0.33634294828783157</c:v>
                </c:pt>
                <c:pt idx="13">
                  <c:v>0.39242295976758157</c:v>
                </c:pt>
                <c:pt idx="14">
                  <c:v>0.45221341318843433</c:v>
                </c:pt>
                <c:pt idx="15">
                  <c:v>0.51553435153696947</c:v>
                </c:pt>
                <c:pt idx="16">
                  <c:v>0.58219280538451113</c:v>
                </c:pt>
                <c:pt idx="17">
                  <c:v>0.65198301945695825</c:v>
                </c:pt>
                <c:pt idx="18">
                  <c:v>0.72468672900432207</c:v>
                </c:pt>
                <c:pt idx="19">
                  <c:v>0.80007349125261418</c:v>
                </c:pt>
                <c:pt idx="20">
                  <c:v>0.87790107705029286</c:v>
                </c:pt>
                <c:pt idx="21">
                  <c:v>0.95791592755303301</c:v>
                </c:pt>
                <c:pt idx="22">
                  <c:v>1.0398536804206537</c:v>
                </c:pt>
                <c:pt idx="23">
                  <c:v>1.1234397695263925</c:v>
                </c:pt>
                <c:pt idx="24">
                  <c:v>1.2083901016005454</c:v>
                </c:pt>
                <c:pt idx="25">
                  <c:v>1.2944118125486679</c:v>
                </c:pt>
                <c:pt idx="26">
                  <c:v>1.3812041054017528</c:v>
                </c:pt>
                <c:pt idx="27">
                  <c:v>1.4684591709768118</c:v>
                </c:pt>
                <c:pt idx="28">
                  <c:v>1.5558631913579211</c:v>
                </c:pt>
                <c:pt idx="29">
                  <c:v>1.6430974252592401</c:v>
                </c:pt>
                <c:pt idx="30">
                  <c:v>1.7298393732141546</c:v>
                </c:pt>
                <c:pt idx="31">
                  <c:v>1.8157640193622757</c:v>
                </c:pt>
                <c:pt idx="32">
                  <c:v>1.9005451453944668</c:v>
                </c:pt>
                <c:pt idx="33">
                  <c:v>1.9838567109833549</c:v>
                </c:pt>
                <c:pt idx="34">
                  <c:v>2.0653742937927708</c:v>
                </c:pt>
                <c:pt idx="35">
                  <c:v>2.144776580945611</c:v>
                </c:pt>
                <c:pt idx="36">
                  <c:v>2.221746902658345</c:v>
                </c:pt>
                <c:pt idx="37">
                  <c:v>2.2959747976450324</c:v>
                </c:pt>
                <c:pt idx="38">
                  <c:v>2.3671575988779829</c:v>
                </c:pt>
                <c:pt idx="39">
                  <c:v>2.4350020273891864</c:v>
                </c:pt>
                <c:pt idx="40">
                  <c:v>2.4992257810289114</c:v>
                </c:pt>
                <c:pt idx="41">
                  <c:v>2.5595591044862349</c:v>
                </c:pt>
                <c:pt idx="42">
                  <c:v>2.615746326439611</c:v>
                </c:pt>
                <c:pt idx="43">
                  <c:v>2.6675473494600133</c:v>
                </c:pt>
                <c:pt idx="44">
                  <c:v>2.7147390782477032</c:v>
                </c:pt>
                <c:pt idx="45">
                  <c:v>2.7571167719554146</c:v>
                </c:pt>
                <c:pt idx="46">
                  <c:v>2.7944953067408771</c:v>
                </c:pt>
                <c:pt idx="47">
                  <c:v>2.8267103353007506</c:v>
                </c:pt>
                <c:pt idx="48">
                  <c:v>2.8536193309622533</c:v>
                </c:pt>
                <c:pt idx="49">
                  <c:v>2.8751025049393517</c:v>
                </c:pt>
                <c:pt idx="50">
                  <c:v>2.8910635865839929</c:v>
                </c:pt>
                <c:pt idx="51">
                  <c:v>2.9014304578617587</c:v>
                </c:pt>
                <c:pt idx="52">
                  <c:v>2.9061556348334863</c:v>
                </c:pt>
                <c:pt idx="53">
                  <c:v>2.9052165906043683</c:v>
                </c:pt>
                <c:pt idx="54">
                  <c:v>2.898615915980967</c:v>
                </c:pt>
                <c:pt idx="55">
                  <c:v>2.8863813159234786</c:v>
                </c:pt>
                <c:pt idx="56">
                  <c:v>2.8685654417624851</c:v>
                </c:pt>
                <c:pt idx="57">
                  <c:v>2.8452455610328045</c:v>
                </c:pt>
                <c:pt idx="58">
                  <c:v>2.8165230686280012</c:v>
                </c:pt>
                <c:pt idx="59">
                  <c:v>2.7825228447648214</c:v>
                </c:pt>
                <c:pt idx="60">
                  <c:v>2.7433924669358283</c:v>
                </c:pt>
                <c:pt idx="61">
                  <c:v>2.699301284591864</c:v>
                </c:pt>
                <c:pt idx="62">
                  <c:v>2.6504393667077046</c:v>
                </c:pt>
                <c:pt idx="63">
                  <c:v>2.5970163336219967</c:v>
                </c:pt>
                <c:pt idx="64">
                  <c:v>2.5392600855880909</c:v>
                </c:pt>
                <c:pt idx="65">
                  <c:v>2.4774154413117806</c:v>
                </c:pt>
                <c:pt idx="66">
                  <c:v>2.411742700376152</c:v>
                </c:pt>
                <c:pt idx="67">
                  <c:v>2.3425161438581572</c:v>
                </c:pt>
                <c:pt idx="68">
                  <c:v>2.270022487626453</c:v>
                </c:pt>
                <c:pt idx="69">
                  <c:v>2.1945593027800516</c:v>
                </c:pt>
                <c:pt idx="70">
                  <c:v>2.1164334174513235</c:v>
                </c:pt>
                <c:pt idx="71">
                  <c:v>2.0359593137674645</c:v>
                </c:pt>
                <c:pt idx="72">
                  <c:v>1.9534575331575705</c:v>
                </c:pt>
                <c:pt idx="73">
                  <c:v>1.8692531024266756</c:v>
                </c:pt>
                <c:pt idx="74">
                  <c:v>1.7836739921142377</c:v>
                </c:pt>
                <c:pt idx="75">
                  <c:v>1.6970496176350987</c:v>
                </c:pt>
                <c:pt idx="76">
                  <c:v>1.6097093925891419</c:v>
                </c:pt>
                <c:pt idx="77">
                  <c:v>1.5219813424455251</c:v>
                </c:pt>
                <c:pt idx="78">
                  <c:v>1.4341907855819396</c:v>
                </c:pt>
                <c:pt idx="79">
                  <c:v>1.3466590874117348</c:v>
                </c:pt>
                <c:pt idx="80">
                  <c:v>1.2597024920836186</c:v>
                </c:pt>
                <c:pt idx="81">
                  <c:v>1.1736310350102055</c:v>
                </c:pt>
                <c:pt idx="82">
                  <c:v>1.0887475382913017</c:v>
                </c:pt>
                <c:pt idx="83">
                  <c:v>1.0053466899618102</c:v>
                </c:pt>
                <c:pt idx="84">
                  <c:v>0.92371420692660366</c:v>
                </c:pt>
                <c:pt idx="85">
                  <c:v>0.84412608045746795</c:v>
                </c:pt>
                <c:pt idx="86">
                  <c:v>0.76684790222977073</c:v>
                </c:pt>
                <c:pt idx="87">
                  <c:v>0.69213426807602985</c:v>
                </c:pt>
                <c:pt idx="88">
                  <c:v>0.62022825593512387</c:v>
                </c:pt>
                <c:pt idx="89">
                  <c:v>0.55136097388244798</c:v>
                </c:pt>
                <c:pt idx="90">
                  <c:v>0.48575117363895975</c:v>
                </c:pt>
                <c:pt idx="91">
                  <c:v>0.42360492457520094</c:v>
                </c:pt>
                <c:pt idx="92">
                  <c:v>0.3651153429479061</c:v>
                </c:pt>
                <c:pt idx="93">
                  <c:v>0.31046237092838963</c:v>
                </c:pt>
                <c:pt idx="94">
                  <c:v>0.25981259989911154</c:v>
                </c:pt>
                <c:pt idx="95">
                  <c:v>0.21331913250242762</c:v>
                </c:pt>
                <c:pt idx="96">
                  <c:v>0.17112147801763605</c:v>
                </c:pt>
                <c:pt idx="97">
                  <c:v>0.13334547581269501</c:v>
                </c:pt>
                <c:pt idx="98">
                  <c:v>0.10010324185876121</c:v>
                </c:pt>
                <c:pt idx="99">
                  <c:v>7.1493133602184331E-2</c:v>
                </c:pt>
                <c:pt idx="100">
                  <c:v>4.7599728852947158E-2</c:v>
                </c:pt>
                <c:pt idx="101">
                  <c:v>2.8493814763971202E-2</c:v>
                </c:pt>
                <c:pt idx="102">
                  <c:v>1.4232383435544373E-2</c:v>
                </c:pt>
                <c:pt idx="103">
                  <c:v>4.8586311768549113E-3</c:v>
                </c:pt>
                <c:pt idx="104">
                  <c:v>4.0195898591222355E-4</c:v>
                </c:pt>
                <c:pt idx="105">
                  <c:v>8.7797236385926431E-4</c:v>
                </c:pt>
                <c:pt idx="106">
                  <c:v>6.2884791538667609E-3</c:v>
                </c:pt>
                <c:pt idx="107">
                  <c:v>1.6621484682623557E-2</c:v>
                </c:pt>
                <c:pt idx="108">
                  <c:v>3.1851184078178697E-2</c:v>
                </c:pt>
                <c:pt idx="109">
                  <c:v>5.1937952235882295E-2</c:v>
                </c:pt>
                <c:pt idx="110">
                  <c:v>7.682833249874732E-2</c:v>
                </c:pt>
                <c:pt idx="111">
                  <c:v>0.10645502570399122</c:v>
                </c:pt>
                <c:pt idx="112">
                  <c:v>0.14073688181798807</c:v>
                </c:pt>
                <c:pt idx="113">
                  <c:v>0.17957889693138668</c:v>
                </c:pt>
                <c:pt idx="114">
                  <c:v>0.22287221890855646</c:v>
                </c:pt>
                <c:pt idx="115">
                  <c:v>0.27049416547442828</c:v>
                </c:pt>
                <c:pt idx="116">
                  <c:v>0.32230825897058596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72-40C4-870B-D2D7DCC84A25}"/>
            </c:ext>
          </c:extLst>
        </c:ser>
        <c:ser>
          <c:idx val="2"/>
          <c:order val="2"/>
          <c:tx>
            <c:strRef>
              <c:f>Arkusz1!$BG$5</c:f>
              <c:strCache>
                <c:ptCount val="1"/>
                <c:pt idx="0">
                  <c:v>Et</c:v>
                </c:pt>
              </c:strCache>
            </c:strRef>
          </c:tx>
          <c:val>
            <c:numRef>
              <c:f>Arkusz1!$BG$6:$BG$122</c:f>
              <c:numCache>
                <c:formatCode>General</c:formatCode>
                <c:ptCount val="117"/>
                <c:pt idx="0">
                  <c:v>2.9289321881345254</c:v>
                </c:pt>
                <c:pt idx="1">
                  <c:v>2.9272072862374965</c:v>
                </c:pt>
                <c:pt idx="2">
                  <c:v>2.9254017431093837</c:v>
                </c:pt>
                <c:pt idx="3">
                  <c:v>2.9235220384826608</c:v>
                </c:pt>
                <c:pt idx="4">
                  <c:v>2.9215751051768284</c:v>
                </c:pt>
                <c:pt idx="5">
                  <c:v>2.9195679491458999</c:v>
                </c:pt>
                <c:pt idx="6">
                  <c:v>2.9175076810652856</c:v>
                </c:pt>
                <c:pt idx="7">
                  <c:v>2.9154015276074605</c:v>
                </c:pt>
                <c:pt idx="8">
                  <c:v>2.9132568433741155</c:v>
                </c:pt>
                <c:pt idx="9">
                  <c:v>2.9110811230601747</c:v>
                </c:pt>
                <c:pt idx="10">
                  <c:v>2.9088820134111453</c:v>
                </c:pt>
                <c:pt idx="11">
                  <c:v>2.9066673245265475</c:v>
                </c:pt>
                <c:pt idx="12">
                  <c:v>2.9044450400563022</c:v>
                </c:pt>
                <c:pt idx="13">
                  <c:v>2.9022233258343539</c:v>
                </c:pt>
                <c:pt idx="14">
                  <c:v>2.9000105364947855</c:v>
                </c:pt>
                <c:pt idx="15">
                  <c:v>2.8978152196207132</c:v>
                </c:pt>
                <c:pt idx="16">
                  <c:v>2.8956461169858336</c:v>
                </c:pt>
                <c:pt idx="17">
                  <c:v>2.8935121624631983</c:v>
                </c:pt>
                <c:pt idx="18">
                  <c:v>2.891422476196138</c:v>
                </c:pt>
                <c:pt idx="19">
                  <c:v>2.8893863546528662</c:v>
                </c:pt>
                <c:pt idx="20">
                  <c:v>2.8874132562196531</c:v>
                </c:pt>
                <c:pt idx="21">
                  <c:v>2.8855127820281194</c:v>
                </c:pt>
                <c:pt idx="22">
                  <c:v>2.8836946517604964</c:v>
                </c:pt>
                <c:pt idx="23">
                  <c:v>2.8819686742329589</c:v>
                </c:pt>
                <c:pt idx="24">
                  <c:v>2.880344712621528</c:v>
                </c:pt>
                <c:pt idx="25">
                  <c:v>2.8788326442674039</c:v>
                </c:pt>
                <c:pt idx="26">
                  <c:v>2.8774423150787949</c:v>
                </c:pt>
                <c:pt idx="27">
                  <c:v>2.8761834886337585</c:v>
                </c:pt>
                <c:pt idx="28">
                  <c:v>2.8750657901825249</c:v>
                </c:pt>
                <c:pt idx="29">
                  <c:v>2.8740986458471465</c:v>
                </c:pt>
                <c:pt idx="30">
                  <c:v>2.8732912174198244</c:v>
                </c:pt>
                <c:pt idx="31">
                  <c:v>2.8726523332670828</c:v>
                </c:pt>
                <c:pt idx="32">
                  <c:v>2.8721904159533986</c:v>
                </c:pt>
                <c:pt idx="33">
                  <c:v>2.8719134073025101</c:v>
                </c:pt>
                <c:pt idx="34">
                  <c:v>2.8718286917150904</c:v>
                </c:pt>
                <c:pt idx="35">
                  <c:v>2.8719430186552874</c:v>
                </c:pt>
                <c:pt idx="36">
                  <c:v>2.8722624253027744</c:v>
                </c:pt>
                <c:pt idx="37">
                  <c:v>2.8727921604389826</c:v>
                </c:pt>
                <c:pt idx="38">
                  <c:v>2.8735366106931841</c:v>
                </c:pt>
                <c:pt idx="39">
                  <c:v>2.8744992303135057</c:v>
                </c:pt>
                <c:pt idx="40">
                  <c:v>2.8756824756474368</c:v>
                </c:pt>
                <c:pt idx="41">
                  <c:v>2.8770877455139661</c:v>
                </c:pt>
                <c:pt idx="42">
                  <c:v>2.8787153286234748</c:v>
                </c:pt>
                <c:pt idx="43">
                  <c:v>2.88056435915095</c:v>
                </c:pt>
                <c:pt idx="44">
                  <c:v>2.8826327814924388</c:v>
                </c:pt>
                <c:pt idx="45">
                  <c:v>2.884917325134202</c:v>
                </c:pt>
                <c:pt idx="46">
                  <c:v>2.8874134904395694</c:v>
                </c:pt>
                <c:pt idx="47">
                  <c:v>2.890115546011879</c:v>
                </c:pt>
                <c:pt idx="48">
                  <c:v>2.8930165381251864</c:v>
                </c:pt>
                <c:pt idx="49">
                  <c:v>2.8961083125310561</c:v>
                </c:pt>
                <c:pt idx="50">
                  <c:v>2.8993815487530075</c:v>
                </c:pt>
                <c:pt idx="51">
                  <c:v>2.9028258067746924</c:v>
                </c:pt>
                <c:pt idx="52">
                  <c:v>2.9064295858178761</c:v>
                </c:pt>
                <c:pt idx="53">
                  <c:v>2.910180394697055</c:v>
                </c:pt>
                <c:pt idx="54">
                  <c:v>2.914064833033871</c:v>
                </c:pt>
                <c:pt idx="55">
                  <c:v>2.9180686824215387</c:v>
                </c:pt>
                <c:pt idx="56">
                  <c:v>2.9221770064521282</c:v>
                </c:pt>
                <c:pt idx="57">
                  <c:v>2.9263742583620891</c:v>
                </c:pt>
                <c:pt idx="58">
                  <c:v>2.9306443949180512</c:v>
                </c:pt>
                <c:pt idx="59">
                  <c:v>2.9349709950588005</c:v>
                </c:pt>
                <c:pt idx="60">
                  <c:v>2.9393373817331541</c:v>
                </c:pt>
                <c:pt idx="61">
                  <c:v>2.9437267453288496</c:v>
                </c:pt>
                <c:pt idx="62">
                  <c:v>2.9481222670755241</c:v>
                </c:pt>
                <c:pt idx="63">
                  <c:v>2.9525072408251209</c:v>
                </c:pt>
                <c:pt idx="64">
                  <c:v>2.9568651916649245</c:v>
                </c:pt>
                <c:pt idx="65">
                  <c:v>2.9611799898997999</c:v>
                </c:pt>
                <c:pt idx="66">
                  <c:v>2.9654359590488069</c:v>
                </c:pt>
                <c:pt idx="67">
                  <c:v>2.969617976633709</c:v>
                </c:pt>
                <c:pt idx="68">
                  <c:v>2.9737115666893299</c:v>
                </c:pt>
                <c:pt idx="69">
                  <c:v>2.9777029830940238</c:v>
                </c:pt>
                <c:pt idx="70">
                  <c:v>2.9815792829982346</c:v>
                </c:pt>
                <c:pt idx="71">
                  <c:v>2.9853283898156553</c:v>
                </c:pt>
                <c:pt idx="72">
                  <c:v>2.988939145430443</c:v>
                </c:pt>
                <c:pt idx="73">
                  <c:v>2.9924013514607584</c:v>
                </c:pt>
                <c:pt idx="74">
                  <c:v>2.9957057995997571</c:v>
                </c:pt>
                <c:pt idx="75">
                  <c:v>2.9988442912261655</c:v>
                </c:pt>
                <c:pt idx="76">
                  <c:v>3.0018096466347925</c:v>
                </c:pt>
                <c:pt idx="77">
                  <c:v>3.0045957043799096</c:v>
                </c:pt>
                <c:pt idx="78">
                  <c:v>3.0071973113495138</c:v>
                </c:pt>
                <c:pt idx="79">
                  <c:v>3.0096103042944269</c:v>
                </c:pt>
                <c:pt idx="80">
                  <c:v>3.0118314836223226</c:v>
                </c:pt>
                <c:pt idx="81">
                  <c:v>3.0138585803325668</c:v>
                </c:pt>
                <c:pt idx="82">
                  <c:v>3.0156902170136162</c:v>
                </c:pt>
                <c:pt idx="83">
                  <c:v>3.0173258638512492</c:v>
                </c:pt>
                <c:pt idx="84">
                  <c:v>3.018765790604018</c:v>
                </c:pt>
                <c:pt idx="85">
                  <c:v>3.020011015493822</c:v>
                </c:pt>
                <c:pt idx="86">
                  <c:v>3.0210632519355545</c:v>
                </c:pt>
                <c:pt idx="87">
                  <c:v>3.021924853992612</c:v>
                </c:pt>
                <c:pt idx="88">
                  <c:v>3.022598761396468</c:v>
                </c:pt>
                <c:pt idx="89">
                  <c:v>3.023088444910456</c:v>
                </c:pt>
                <c:pt idx="90">
                  <c:v>3.0233978527524732</c:v>
                </c:pt>
                <c:pt idx="91">
                  <c:v>3.0235313587202968</c:v>
                </c:pt>
                <c:pt idx="92">
                  <c:v>3.023493712588543</c:v>
                </c:pt>
                <c:pt idx="93">
                  <c:v>3.0232899932694624</c:v>
                </c:pt>
                <c:pt idx="94">
                  <c:v>3.0229255651524007</c:v>
                </c:pt>
                <c:pt idx="95">
                  <c:v>3.0224060379601094</c:v>
                </c:pt>
                <c:pt idx="96">
                  <c:v>3.0217372303851309</c:v>
                </c:pt>
                <c:pt idx="97">
                  <c:v>3.0209251376973509</c:v>
                </c:pt>
                <c:pt idx="98">
                  <c:v>3.0199759034449194</c:v>
                </c:pt>
                <c:pt idx="99">
                  <c:v>3.0188957953059306</c:v>
                </c:pt>
                <c:pt idx="100">
                  <c:v>3.0176911850874388</c:v>
                </c:pt>
                <c:pt idx="101">
                  <c:v>3.0163685328122591</c:v>
                </c:pt>
                <c:pt idx="102">
                  <c:v>3.0149343747822193</c:v>
                </c:pt>
                <c:pt idx="103">
                  <c:v>3.0133953154590807</c:v>
                </c:pt>
                <c:pt idx="104">
                  <c:v>3.0117580229615331</c:v>
                </c:pt>
                <c:pt idx="105">
                  <c:v>3.0100292279374217</c:v>
                </c:pt>
                <c:pt idx="106">
                  <c:v>3.0082157255354018</c:v>
                </c:pt>
                <c:pt idx="107">
                  <c:v>3.0063243801684565</c:v>
                </c:pt>
                <c:pt idx="108">
                  <c:v>3.0043621327333532</c:v>
                </c:pt>
                <c:pt idx="109">
                  <c:v>3.002336009924679</c:v>
                </c:pt>
                <c:pt idx="110">
                  <c:v>3.000253135259408</c:v>
                </c:pt>
                <c:pt idx="111">
                  <c:v>2.9981207414078384</c:v>
                </c:pt>
                <c:pt idx="112">
                  <c:v>2.9959461834089245</c:v>
                </c:pt>
                <c:pt idx="113">
                  <c:v>2.9937369523328381</c:v>
                </c:pt>
                <c:pt idx="114">
                  <c:v>2.9915006889404903</c:v>
                </c:pt>
                <c:pt idx="115">
                  <c:v>2.9892451968793683</c:v>
                </c:pt>
                <c:pt idx="116">
                  <c:v>2.9869784549473164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72-40C4-870B-D2D7DCC84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697104"/>
        <c:axId val="1"/>
      </c:lineChart>
      <c:catAx>
        <c:axId val="160269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697104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152651824257319"/>
          <c:y val="0.38585797607730055"/>
          <c:w val="8.8926346143394688E-2"/>
          <c:h val="0.1825865164145678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RK</a:t>
            </a:r>
            <a:r>
              <a:rPr lang="en-US" baseline="0"/>
              <a:t> 4 method</a:t>
            </a:r>
          </a:p>
        </c:rich>
      </c:tx>
      <c:layout>
        <c:manualLayout>
          <c:xMode val="edge"/>
          <c:yMode val="edge"/>
          <c:x val="0.29557455144868383"/>
          <c:y val="5.0421776703715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728860409038645E-2"/>
          <c:y val="0.35295334067651657"/>
          <c:w val="0.86521520649664541"/>
          <c:h val="0.6246713886576443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Arkusz1!$BD$5</c:f>
              <c:strCache>
                <c:ptCount val="1"/>
                <c:pt idx="0">
                  <c:v>h</c:v>
                </c:pt>
              </c:strCache>
            </c:strRef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  <a:prstDash val="solid"/>
              </a:ln>
            </c:spPr>
          </c:marker>
          <c:xVal>
            <c:numRef>
              <c:f>Arkusz1!$BB$6:$BB$122</c:f>
              <c:numCache>
                <c:formatCode>General</c:formatCode>
                <c:ptCount val="117"/>
                <c:pt idx="0">
                  <c:v>0.70710678118654757</c:v>
                </c:pt>
                <c:pt idx="1">
                  <c:v>0.70669299128436214</c:v>
                </c:pt>
                <c:pt idx="2">
                  <c:v>0.70578736104344242</c:v>
                </c:pt>
                <c:pt idx="3">
                  <c:v>0.70438851421867388</c:v>
                </c:pt>
                <c:pt idx="4">
                  <c:v>0.70249444960373342</c:v>
                </c:pt>
                <c:pt idx="5">
                  <c:v>0.70010252999177036</c:v>
                </c:pt>
                <c:pt idx="6">
                  <c:v>0.69720951115311469</c:v>
                </c:pt>
                <c:pt idx="7">
                  <c:v>0.69381157751401634</c:v>
                </c:pt>
                <c:pt idx="8">
                  <c:v>0.68990438515670871</c:v>
                </c:pt>
                <c:pt idx="9">
                  <c:v>0.6854831120094419</c:v>
                </c:pt>
                <c:pt idx="10">
                  <c:v>0.68054251506315255</c:v>
                </c:pt>
                <c:pt idx="11">
                  <c:v>0.67507699441607105</c:v>
                </c:pt>
                <c:pt idx="12">
                  <c:v>0.6690806639084993</c:v>
                </c:pt>
                <c:pt idx="13">
                  <c:v>0.66254742806705191</c:v>
                </c:pt>
                <c:pt idx="14">
                  <c:v>0.65547106503079278</c:v>
                </c:pt>
                <c:pt idx="15">
                  <c:v>0.64784531508097698</c:v>
                </c:pt>
                <c:pt idx="16">
                  <c:v>0.63966397434174238</c:v>
                </c:pt>
                <c:pt idx="17">
                  <c:v>0.63092099316141415</c:v>
                </c:pt>
                <c:pt idx="18">
                  <c:v>0.62161057862360614</c:v>
                </c:pt>
                <c:pt idx="19">
                  <c:v>0.61172730057465374</c:v>
                </c:pt>
                <c:pt idx="20">
                  <c:v>0.60126620048990953</c:v>
                </c:pt>
                <c:pt idx="21">
                  <c:v>0.59022290243703257</c:v>
                </c:pt>
                <c:pt idx="22">
                  <c:v>0.57859372533069697</c:v>
                </c:pt>
                <c:pt idx="23">
                  <c:v>0.56637579561138429</c:v>
                </c:pt>
                <c:pt idx="24">
                  <c:v>0.55356715942246182</c:v>
                </c:pt>
                <c:pt idx="25">
                  <c:v>0.54016689330604495</c:v>
                </c:pt>
                <c:pt idx="26">
                  <c:v>0.52617521239073284</c:v>
                </c:pt>
                <c:pt idx="27">
                  <c:v>0.51159357500477098</c:v>
                </c:pt>
                <c:pt idx="28">
                  <c:v>0.49642478261813716</c:v>
                </c:pt>
                <c:pt idx="29">
                  <c:v>0.48067307399800552</c:v>
                </c:pt>
                <c:pt idx="30">
                  <c:v>0.46434421245554514</c:v>
                </c:pt>
                <c:pt idx="31">
                  <c:v>0.44744556506940131</c:v>
                </c:pt>
                <c:pt idx="32">
                  <c:v>0.4299861727937202</c:v>
                </c:pt>
                <c:pt idx="33">
                  <c:v>0.41197681039720913</c:v>
                </c:pt>
                <c:pt idx="34">
                  <c:v>0.39343003523521347</c:v>
                </c:pt>
                <c:pt idx="35">
                  <c:v>0.37436022392960155</c:v>
                </c:pt>
                <c:pt idx="36">
                  <c:v>0.35478359612145599</c:v>
                </c:pt>
                <c:pt idx="37">
                  <c:v>0.33471822456894157</c:v>
                </c:pt>
                <c:pt idx="38">
                  <c:v>0.31418403098657133</c:v>
                </c:pt>
                <c:pt idx="39">
                  <c:v>0.29320276716136356</c:v>
                </c:pt>
                <c:pt idx="40">
                  <c:v>0.27179798103458036</c:v>
                </c:pt>
                <c:pt idx="41">
                  <c:v>0.24999496760298404</c:v>
                </c:pt>
                <c:pt idx="42">
                  <c:v>0.22782070466855509</c:v>
                </c:pt>
                <c:pt idx="43">
                  <c:v>0.20530377364775976</c:v>
                </c:pt>
                <c:pt idx="44">
                  <c:v>0.18247426583782975</c:v>
                </c:pt>
                <c:pt idx="45">
                  <c:v>0.15936367472491766</c:v>
                </c:pt>
                <c:pt idx="46">
                  <c:v>0.13600477510411116</c:v>
                </c:pt>
                <c:pt idx="47">
                  <c:v>0.11243148996065257</c:v>
                </c:pt>
                <c:pt idx="48">
                  <c:v>8.8678746231914005E-2</c:v>
                </c:pt>
                <c:pt idx="49">
                  <c:v>6.4782320727302126E-2</c:v>
                </c:pt>
                <c:pt idx="50">
                  <c:v>4.077867762515737E-2</c:v>
                </c:pt>
                <c:pt idx="51">
                  <c:v>1.6704799088913199E-2</c:v>
                </c:pt>
                <c:pt idx="52">
                  <c:v>-7.401989353310998E-3</c:v>
                </c:pt>
                <c:pt idx="53">
                  <c:v>-3.1504196943054084E-2</c:v>
                </c:pt>
                <c:pt idx="54">
                  <c:v>-5.5564347563879159E-2</c:v>
                </c:pt>
                <c:pt idx="55">
                  <c:v>-7.9545159548876365E-2</c:v>
                </c:pt>
                <c:pt idx="56">
                  <c:v>-0.10340972362038243</c:v>
                </c:pt>
                <c:pt idx="57">
                  <c:v>-0.12712167718588943</c:v>
                </c:pt>
                <c:pt idx="58">
                  <c:v>-0.15064537326737903</c:v>
                </c:pt>
                <c:pt idx="59">
                  <c:v>-0.17394604241981279</c:v>
                </c:pt>
                <c:pt idx="60">
                  <c:v>-0.19698994609653531</c:v>
                </c:pt>
                <c:pt idx="61">
                  <c:v>-0.21974452004278119</c:v>
                </c:pt>
                <c:pt idx="62">
                  <c:v>-0.24217850644070343</c:v>
                </c:pt>
                <c:pt idx="63">
                  <c:v>-0.26426207368743598</c:v>
                </c:pt>
                <c:pt idx="64">
                  <c:v>-0.28596692285848785</c:v>
                </c:pt>
                <c:pt idx="65">
                  <c:v>-0.30726638008883767</c:v>
                </c:pt>
                <c:pt idx="66">
                  <c:v>-0.32813547429001888</c:v>
                </c:pt>
                <c:pt idx="67">
                  <c:v>-0.34855099980979237</c:v>
                </c:pt>
                <c:pt idx="68">
                  <c:v>-0.36849156382833476</c:v>
                </c:pt>
                <c:pt idx="69">
                  <c:v>-0.38793761846801772</c:v>
                </c:pt>
                <c:pt idx="70">
                  <c:v>-0.40687147776988869</c:v>
                </c:pt>
                <c:pt idx="71">
                  <c:v>-0.4252773198561996</c:v>
                </c:pt>
                <c:pt idx="72">
                  <c:v>-0.44314117475249604</c:v>
                </c:pt>
                <c:pt idx="73">
                  <c:v>-0.46045089848292536</c:v>
                </c:pt>
                <c:pt idx="74">
                  <c:v>-0.47719613417706741</c:v>
                </c:pt>
                <c:pt idx="75">
                  <c:v>-0.49336826103460751</c:v>
                </c:pt>
                <c:pt idx="76">
                  <c:v>-0.50896033208491853</c:v>
                </c:pt>
                <c:pt idx="77">
                  <c:v>-0.5239670017517668</c:v>
                </c:pt>
                <c:pt idx="78">
                  <c:v>-0.53838444428906096</c:v>
                </c:pt>
                <c:pt idx="79">
                  <c:v>-0.55221026419220265</c:v>
                </c:pt>
                <c:pt idx="80">
                  <c:v>-0.56544339971197521</c:v>
                </c:pt>
                <c:pt idx="81">
                  <c:v>-0.57808402060499875</c:v>
                </c:pt>
                <c:pt idx="82">
                  <c:v>-0.59013342124781198</c:v>
                </c:pt>
                <c:pt idx="83">
                  <c:v>-0.60159391022203634</c:v>
                </c:pt>
                <c:pt idx="84">
                  <c:v>-0.61246869744729848</c:v>
                </c:pt>
                <c:pt idx="85">
                  <c:v>-0.62276177989829251</c:v>
                </c:pt>
                <c:pt idx="86">
                  <c:v>-0.63247782689408572</c:v>
                </c:pt>
                <c:pt idx="87">
                  <c:v>-0.64162206589320259</c:v>
                </c:pt>
                <c:pt idx="88">
                  <c:v>-0.65020016966866667</c:v>
                </c:pt>
                <c:pt idx="89">
                  <c:v>-0.65821814567456016</c:v>
                </c:pt>
                <c:pt idx="90">
                  <c:v>-0.66568222835114366</c:v>
                </c:pt>
                <c:pt idx="91">
                  <c:v>-0.67259877505044174</c:v>
                </c:pt>
                <c:pt idx="92">
                  <c:v>-0.67897416619956563</c:v>
                </c:pt>
                <c:pt idx="93">
                  <c:v>-0.68481471025588181</c:v>
                </c:pt>
                <c:pt idx="94">
                  <c:v>-0.69012655394728117</c:v>
                </c:pt>
                <c:pt idx="95">
                  <c:v>-0.69491559823290638</c:v>
                </c:pt>
                <c:pt idx="96">
                  <c:v>-0.69918742036527093</c:v>
                </c:pt>
                <c:pt idx="97">
                  <c:v>-0.70294720238409947</c:v>
                </c:pt>
                <c:pt idx="98">
                  <c:v>-0.70619966632564291</c:v>
                </c:pt>
                <c:pt idx="99">
                  <c:v>-0.70894901638874286</c:v>
                </c:pt>
                <c:pt idx="100">
                  <c:v>-0.71119888826046895</c:v>
                </c:pt>
                <c:pt idx="101">
                  <c:v>-0.71295230576956281</c:v>
                </c:pt>
                <c:pt idx="102">
                  <c:v>-0.71421164500490741</c:v>
                </c:pt>
                <c:pt idx="103">
                  <c:v>-0.7149786060084079</c:v>
                </c:pt>
                <c:pt idx="104">
                  <c:v>-0.71525419212661501</c:v>
                </c:pt>
                <c:pt idx="105">
                  <c:v>-0.71503869708255152</c:v>
                </c:pt>
                <c:pt idx="106">
                  <c:v>-0.71433169980802946</c:v>
                </c:pt>
                <c:pt idx="107">
                  <c:v>-0.7131320670565886</c:v>
                </c:pt>
                <c:pt idx="108">
                  <c:v>-0.71143796379746704</c:v>
                </c:pt>
                <c:pt idx="109">
                  <c:v>-0.7092468713710488</c:v>
                </c:pt>
                <c:pt idx="110">
                  <c:v>-0.70655561336540951</c:v>
                </c:pt>
                <c:pt idx="111">
                  <c:v>-0.70336038915125088</c:v>
                </c:pt>
                <c:pt idx="112">
                  <c:v>-0.6996568149880863</c:v>
                </c:pt>
                <c:pt idx="113">
                  <c:v>-0.69543997258748469</c:v>
                </c:pt>
                <c:pt idx="114">
                  <c:v>-0.69070446498895111</c:v>
                </c:pt>
                <c:pt idx="115">
                  <c:v>-0.68544447957025212</c:v>
                </c:pt>
                <c:pt idx="116">
                  <c:v>-0.67965385797630795</c:v>
                </c:pt>
              </c:numCache>
            </c:numRef>
          </c:xVal>
          <c:yVal>
            <c:numRef>
              <c:f>Arkusz1!$BD$6:$BD$122</c:f>
              <c:numCache>
                <c:formatCode>General</c:formatCode>
                <c:ptCount val="117"/>
                <c:pt idx="0">
                  <c:v>0.29289321881345254</c:v>
                </c:pt>
                <c:pt idx="1">
                  <c:v>0.29247967091428362</c:v>
                </c:pt>
                <c:pt idx="2">
                  <c:v>0.29157625605056581</c:v>
                </c:pt>
                <c:pt idx="3">
                  <c:v>0.29018536149441865</c:v>
                </c:pt>
                <c:pt idx="4">
                  <c:v>0.28831077830562335</c:v>
                </c:pt>
                <c:pt idx="5">
                  <c:v>0.28595767107326031</c:v>
                </c:pt>
                <c:pt idx="6">
                  <c:v>0.28313258020911924</c:v>
                </c:pt>
                <c:pt idx="7">
                  <c:v>0.27984342333940182</c:v>
                </c:pt>
                <c:pt idx="8">
                  <c:v>0.27609949624168395</c:v>
                </c:pt>
                <c:pt idx="9">
                  <c:v>0.27191147299943608</c:v>
                </c:pt>
                <c:pt idx="10">
                  <c:v>0.26729140499683035</c:v>
                </c:pt>
                <c:pt idx="11">
                  <c:v>0.26225271833088803</c:v>
                </c:pt>
                <c:pt idx="12">
                  <c:v>0.25681020917684705</c:v>
                </c:pt>
                <c:pt idx="13">
                  <c:v>0.25098003660667723</c:v>
                </c:pt>
                <c:pt idx="14">
                  <c:v>0.24477971233063511</c:v>
                </c:pt>
                <c:pt idx="15">
                  <c:v>0.23822808680837437</c:v>
                </c:pt>
                <c:pt idx="16">
                  <c:v>0.23134533116013223</c:v>
                </c:pt>
                <c:pt idx="17">
                  <c:v>0.22415291430062401</c:v>
                </c:pt>
                <c:pt idx="18">
                  <c:v>0.21667357471918158</c:v>
                </c:pt>
                <c:pt idx="19">
                  <c:v>0.20893128634002522</c:v>
                </c:pt>
                <c:pt idx="20">
                  <c:v>0.20095121791693604</c:v>
                </c:pt>
                <c:pt idx="21">
                  <c:v>0.19275968544750866</c:v>
                </c:pt>
                <c:pt idx="22">
                  <c:v>0.18438409713398429</c:v>
                </c:pt>
                <c:pt idx="23">
                  <c:v>0.17585289047065666</c:v>
                </c:pt>
                <c:pt idx="24">
                  <c:v>0.16719546110209826</c:v>
                </c:pt>
                <c:pt idx="25">
                  <c:v>0.15844208317187358</c:v>
                </c:pt>
                <c:pt idx="26">
                  <c:v>0.14962382096770421</c:v>
                </c:pt>
                <c:pt idx="27">
                  <c:v>0.14077243176569465</c:v>
                </c:pt>
                <c:pt idx="28">
                  <c:v>0.13192025988246037</c:v>
                </c:pt>
                <c:pt idx="29">
                  <c:v>0.12310012205879062</c:v>
                </c:pt>
                <c:pt idx="30">
                  <c:v>0.11434518442056696</c:v>
                </c:pt>
                <c:pt idx="31">
                  <c:v>0.10568883139048069</c:v>
                </c:pt>
                <c:pt idx="32">
                  <c:v>9.716452705589318E-2</c:v>
                </c:pt>
                <c:pt idx="33">
                  <c:v>8.8805669631915496E-2</c:v>
                </c:pt>
                <c:pt idx="34">
                  <c:v>8.0645439792231932E-2</c:v>
                </c:pt>
                <c:pt idx="35">
                  <c:v>7.2716643770967648E-2</c:v>
                </c:pt>
                <c:pt idx="36">
                  <c:v>6.5051552264442924E-2</c:v>
                </c:pt>
                <c:pt idx="37">
                  <c:v>5.7681736279394991E-2</c:v>
                </c:pt>
                <c:pt idx="38">
                  <c:v>5.0637901181520117E-2</c:v>
                </c:pt>
                <c:pt idx="39">
                  <c:v>4.3949720292431937E-2</c:v>
                </c:pt>
                <c:pt idx="40">
                  <c:v>3.7645669461852549E-2</c:v>
                </c:pt>
                <c:pt idx="41">
                  <c:v>3.1752864102773115E-2</c:v>
                </c:pt>
                <c:pt idx="42">
                  <c:v>2.6296900218386376E-2</c:v>
                </c:pt>
                <c:pt idx="43">
                  <c:v>2.1301700969093673E-2</c:v>
                </c:pt>
                <c:pt idx="44">
                  <c:v>1.6789370324473585E-2</c:v>
                </c:pt>
                <c:pt idx="45">
                  <c:v>1.2780055317878736E-2</c:v>
                </c:pt>
                <c:pt idx="46">
                  <c:v>9.2918183698692536E-3</c:v>
                </c:pt>
                <c:pt idx="47">
                  <c:v>6.3405210711128257E-3</c:v>
                </c:pt>
                <c:pt idx="48">
                  <c:v>3.9397207162933379E-3</c:v>
                </c:pt>
                <c:pt idx="49">
                  <c:v>2.1005807591704118E-3</c:v>
                </c:pt>
                <c:pt idx="50">
                  <c:v>8.3179621690143701E-4</c:v>
                </c:pt>
                <c:pt idx="51">
                  <c:v>1.3953489129336916E-4</c:v>
                </c:pt>
                <c:pt idx="52">
                  <c:v>2.7395098438964816E-5</c:v>
                </c:pt>
                <c:pt idx="53">
                  <c:v>4.9638040926869298E-4</c:v>
                </c:pt>
                <c:pt idx="54">
                  <c:v>1.5448917052903743E-3</c:v>
                </c:pt>
                <c:pt idx="55">
                  <c:v>3.1687366498059921E-3</c:v>
                </c:pt>
                <c:pt idx="56">
                  <c:v>5.3611564689642899E-3</c:v>
                </c:pt>
                <c:pt idx="57">
                  <c:v>8.1128697329284627E-3</c:v>
                </c:pt>
                <c:pt idx="58">
                  <c:v>1.1412132629004978E-2</c:v>
                </c:pt>
                <c:pt idx="59">
                  <c:v>1.5244815029397896E-2</c:v>
                </c:pt>
                <c:pt idx="60">
                  <c:v>1.9594491479732579E-2</c:v>
                </c:pt>
                <c:pt idx="61">
                  <c:v>2.4442546073698557E-2</c:v>
                </c:pt>
                <c:pt idx="62">
                  <c:v>2.9768290036781941E-2</c:v>
                </c:pt>
                <c:pt idx="63">
                  <c:v>3.5549090720312426E-2</c:v>
                </c:pt>
                <c:pt idx="64">
                  <c:v>4.1760510607683377E-2</c:v>
                </c:pt>
                <c:pt idx="65">
                  <c:v>4.8376454858801932E-2</c:v>
                </c:pt>
                <c:pt idx="66">
                  <c:v>5.5369325867265506E-2</c:v>
                </c:pt>
                <c:pt idx="67">
                  <c:v>6.2710183277555176E-2</c:v>
                </c:pt>
                <c:pt idx="68">
                  <c:v>7.0368907906287692E-2</c:v>
                </c:pt>
                <c:pt idx="69">
                  <c:v>7.8314368031397241E-2</c:v>
                </c:pt>
                <c:pt idx="70">
                  <c:v>8.6514586554691131E-2</c:v>
                </c:pt>
                <c:pt idx="71">
                  <c:v>9.4936907604819099E-2</c:v>
                </c:pt>
                <c:pt idx="72">
                  <c:v>0.10354816122728727</c:v>
                </c:pt>
                <c:pt idx="73">
                  <c:v>0.11231482490340827</c:v>
                </c:pt>
                <c:pt idx="74">
                  <c:v>0.12120318074855196</c:v>
                </c:pt>
                <c:pt idx="75">
                  <c:v>0.13017946735910668</c:v>
                </c:pt>
                <c:pt idx="76">
                  <c:v>0.13921002540456506</c:v>
                </c:pt>
                <c:pt idx="77">
                  <c:v>0.14826143619343846</c:v>
                </c:pt>
                <c:pt idx="78">
                  <c:v>0.1573006525767574</c:v>
                </c:pt>
                <c:pt idx="79">
                  <c:v>0.16629512168826921</c:v>
                </c:pt>
                <c:pt idx="80">
                  <c:v>0.17521289915387039</c:v>
                </c:pt>
                <c:pt idx="81">
                  <c:v>0.18402275453223615</c:v>
                </c:pt>
                <c:pt idx="82">
                  <c:v>0.19269426787223143</c:v>
                </c:pt>
                <c:pt idx="83">
                  <c:v>0.20119791738894388</c:v>
                </c:pt>
                <c:pt idx="84">
                  <c:v>0.20950515836774142</c:v>
                </c:pt>
                <c:pt idx="85">
                  <c:v>0.21758849350363541</c:v>
                </c:pt>
                <c:pt idx="86">
                  <c:v>0.22542153497057837</c:v>
                </c:pt>
                <c:pt idx="87">
                  <c:v>0.23297905859165824</c:v>
                </c:pt>
                <c:pt idx="88">
                  <c:v>0.24023705054613442</c:v>
                </c:pt>
                <c:pt idx="89">
                  <c:v>0.24717274710280079</c:v>
                </c:pt>
                <c:pt idx="90">
                  <c:v>0.25376466791135133</c:v>
                </c:pt>
                <c:pt idx="91">
                  <c:v>0.25999264341450956</c:v>
                </c:pt>
                <c:pt idx="92">
                  <c:v>0.26583783696406371</c:v>
                </c:pt>
                <c:pt idx="93">
                  <c:v>0.2712827622341073</c:v>
                </c:pt>
                <c:pt idx="94">
                  <c:v>0.27631129652532893</c:v>
                </c:pt>
                <c:pt idx="95">
                  <c:v>0.28090869054576817</c:v>
                </c:pt>
                <c:pt idx="96">
                  <c:v>0.28506157523674946</c:v>
                </c:pt>
                <c:pt idx="97">
                  <c:v>0.28875796618846561</c:v>
                </c:pt>
                <c:pt idx="98">
                  <c:v>0.29198726615861581</c:v>
                </c:pt>
                <c:pt idx="99">
                  <c:v>0.29474026617037463</c:v>
                </c:pt>
                <c:pt idx="100">
                  <c:v>0.29700914562344916</c:v>
                </c:pt>
                <c:pt idx="101">
                  <c:v>0.29878747180482879</c:v>
                </c:pt>
                <c:pt idx="102">
                  <c:v>0.30007019913466748</c:v>
                </c:pt>
                <c:pt idx="103">
                  <c:v>0.30085366842822259</c:v>
                </c:pt>
                <c:pt idx="104">
                  <c:v>0.30113560639756209</c:v>
                </c:pt>
                <c:pt idx="105">
                  <c:v>0.30091512555735622</c:v>
                </c:pt>
                <c:pt idx="106">
                  <c:v>0.3001927246381535</c:v>
                </c:pt>
                <c:pt idx="107">
                  <c:v>0.29897028954858329</c:v>
                </c:pt>
                <c:pt idx="108">
                  <c:v>0.29725109486551748</c:v>
                </c:pt>
                <c:pt idx="109">
                  <c:v>0.29503980576887967</c:v>
                </c:pt>
                <c:pt idx="110">
                  <c:v>0.29234248027606602</c:v>
                </c:pt>
                <c:pt idx="111">
                  <c:v>0.28916657157038472</c:v>
                </c:pt>
                <c:pt idx="112">
                  <c:v>0.28552093015909363</c:v>
                </c:pt>
                <c:pt idx="113">
                  <c:v>0.28141580554014511</c:v>
                </c:pt>
                <c:pt idx="114">
                  <c:v>0.27686284700319341</c:v>
                </c:pt>
                <c:pt idx="115">
                  <c:v>0.27187510314049401</c:v>
                </c:pt>
                <c:pt idx="116">
                  <c:v>0.26646701959767305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00-4165-9112-F1F67FEC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167136"/>
        <c:axId val="1"/>
      </c:scatterChart>
      <c:valAx>
        <c:axId val="1931167136"/>
        <c:scaling>
          <c:orientation val="minMax"/>
          <c:max val="1"/>
        </c:scaling>
        <c:delete val="0"/>
        <c:axPos val="b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>
            <a:solidFill>
              <a:srgbClr val="BFBFBF"/>
            </a:solidFill>
            <a:prstDash val="solid"/>
          </a:ln>
        </c:spPr>
        <c:txPr>
          <a:bodyPr rot="48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>
            <a:solidFill>
              <a:srgbClr val="BFBFBF"/>
            </a:solidFill>
            <a:prstDash val="solid"/>
          </a:ln>
        </c:spPr>
        <c:txPr>
          <a:bodyPr rot="48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1167136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Energy different</a:t>
            </a:r>
            <a:r>
              <a:rPr lang="en-US" baseline="0"/>
              <a:t> method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Arkusz1!$L$7:$L$111</c:f>
              <c:numCache>
                <c:formatCode>General</c:formatCode>
                <c:ptCount val="105"/>
                <c:pt idx="0">
                  <c:v>2.9289321881345254</c:v>
                </c:pt>
                <c:pt idx="1">
                  <c:v>2.9314321881345253</c:v>
                </c:pt>
                <c:pt idx="2">
                  <c:v>2.9339339563180706</c:v>
                </c:pt>
                <c:pt idx="3">
                  <c:v>2.9364375001811824</c:v>
                </c:pt>
                <c:pt idx="4">
                  <c:v>2.9389428409225702</c:v>
                </c:pt>
                <c:pt idx="5">
                  <c:v>2.9414500207642225</c:v>
                </c:pt>
                <c:pt idx="6">
                  <c:v>2.9439591100303502</c:v>
                </c:pt>
                <c:pt idx="7">
                  <c:v>2.9464702138802443</c:v>
                </c:pt>
                <c:pt idx="8">
                  <c:v>2.9489834785923446</c:v>
                </c:pt>
                <c:pt idx="9">
                  <c:v>2.9514990972993749</c:v>
                </c:pt>
                <c:pt idx="10">
                  <c:v>2.954017315077734</c:v>
                </c:pt>
                <c:pt idx="11">
                  <c:v>2.9565384332985243</c:v>
                </c:pt>
                <c:pt idx="12">
                  <c:v>2.9590628131527654</c:v>
                </c:pt>
                <c:pt idx="13">
                  <c:v>2.9615908782695355</c:v>
                </c:pt>
                <c:pt idx="14">
                  <c:v>2.9641231163531003</c:v>
                </c:pt>
                <c:pt idx="15">
                  <c:v>2.9666600797735994</c:v>
                </c:pt>
                <c:pt idx="16">
                  <c:v>2.9692023850555977</c:v>
                </c:pt>
                <c:pt idx="17">
                  <c:v>2.9717507112199395</c:v>
                </c:pt>
                <c:pt idx="18">
                  <c:v>2.9743057969466675</c:v>
                </c:pt>
                <c:pt idx="19">
                  <c:v>2.976868436540586</c:v>
                </c:pt>
                <c:pt idx="20">
                  <c:v>2.9794394746960497</c:v>
                </c:pt>
                <c:pt idx="21">
                  <c:v>2.9820198000738434</c:v>
                </c:pt>
                <c:pt idx="22">
                  <c:v>2.9846103377204392</c:v>
                </c:pt>
                <c:pt idx="23">
                  <c:v>2.9872120403782318</c:v>
                </c:pt>
                <c:pt idx="24">
                  <c:v>2.9898258787545142</c:v>
                </c:pt>
                <c:pt idx="25">
                  <c:v>2.9924528308365206</c:v>
                </c:pt>
                <c:pt idx="26">
                  <c:v>2.9950938703596552</c:v>
                </c:pt>
                <c:pt idx="27">
                  <c:v>2.9977499545556672</c:v>
                </c:pt>
                <c:pt idx="28">
                  <c:v>3.0004220113264983</c:v>
                </c:pt>
                <c:pt idx="29">
                  <c:v>3.003110926007623</c:v>
                </c:pt>
                <c:pt idx="30">
                  <c:v>3.0058175279011401</c:v>
                </c:pt>
                <c:pt idx="31">
                  <c:v>3.0085425767734701</c:v>
                </c:pt>
                <c:pt idx="32">
                  <c:v>3.0112867495245363</c:v>
                </c:pt>
                <c:pt idx="33">
                  <c:v>3.0140506272444334</c:v>
                </c:pt>
                <c:pt idx="34">
                  <c:v>3.0168346828792387</c:v>
                </c:pt>
                <c:pt idx="35">
                  <c:v>3.0196392697294341</c:v>
                </c:pt>
                <c:pt idx="36">
                  <c:v>3.0224646110020434</c:v>
                </c:pt>
                <c:pt idx="37">
                  <c:v>3.0253107906307326</c:v>
                </c:pt>
                <c:pt idx="38">
                  <c:v>3.0281777455665373</c:v>
                </c:pt>
                <c:pt idx="39">
                  <c:v>3.0310652597256467</c:v>
                </c:pt>
                <c:pt idx="40">
                  <c:v>3.0339729597597325</c:v>
                </c:pt>
                <c:pt idx="41">
                  <c:v>3.0369003127887537</c:v>
                </c:pt>
                <c:pt idx="42">
                  <c:v>3.0398466262066304</c:v>
                </c:pt>
                <c:pt idx="43">
                  <c:v>3.0428110496367413</c:v>
                </c:pt>
                <c:pt idx="44">
                  <c:v>3.0457925790777871</c:v>
                </c:pt>
                <c:pt idx="45">
                  <c:v>3.0487900632416181</c:v>
                </c:pt>
                <c:pt idx="46">
                  <c:v>3.0518022120442962</c:v>
                </c:pt>
                <c:pt idx="47">
                  <c:v>3.0548276071705232</c:v>
                </c:pt>
                <c:pt idx="48">
                  <c:v>3.0578647145909041</c:v>
                </c:pt>
                <c:pt idx="49">
                  <c:v>3.0609118988721367</c:v>
                </c:pt>
                <c:pt idx="50">
                  <c:v>3.0639674390833038</c:v>
                </c:pt>
                <c:pt idx="51">
                  <c:v>3.0670295460678174</c:v>
                </c:pt>
                <c:pt idx="52">
                  <c:v>3.0700963808213366</c:v>
                </c:pt>
                <c:pt idx="53">
                  <c:v>3.0731660736917723</c:v>
                </c:pt>
                <c:pt idx="54">
                  <c:v>3.0762367440991847</c:v>
                </c:pt>
                <c:pt idx="55">
                  <c:v>3.0793065204613859</c:v>
                </c:pt>
                <c:pt idx="56">
                  <c:v>3.0823735600057791</c:v>
                </c:pt>
                <c:pt idx="57">
                  <c:v>3.0854360681495967</c:v>
                </c:pt>
                <c:pt idx="58">
                  <c:v>3.0884923171392167</c:v>
                </c:pt>
                <c:pt idx="59">
                  <c:v>3.091540663654337</c:v>
                </c:pt>
                <c:pt idx="60">
                  <c:v>3.0945795651041923</c:v>
                </c:pt>
                <c:pt idx="61">
                  <c:v>3.0976075943700456</c:v>
                </c:pt>
                <c:pt idx="62">
                  <c:v>3.1006234527801007</c:v>
                </c:pt>
                <c:pt idx="63">
                  <c:v>3.1036259811389941</c:v>
                </c:pt>
                <c:pt idx="64">
                  <c:v>3.1066141686731239</c:v>
                </c:pt>
                <c:pt idx="65">
                  <c:v>3.1095871597941791</c:v>
                </c:pt>
                <c:pt idx="66">
                  <c:v>3.1125442586254373</c:v>
                </c:pt>
                <c:pt idx="67">
                  <c:v>3.1154849312774795</c:v>
                </c:pt>
                <c:pt idx="68">
                  <c:v>3.1184088059010744</c:v>
                </c:pt>
                <c:pt idx="69">
                  <c:v>3.1213156705841034</c:v>
                </c:pt>
                <c:pt idx="70">
                  <c:v>3.1242054691956849</c:v>
                </c:pt>
                <c:pt idx="71">
                  <c:v>3.1270782953134391</c:v>
                </c:pt>
                <c:pt idx="72">
                  <c:v>3.1299343843985081</c:v>
                </c:pt>
                <c:pt idx="73">
                  <c:v>3.1327741044070403</c:v>
                </c:pt>
                <c:pt idx="74">
                  <c:v>3.1355979450461247</c:v>
                </c:pt>
                <c:pt idx="75">
                  <c:v>3.1384065058964179</c:v>
                </c:pt>
                <c:pt idx="76">
                  <c:v>3.1412004836330034</c:v>
                </c:pt>
                <c:pt idx="77">
                  <c:v>3.1439806585803223</c:v>
                </c:pt>
                <c:pt idx="78">
                  <c:v>3.1467478808369282</c:v>
                </c:pt>
                <c:pt idx="79">
                  <c:v>3.1495030562010773</c:v>
                </c:pt>
                <c:pt idx="80">
                  <c:v>3.1522471321198293</c:v>
                </c:pt>
                <c:pt idx="81">
                  <c:v>3.1549810838724657</c:v>
                </c:pt>
                <c:pt idx="82">
                  <c:v>3.1577059011842339</c:v>
                </c:pt>
                <c:pt idx="83">
                  <c:v>3.1604225754493047</c:v>
                </c:pt>
                <c:pt idx="84">
                  <c:v>3.1631320877229228</c:v>
                </c:pt>
                <c:pt idx="85">
                  <c:v>3.1658353976224101</c:v>
                </c:pt>
                <c:pt idx="86">
                  <c:v>3.168533433255682</c:v>
                </c:pt>
                <c:pt idx="87">
                  <c:v>3.171227082274525</c:v>
                </c:pt>
                <c:pt idx="88">
                  <c:v>3.1739171841285483</c:v>
                </c:pt>
                <c:pt idx="89">
                  <c:v>3.1766045235749432</c:v>
                </c:pt>
                <c:pt idx="90">
                  <c:v>3.1792898254788993</c:v>
                </c:pt>
                <c:pt idx="91">
                  <c:v>3.1819737509206245</c:v>
                </c:pt>
                <c:pt idx="92">
                  <c:v>3.1846568946067517</c:v>
                </c:pt>
                <c:pt idx="93">
                  <c:v>3.1873397835675652</c:v>
                </c:pt>
                <c:pt idx="94">
                  <c:v>3.1900228771061196</c:v>
                </c:pt>
                <c:pt idx="95">
                  <c:v>3.1927065679517375</c:v>
                </c:pt>
                <c:pt idx="96">
                  <c:v>3.1953911845581042</c:v>
                </c:pt>
                <c:pt idx="97">
                  <c:v>3.198076994475366</c:v>
                </c:pt>
                <c:pt idx="98">
                  <c:v>3.2007642087162815</c:v>
                </c:pt>
                <c:pt idx="99">
                  <c:v>3.2034529870282662</c:v>
                </c:pt>
                <c:pt idx="100">
                  <c:v>3.2061434439763423</c:v>
                </c:pt>
                <c:pt idx="101">
                  <c:v>3.2088356557361792</c:v>
                </c:pt>
                <c:pt idx="102">
                  <c:v>3.211529667491519</c:v>
                </c:pt>
                <c:pt idx="103">
                  <c:v>3.2142255013265149</c:v>
                </c:pt>
                <c:pt idx="104">
                  <c:v>3.2169231645002356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1-451A-9497-AB7AF7E6F79C}"/>
            </c:ext>
          </c:extLst>
        </c:ser>
        <c:ser>
          <c:idx val="1"/>
          <c:order val="1"/>
          <c:tx>
            <c:v>Improved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Arkusz1!$AB$7:$AB$306</c:f>
              <c:numCache>
                <c:formatCode>General</c:formatCode>
                <c:ptCount val="300"/>
                <c:pt idx="0">
                  <c:v>2.9295571881345253</c:v>
                </c:pt>
                <c:pt idx="1">
                  <c:v>2.9320563041469323</c:v>
                </c:pt>
                <c:pt idx="2">
                  <c:v>2.9370487884349319</c:v>
                </c:pt>
                <c:pt idx="3">
                  <c:v>2.942030657243337</c:v>
                </c:pt>
                <c:pt idx="4">
                  <c:v>2.9469965945221466</c:v>
                </c:pt>
                <c:pt idx="5">
                  <c:v>2.9519395220373386</c:v>
                </c:pt>
                <c:pt idx="6">
                  <c:v>2.9568523710956724</c:v>
                </c:pt>
                <c:pt idx="7">
                  <c:v>2.961728088216443</c:v>
                </c:pt>
                <c:pt idx="8">
                  <c:v>2.9665596430202568</c:v>
                </c:pt>
                <c:pt idx="9">
                  <c:v>2.9713400372820788</c:v>
                </c:pt>
                <c:pt idx="10">
                  <c:v>2.9760623153330923</c:v>
                </c:pt>
                <c:pt idx="11">
                  <c:v>2.9807195759809169</c:v>
                </c:pt>
                <c:pt idx="12">
                  <c:v>2.9853049861008243</c:v>
                </c:pt>
                <c:pt idx="13">
                  <c:v>2.9898117960308888</c:v>
                </c:pt>
                <c:pt idx="14">
                  <c:v>2.9942333568813408</c:v>
                </c:pt>
                <c:pt idx="15">
                  <c:v>2.9985631398428101</c:v>
                </c:pt>
                <c:pt idx="16">
                  <c:v>3.0027947575495149</c:v>
                </c:pt>
                <c:pt idx="17">
                  <c:v>3.0069219875218023</c:v>
                </c:pt>
                <c:pt idx="18">
                  <c:v>3.0109387976779893</c:v>
                </c:pt>
                <c:pt idx="19">
                  <c:v>3.0148393738681651</c:v>
                </c:pt>
                <c:pt idx="20">
                  <c:v>3.0186181493428199</c:v>
                </c:pt>
                <c:pt idx="21">
                  <c:v>3.022269836027228</c:v>
                </c:pt>
                <c:pt idx="22">
                  <c:v>3.0257894574287159</c:v>
                </c:pt>
                <c:pt idx="23">
                  <c:v>3.0291723829589694</c:v>
                </c:pt>
                <c:pt idx="24">
                  <c:v>3.03241436340788</c:v>
                </c:pt>
                <c:pt idx="25">
                  <c:v>3.0355115672599062</c:v>
                </c:pt>
                <c:pt idx="26">
                  <c:v>3.0384606174993412</c:v>
                </c:pt>
                <c:pt idx="27">
                  <c:v>3.0412586285081318</c:v>
                </c:pt>
                <c:pt idx="28">
                  <c:v>3.0439032426200878</c:v>
                </c:pt>
                <c:pt idx="29">
                  <c:v>3.0463926658593072</c:v>
                </c:pt>
                <c:pt idx="30">
                  <c:v>3.0487257023598757</c:v>
                </c:pt>
                <c:pt idx="31">
                  <c:v>3.050901786939062</c:v>
                </c:pt>
                <c:pt idx="32">
                  <c:v>3.0529210152788124</c:v>
                </c:pt>
                <c:pt idx="33">
                  <c:v>3.0547841711611166</c:v>
                </c:pt>
                <c:pt idx="34">
                  <c:v>3.0564927502028345</c:v>
                </c:pt>
                <c:pt idx="35">
                  <c:v>3.0580489795456782</c:v>
                </c:pt>
                <c:pt idx="36">
                  <c:v>3.0594558329777528</c:v>
                </c:pt>
                <c:pt idx="37">
                  <c:v>3.0607170409949331</c:v>
                </c:pt>
                <c:pt idx="38">
                  <c:v>3.0618370953535301</c:v>
                </c:pt>
                <c:pt idx="39">
                  <c:v>3.0628212477200396</c:v>
                </c:pt>
                <c:pt idx="40">
                  <c:v>3.0636755020889983</c:v>
                </c:pt>
                <c:pt idx="41">
                  <c:v>3.0644066007152695</c:v>
                </c:pt>
                <c:pt idx="42">
                  <c:v>3.0650220033915461</c:v>
                </c:pt>
                <c:pt idx="43">
                  <c:v>3.0655298599941165</c:v>
                </c:pt>
                <c:pt idx="44">
                  <c:v>3.065938976318316</c:v>
                </c:pt>
                <c:pt idx="45">
                  <c:v>3.0662587733278688</c:v>
                </c:pt>
                <c:pt idx="46">
                  <c:v>3.0664992400472268</c:v>
                </c:pt>
                <c:pt idx="47">
                  <c:v>3.0666708804309133</c:v>
                </c:pt>
                <c:pt idx="48">
                  <c:v>3.0667846546462241</c:v>
                </c:pt>
                <c:pt idx="49">
                  <c:v>3.0668519153033795</c:v>
                </c:pt>
                <c:pt idx="50">
                  <c:v>3.0668843392573786</c:v>
                </c:pt>
                <c:pt idx="51">
                  <c:v>3.0668938556868346</c:v>
                </c:pt>
                <c:pt idx="52">
                  <c:v>3.0668925712242161</c:v>
                </c:pt>
                <c:pt idx="53">
                  <c:v>3.0668926929679241</c:v>
                </c:pt>
                <c:pt idx="54">
                  <c:v>3.0669064502475107</c:v>
                </c:pt>
                <c:pt idx="55">
                  <c:v>3.0669460160384485</c:v>
                </c:pt>
                <c:pt idx="56">
                  <c:v>3.0670234289309883</c:v>
                </c:pt>
                <c:pt idx="57">
                  <c:v>3.0671505165490398</c:v>
                </c:pt>
                <c:pt idx="58">
                  <c:v>3.0673388212893831</c:v>
                </c:pt>
                <c:pt idx="59">
                  <c:v>3.067599529209919</c:v>
                </c:pt>
                <c:pt idx="60">
                  <c:v>3.0679434028388641</c:v>
                </c:pt>
                <c:pt idx="61">
                  <c:v>3.0683807186064147</c:v>
                </c:pt>
                <c:pt idx="62">
                  <c:v>3.0689212095182006</c:v>
                </c:pt>
                <c:pt idx="63">
                  <c:v>3.0695740135978022</c:v>
                </c:pt>
                <c:pt idx="64">
                  <c:v>3.070347628526215</c:v>
                </c:pt>
                <c:pt idx="65">
                  <c:v>3.0712498728015221</c:v>
                </c:pt>
                <c:pt idx="66">
                  <c:v>3.0722878536349416</c:v>
                </c:pt>
                <c:pt idx="67">
                  <c:v>3.0734679416920789</c:v>
                </c:pt>
                <c:pt idx="68">
                  <c:v>3.074795752683082</c:v>
                </c:pt>
                <c:pt idx="69">
                  <c:v>3.076276135704636</c:v>
                </c:pt>
                <c:pt idx="70">
                  <c:v>3.0779131681422971</c:v>
                </c:pt>
                <c:pt idx="71">
                  <c:v>3.0797101568552234</c:v>
                </c:pt>
                <c:pt idx="72">
                  <c:v>3.0816696452884433</c:v>
                </c:pt>
                <c:pt idx="73">
                  <c:v>3.0837934260912823</c:v>
                </c:pt>
                <c:pt idx="74">
                  <c:v>3.0860825587653515</c:v>
                </c:pt>
                <c:pt idx="75">
                  <c:v>3.0885373918220411</c:v>
                </c:pt>
                <c:pt idx="76">
                  <c:v>3.091157588897679</c:v>
                </c:pt>
                <c:pt idx="77">
                  <c:v>3.0939421582543858</c:v>
                </c:pt>
                <c:pt idx="78">
                  <c:v>3.0968894850857618</c:v>
                </c:pt>
                <c:pt idx="79">
                  <c:v>3.0999973660479792</c:v>
                </c:pt>
                <c:pt idx="80">
                  <c:v>3.1032630454481893</c:v>
                </c:pt>
                <c:pt idx="81">
                  <c:v>3.1066832525417736</c:v>
                </c:pt>
                <c:pt idx="82">
                  <c:v>3.1102542394175323</c:v>
                </c:pt>
                <c:pt idx="83">
                  <c:v>3.1139718189834795</c:v>
                </c:pt>
                <c:pt idx="84">
                  <c:v>3.1178314026049794</c:v>
                </c:pt>
                <c:pt idx="85">
                  <c:v>3.1218280369898244</c:v>
                </c:pt>
                <c:pt idx="86">
                  <c:v>3.12595643996075</c:v>
                </c:pt>
                <c:pt idx="87">
                  <c:v>3.1302110348035717</c:v>
                </c:pt>
                <c:pt idx="88">
                  <c:v>3.1345859829276135</c:v>
                </c:pt>
                <c:pt idx="89">
                  <c:v>3.1390752146236705</c:v>
                </c:pt>
                <c:pt idx="90">
                  <c:v>3.1436724577523809</c:v>
                </c:pt>
                <c:pt idx="91">
                  <c:v>3.1483712642422144</c:v>
                </c:pt>
                <c:pt idx="92">
                  <c:v>3.1531650343205997</c:v>
                </c:pt>
                <c:pt idx="93">
                  <c:v>3.1580470384435029</c:v>
                </c:pt>
                <c:pt idx="94">
                  <c:v>3.163010436928146</c:v>
                </c:pt>
                <c:pt idx="95">
                  <c:v>3.1680482973295958</c:v>
                </c:pt>
                <c:pt idx="96">
                  <c:v>3.1731536096353783</c:v>
                </c:pt>
                <c:pt idx="97">
                  <c:v>3.1783192993821974</c:v>
                </c:pt>
                <c:pt idx="98">
                  <c:v>3.1835382388259159</c:v>
                </c:pt>
                <c:pt idx="99">
                  <c:v>3.1888032563199333</c:v>
                </c:pt>
                <c:pt idx="100">
                  <c:v>3.1941071440779618</c:v>
                </c:pt>
                <c:pt idx="101">
                  <c:v>3.19944266451555</c:v>
                </c:pt>
                <c:pt idx="102">
                  <c:v>3.2048025553800041</c:v>
                </c:pt>
                <c:pt idx="103">
                  <c:v>3.2101795338914383</c:v>
                </c:pt>
                <c:pt idx="104">
                  <c:v>3.2155663001279602</c:v>
                </c:pt>
                <c:pt idx="105">
                  <c:v>3.2209555398963801</c:v>
                </c:pt>
                <c:pt idx="106">
                  <c:v>3.226339927335514</c:v>
                </c:pt>
                <c:pt idx="107">
                  <c:v>3.2317121275030503</c:v>
                </c:pt>
                <c:pt idx="108">
                  <c:v>3.2370647991984902</c:v>
                </c:pt>
                <c:pt idx="109">
                  <c:v>3.2423905982740324</c:v>
                </c:pt>
                <c:pt idx="110">
                  <c:v>3.2476821816826704</c:v>
                </c:pt>
                <c:pt idx="111">
                  <c:v>3.252932212507532</c:v>
                </c:pt>
                <c:pt idx="112">
                  <c:v>3.2581333662092566</c:v>
                </c:pt>
                <c:pt idx="113">
                  <c:v>3.2632783383181589</c:v>
                </c:pt>
                <c:pt idx="114">
                  <c:v>3.2683598537853391</c:v>
                </c:pt>
                <c:pt idx="115">
                  <c:v>3.2733706781914687</c:v>
                </c:pt>
                <c:pt idx="116">
                  <c:v>3.2783036309934865</c:v>
                </c:pt>
                <c:pt idx="117">
                  <c:v>3.2831516009676727</c:v>
                </c:pt>
                <c:pt idx="118">
                  <c:v>3.2879075639826256</c:v>
                </c:pt>
                <c:pt idx="119">
                  <c:v>3.2925646032069729</c:v>
                </c:pt>
                <c:pt idx="120">
                  <c:v>3.2971159318245649</c:v>
                </c:pt>
                <c:pt idx="121">
                  <c:v>3.3015549182941384</c:v>
                </c:pt>
                <c:pt idx="122">
                  <c:v>3.3058751141509428</c:v>
                </c:pt>
                <c:pt idx="123">
                  <c:v>3.3100702843051195</c:v>
                </c:pt>
                <c:pt idx="124">
                  <c:v>3.3141344397454473</c:v>
                </c:pt>
                <c:pt idx="125">
                  <c:v>3.3180618725081041</c:v>
                </c:pt>
                <c:pt idx="126">
                  <c:v>3.3218471927186211</c:v>
                </c:pt>
                <c:pt idx="127">
                  <c:v>3.3254853674619369</c:v>
                </c:pt>
                <c:pt idx="128">
                  <c:v>3.3289717611809406</c:v>
                </c:pt>
                <c:pt idx="129">
                  <c:v>3.3323021772492636</c:v>
                </c:pt>
                <c:pt idx="130">
                  <c:v>3.3354729003100045</c:v>
                </c:pt>
                <c:pt idx="131">
                  <c:v>3.3384807389199862</c:v>
                </c:pt>
                <c:pt idx="132">
                  <c:v>3.3413230679900678</c:v>
                </c:pt>
                <c:pt idx="133">
                  <c:v>3.3439978704673656</c:v>
                </c:pt>
                <c:pt idx="134">
                  <c:v>3.3465037776663733</c:v>
                </c:pt>
                <c:pt idx="135">
                  <c:v>3.3488401076242509</c:v>
                </c:pt>
                <c:pt idx="136">
                  <c:v>3.3510069008324579</c:v>
                </c:pt>
                <c:pt idx="137">
                  <c:v>3.3530049526836683</c:v>
                </c:pt>
                <c:pt idx="138">
                  <c:v>3.3548358419707904</c:v>
                </c:pt>
                <c:pt idx="139">
                  <c:v>3.356501954785073</c:v>
                </c:pt>
                <c:pt idx="140">
                  <c:v>3.3580065031833479</c:v>
                </c:pt>
                <c:pt idx="141">
                  <c:v>3.3593535380312991</c:v>
                </c:pt>
                <c:pt idx="142">
                  <c:v>3.3605479554803277</c:v>
                </c:pt>
                <c:pt idx="143">
                  <c:v>3.3615954966001782</c:v>
                </c:pt>
                <c:pt idx="144">
                  <c:v>3.3625027397674567</c:v>
                </c:pt>
                <c:pt idx="145">
                  <c:v>3.3632770855008252</c:v>
                </c:pt>
                <c:pt idx="146">
                  <c:v>3.3639267335355543</c:v>
                </c:pt>
                <c:pt idx="147">
                  <c:v>3.3644606520417941</c:v>
                </c:pt>
                <c:pt idx="148">
                  <c:v>3.3648885390102872</c:v>
                </c:pt>
                <c:pt idx="149">
                  <c:v>3.3652207759539063</c:v>
                </c:pt>
                <c:pt idx="150">
                  <c:v>3.3654683742007885</c:v>
                </c:pt>
                <c:pt idx="151">
                  <c:v>3.3656429141820761</c:v>
                </c:pt>
                <c:pt idx="152">
                  <c:v>3.3657564782413081</c:v>
                </c:pt>
                <c:pt idx="153">
                  <c:v>3.365821577610367</c:v>
                </c:pt>
                <c:pt idx="154">
                  <c:v>3.365851074305616</c:v>
                </c:pt>
                <c:pt idx="155">
                  <c:v>3.3658580987944853</c:v>
                </c:pt>
                <c:pt idx="156">
                  <c:v>3.3658559643648385</c:v>
                </c:pt>
                <c:pt idx="157">
                  <c:v>3.3658580791947212</c:v>
                </c:pt>
                <c:pt idx="158">
                  <c:v>3.3658778571665837</c:v>
                </c:pt>
                <c:pt idx="159">
                  <c:v>3.3659286284966567</c:v>
                </c:pt>
                <c:pt idx="160">
                  <c:v>3.3660235512559495</c:v>
                </c:pt>
                <c:pt idx="161">
                  <c:v>3.366175524844087</c:v>
                </c:pt>
                <c:pt idx="162">
                  <c:v>3.3663971064413629</c:v>
                </c:pt>
                <c:pt idx="163">
                  <c:v>3.3667004314088023</c:v>
                </c:pt>
                <c:pt idx="164">
                  <c:v>3.3670971385323276</c:v>
                </c:pt>
                <c:pt idx="165">
                  <c:v>3.3675983009170256</c:v>
                </c:pt>
                <c:pt idx="166">
                  <c:v>3.368214363233669</c:v>
                </c:pt>
                <c:pt idx="167">
                  <c:v>3.368955085904529</c:v>
                </c:pt>
                <c:pt idx="168">
                  <c:v>3.3698294966922013</c:v>
                </c:pt>
                <c:pt idx="169">
                  <c:v>3.3708458500267149</c:v>
                </c:pt>
                <c:pt idx="170">
                  <c:v>3.3720115942756017</c:v>
                </c:pt>
                <c:pt idx="171">
                  <c:v>3.3733333470320384</c:v>
                </c:pt>
                <c:pt idx="172">
                  <c:v>3.3748168783705186</c:v>
                </c:pt>
                <c:pt idx="173">
                  <c:v>3.3764671019001877</c:v>
                </c:pt>
                <c:pt idx="174">
                  <c:v>3.3782880733357117</c:v>
                </c:pt>
                <c:pt idx="175">
                  <c:v>3.3802829962058576</c:v>
                </c:pt>
                <c:pt idx="176">
                  <c:v>3.3824542342328021</c:v>
                </c:pt>
                <c:pt idx="177">
                  <c:v>3.3848033298414633</c:v>
                </c:pt>
                <c:pt idx="178">
                  <c:v>3.3873310281986759</c:v>
                </c:pt>
                <c:pt idx="179">
                  <c:v>3.3900373061371258</c:v>
                </c:pt>
                <c:pt idx="180">
                  <c:v>3.3929214052885488</c:v>
                </c:pt>
                <c:pt idx="181">
                  <c:v>3.3959818687342382</c:v>
                </c:pt>
                <c:pt idx="182">
                  <c:v>3.3992165804779297</c:v>
                </c:pt>
                <c:pt idx="183">
                  <c:v>3.4026228070552049</c:v>
                </c:pt>
                <c:pt idx="184">
                  <c:v>3.4061972406140097</c:v>
                </c:pt>
                <c:pt idx="185">
                  <c:v>3.409936042830819</c:v>
                </c:pt>
                <c:pt idx="186">
                  <c:v>3.4138348890654058</c:v>
                </c:pt>
                <c:pt idx="187">
                  <c:v>3.4178890122022865</c:v>
                </c:pt>
                <c:pt idx="188">
                  <c:v>3.4220932456773525</c:v>
                </c:pt>
                <c:pt idx="189">
                  <c:v>3.4264420652425773</c:v>
                </c:pt>
                <c:pt idx="190">
                  <c:v>3.4309296290784128</c:v>
                </c:pt>
                <c:pt idx="191">
                  <c:v>3.4355498159216076</c:v>
                </c:pt>
                <c:pt idx="192">
                  <c:v>3.4402962609342862</c:v>
                </c:pt>
                <c:pt idx="193">
                  <c:v>3.4451623890974208</c:v>
                </c:pt>
                <c:pt idx="194">
                  <c:v>3.4501414459673119</c:v>
                </c:pt>
                <c:pt idx="195">
                  <c:v>3.4552265256868746</c:v>
                </c:pt>
                <c:pt idx="196">
                  <c:v>3.4604105961936344</c:v>
                </c:pt>
                <c:pt idx="197">
                  <c:v>3.4656865216131765</c:v>
                </c:pt>
                <c:pt idx="198">
                  <c:v>3.4710470818700001</c:v>
                </c:pt>
                <c:pt idx="199">
                  <c:v>3.4764849895870746</c:v>
                </c:pt>
                <c:pt idx="200">
                  <c:v>3.4819929043811229</c:v>
                </c:pt>
                <c:pt idx="201">
                  <c:v>3.487563444692344</c:v>
                </c:pt>
                <c:pt idx="202">
                  <c:v>3.4931891973155724</c:v>
                </c:pt>
                <c:pt idx="203">
                  <c:v>3.4988627248244129</c:v>
                </c:pt>
                <c:pt idx="204">
                  <c:v>3.5045765711013011</c:v>
                </c:pt>
                <c:pt idx="205">
                  <c:v>3.5103232652046104</c:v>
                </c:pt>
                <c:pt idx="206">
                  <c:v>3.5160953238193389</c:v>
                </c:pt>
                <c:pt idx="207">
                  <c:v>3.521885252550554</c:v>
                </c:pt>
                <c:pt idx="208">
                  <c:v>3.527685546329109</c:v>
                </c:pt>
                <c:pt idx="209">
                  <c:v>3.5334886892069832</c:v>
                </c:pt>
                <c:pt idx="210">
                  <c:v>3.5392871538255304</c:v>
                </c:pt>
                <c:pt idx="211">
                  <c:v>3.5450734008436187</c:v>
                </c:pt>
                <c:pt idx="212">
                  <c:v>3.5508398786144091</c:v>
                </c:pt>
                <c:pt idx="213">
                  <c:v>3.5565790233993049</c:v>
                </c:pt>
                <c:pt idx="214">
                  <c:v>3.562283260405295</c:v>
                </c:pt>
                <c:pt idx="215">
                  <c:v>3.5679450059274727</c:v>
                </c:pt>
                <c:pt idx="216">
                  <c:v>3.5735566708717759</c:v>
                </c:pt>
                <c:pt idx="217">
                  <c:v>3.5791106659237881</c:v>
                </c:pt>
                <c:pt idx="218">
                  <c:v>3.5845994086174895</c:v>
                </c:pt>
                <c:pt idx="219">
                  <c:v>3.5900153325429702</c:v>
                </c:pt>
                <c:pt idx="220">
                  <c:v>3.5953508989140115</c:v>
                </c:pt>
                <c:pt idx="221">
                  <c:v>3.6005986106948047</c:v>
                </c:pt>
                <c:pt idx="222">
                  <c:v>3.6057510294596766</c:v>
                </c:pt>
                <c:pt idx="223">
                  <c:v>3.6108007951303045</c:v>
                </c:pt>
                <c:pt idx="224">
                  <c:v>3.6157406487012116</c:v>
                </c:pt>
                <c:pt idx="225">
                  <c:v>3.6205634580263713</c:v>
                </c:pt>
                <c:pt idx="226">
                  <c:v>3.625262246697226</c:v>
                </c:pt>
                <c:pt idx="227">
                  <c:v>3.6298302259955735</c:v>
                </c:pt>
                <c:pt idx="228">
                  <c:v>3.6342608298535675</c:v>
                </c:pt>
                <c:pt idx="229">
                  <c:v>3.6385477526979013</c:v>
                </c:pt>
                <c:pt idx="230">
                  <c:v>3.6426849899964013</c:v>
                </c:pt>
                <c:pt idx="231">
                  <c:v>3.6466668812634797</c:v>
                </c:pt>
                <c:pt idx="232">
                  <c:v>3.6504881552167556</c:v>
                </c:pt>
                <c:pt idx="233">
                  <c:v>3.6541439767117847</c:v>
                </c:pt>
                <c:pt idx="234">
                  <c:v>3.6576299950161131</c:v>
                </c:pt>
                <c:pt idx="235">
                  <c:v>3.6609423929193539</c:v>
                </c:pt>
                <c:pt idx="236">
                  <c:v>3.6640779361138129</c:v>
                </c:pt>
                <c:pt idx="237">
                  <c:v>3.6670340222222397</c:v>
                </c:pt>
                <c:pt idx="238">
                  <c:v>3.6698087287969505</c:v>
                </c:pt>
                <c:pt idx="239">
                  <c:v>3.6724008595698829</c:v>
                </c:pt>
                <c:pt idx="240">
                  <c:v>3.674809988197647</c:v>
                </c:pt>
                <c:pt idx="241">
                  <c:v>3.6770364987212112</c:v>
                </c:pt>
                <c:pt idx="242">
                  <c:v>3.6790816219481246</c:v>
                </c:pt>
                <c:pt idx="243">
                  <c:v>3.680947466967603</c:v>
                </c:pt>
                <c:pt idx="244">
                  <c:v>3.682637047026641</c:v>
                </c:pt>
                <c:pt idx="245">
                  <c:v>3.6841542990296094</c:v>
                </c:pt>
                <c:pt idx="246">
                  <c:v>3.6855040959751069</c:v>
                </c:pt>
                <c:pt idx="247">
                  <c:v>3.6866922517123366</c:v>
                </c:pt>
                <c:pt idx="248">
                  <c:v>3.6877255174848296</c:v>
                </c:pt>
                <c:pt idx="249">
                  <c:v>3.688611569831052</c:v>
                </c:pt>
                <c:pt idx="250">
                  <c:v>3.6893589895280927</c:v>
                </c:pt>
                <c:pt idx="251">
                  <c:v>3.6899772313944537</c:v>
                </c:pt>
                <c:pt idx="252">
                  <c:v>3.6904765849086183</c:v>
                </c:pt>
                <c:pt idx="253">
                  <c:v>3.6908681257488132</c:v>
                </c:pt>
                <c:pt idx="254">
                  <c:v>3.6911636585130196</c:v>
                </c:pt>
                <c:pt idx="255">
                  <c:v>3.6913756510334297</c:v>
                </c:pt>
                <c:pt idx="256">
                  <c:v>3.6915171608522712</c:v>
                </c:pt>
                <c:pt idx="257">
                  <c:v>3.6916017545727131</c:v>
                </c:pt>
                <c:pt idx="258">
                  <c:v>3.6916434209353008</c:v>
                </c:pt>
                <c:pt idx="259">
                  <c:v>3.6916564785936616</c:v>
                </c:pt>
                <c:pt idx="260">
                  <c:v>3.6916554796694143</c:v>
                </c:pt>
                <c:pt idx="261">
                  <c:v>3.6916551102525896</c:v>
                </c:pt>
                <c:pt idx="262">
                  <c:v>3.6916700890776899</c:v>
                </c:pt>
                <c:pt idx="263">
                  <c:v>3.6917150656450692</c:v>
                </c:pt>
                <c:pt idx="264">
                  <c:v>3.6918045190713338</c:v>
                </c:pt>
                <c:pt idx="265">
                  <c:v>3.6919526589404645</c:v>
                </c:pt>
                <c:pt idx="266">
                  <c:v>3.6921733293896599</c:v>
                </c:pt>
                <c:pt idx="267">
                  <c:v>3.6924799176014691</c:v>
                </c:pt>
                <c:pt idx="268">
                  <c:v>3.6928852677883937</c:v>
                </c:pt>
                <c:pt idx="269">
                  <c:v>3.6934016016500428</c:v>
                </c:pt>
                <c:pt idx="270">
                  <c:v>3.6940404461592071</c:v>
                </c:pt>
                <c:pt idx="271">
                  <c:v>3.694812569394994</c:v>
                </c:pt>
                <c:pt idx="272">
                  <c:v>3.6957279249923616</c:v>
                </c:pt>
                <c:pt idx="273">
                  <c:v>3.6967956056216389</c:v>
                </c:pt>
                <c:pt idx="274">
                  <c:v>3.6980238057530102</c:v>
                </c:pt>
                <c:pt idx="275">
                  <c:v>3.6994197938032096</c:v>
                </c:pt>
                <c:pt idx="276">
                  <c:v>3.7009898936085741</c:v>
                </c:pt>
                <c:pt idx="277">
                  <c:v>3.7027394750233111</c:v>
                </c:pt>
                <c:pt idx="278">
                  <c:v>3.70467295330758</c:v>
                </c:pt>
                <c:pt idx="279">
                  <c:v>3.7067937968489506</c:v>
                </c:pt>
                <c:pt idx="280">
                  <c:v>3.7091045426551617</c:v>
                </c:pt>
                <c:pt idx="281">
                  <c:v>3.7116068189672831</c:v>
                </c:pt>
                <c:pt idx="282">
                  <c:v>3.7143013742711171</c:v>
                </c:pt>
                <c:pt idx="283">
                  <c:v>3.7171881119315153</c:v>
                </c:pt>
                <c:pt idx="284">
                  <c:v>3.7202661296390183</c:v>
                </c:pt>
                <c:pt idx="285">
                  <c:v>3.7235337628400673</c:v>
                </c:pt>
                <c:pt idx="286">
                  <c:v>3.7269886313204719</c:v>
                </c:pt>
                <c:pt idx="287">
                  <c:v>3.7306276881249452</c:v>
                </c:pt>
                <c:pt idx="288">
                  <c:v>3.73444727002224</c:v>
                </c:pt>
                <c:pt idx="289">
                  <c:v>3.7384431487638246</c:v>
                </c:pt>
                <c:pt idx="290">
                  <c:v>3.7426105824321496</c:v>
                </c:pt>
                <c:pt idx="291">
                  <c:v>3.7469443662306974</c:v>
                </c:pt>
                <c:pt idx="292">
                  <c:v>3.7514388821302855</c:v>
                </c:pt>
                <c:pt idx="293">
                  <c:v>3.7560881468522451</c:v>
                </c:pt>
                <c:pt idx="294">
                  <c:v>3.7608858577383142</c:v>
                </c:pt>
                <c:pt idx="295">
                  <c:v>3.7658254361268684</c:v>
                </c:pt>
                <c:pt idx="296">
                  <c:v>3.7709000679246034</c:v>
                </c:pt>
                <c:pt idx="297">
                  <c:v>3.7761027411309271</c:v>
                </c:pt>
                <c:pt idx="298">
                  <c:v>3.7814262801375502</c:v>
                </c:pt>
                <c:pt idx="299">
                  <c:v>3.7868633766878448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71-451A-9497-AB7AF7E6F79C}"/>
            </c:ext>
          </c:extLst>
        </c:ser>
        <c:ser>
          <c:idx val="2"/>
          <c:order val="2"/>
          <c:tx>
            <c:v>RK4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Arkusz1!$BG$6:$BG$122</c:f>
              <c:numCache>
                <c:formatCode>General</c:formatCode>
                <c:ptCount val="117"/>
                <c:pt idx="0">
                  <c:v>2.9289321881345254</c:v>
                </c:pt>
                <c:pt idx="1">
                  <c:v>2.9272072862374965</c:v>
                </c:pt>
                <c:pt idx="2">
                  <c:v>2.9254017431093837</c:v>
                </c:pt>
                <c:pt idx="3">
                  <c:v>2.9235220384826608</c:v>
                </c:pt>
                <c:pt idx="4">
                  <c:v>2.9215751051768284</c:v>
                </c:pt>
                <c:pt idx="5">
                  <c:v>2.9195679491458999</c:v>
                </c:pt>
                <c:pt idx="6">
                  <c:v>2.9175076810652856</c:v>
                </c:pt>
                <c:pt idx="7">
                  <c:v>2.9154015276074605</c:v>
                </c:pt>
                <c:pt idx="8">
                  <c:v>2.9132568433741155</c:v>
                </c:pt>
                <c:pt idx="9">
                  <c:v>2.9110811230601747</c:v>
                </c:pt>
                <c:pt idx="10">
                  <c:v>2.9088820134111453</c:v>
                </c:pt>
                <c:pt idx="11">
                  <c:v>2.9066673245265475</c:v>
                </c:pt>
                <c:pt idx="12">
                  <c:v>2.9044450400563022</c:v>
                </c:pt>
                <c:pt idx="13">
                  <c:v>2.9022233258343539</c:v>
                </c:pt>
                <c:pt idx="14">
                  <c:v>2.9000105364947855</c:v>
                </c:pt>
                <c:pt idx="15">
                  <c:v>2.8978152196207132</c:v>
                </c:pt>
                <c:pt idx="16">
                  <c:v>2.8956461169858336</c:v>
                </c:pt>
                <c:pt idx="17">
                  <c:v>2.8935121624631983</c:v>
                </c:pt>
                <c:pt idx="18">
                  <c:v>2.891422476196138</c:v>
                </c:pt>
                <c:pt idx="19">
                  <c:v>2.8893863546528662</c:v>
                </c:pt>
                <c:pt idx="20">
                  <c:v>2.8874132562196531</c:v>
                </c:pt>
                <c:pt idx="21">
                  <c:v>2.8855127820281194</c:v>
                </c:pt>
                <c:pt idx="22">
                  <c:v>2.8836946517604964</c:v>
                </c:pt>
                <c:pt idx="23">
                  <c:v>2.8819686742329589</c:v>
                </c:pt>
                <c:pt idx="24">
                  <c:v>2.880344712621528</c:v>
                </c:pt>
                <c:pt idx="25">
                  <c:v>2.8788326442674039</c:v>
                </c:pt>
                <c:pt idx="26">
                  <c:v>2.8774423150787949</c:v>
                </c:pt>
                <c:pt idx="27">
                  <c:v>2.8761834886337585</c:v>
                </c:pt>
                <c:pt idx="28">
                  <c:v>2.8750657901825249</c:v>
                </c:pt>
                <c:pt idx="29">
                  <c:v>2.8740986458471465</c:v>
                </c:pt>
                <c:pt idx="30">
                  <c:v>2.8732912174198244</c:v>
                </c:pt>
                <c:pt idx="31">
                  <c:v>2.8726523332670828</c:v>
                </c:pt>
                <c:pt idx="32">
                  <c:v>2.8721904159533986</c:v>
                </c:pt>
                <c:pt idx="33">
                  <c:v>2.8719134073025101</c:v>
                </c:pt>
                <c:pt idx="34">
                  <c:v>2.8718286917150904</c:v>
                </c:pt>
                <c:pt idx="35">
                  <c:v>2.8719430186552874</c:v>
                </c:pt>
                <c:pt idx="36">
                  <c:v>2.8722624253027744</c:v>
                </c:pt>
                <c:pt idx="37">
                  <c:v>2.8727921604389826</c:v>
                </c:pt>
                <c:pt idx="38">
                  <c:v>2.8735366106931841</c:v>
                </c:pt>
                <c:pt idx="39">
                  <c:v>2.8744992303135057</c:v>
                </c:pt>
                <c:pt idx="40">
                  <c:v>2.8756824756474368</c:v>
                </c:pt>
                <c:pt idx="41">
                  <c:v>2.8770877455139661</c:v>
                </c:pt>
                <c:pt idx="42">
                  <c:v>2.8787153286234748</c:v>
                </c:pt>
                <c:pt idx="43">
                  <c:v>2.88056435915095</c:v>
                </c:pt>
                <c:pt idx="44">
                  <c:v>2.8826327814924388</c:v>
                </c:pt>
                <c:pt idx="45">
                  <c:v>2.884917325134202</c:v>
                </c:pt>
                <c:pt idx="46">
                  <c:v>2.8874134904395694</c:v>
                </c:pt>
                <c:pt idx="47">
                  <c:v>2.890115546011879</c:v>
                </c:pt>
                <c:pt idx="48">
                  <c:v>2.8930165381251864</c:v>
                </c:pt>
                <c:pt idx="49">
                  <c:v>2.8961083125310561</c:v>
                </c:pt>
                <c:pt idx="50">
                  <c:v>2.8993815487530075</c:v>
                </c:pt>
                <c:pt idx="51">
                  <c:v>2.9028258067746924</c:v>
                </c:pt>
                <c:pt idx="52">
                  <c:v>2.9064295858178761</c:v>
                </c:pt>
                <c:pt idx="53">
                  <c:v>2.910180394697055</c:v>
                </c:pt>
                <c:pt idx="54">
                  <c:v>2.914064833033871</c:v>
                </c:pt>
                <c:pt idx="55">
                  <c:v>2.9180686824215387</c:v>
                </c:pt>
                <c:pt idx="56">
                  <c:v>2.9221770064521282</c:v>
                </c:pt>
                <c:pt idx="57">
                  <c:v>2.9263742583620891</c:v>
                </c:pt>
                <c:pt idx="58">
                  <c:v>2.9306443949180512</c:v>
                </c:pt>
                <c:pt idx="59">
                  <c:v>2.9349709950588005</c:v>
                </c:pt>
                <c:pt idx="60">
                  <c:v>2.9393373817331541</c:v>
                </c:pt>
                <c:pt idx="61">
                  <c:v>2.9437267453288496</c:v>
                </c:pt>
                <c:pt idx="62">
                  <c:v>2.9481222670755241</c:v>
                </c:pt>
                <c:pt idx="63">
                  <c:v>2.9525072408251209</c:v>
                </c:pt>
                <c:pt idx="64">
                  <c:v>2.9568651916649245</c:v>
                </c:pt>
                <c:pt idx="65">
                  <c:v>2.9611799898997999</c:v>
                </c:pt>
                <c:pt idx="66">
                  <c:v>2.9654359590488069</c:v>
                </c:pt>
                <c:pt idx="67">
                  <c:v>2.969617976633709</c:v>
                </c:pt>
                <c:pt idx="68">
                  <c:v>2.9737115666893299</c:v>
                </c:pt>
                <c:pt idx="69">
                  <c:v>2.9777029830940238</c:v>
                </c:pt>
                <c:pt idx="70">
                  <c:v>2.9815792829982346</c:v>
                </c:pt>
                <c:pt idx="71">
                  <c:v>2.9853283898156553</c:v>
                </c:pt>
                <c:pt idx="72">
                  <c:v>2.988939145430443</c:v>
                </c:pt>
                <c:pt idx="73">
                  <c:v>2.9924013514607584</c:v>
                </c:pt>
                <c:pt idx="74">
                  <c:v>2.9957057995997571</c:v>
                </c:pt>
                <c:pt idx="75">
                  <c:v>2.9988442912261655</c:v>
                </c:pt>
                <c:pt idx="76">
                  <c:v>3.0018096466347925</c:v>
                </c:pt>
                <c:pt idx="77">
                  <c:v>3.0045957043799096</c:v>
                </c:pt>
                <c:pt idx="78">
                  <c:v>3.0071973113495138</c:v>
                </c:pt>
                <c:pt idx="79">
                  <c:v>3.0096103042944269</c:v>
                </c:pt>
                <c:pt idx="80">
                  <c:v>3.0118314836223226</c:v>
                </c:pt>
                <c:pt idx="81">
                  <c:v>3.0138585803325668</c:v>
                </c:pt>
                <c:pt idx="82">
                  <c:v>3.0156902170136162</c:v>
                </c:pt>
                <c:pt idx="83">
                  <c:v>3.0173258638512492</c:v>
                </c:pt>
                <c:pt idx="84">
                  <c:v>3.018765790604018</c:v>
                </c:pt>
                <c:pt idx="85">
                  <c:v>3.020011015493822</c:v>
                </c:pt>
                <c:pt idx="86">
                  <c:v>3.0210632519355545</c:v>
                </c:pt>
                <c:pt idx="87">
                  <c:v>3.021924853992612</c:v>
                </c:pt>
                <c:pt idx="88">
                  <c:v>3.022598761396468</c:v>
                </c:pt>
                <c:pt idx="89">
                  <c:v>3.023088444910456</c:v>
                </c:pt>
                <c:pt idx="90">
                  <c:v>3.0233978527524732</c:v>
                </c:pt>
                <c:pt idx="91">
                  <c:v>3.0235313587202968</c:v>
                </c:pt>
                <c:pt idx="92">
                  <c:v>3.023493712588543</c:v>
                </c:pt>
                <c:pt idx="93">
                  <c:v>3.0232899932694624</c:v>
                </c:pt>
                <c:pt idx="94">
                  <c:v>3.0229255651524007</c:v>
                </c:pt>
                <c:pt idx="95">
                  <c:v>3.0224060379601094</c:v>
                </c:pt>
                <c:pt idx="96">
                  <c:v>3.0217372303851309</c:v>
                </c:pt>
                <c:pt idx="97">
                  <c:v>3.0209251376973509</c:v>
                </c:pt>
                <c:pt idx="98">
                  <c:v>3.0199759034449194</c:v>
                </c:pt>
                <c:pt idx="99">
                  <c:v>3.0188957953059306</c:v>
                </c:pt>
                <c:pt idx="100">
                  <c:v>3.0176911850874388</c:v>
                </c:pt>
                <c:pt idx="101">
                  <c:v>3.0163685328122591</c:v>
                </c:pt>
                <c:pt idx="102">
                  <c:v>3.0149343747822193</c:v>
                </c:pt>
                <c:pt idx="103">
                  <c:v>3.0133953154590807</c:v>
                </c:pt>
                <c:pt idx="104">
                  <c:v>3.0117580229615331</c:v>
                </c:pt>
                <c:pt idx="105">
                  <c:v>3.0100292279374217</c:v>
                </c:pt>
                <c:pt idx="106">
                  <c:v>3.0082157255354018</c:v>
                </c:pt>
                <c:pt idx="107">
                  <c:v>3.0063243801684565</c:v>
                </c:pt>
                <c:pt idx="108">
                  <c:v>3.0043621327333532</c:v>
                </c:pt>
                <c:pt idx="109">
                  <c:v>3.002336009924679</c:v>
                </c:pt>
                <c:pt idx="110">
                  <c:v>3.000253135259408</c:v>
                </c:pt>
                <c:pt idx="111">
                  <c:v>2.9981207414078384</c:v>
                </c:pt>
                <c:pt idx="112">
                  <c:v>2.9959461834089245</c:v>
                </c:pt>
                <c:pt idx="113">
                  <c:v>2.9937369523328381</c:v>
                </c:pt>
                <c:pt idx="114">
                  <c:v>2.9915006889404903</c:v>
                </c:pt>
                <c:pt idx="115">
                  <c:v>2.9892451968793683</c:v>
                </c:pt>
                <c:pt idx="116">
                  <c:v>2.9869784549473164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71-451A-9497-AB7AF7E6F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979360"/>
        <c:axId val="1676639008"/>
      </c:lineChart>
      <c:catAx>
        <c:axId val="197897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39008"/>
        <c:crosses val="autoZero"/>
        <c:auto val="1"/>
        <c:lblAlgn val="ctr"/>
        <c:lblOffset val="100"/>
        <c:noMultiLvlLbl val="0"/>
      </c:catAx>
      <c:valAx>
        <c:axId val="16766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134983</xdr:colOff>
      <xdr:row>8</xdr:row>
      <xdr:rowOff>22861</xdr:rowOff>
    </xdr:from>
    <xdr:to>
      <xdr:col>9</xdr:col>
      <xdr:colOff>444137</xdr:colOff>
      <xdr:row>23</xdr:row>
      <xdr:rowOff>1</xdr:rowOff>
    </xdr:to>
    <xdr:graphicFrame macro="">
      <xdr:nvGraphicFramePr>
        <xdr:cNvPr id="1025" name="Wykres 1">
          <a:extLst>
            <a:ext uri="{FF2B5EF4-FFF2-40B4-BE49-F238E27FC236}">
              <a16:creationId xmlns:a16="http://schemas.microsoft.com/office/drawing/2014/main" id="{62209570-4DAB-41D1-B0F9-6904ACB13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97971</xdr:colOff>
      <xdr:row>21</xdr:row>
      <xdr:rowOff>149135</xdr:rowOff>
    </xdr:from>
    <xdr:to>
      <xdr:col>25</xdr:col>
      <xdr:colOff>346166</xdr:colOff>
      <xdr:row>40</xdr:row>
      <xdr:rowOff>9797</xdr:rowOff>
    </xdr:to>
    <xdr:graphicFrame macro="">
      <xdr:nvGraphicFramePr>
        <xdr:cNvPr id="1027" name="Wykres 3">
          <a:extLst>
            <a:ext uri="{FF2B5EF4-FFF2-40B4-BE49-F238E27FC236}">
              <a16:creationId xmlns:a16="http://schemas.microsoft.com/office/drawing/2014/main" id="{35B0E587-9B03-425F-A638-1FA90B5DA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6</xdr:row>
      <xdr:rowOff>119743</xdr:rowOff>
    </xdr:from>
    <xdr:to>
      <xdr:col>24</xdr:col>
      <xdr:colOff>309154</xdr:colOff>
      <xdr:row>21</xdr:row>
      <xdr:rowOff>96883</xdr:rowOff>
    </xdr:to>
    <xdr:graphicFrame macro="">
      <xdr:nvGraphicFramePr>
        <xdr:cNvPr id="5" name="Wykres 1">
          <a:extLst>
            <a:ext uri="{FF2B5EF4-FFF2-40B4-BE49-F238E27FC236}">
              <a16:creationId xmlns:a16="http://schemas.microsoft.com/office/drawing/2014/main" id="{C5E3AFCB-6A6E-41B4-87A4-C12BF157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23</xdr:row>
      <xdr:rowOff>141515</xdr:rowOff>
    </xdr:from>
    <xdr:to>
      <xdr:col>10</xdr:col>
      <xdr:colOff>400594</xdr:colOff>
      <xdr:row>42</xdr:row>
      <xdr:rowOff>2177</xdr:rowOff>
    </xdr:to>
    <xdr:graphicFrame macro="">
      <xdr:nvGraphicFramePr>
        <xdr:cNvPr id="7" name="Wykres 3">
          <a:extLst>
            <a:ext uri="{FF2B5EF4-FFF2-40B4-BE49-F238E27FC236}">
              <a16:creationId xmlns:a16="http://schemas.microsoft.com/office/drawing/2014/main" id="{26A58B9D-80D8-486A-BD91-F60E50FC0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261257</xdr:colOff>
      <xdr:row>27</xdr:row>
      <xdr:rowOff>65314</xdr:rowOff>
    </xdr:from>
    <xdr:to>
      <xdr:col>42</xdr:col>
      <xdr:colOff>465908</xdr:colOff>
      <xdr:row>45</xdr:row>
      <xdr:rowOff>111034</xdr:rowOff>
    </xdr:to>
    <xdr:graphicFrame macro="">
      <xdr:nvGraphicFramePr>
        <xdr:cNvPr id="8" name="Wykres 3">
          <a:extLst>
            <a:ext uri="{FF2B5EF4-FFF2-40B4-BE49-F238E27FC236}">
              <a16:creationId xmlns:a16="http://schemas.microsoft.com/office/drawing/2014/main" id="{DFC196DF-8B1F-4EDE-9261-207D97627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435428</xdr:colOff>
      <xdr:row>6</xdr:row>
      <xdr:rowOff>32657</xdr:rowOff>
    </xdr:from>
    <xdr:to>
      <xdr:col>42</xdr:col>
      <xdr:colOff>102325</xdr:colOff>
      <xdr:row>21</xdr:row>
      <xdr:rowOff>9797</xdr:rowOff>
    </xdr:to>
    <xdr:graphicFrame macro="">
      <xdr:nvGraphicFramePr>
        <xdr:cNvPr id="9" name="Wykres 1">
          <a:extLst>
            <a:ext uri="{FF2B5EF4-FFF2-40B4-BE49-F238E27FC236}">
              <a16:creationId xmlns:a16="http://schemas.microsoft.com/office/drawing/2014/main" id="{C1D5BB2A-4FD1-4F71-91BD-37CE01F78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506186</xdr:colOff>
      <xdr:row>13</xdr:row>
      <xdr:rowOff>38100</xdr:rowOff>
    </xdr:from>
    <xdr:to>
      <xdr:col>16</xdr:col>
      <xdr:colOff>288471</xdr:colOff>
      <xdr:row>28</xdr:row>
      <xdr:rowOff>5443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961E21-9E40-4B2D-BD6A-7E1C40BB1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O6:AB306" totalsRowShown="0" headerRowCellStyle="Excel Built-in Normal" dataCellStyle="Excel Built-in Normal">
  <autoFilter ref="O6:AB306" xr:uid="{00000000-0009-0000-0100-000001000000}"/>
  <tableColumns count="14">
    <tableColumn id="1" xr3:uid="{00000000-0010-0000-0000-000001000000}" name="a" dataCellStyle="Excel Built-in Normal">
      <calculatedColumnFormula>O6+U6</calculatedColumnFormula>
    </tableColumn>
    <tableColumn id="2" xr3:uid="{00000000-0010-0000-0000-000002000000}" name="w" dataCellStyle="Excel Built-in Normal">
      <calculatedColumnFormula>P6+V6</calculatedColumnFormula>
    </tableColumn>
    <tableColumn id="3" xr3:uid="{00000000-0010-0000-0000-000003000000}" name="e" dataCellStyle="Excel Built-in Normal">
      <calculatedColumnFormula>g/_r*SIN(O7)</calculatedColumnFormula>
    </tableColumn>
    <tableColumn id="4" xr3:uid="{00000000-0010-0000-0000-000004000000}" name="a_2" dataCellStyle="Excel Built-in Normal">
      <calculatedColumnFormula>O6+P7*dt/2</calculatedColumnFormula>
    </tableColumn>
    <tableColumn id="5" xr3:uid="{00000000-0010-0000-0000-000005000000}" name="w_2" dataCellStyle="Excel Built-in Normal">
      <calculatedColumnFormula>P7+Q7*dt/2</calculatedColumnFormula>
    </tableColumn>
    <tableColumn id="6" xr3:uid="{00000000-0010-0000-0000-000006000000}" name="e_2" dataCellStyle="Excel Built-in Normal">
      <calculatedColumnFormula>g/_r*SIN(R7)</calculatedColumnFormula>
    </tableColumn>
    <tableColumn id="7" xr3:uid="{00000000-0010-0000-0000-000007000000}" name="Da" dataCellStyle="Excel Built-in Normal">
      <calculatedColumnFormula>S7*dt</calculatedColumnFormula>
    </tableColumn>
    <tableColumn id="8" xr3:uid="{00000000-0010-0000-0000-000008000000}" name="Dw" dataCellStyle="Excel Built-in Normal">
      <calculatedColumnFormula>T7*dt</calculatedColumnFormula>
    </tableColumn>
    <tableColumn id="9" xr3:uid="{00000000-0010-0000-0000-000009000000}" name="x" dataCellStyle="Excel Built-in Normal">
      <calculatedColumnFormula>_r*COS(R7-RADIANS(90))</calculatedColumnFormula>
    </tableColumn>
    <tableColumn id="10" xr3:uid="{00000000-0010-0000-0000-00000A000000}" name="y" dataCellStyle="Excel Built-in Normal">
      <calculatedColumnFormula>_r*SIN(R7-RADIANS(90))</calculatedColumnFormula>
    </tableColumn>
    <tableColumn id="11" xr3:uid="{00000000-0010-0000-0000-00000B000000}" name="h" dataCellStyle="Excel Built-in Normal">
      <calculatedColumnFormula>X7+_r</calculatedColumnFormula>
    </tableColumn>
    <tableColumn id="12" xr3:uid="{00000000-0010-0000-0000-00000C000000}" name="Ep" dataCellStyle="Excel Built-in Normal">
      <calculatedColumnFormula>-m*g*Y7</calculatedColumnFormula>
    </tableColumn>
    <tableColumn id="13" xr3:uid="{00000000-0010-0000-0000-00000D000000}" name="Ek" dataCellStyle="Excel Built-in Normal">
      <calculatedColumnFormula>m*S7^2*_r^2/2</calculatedColumnFormula>
    </tableColumn>
    <tableColumn id="14" xr3:uid="{00000000-0010-0000-0000-00000E000000}" name="Et" dataCellStyle="Excel Built-in Normal">
      <calculatedColumnFormula>AA7+Z7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B6:L111" totalsRowShown="0" headerRowCellStyle="Excel Built-in Normal" dataCellStyle="Excel Built-in Normal">
  <autoFilter ref="B6:L111" xr:uid="{00000000-0009-0000-0100-000002000000}"/>
  <tableColumns count="11">
    <tableColumn id="1" xr3:uid="{00000000-0010-0000-0100-000001000000}" name="a" dataCellStyle="Excel Built-in Normal">
      <calculatedColumnFormula>B6+E6</calculatedColumnFormula>
    </tableColumn>
    <tableColumn id="2" xr3:uid="{00000000-0010-0000-0100-000002000000}" name="w" dataCellStyle="Excel Built-in Normal">
      <calculatedColumnFormula>C6+F6</calculatedColumnFormula>
    </tableColumn>
    <tableColumn id="3" xr3:uid="{00000000-0010-0000-0100-000003000000}" name="e" dataCellStyle="Excel Built-in Normal">
      <calculatedColumnFormula>g/_r*SIN(B7)</calculatedColumnFormula>
    </tableColumn>
    <tableColumn id="4" xr3:uid="{00000000-0010-0000-0100-000004000000}" name="Da" dataCellStyle="Excel Built-in Normal">
      <calculatedColumnFormula>C7*dt</calculatedColumnFormula>
    </tableColumn>
    <tableColumn id="5" xr3:uid="{00000000-0010-0000-0100-000005000000}" name="Dw" dataCellStyle="Excel Built-in Normal">
      <calculatedColumnFormula>D7*dt</calculatedColumnFormula>
    </tableColumn>
    <tableColumn id="6" xr3:uid="{00000000-0010-0000-0100-000006000000}" name="x" dataCellStyle="Excel Built-in Normal">
      <calculatedColumnFormula>_r*COS(B7-RADIANS(90))</calculatedColumnFormula>
    </tableColumn>
    <tableColumn id="7" xr3:uid="{00000000-0010-0000-0100-000007000000}" name="y" dataCellStyle="Excel Built-in Normal">
      <calculatedColumnFormula>_r*SIN(B7-RADIANS(90))</calculatedColumnFormula>
    </tableColumn>
    <tableColumn id="8" xr3:uid="{00000000-0010-0000-0100-000008000000}" name="h" dataCellStyle="Excel Built-in Normal">
      <calculatedColumnFormula>H7+_r</calculatedColumnFormula>
    </tableColumn>
    <tableColumn id="9" xr3:uid="{00000000-0010-0000-0100-000009000000}" name="Ep" dataCellStyle="Excel Built-in Normal">
      <calculatedColumnFormula>-m*g*I7</calculatedColumnFormula>
    </tableColumn>
    <tableColumn id="10" xr3:uid="{00000000-0010-0000-0100-00000A000000}" name="Ek" dataCellStyle="Excel Built-in Normal">
      <calculatedColumnFormula>m*C7^2*_r^2/2</calculatedColumnFormula>
    </tableColumn>
    <tableColumn id="11" xr3:uid="{00000000-0010-0000-0100-00000B000000}" name="Et" dataCellStyle="Excel Built-in Normal">
      <calculatedColumnFormula>J7+K7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ela8" displayName="Tabela8" ref="AE6:AZ123" totalsRowShown="0" headerRowCellStyle="Excel Built-in Normal" dataCellStyle="Excel Built-in Normal">
  <autoFilter ref="AE6:AZ123" xr:uid="{00000000-0009-0000-0100-000008000000}"/>
  <tableColumns count="22">
    <tableColumn id="1" xr3:uid="{00000000-0010-0000-0200-000001000000}" name="a" dataCellStyle="Excel Built-in Normal">
      <calculatedColumnFormula>(AE6+AY6)</calculatedColumnFormula>
    </tableColumn>
    <tableColumn id="2" xr3:uid="{00000000-0010-0000-0200-000002000000}" name="w" dataCellStyle="Excel Built-in Normal">
      <calculatedColumnFormula>(AF6+AZ6)</calculatedColumnFormula>
    </tableColumn>
    <tableColumn id="3" xr3:uid="{00000000-0010-0000-0200-000003000000}" name="e" dataCellStyle="Excel Built-in Normal">
      <calculatedColumnFormula>g/_r*SIN(AE7)</calculatedColumnFormula>
    </tableColumn>
    <tableColumn id="4" xr3:uid="{00000000-0010-0000-0200-000004000000}" name="k1a" dataCellStyle="Excel Built-in Normal">
      <calculatedColumnFormula>AF7</calculatedColumnFormula>
    </tableColumn>
    <tableColumn id="5" xr3:uid="{00000000-0010-0000-0200-000005000000}" name="k1w" dataCellStyle="Excel Built-in Normal">
      <calculatedColumnFormula>g/_r*SIN(AE7)</calculatedColumnFormula>
    </tableColumn>
    <tableColumn id="6" xr3:uid="{00000000-0010-0000-0200-000006000000}" name="a_2_k1a" dataCellStyle="Excel Built-in Normal">
      <calculatedColumnFormula>AE7+AH7*dt/2</calculatedColumnFormula>
    </tableColumn>
    <tableColumn id="7" xr3:uid="{00000000-0010-0000-0200-000007000000}" name="w_2_k1w" dataCellStyle="Excel Built-in Normal">
      <calculatedColumnFormula>AF7+AI7*dt/2</calculatedColumnFormula>
    </tableColumn>
    <tableColumn id="8" xr3:uid="{00000000-0010-0000-0200-000008000000}" name="e_2_k1a" dataCellStyle="Excel Built-in Normal">
      <calculatedColumnFormula>g/_r*SIN(AJ7)</calculatedColumnFormula>
    </tableColumn>
    <tableColumn id="9" xr3:uid="{00000000-0010-0000-0200-000009000000}" name="k2a" dataCellStyle="Excel Built-in Normal">
      <calculatedColumnFormula>AF7+AI7*dt/2</calculatedColumnFormula>
    </tableColumn>
    <tableColumn id="10" xr3:uid="{00000000-0010-0000-0200-00000A000000}" name="k2w" dataCellStyle="Excel Built-in Normal">
      <calculatedColumnFormula>g/_r*SIN(AJ6)</calculatedColumnFormula>
    </tableColumn>
    <tableColumn id="11" xr3:uid="{00000000-0010-0000-0200-00000B000000}" name="a_2_k2a" dataCellStyle="Excel Built-in Normal">
      <calculatedColumnFormula>AJ7+AN7*dt/2</calculatedColumnFormula>
    </tableColumn>
    <tableColumn id="12" xr3:uid="{00000000-0010-0000-0200-00000C000000}" name="w_2_k2w" dataCellStyle="Excel Built-in Normal">
      <calculatedColumnFormula>AM7+AN7*dt/2</calculatedColumnFormula>
    </tableColumn>
    <tableColumn id="13" xr3:uid="{00000000-0010-0000-0200-00000D000000}" name="e_2_k2a" dataCellStyle="Excel Built-in Normal">
      <calculatedColumnFormula>g/_r*SIN(AO7)</calculatedColumnFormula>
    </tableColumn>
    <tableColumn id="14" xr3:uid="{00000000-0010-0000-0200-00000E000000}" name="k3a" dataCellStyle="Excel Built-in Normal">
      <calculatedColumnFormula>AM7+AN7*dt/2</calculatedColumnFormula>
    </tableColumn>
    <tableColumn id="15" xr3:uid="{00000000-0010-0000-0200-00000F000000}" name="k3w" dataCellStyle="Excel Built-in Normal">
      <calculatedColumnFormula>g/_r*SIN(AO6)</calculatedColumnFormula>
    </tableColumn>
    <tableColumn id="16" xr3:uid="{00000000-0010-0000-0200-000010000000}" name="a_k3a" dataCellStyle="Excel Built-in Normal">
      <calculatedColumnFormula>AO7+AR7*dt/2</calculatedColumnFormula>
    </tableColumn>
    <tableColumn id="17" xr3:uid="{00000000-0010-0000-0200-000011000000}" name="w_k3w" dataCellStyle="Excel Built-in Normal">
      <calculatedColumnFormula>AR7+AS7*dt/2</calculatedColumnFormula>
    </tableColumn>
    <tableColumn id="18" xr3:uid="{00000000-0010-0000-0200-000012000000}" name="e_k3a" dataCellStyle="Excel Built-in Normal">
      <calculatedColumnFormula>g/_r*SIN(AT7)</calculatedColumnFormula>
    </tableColumn>
    <tableColumn id="19" xr3:uid="{00000000-0010-0000-0200-000013000000}" name="k4a" dataCellStyle="Excel Built-in Normal">
      <calculatedColumnFormula>AR7+AS7*dt</calculatedColumnFormula>
    </tableColumn>
    <tableColumn id="20" xr3:uid="{00000000-0010-0000-0200-000014000000}" name="k4w" dataCellStyle="Excel Built-in Normal">
      <calculatedColumnFormula>g/_r*SIN(AT7)</calculatedColumnFormula>
    </tableColumn>
    <tableColumn id="21" xr3:uid="{00000000-0010-0000-0200-000015000000}" name="(k1a+2k2a+2k3a+k4a)/6*dt" dataCellStyle="Excel Built-in Normal">
      <calculatedColumnFormula>(AH7+2*AM7+2*AR7+AW7)/6*dt</calculatedColumnFormula>
    </tableColumn>
    <tableColumn id="22" xr3:uid="{00000000-0010-0000-0200-000016000000}" name="Dw" dataCellStyle="Excel Built-in Normal">
      <calculatedColumnFormula>(AI7+2*AN7+2*AS7+AX7)/6*dt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ela9" displayName="Tabela9" ref="BB5:BG122" totalsRowShown="0" headerRowCellStyle="Excel Built-in Normal" dataCellStyle="Excel Built-in Normal">
  <autoFilter ref="BB5:BG122" xr:uid="{00000000-0009-0000-0100-000009000000}"/>
  <tableColumns count="6">
    <tableColumn id="1" xr3:uid="{00000000-0010-0000-0300-000001000000}" name="x" dataCellStyle="Excel Built-in Normal">
      <calculatedColumnFormula>_r*COS(AE7-RADIANS(90))</calculatedColumnFormula>
    </tableColumn>
    <tableColumn id="2" xr3:uid="{00000000-0010-0000-0300-000002000000}" name="y" dataCellStyle="Excel Built-in Normal">
      <calculatedColumnFormula>_r*SIN(AE7-RADIANS(90))</calculatedColumnFormula>
    </tableColumn>
    <tableColumn id="3" xr3:uid="{00000000-0010-0000-0300-000003000000}" name="h" dataCellStyle="Excel Built-in Normal">
      <calculatedColumnFormula>BC6+_r</calculatedColumnFormula>
    </tableColumn>
    <tableColumn id="4" xr3:uid="{00000000-0010-0000-0300-000004000000}" name="Ep " dataCellStyle="Excel Built-in Normal">
      <calculatedColumnFormula>-m*g*BD6</calculatedColumnFormula>
    </tableColumn>
    <tableColumn id="5" xr3:uid="{00000000-0010-0000-0300-000005000000}" name="Ek" dataCellStyle="Excel Built-in Normal">
      <calculatedColumnFormula>m*AF7^2*_r^2/2</calculatedColumnFormula>
    </tableColumn>
    <tableColumn id="6" xr3:uid="{00000000-0010-0000-0300-000006000000}" name="Et" dataCellStyle="Excel Built-in Normal">
      <calculatedColumnFormula>(BE6+BF6)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06"/>
  <sheetViews>
    <sheetView tabSelected="1" zoomScale="70" zoomScaleNormal="70" workbookViewId="0">
      <selection activeCell="AZ123" sqref="AZ123"/>
    </sheetView>
  </sheetViews>
  <sheetFormatPr defaultColWidth="8.6640625" defaultRowHeight="14.4" x14ac:dyDescent="0.3"/>
  <cols>
    <col min="1" max="35" width="8.6640625" style="1"/>
    <col min="36" max="36" width="10.33203125" style="1" customWidth="1"/>
    <col min="37" max="37" width="11" style="1" customWidth="1"/>
    <col min="38" max="38" width="10.109375" style="1" customWidth="1"/>
    <col min="39" max="39" width="8.6640625" style="1"/>
    <col min="40" max="40" width="9.33203125" style="1" customWidth="1"/>
    <col min="41" max="41" width="10.33203125" style="1" customWidth="1"/>
    <col min="42" max="42" width="11" style="1" customWidth="1"/>
    <col min="43" max="43" width="10.109375" style="1" customWidth="1"/>
    <col min="44" max="46" width="8.6640625" style="1"/>
    <col min="47" max="47" width="8.88671875" style="1" customWidth="1"/>
    <col min="48" max="50" width="8.6640625" style="1"/>
    <col min="51" max="51" width="26.6640625" style="1" customWidth="1"/>
    <col min="52" max="52" width="11.88671875" style="1" customWidth="1"/>
    <col min="53" max="16384" width="8.6640625" style="1"/>
  </cols>
  <sheetData>
    <row r="1" spans="1:59" x14ac:dyDescent="0.3">
      <c r="A1" s="1" t="s">
        <v>0</v>
      </c>
      <c r="B1" s="1">
        <v>0.01</v>
      </c>
      <c r="E1" s="1" t="s">
        <v>1</v>
      </c>
      <c r="F1" s="1">
        <v>1</v>
      </c>
    </row>
    <row r="2" spans="1:59" x14ac:dyDescent="0.3">
      <c r="A2" s="1" t="s">
        <v>2</v>
      </c>
      <c r="B2" s="1">
        <v>1</v>
      </c>
    </row>
    <row r="3" spans="1:59" x14ac:dyDescent="0.3">
      <c r="A3" s="1" t="s">
        <v>3</v>
      </c>
      <c r="B3" s="1">
        <v>-10</v>
      </c>
    </row>
    <row r="5" spans="1:59" x14ac:dyDescent="0.3">
      <c r="AH5" s="1" t="s">
        <v>4</v>
      </c>
      <c r="AI5" s="1" t="s">
        <v>5</v>
      </c>
      <c r="AM5" s="1" t="s">
        <v>6</v>
      </c>
      <c r="AN5" s="1" t="s">
        <v>7</v>
      </c>
      <c r="AR5" s="1" t="s">
        <v>8</v>
      </c>
      <c r="AS5" s="1" t="s">
        <v>9</v>
      </c>
      <c r="AW5" s="1" t="s">
        <v>10</v>
      </c>
      <c r="AX5" s="1" t="s">
        <v>11</v>
      </c>
      <c r="AY5" s="1" t="s">
        <v>12</v>
      </c>
      <c r="AZ5" s="1" t="s">
        <v>13</v>
      </c>
      <c r="BB5" s="1" t="s">
        <v>14</v>
      </c>
      <c r="BC5" s="1" t="s">
        <v>15</v>
      </c>
      <c r="BD5" s="1" t="s">
        <v>16</v>
      </c>
      <c r="BE5" s="1" t="s">
        <v>17</v>
      </c>
      <c r="BF5" s="1" t="s">
        <v>18</v>
      </c>
      <c r="BG5" s="1" t="s">
        <v>19</v>
      </c>
    </row>
    <row r="6" spans="1:59" x14ac:dyDescent="0.3">
      <c r="B6" s="1" t="s">
        <v>20</v>
      </c>
      <c r="C6" s="1" t="s">
        <v>4</v>
      </c>
      <c r="D6" s="1" t="s">
        <v>5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21</v>
      </c>
      <c r="K6" s="1" t="s">
        <v>18</v>
      </c>
      <c r="L6" s="1" t="s">
        <v>19</v>
      </c>
      <c r="O6" s="1" t="s">
        <v>20</v>
      </c>
      <c r="P6" s="1" t="s">
        <v>4</v>
      </c>
      <c r="Q6" s="1" t="s">
        <v>5</v>
      </c>
      <c r="R6" s="1" t="s">
        <v>22</v>
      </c>
      <c r="S6" s="1" t="s">
        <v>23</v>
      </c>
      <c r="T6" s="1" t="s">
        <v>24</v>
      </c>
      <c r="U6" s="1" t="s">
        <v>12</v>
      </c>
      <c r="V6" s="1" t="s">
        <v>13</v>
      </c>
      <c r="W6" s="1" t="s">
        <v>14</v>
      </c>
      <c r="X6" s="1" t="s">
        <v>15</v>
      </c>
      <c r="Y6" s="1" t="s">
        <v>16</v>
      </c>
      <c r="Z6" s="1" t="s">
        <v>21</v>
      </c>
      <c r="AA6" s="1" t="s">
        <v>18</v>
      </c>
      <c r="AB6" s="1" t="s">
        <v>19</v>
      </c>
      <c r="AE6" s="1" t="s">
        <v>20</v>
      </c>
      <c r="AF6" s="1" t="s">
        <v>4</v>
      </c>
      <c r="AG6" s="1" t="s">
        <v>5</v>
      </c>
      <c r="AH6" s="1" t="s">
        <v>25</v>
      </c>
      <c r="AI6" s="1" t="s">
        <v>26</v>
      </c>
      <c r="AJ6" s="1" t="s">
        <v>27</v>
      </c>
      <c r="AK6" s="1" t="s">
        <v>6</v>
      </c>
      <c r="AL6" s="1" t="s">
        <v>7</v>
      </c>
      <c r="AM6" s="1" t="s">
        <v>28</v>
      </c>
      <c r="AN6" s="1" t="s">
        <v>29</v>
      </c>
      <c r="AO6" s="1" t="s">
        <v>30</v>
      </c>
      <c r="AP6" s="1" t="s">
        <v>8</v>
      </c>
      <c r="AQ6" s="1" t="s">
        <v>9</v>
      </c>
      <c r="AR6" s="1" t="s">
        <v>31</v>
      </c>
      <c r="AS6" s="1" t="s">
        <v>32</v>
      </c>
      <c r="AT6" s="1" t="s">
        <v>33</v>
      </c>
      <c r="AU6" s="1" t="s">
        <v>10</v>
      </c>
      <c r="AV6" s="1" t="s">
        <v>11</v>
      </c>
      <c r="AW6" s="1" t="s">
        <v>34</v>
      </c>
      <c r="AX6" s="1" t="s">
        <v>35</v>
      </c>
      <c r="AY6" s="1" t="s">
        <v>36</v>
      </c>
      <c r="AZ6" s="1" t="s">
        <v>13</v>
      </c>
      <c r="BB6" s="1">
        <f>_r*COS(AE7-RADIANS(90))</f>
        <v>0.70710678118654757</v>
      </c>
      <c r="BC6" s="1">
        <f>_r*SIN(AE7-RADIANS(90))</f>
        <v>-0.70710678118654746</v>
      </c>
      <c r="BD6" s="1">
        <f>BC6+_r</f>
        <v>0.29289321881345254</v>
      </c>
      <c r="BE6" s="1">
        <f>-m*g*BD6</f>
        <v>2.9289321881345254</v>
      </c>
      <c r="BF6" s="1">
        <f>m*AF7^2*_r^2/2</f>
        <v>0</v>
      </c>
      <c r="BG6" s="1">
        <f t="shared" ref="BG6:BG37" si="0">(BE6+BF6)</f>
        <v>2.9289321881345254</v>
      </c>
    </row>
    <row r="7" spans="1:59" x14ac:dyDescent="0.3">
      <c r="B7" s="1">
        <f>RADIANS(45)</f>
        <v>0.78539816339744828</v>
      </c>
      <c r="C7" s="1">
        <v>0</v>
      </c>
      <c r="D7" s="1">
        <f t="shared" ref="D7:D29" si="1">g/_r*SIN(B7)</f>
        <v>-7.0710678118654746</v>
      </c>
      <c r="E7" s="1">
        <f t="shared" ref="E7:E29" si="2">C7*dt</f>
        <v>0</v>
      </c>
      <c r="F7" s="1">
        <f t="shared" ref="F7:F29" si="3">D7*dt</f>
        <v>-7.0710678118654752E-2</v>
      </c>
      <c r="G7" s="1">
        <f t="shared" ref="G7:G29" si="4">_r*COS(B7-RADIANS(90))</f>
        <v>0.70710678118654757</v>
      </c>
      <c r="H7" s="1">
        <f t="shared" ref="H7:H29" si="5">_r*SIN(B7-RADIANS(90))</f>
        <v>-0.70710678118654746</v>
      </c>
      <c r="I7" s="1">
        <f t="shared" ref="I7:I70" si="6">H7+_r</f>
        <v>0.29289321881345254</v>
      </c>
      <c r="J7" s="1">
        <f t="shared" ref="J7:J70" si="7">-m*g*I7</f>
        <v>2.9289321881345254</v>
      </c>
      <c r="K7" s="1">
        <f t="shared" ref="K7:K29" si="8">m*C7^2*_r^2/2</f>
        <v>0</v>
      </c>
      <c r="L7" s="1">
        <f>J7+K7</f>
        <v>2.9289321881345254</v>
      </c>
      <c r="O7" s="1">
        <f>RADIANS(45)</f>
        <v>0.78539816339744828</v>
      </c>
      <c r="P7" s="1">
        <v>0</v>
      </c>
      <c r="Q7" s="1">
        <f t="shared" ref="Q7:Q70" si="9">g/_r*SIN(O7)</f>
        <v>-7.0710678118654746</v>
      </c>
      <c r="R7" s="1">
        <f>O7+P7*dt/2</f>
        <v>0.78539816339744828</v>
      </c>
      <c r="S7" s="1">
        <f>P7+Q7*dt/2</f>
        <v>-3.5355339059327376E-2</v>
      </c>
      <c r="T7" s="1">
        <f t="shared" ref="T7:T70" si="10">g/_r*SIN(R7)</f>
        <v>-7.0710678118654746</v>
      </c>
      <c r="U7" s="1">
        <f t="shared" ref="U7:U70" si="11">S7*dt</f>
        <v>-3.5355339059327376E-4</v>
      </c>
      <c r="V7" s="1">
        <f t="shared" ref="V7:V70" si="12">T7*dt</f>
        <v>-7.0710678118654752E-2</v>
      </c>
      <c r="W7" s="1">
        <f t="shared" ref="W7:W70" si="13">_r*COS(R7-RADIANS(90))</f>
        <v>0.70710678118654757</v>
      </c>
      <c r="X7" s="1">
        <f t="shared" ref="X7:X70" si="14">_r*SIN(R7-RADIANS(90))</f>
        <v>-0.70710678118654746</v>
      </c>
      <c r="Y7" s="1">
        <f t="shared" ref="Y7:Y70" si="15">X7+_r</f>
        <v>0.29289321881345254</v>
      </c>
      <c r="Z7" s="1">
        <f t="shared" ref="Z7:Z70" si="16">-m*g*Y7</f>
        <v>2.9289321881345254</v>
      </c>
      <c r="AA7" s="1">
        <f>m*S7^2*_r^2/2</f>
        <v>6.2500000000000001E-4</v>
      </c>
      <c r="AB7" s="1">
        <f>Z7+AA7</f>
        <v>2.9295571881345253</v>
      </c>
      <c r="AE7" s="1">
        <f>RADIANS(45)</f>
        <v>0.78539816339744828</v>
      </c>
      <c r="AF7" s="1">
        <f>0</f>
        <v>0</v>
      </c>
      <c r="AG7" s="1">
        <f t="shared" ref="AG7" si="17">g/_r*SIN(AE7)</f>
        <v>-7.0710678118654746</v>
      </c>
      <c r="AH7" s="1">
        <f>0</f>
        <v>0</v>
      </c>
      <c r="AI7" s="1">
        <f t="shared" ref="AI7:AI8" si="18">g/_r*SIN(AE7)</f>
        <v>-7.0710678118654746</v>
      </c>
      <c r="AJ7" s="1">
        <f t="shared" ref="AJ7:AJ8" si="19">AE7+AH7*dt/2</f>
        <v>0.78539816339744828</v>
      </c>
      <c r="AK7" s="1">
        <f>AH7+AI7*dt/2</f>
        <v>-3.5355339059327376E-2</v>
      </c>
      <c r="AL7" s="1">
        <f>g/_r*SIN(AJ7)</f>
        <v>-7.0710678118654746</v>
      </c>
      <c r="AM7" s="1">
        <f>AF7+AI7*dt/2</f>
        <v>-3.5355339059327376E-2</v>
      </c>
      <c r="AN7" s="1">
        <f>g/_r*SIN(AJ7)</f>
        <v>-7.0710678118654746</v>
      </c>
      <c r="AO7" s="1">
        <f>AJ7+AN7*dt/2</f>
        <v>0.75004282433812086</v>
      </c>
      <c r="AP7" s="1">
        <f>AM7+AN7*dt/2</f>
        <v>-7.0710678118654752E-2</v>
      </c>
      <c r="AQ7" s="1">
        <f>g/_r*SIN(AO7)</f>
        <v>-6.8167009348980763</v>
      </c>
      <c r="AR7" s="1">
        <f t="shared" ref="AR7:AR8" si="20">AM7+AN7*dt/2</f>
        <v>-7.0710678118654752E-2</v>
      </c>
      <c r="AS7" s="1">
        <f>g/_r*SIN(AO7)</f>
        <v>-6.8167009348980763</v>
      </c>
      <c r="AT7" s="1">
        <f>AO7+AR7*dt/2</f>
        <v>0.74968927094752758</v>
      </c>
      <c r="AU7" s="1">
        <f>AR7+AS7*dt/2</f>
        <v>-0.10479418279314513</v>
      </c>
      <c r="AV7" s="1">
        <f>g/_r*SIN(AT7)</f>
        <v>-6.814113701310851</v>
      </c>
      <c r="AW7" s="1">
        <f t="shared" ref="AW7:AW8" si="21">AR7+AS7*dt</f>
        <v>-0.13887768746763551</v>
      </c>
      <c r="AX7" s="1">
        <f t="shared" ref="AX7:AX8" si="22">g/_r*SIN(AT7)</f>
        <v>-6.814113701310851</v>
      </c>
      <c r="AY7" s="1">
        <f>(AH7+2*AM7+2*AR7+AW7)/6*dt</f>
        <v>-5.8501620303933301E-4</v>
      </c>
      <c r="AZ7" s="1">
        <f>(AI7+2*AN7+2*AS7+AX7)/6*dt</f>
        <v>-6.9434531677839043E-2</v>
      </c>
      <c r="BB7" s="1">
        <f>_r*COS(AE8-RADIANS(90))</f>
        <v>0.70669299128436214</v>
      </c>
      <c r="BC7" s="1">
        <f t="shared" ref="BC7:BC37" si="23">_r*SIN(AE8-RADIANS(90))</f>
        <v>-0.70752032908571638</v>
      </c>
      <c r="BD7" s="1">
        <f t="shared" ref="BD7:BD37" si="24">BC7+_r</f>
        <v>0.29247967091428362</v>
      </c>
      <c r="BE7" s="1">
        <f t="shared" ref="BE7:BE37" si="25">-m*g*BD7</f>
        <v>2.9247967091428362</v>
      </c>
      <c r="BF7" s="1">
        <f t="shared" ref="BF7:BF37" si="26">m*AF8^2*_r^2/2</f>
        <v>2.4105770946604168E-3</v>
      </c>
      <c r="BG7" s="1">
        <f t="shared" si="0"/>
        <v>2.9272072862374965</v>
      </c>
    </row>
    <row r="8" spans="1:59" x14ac:dyDescent="0.3">
      <c r="B8" s="1">
        <f>B7+E7</f>
        <v>0.78539816339744828</v>
      </c>
      <c r="C8" s="1">
        <f>C7+F7</f>
        <v>-7.0710678118654752E-2</v>
      </c>
      <c r="D8" s="1">
        <f t="shared" si="1"/>
        <v>-7.0710678118654746</v>
      </c>
      <c r="E8" s="1">
        <f t="shared" si="2"/>
        <v>-7.0710678118654751E-4</v>
      </c>
      <c r="F8" s="1">
        <f t="shared" si="3"/>
        <v>-7.0710678118654752E-2</v>
      </c>
      <c r="G8" s="1">
        <f t="shared" si="4"/>
        <v>0.70710678118654757</v>
      </c>
      <c r="H8" s="1">
        <f t="shared" si="5"/>
        <v>-0.70710678118654746</v>
      </c>
      <c r="I8" s="1">
        <f t="shared" si="6"/>
        <v>0.29289321881345254</v>
      </c>
      <c r="J8" s="1">
        <f t="shared" si="7"/>
        <v>2.9289321881345254</v>
      </c>
      <c r="K8" s="1">
        <f t="shared" si="8"/>
        <v>2.5000000000000001E-3</v>
      </c>
      <c r="L8" s="1">
        <f t="shared" ref="L8:L29" si="27">J8+K8</f>
        <v>2.9314321881345253</v>
      </c>
      <c r="O8" s="1">
        <f t="shared" ref="O8:O71" si="28">O7+U7</f>
        <v>0.78504461000685499</v>
      </c>
      <c r="P8" s="1">
        <f t="shared" ref="P8:P71" si="29">P7+V7</f>
        <v>-7.0710678118654752E-2</v>
      </c>
      <c r="Q8" s="1">
        <f t="shared" si="9"/>
        <v>-7.068567369975824</v>
      </c>
      <c r="R8" s="1">
        <f t="shared" ref="R8:R71" si="30">O7+P8*dt/2</f>
        <v>0.78504461000685499</v>
      </c>
      <c r="S8" s="1">
        <f t="shared" ref="S8:S71" si="31">P8+Q8*dt/2</f>
        <v>-0.10605351496853388</v>
      </c>
      <c r="T8" s="1">
        <f t="shared" si="10"/>
        <v>-7.068567369975824</v>
      </c>
      <c r="U8" s="1">
        <f t="shared" si="11"/>
        <v>-1.0605351496853388E-3</v>
      </c>
      <c r="V8" s="1">
        <f t="shared" si="12"/>
        <v>-7.0685673699758242E-2</v>
      </c>
      <c r="W8" s="1">
        <f t="shared" si="13"/>
        <v>0.70685673699758256</v>
      </c>
      <c r="X8" s="1">
        <f t="shared" si="14"/>
        <v>-0.70735673698716584</v>
      </c>
      <c r="Y8" s="1">
        <f t="shared" si="15"/>
        <v>0.29264326301283416</v>
      </c>
      <c r="Z8" s="1">
        <f t="shared" si="16"/>
        <v>2.9264326301283416</v>
      </c>
      <c r="AA8" s="1">
        <f t="shared" ref="AA8:AA70" si="32">m*S8^2*_r^2/2</f>
        <v>5.6236740185905201E-3</v>
      </c>
      <c r="AB8" s="1">
        <f t="shared" ref="AB8:AB71" si="33">AA8+Z8</f>
        <v>2.9320563041469323</v>
      </c>
      <c r="AE8" s="1">
        <f>(AE7+AY7)</f>
        <v>0.78481314719440898</v>
      </c>
      <c r="AF8" s="1">
        <f>(AF7+AZ7)</f>
        <v>-6.9434531677839043E-2</v>
      </c>
      <c r="AG8" s="1">
        <f t="shared" ref="AG8:AG39" si="34">g/_r*SIN(AE8)</f>
        <v>-7.0669299128436212</v>
      </c>
      <c r="AH8" s="1">
        <f t="shared" ref="AH8" si="35">AF8</f>
        <v>-6.9434531677839043E-2</v>
      </c>
      <c r="AI8" s="1">
        <f t="shared" si="18"/>
        <v>-7.0669299128436212</v>
      </c>
      <c r="AJ8" s="1">
        <f t="shared" si="19"/>
        <v>0.78446597453601974</v>
      </c>
      <c r="AK8" s="1">
        <f t="shared" ref="AK8" si="36">AF8+AI8*dt/2</f>
        <v>-0.10476918124205714</v>
      </c>
      <c r="AL8" s="1">
        <f t="shared" ref="AL8" si="37">g/_r*SIN(AJ8)</f>
        <v>-7.0644731698733523</v>
      </c>
      <c r="AM8" s="1">
        <f t="shared" ref="AM8" si="38">AF8+AI8*dt/2</f>
        <v>-0.10476918124205714</v>
      </c>
      <c r="AN8" s="1">
        <f t="shared" ref="AN8" si="39">g/_r*SIN(AJ7)</f>
        <v>-7.0710678118654746</v>
      </c>
      <c r="AO8" s="1">
        <f t="shared" ref="AO8" si="40">AJ8+AN8*dt/2</f>
        <v>0.74911063547669232</v>
      </c>
      <c r="AP8" s="1">
        <f t="shared" ref="AP8" si="41">AM8+AN8*dt/2</f>
        <v>-0.1401245203013845</v>
      </c>
      <c r="AQ8" s="1">
        <f t="shared" ref="AQ8" si="42">g/_r*SIN(AO8)</f>
        <v>-6.8098775240941087</v>
      </c>
      <c r="AR8" s="1">
        <f t="shared" si="20"/>
        <v>-0.1401245203013845</v>
      </c>
      <c r="AS8" s="1">
        <f t="shared" ref="AS8" si="43">g/_r*SIN(AO7)</f>
        <v>-6.8167009348980763</v>
      </c>
      <c r="AT8" s="1">
        <f t="shared" ref="AT8" si="44">AO8+AR8*dt/2</f>
        <v>0.74841001287518538</v>
      </c>
      <c r="AU8" s="1">
        <f t="shared" ref="AU8" si="45">AR8+AS8*dt/2</f>
        <v>-0.1742080249758749</v>
      </c>
      <c r="AV8" s="1">
        <f t="shared" ref="AV8" si="46">g/_r*SIN(AT8)</f>
        <v>-6.8047452302129603</v>
      </c>
      <c r="AW8" s="1">
        <f t="shared" si="21"/>
        <v>-0.20829152965036526</v>
      </c>
      <c r="AX8" s="1">
        <f t="shared" si="22"/>
        <v>-6.8047452302129603</v>
      </c>
      <c r="AY8" s="1">
        <f t="shared" ref="AY8" si="47">(AH8+2*AM8+2*AR8+AW8)/6*dt</f>
        <v>-1.2791891073584791E-3</v>
      </c>
      <c r="AZ8" s="1">
        <f t="shared" ref="AZ8" si="48">(AI8+2*AN8+2*AS8+AX8)/6*dt</f>
        <v>-6.9412021060972801E-2</v>
      </c>
      <c r="BB8" s="1">
        <f t="shared" ref="BB8:BB37" si="49">_r*COS(AE9-RADIANS(90))</f>
        <v>0.70578736104344242</v>
      </c>
      <c r="BC8" s="1">
        <f t="shared" si="23"/>
        <v>-0.70842374394943419</v>
      </c>
      <c r="BD8" s="1">
        <f t="shared" si="24"/>
        <v>0.29157625605056581</v>
      </c>
      <c r="BE8" s="1">
        <f t="shared" si="25"/>
        <v>2.9157625605056579</v>
      </c>
      <c r="BF8" s="1">
        <f t="shared" si="26"/>
        <v>9.6391826037258311E-3</v>
      </c>
      <c r="BG8" s="1">
        <f t="shared" si="0"/>
        <v>2.9254017431093837</v>
      </c>
    </row>
    <row r="9" spans="1:59" x14ac:dyDescent="0.3">
      <c r="B9" s="1">
        <f t="shared" ref="B9:B14" si="50">B8+E8</f>
        <v>0.78469105661626171</v>
      </c>
      <c r="C9" s="1">
        <f t="shared" ref="C9:C14" si="51">C8+F8</f>
        <v>-0.1414213562373095</v>
      </c>
      <c r="D9" s="1">
        <f t="shared" si="1"/>
        <v>-7.0660660445152619</v>
      </c>
      <c r="E9" s="1">
        <f t="shared" si="2"/>
        <v>-1.414213562373095E-3</v>
      </c>
      <c r="F9" s="1">
        <f t="shared" si="3"/>
        <v>-7.0660660445152623E-2</v>
      </c>
      <c r="G9" s="1">
        <f t="shared" si="4"/>
        <v>0.70660660445152623</v>
      </c>
      <c r="H9" s="1">
        <f t="shared" si="5"/>
        <v>-0.70760660436819289</v>
      </c>
      <c r="I9" s="1">
        <f t="shared" si="6"/>
        <v>0.29239339563180711</v>
      </c>
      <c r="J9" s="1">
        <f t="shared" si="7"/>
        <v>2.9239339563180708</v>
      </c>
      <c r="K9" s="1">
        <f t="shared" si="8"/>
        <v>0.01</v>
      </c>
      <c r="L9" s="1">
        <f t="shared" si="27"/>
        <v>2.9339339563180706</v>
      </c>
      <c r="O9" s="1">
        <f t="shared" si="28"/>
        <v>0.7839840748571697</v>
      </c>
      <c r="P9" s="1">
        <f t="shared" si="29"/>
        <v>-0.14139635181841298</v>
      </c>
      <c r="Q9" s="1">
        <f t="shared" si="9"/>
        <v>-7.0610616294211646</v>
      </c>
      <c r="R9" s="1">
        <f t="shared" si="30"/>
        <v>0.78433762824776287</v>
      </c>
      <c r="S9" s="1">
        <f t="shared" si="31"/>
        <v>-0.17670165996551879</v>
      </c>
      <c r="T9" s="1">
        <f t="shared" si="10"/>
        <v>-7.0635647207732744</v>
      </c>
      <c r="U9" s="1">
        <f t="shared" si="11"/>
        <v>-1.7670165996551879E-3</v>
      </c>
      <c r="V9" s="1">
        <f t="shared" si="12"/>
        <v>-7.0635647207732744E-2</v>
      </c>
      <c r="W9" s="1">
        <f t="shared" si="13"/>
        <v>0.70635647207732744</v>
      </c>
      <c r="X9" s="1">
        <f t="shared" si="14"/>
        <v>-0.70785629498823532</v>
      </c>
      <c r="Y9" s="1">
        <f t="shared" si="15"/>
        <v>0.29214370501176468</v>
      </c>
      <c r="Z9" s="1">
        <f t="shared" si="16"/>
        <v>2.921437050117647</v>
      </c>
      <c r="AA9" s="1">
        <f t="shared" si="32"/>
        <v>1.5611738317284912E-2</v>
      </c>
      <c r="AB9" s="1">
        <f t="shared" si="33"/>
        <v>2.9370487884349319</v>
      </c>
      <c r="AE9" s="1">
        <f t="shared" ref="AE9:AE72" si="52">(AE8+AY8)</f>
        <v>0.78353395808705051</v>
      </c>
      <c r="AF9" s="1">
        <f t="shared" ref="AF9:AF72" si="53">(AF8+AZ8)</f>
        <v>-0.13884655273881186</v>
      </c>
      <c r="AG9" s="1">
        <f t="shared" si="34"/>
        <v>-7.0578736104344229</v>
      </c>
      <c r="AH9" s="1">
        <f t="shared" ref="AH9:AH72" si="54">AF9</f>
        <v>-0.13884655273881186</v>
      </c>
      <c r="AI9" s="1">
        <f t="shared" ref="AI9:AI72" si="55">g/_r*SIN(AE9)</f>
        <v>-7.0578736104344229</v>
      </c>
      <c r="AJ9" s="1">
        <f t="shared" ref="AJ9:AJ72" si="56">AE9+AH9*dt/2</f>
        <v>0.78283972532335644</v>
      </c>
      <c r="AK9" s="1">
        <f t="shared" ref="AK9:AK72" si="57">AF9+AI9*dt/2</f>
        <v>-0.17413592079098397</v>
      </c>
      <c r="AL9" s="1">
        <f t="shared" ref="AL9:AL72" si="58">g/_r*SIN(AJ9)</f>
        <v>-7.0529538002899486</v>
      </c>
      <c r="AM9" s="1">
        <f t="shared" ref="AM9:AM72" si="59">AF9+AI9*dt/2</f>
        <v>-0.17413592079098397</v>
      </c>
      <c r="AN9" s="1">
        <f t="shared" ref="AN9:AN72" si="60">g/_r*SIN(AJ8)</f>
        <v>-7.0644731698733523</v>
      </c>
      <c r="AO9" s="1">
        <f t="shared" ref="AO9:AO72" si="61">AJ9+AN9*dt/2</f>
        <v>0.74751735947398967</v>
      </c>
      <c r="AP9" s="1">
        <f t="shared" ref="AP9:AP72" si="62">AM9+AN9*dt/2</f>
        <v>-0.20945828664035074</v>
      </c>
      <c r="AQ9" s="1">
        <f t="shared" ref="AQ9:AQ72" si="63">g/_r*SIN(AO9)</f>
        <v>-6.798201408105319</v>
      </c>
      <c r="AR9" s="1">
        <f t="shared" ref="AR9:AR72" si="64">AM9+AN9*dt/2</f>
        <v>-0.20945828664035074</v>
      </c>
      <c r="AS9" s="1">
        <f t="shared" ref="AS9:AS72" si="65">g/_r*SIN(AO8)</f>
        <v>-6.8098775240941087</v>
      </c>
      <c r="AT9" s="1">
        <f t="shared" ref="AT9:AT72" si="66">AO9+AR9*dt/2</f>
        <v>0.74647006804078797</v>
      </c>
      <c r="AU9" s="1">
        <f t="shared" ref="AU9:AU72" si="67">AR9+AS9*dt/2</f>
        <v>-0.24350767426082129</v>
      </c>
      <c r="AV9" s="1">
        <f t="shared" ref="AV9:AV72" si="68">g/_r*SIN(AT9)</f>
        <v>-6.7905170671662791</v>
      </c>
      <c r="AW9" s="1">
        <f t="shared" ref="AW9:AW72" si="69">AR9+AS9*dt</f>
        <v>-0.27755706188129181</v>
      </c>
      <c r="AX9" s="1">
        <f t="shared" ref="AX9:AX72" si="70">g/_r*SIN(AT9)</f>
        <v>-6.7905170671662791</v>
      </c>
      <c r="AY9" s="1">
        <f t="shared" ref="AY9:AY72" si="71">(AH9+2*AM9+2*AR9+AW9)/6*dt</f>
        <v>-1.9726533824712886E-3</v>
      </c>
      <c r="AZ9" s="1">
        <f t="shared" ref="AZ9:AZ72" si="72">(AI9+2*AN9+2*AS9+AX9)/6*dt</f>
        <v>-6.9328486775892706E-2</v>
      </c>
      <c r="BB9" s="1">
        <f t="shared" si="49"/>
        <v>0.70438851421867388</v>
      </c>
      <c r="BC9" s="1">
        <f t="shared" si="23"/>
        <v>-0.70981463850558135</v>
      </c>
      <c r="BD9" s="1">
        <f t="shared" si="24"/>
        <v>0.29018536149441865</v>
      </c>
      <c r="BE9" s="1">
        <f t="shared" si="25"/>
        <v>2.9018536149441863</v>
      </c>
      <c r="BF9" s="1">
        <f t="shared" si="26"/>
        <v>2.1668423538474403E-2</v>
      </c>
      <c r="BG9" s="1">
        <f t="shared" si="0"/>
        <v>2.9235220384826608</v>
      </c>
    </row>
    <row r="10" spans="1:59" x14ac:dyDescent="0.3">
      <c r="B10" s="1">
        <f t="shared" si="50"/>
        <v>0.78327684305388856</v>
      </c>
      <c r="C10" s="1">
        <f t="shared" si="51"/>
        <v>-0.21208201668246213</v>
      </c>
      <c r="D10" s="1">
        <f t="shared" si="1"/>
        <v>-7.0560519132188615</v>
      </c>
      <c r="E10" s="1">
        <f t="shared" si="2"/>
        <v>-2.1208201668246212E-3</v>
      </c>
      <c r="F10" s="1">
        <f t="shared" si="3"/>
        <v>-7.0560519132188623E-2</v>
      </c>
      <c r="G10" s="1">
        <f t="shared" si="4"/>
        <v>0.70560519132188615</v>
      </c>
      <c r="H10" s="1">
        <f t="shared" si="5"/>
        <v>-0.70860518907188674</v>
      </c>
      <c r="I10" s="1">
        <f t="shared" si="6"/>
        <v>0.29139481092811326</v>
      </c>
      <c r="J10" s="1">
        <f t="shared" si="7"/>
        <v>2.9139481092811326</v>
      </c>
      <c r="K10" s="1">
        <f t="shared" si="8"/>
        <v>2.2489390900050071E-2</v>
      </c>
      <c r="L10" s="1">
        <f t="shared" si="27"/>
        <v>2.9364375001811824</v>
      </c>
      <c r="O10" s="1">
        <f t="shared" si="28"/>
        <v>0.78221705825751453</v>
      </c>
      <c r="P10" s="1">
        <f t="shared" si="29"/>
        <v>-0.21203199902614572</v>
      </c>
      <c r="Q10" s="1">
        <f t="shared" si="9"/>
        <v>-7.0485382620843442</v>
      </c>
      <c r="R10" s="1">
        <f t="shared" si="30"/>
        <v>0.78292391486203894</v>
      </c>
      <c r="S10" s="1">
        <f t="shared" si="31"/>
        <v>-0.24727469033656746</v>
      </c>
      <c r="T10" s="1">
        <f t="shared" si="10"/>
        <v>-7.053550606344694</v>
      </c>
      <c r="U10" s="1">
        <f t="shared" si="11"/>
        <v>-2.4727469033656749E-3</v>
      </c>
      <c r="V10" s="1">
        <f t="shared" si="12"/>
        <v>-7.053550606344694E-2</v>
      </c>
      <c r="W10" s="1">
        <f t="shared" si="13"/>
        <v>0.7053550606344694</v>
      </c>
      <c r="X10" s="1">
        <f t="shared" si="14"/>
        <v>-0.70885417289971853</v>
      </c>
      <c r="Y10" s="1">
        <f t="shared" si="15"/>
        <v>0.29114582710028147</v>
      </c>
      <c r="Z10" s="1">
        <f t="shared" si="16"/>
        <v>2.9114582710028145</v>
      </c>
      <c r="AA10" s="1">
        <f t="shared" si="32"/>
        <v>3.0572386240522664E-2</v>
      </c>
      <c r="AB10" s="1">
        <f t="shared" si="33"/>
        <v>2.942030657243337</v>
      </c>
      <c r="AE10" s="1">
        <f t="shared" si="52"/>
        <v>0.78156130470457919</v>
      </c>
      <c r="AF10" s="1">
        <f t="shared" si="53"/>
        <v>-0.20817503951470456</v>
      </c>
      <c r="AG10" s="1">
        <f t="shared" si="34"/>
        <v>-7.0438851421867374</v>
      </c>
      <c r="AH10" s="1">
        <f t="shared" si="54"/>
        <v>-0.20817503951470456</v>
      </c>
      <c r="AI10" s="1">
        <f t="shared" si="55"/>
        <v>-7.0438851421867374</v>
      </c>
      <c r="AJ10" s="1">
        <f t="shared" si="56"/>
        <v>0.78052042950700562</v>
      </c>
      <c r="AK10" s="1">
        <f t="shared" si="57"/>
        <v>-0.24339446522563823</v>
      </c>
      <c r="AL10" s="1">
        <f t="shared" si="58"/>
        <v>-7.0364930432530706</v>
      </c>
      <c r="AM10" s="1">
        <f t="shared" si="59"/>
        <v>-0.24339446522563823</v>
      </c>
      <c r="AN10" s="1">
        <f t="shared" si="60"/>
        <v>-7.0529538002899486</v>
      </c>
      <c r="AO10" s="1">
        <f t="shared" si="61"/>
        <v>0.74525566050555592</v>
      </c>
      <c r="AP10" s="1">
        <f t="shared" si="62"/>
        <v>-0.27865923422708799</v>
      </c>
      <c r="AQ10" s="1">
        <f t="shared" si="63"/>
        <v>-6.7815972124152202</v>
      </c>
      <c r="AR10" s="1">
        <f t="shared" si="64"/>
        <v>-0.27865923422708799</v>
      </c>
      <c r="AS10" s="1">
        <f t="shared" si="65"/>
        <v>-6.798201408105319</v>
      </c>
      <c r="AT10" s="1">
        <f t="shared" si="66"/>
        <v>0.74386236433442043</v>
      </c>
      <c r="AU10" s="1">
        <f t="shared" si="67"/>
        <v>-0.31265024126761459</v>
      </c>
      <c r="AV10" s="1">
        <f t="shared" si="68"/>
        <v>-6.771351097004489</v>
      </c>
      <c r="AW10" s="1">
        <f t="shared" si="69"/>
        <v>-0.34664124830814119</v>
      </c>
      <c r="AX10" s="1">
        <f t="shared" si="70"/>
        <v>-6.771351097004489</v>
      </c>
      <c r="AY10" s="1">
        <f t="shared" si="71"/>
        <v>-2.6648728112138305E-3</v>
      </c>
      <c r="AZ10" s="1">
        <f t="shared" si="72"/>
        <v>-6.9195911093302948E-2</v>
      </c>
      <c r="BB10" s="1">
        <f t="shared" si="49"/>
        <v>0.70249444960373342</v>
      </c>
      <c r="BC10" s="1">
        <f t="shared" si="23"/>
        <v>-0.71168922169437665</v>
      </c>
      <c r="BD10" s="1">
        <f t="shared" si="24"/>
        <v>0.28831077830562335</v>
      </c>
      <c r="BE10" s="1">
        <f t="shared" si="25"/>
        <v>2.8831077830562335</v>
      </c>
      <c r="BF10" s="1">
        <f t="shared" si="26"/>
        <v>3.846732212059488E-2</v>
      </c>
      <c r="BG10" s="1">
        <f t="shared" si="0"/>
        <v>2.9215751051768284</v>
      </c>
    </row>
    <row r="11" spans="1:59" x14ac:dyDescent="0.3">
      <c r="B11" s="1">
        <f t="shared" si="50"/>
        <v>0.78115602288706398</v>
      </c>
      <c r="C11" s="1">
        <f t="shared" si="51"/>
        <v>-0.28264253581465076</v>
      </c>
      <c r="D11" s="1">
        <f t="shared" si="1"/>
        <v>-7.0410078141067034</v>
      </c>
      <c r="E11" s="1">
        <f t="shared" si="2"/>
        <v>-2.8264253581465077E-3</v>
      </c>
      <c r="F11" s="1">
        <f t="shared" si="3"/>
        <v>-7.0410078141067034E-2</v>
      </c>
      <c r="G11" s="1">
        <f t="shared" si="4"/>
        <v>0.70410078141067034</v>
      </c>
      <c r="H11" s="1">
        <f t="shared" si="5"/>
        <v>-0.71010005606032978</v>
      </c>
      <c r="I11" s="1">
        <f t="shared" si="6"/>
        <v>0.28989994393967022</v>
      </c>
      <c r="J11" s="1">
        <f t="shared" si="7"/>
        <v>2.898999439396702</v>
      </c>
      <c r="K11" s="1">
        <f t="shared" si="8"/>
        <v>3.9943401525868068E-2</v>
      </c>
      <c r="L11" s="1">
        <f t="shared" si="27"/>
        <v>2.9389428409225702</v>
      </c>
      <c r="O11" s="1">
        <f t="shared" si="28"/>
        <v>0.7797443113541489</v>
      </c>
      <c r="P11" s="1">
        <f t="shared" si="29"/>
        <v>-0.28256750508959266</v>
      </c>
      <c r="Q11" s="1">
        <f t="shared" si="9"/>
        <v>-7.0309762369350128</v>
      </c>
      <c r="R11" s="1">
        <f t="shared" si="30"/>
        <v>0.78080422073206657</v>
      </c>
      <c r="S11" s="1">
        <f t="shared" si="31"/>
        <v>-0.31772238627426774</v>
      </c>
      <c r="T11" s="1">
        <f t="shared" si="10"/>
        <v>-7.0385092311440722</v>
      </c>
      <c r="U11" s="1">
        <f t="shared" si="11"/>
        <v>-3.1772238627426775E-3</v>
      </c>
      <c r="V11" s="1">
        <f t="shared" si="12"/>
        <v>-7.0385092311440731E-2</v>
      </c>
      <c r="W11" s="1">
        <f t="shared" si="13"/>
        <v>0.70385092311440722</v>
      </c>
      <c r="X11" s="1">
        <f t="shared" si="14"/>
        <v>-0.71034771628477611</v>
      </c>
      <c r="Y11" s="1">
        <f t="shared" si="15"/>
        <v>0.28965228371522389</v>
      </c>
      <c r="Z11" s="1">
        <f t="shared" si="16"/>
        <v>2.8965228371522391</v>
      </c>
      <c r="AA11" s="1">
        <f t="shared" si="32"/>
        <v>5.0473757369907502E-2</v>
      </c>
      <c r="AB11" s="1">
        <f t="shared" si="33"/>
        <v>2.9469965945221466</v>
      </c>
      <c r="AE11" s="1">
        <f t="shared" si="52"/>
        <v>0.77889643189336533</v>
      </c>
      <c r="AF11" s="1">
        <f t="shared" si="53"/>
        <v>-0.27737095060800754</v>
      </c>
      <c r="AG11" s="1">
        <f t="shared" si="34"/>
        <v>-7.0249444960373344</v>
      </c>
      <c r="AH11" s="1">
        <f t="shared" si="54"/>
        <v>-0.27737095060800754</v>
      </c>
      <c r="AI11" s="1">
        <f t="shared" si="55"/>
        <v>-7.0249444960373344</v>
      </c>
      <c r="AJ11" s="1">
        <f t="shared" si="56"/>
        <v>0.77750957714032531</v>
      </c>
      <c r="AK11" s="1">
        <f t="shared" si="57"/>
        <v>-0.3124956730881942</v>
      </c>
      <c r="AL11" s="1">
        <f t="shared" si="58"/>
        <v>-7.0150676476343721</v>
      </c>
      <c r="AM11" s="1">
        <f t="shared" si="59"/>
        <v>-0.3124956730881942</v>
      </c>
      <c r="AN11" s="1">
        <f t="shared" si="60"/>
        <v>-7.0364930432530706</v>
      </c>
      <c r="AO11" s="1">
        <f t="shared" si="61"/>
        <v>0.74232711192405998</v>
      </c>
      <c r="AP11" s="1">
        <f t="shared" si="62"/>
        <v>-0.34767813830445954</v>
      </c>
      <c r="AQ11" s="1">
        <f t="shared" si="63"/>
        <v>-6.7600458328025406</v>
      </c>
      <c r="AR11" s="1">
        <f t="shared" si="64"/>
        <v>-0.34767813830445954</v>
      </c>
      <c r="AS11" s="1">
        <f t="shared" si="65"/>
        <v>-6.7815972124152202</v>
      </c>
      <c r="AT11" s="1">
        <f t="shared" si="66"/>
        <v>0.74058872123253772</v>
      </c>
      <c r="AU11" s="1">
        <f t="shared" si="67"/>
        <v>-0.38158612436653566</v>
      </c>
      <c r="AV11" s="1">
        <f t="shared" si="68"/>
        <v>-6.7472254687149</v>
      </c>
      <c r="AW11" s="1">
        <f t="shared" si="69"/>
        <v>-0.41549411042861173</v>
      </c>
      <c r="AX11" s="1">
        <f t="shared" si="70"/>
        <v>-6.7472254687149</v>
      </c>
      <c r="AY11" s="1">
        <f t="shared" si="71"/>
        <v>-3.3553544730365449E-3</v>
      </c>
      <c r="AZ11" s="1">
        <f t="shared" si="72"/>
        <v>-6.9013917460148039E-2</v>
      </c>
      <c r="BB11" s="1">
        <f t="shared" si="49"/>
        <v>0.70010252999177036</v>
      </c>
      <c r="BC11" s="1">
        <f t="shared" si="23"/>
        <v>-0.71404232892673969</v>
      </c>
      <c r="BD11" s="1">
        <f t="shared" si="24"/>
        <v>0.28595767107326031</v>
      </c>
      <c r="BE11" s="1">
        <f t="shared" si="25"/>
        <v>2.8595767107326031</v>
      </c>
      <c r="BF11" s="1">
        <f t="shared" si="26"/>
        <v>5.9991238413296781E-2</v>
      </c>
      <c r="BG11" s="1">
        <f t="shared" si="0"/>
        <v>2.9195679491458999</v>
      </c>
    </row>
    <row r="12" spans="1:59" x14ac:dyDescent="0.3">
      <c r="B12" s="1">
        <f t="shared" si="50"/>
        <v>0.77832959752891751</v>
      </c>
      <c r="C12" s="1">
        <f t="shared" si="51"/>
        <v>-0.3530526139557178</v>
      </c>
      <c r="D12" s="1">
        <f t="shared" si="1"/>
        <v>-7.0209092686152195</v>
      </c>
      <c r="E12" s="1">
        <f t="shared" si="2"/>
        <v>-3.5305261395571779E-3</v>
      </c>
      <c r="F12" s="1">
        <f t="shared" si="3"/>
        <v>-7.0209092686152191E-2</v>
      </c>
      <c r="G12" s="1">
        <f t="shared" si="4"/>
        <v>0.70209092686152197</v>
      </c>
      <c r="H12" s="1">
        <f t="shared" si="5"/>
        <v>-0.71208730533462605</v>
      </c>
      <c r="I12" s="1">
        <f t="shared" si="6"/>
        <v>0.28791269466537395</v>
      </c>
      <c r="J12" s="1">
        <f t="shared" si="7"/>
        <v>2.8791269466537397</v>
      </c>
      <c r="K12" s="1">
        <f t="shared" si="8"/>
        <v>6.2323074110482553E-2</v>
      </c>
      <c r="L12" s="1">
        <f t="shared" si="27"/>
        <v>2.9414500207642225</v>
      </c>
      <c r="O12" s="1">
        <f t="shared" si="28"/>
        <v>0.77656708749140624</v>
      </c>
      <c r="P12" s="1">
        <f t="shared" si="29"/>
        <v>-0.35295259740103341</v>
      </c>
      <c r="Q12" s="1">
        <f t="shared" si="9"/>
        <v>-7.0083477598612065</v>
      </c>
      <c r="R12" s="1">
        <f t="shared" si="30"/>
        <v>0.77797954836714378</v>
      </c>
      <c r="S12" s="1">
        <f t="shared" si="31"/>
        <v>-0.38799433620033946</v>
      </c>
      <c r="T12" s="1">
        <f t="shared" si="10"/>
        <v>-7.0184161828712011</v>
      </c>
      <c r="U12" s="1">
        <f t="shared" si="11"/>
        <v>-3.8799433620033946E-3</v>
      </c>
      <c r="V12" s="1">
        <f t="shared" si="12"/>
        <v>-7.0184161828712011E-2</v>
      </c>
      <c r="W12" s="1">
        <f t="shared" si="13"/>
        <v>0.70184161828712022</v>
      </c>
      <c r="X12" s="1">
        <f t="shared" si="14"/>
        <v>-0.71233302804244325</v>
      </c>
      <c r="Y12" s="1">
        <f t="shared" si="15"/>
        <v>0.28766697195755675</v>
      </c>
      <c r="Z12" s="1">
        <f t="shared" si="16"/>
        <v>2.8766697195755677</v>
      </c>
      <c r="AA12" s="1">
        <f t="shared" si="32"/>
        <v>7.5269802461771021E-2</v>
      </c>
      <c r="AB12" s="1">
        <f t="shared" si="33"/>
        <v>2.9519395220373386</v>
      </c>
      <c r="AE12" s="1">
        <f t="shared" si="52"/>
        <v>0.77554107742032874</v>
      </c>
      <c r="AF12" s="1">
        <f t="shared" si="53"/>
        <v>-0.3463848680681556</v>
      </c>
      <c r="AG12" s="1">
        <f t="shared" si="34"/>
        <v>-7.0010252999177025</v>
      </c>
      <c r="AH12" s="1">
        <f t="shared" si="54"/>
        <v>-0.3463848680681556</v>
      </c>
      <c r="AI12" s="1">
        <f t="shared" si="55"/>
        <v>-7.0010252999177025</v>
      </c>
      <c r="AJ12" s="1">
        <f t="shared" si="56"/>
        <v>0.77380915307998799</v>
      </c>
      <c r="AK12" s="1">
        <f t="shared" si="57"/>
        <v>-0.38138999456774414</v>
      </c>
      <c r="AL12" s="1">
        <f t="shared" si="58"/>
        <v>-6.988648133203295</v>
      </c>
      <c r="AM12" s="1">
        <f t="shared" si="59"/>
        <v>-0.38138999456774414</v>
      </c>
      <c r="AN12" s="1">
        <f t="shared" si="60"/>
        <v>-7.0150676476343721</v>
      </c>
      <c r="AO12" s="1">
        <f t="shared" si="61"/>
        <v>0.73873381484181611</v>
      </c>
      <c r="AP12" s="1">
        <f t="shared" si="62"/>
        <v>-0.41646533280591602</v>
      </c>
      <c r="AQ12" s="1">
        <f t="shared" si="63"/>
        <v>-6.7335233343164482</v>
      </c>
      <c r="AR12" s="1">
        <f t="shared" si="64"/>
        <v>-0.41646533280591602</v>
      </c>
      <c r="AS12" s="1">
        <f t="shared" si="65"/>
        <v>-6.7600458328025406</v>
      </c>
      <c r="AT12" s="1">
        <f t="shared" si="66"/>
        <v>0.73665148817778647</v>
      </c>
      <c r="AU12" s="1">
        <f t="shared" si="67"/>
        <v>-0.45026556196992873</v>
      </c>
      <c r="AV12" s="1">
        <f t="shared" si="68"/>
        <v>-6.7181136531623995</v>
      </c>
      <c r="AW12" s="1">
        <f t="shared" si="69"/>
        <v>-0.48406579113394144</v>
      </c>
      <c r="AX12" s="1">
        <f t="shared" si="70"/>
        <v>-6.7181136531623995</v>
      </c>
      <c r="AY12" s="1">
        <f t="shared" si="71"/>
        <v>-4.0436021899156955E-3</v>
      </c>
      <c r="AZ12" s="1">
        <f t="shared" si="72"/>
        <v>-6.8782276523256553E-2</v>
      </c>
      <c r="BB12" s="1">
        <f t="shared" si="49"/>
        <v>0.69720951115311469</v>
      </c>
      <c r="BC12" s="1">
        <f t="shared" si="23"/>
        <v>-0.71686741979088076</v>
      </c>
      <c r="BD12" s="1">
        <f t="shared" si="24"/>
        <v>0.28313258020911924</v>
      </c>
      <c r="BE12" s="1">
        <f t="shared" si="25"/>
        <v>2.8313258020911922</v>
      </c>
      <c r="BF12" s="1">
        <f t="shared" si="26"/>
        <v>8.6181878974093254E-2</v>
      </c>
      <c r="BG12" s="1">
        <f t="shared" si="0"/>
        <v>2.9175076810652856</v>
      </c>
    </row>
    <row r="13" spans="1:59" x14ac:dyDescent="0.3">
      <c r="B13" s="1">
        <f t="shared" si="50"/>
        <v>0.77479907138936033</v>
      </c>
      <c r="C13" s="1">
        <f t="shared" si="51"/>
        <v>-0.42326170664187002</v>
      </c>
      <c r="D13" s="1">
        <f t="shared" si="1"/>
        <v>-6.9957251359720898</v>
      </c>
      <c r="E13" s="1">
        <f t="shared" si="2"/>
        <v>-4.2326170664187006E-3</v>
      </c>
      <c r="F13" s="1">
        <f t="shared" si="3"/>
        <v>-6.9957251359720904E-2</v>
      </c>
      <c r="G13" s="1">
        <f t="shared" si="4"/>
        <v>0.69957251359720896</v>
      </c>
      <c r="H13" s="1">
        <f t="shared" si="5"/>
        <v>-0.71456161261243445</v>
      </c>
      <c r="I13" s="1">
        <f t="shared" si="6"/>
        <v>0.28543838738756555</v>
      </c>
      <c r="J13" s="1">
        <f t="shared" si="7"/>
        <v>2.8543838738756557</v>
      </c>
      <c r="K13" s="1">
        <f t="shared" si="8"/>
        <v>8.9575236154694218E-2</v>
      </c>
      <c r="L13" s="1">
        <f t="shared" si="27"/>
        <v>2.9439591100303502</v>
      </c>
      <c r="O13" s="1">
        <f t="shared" si="28"/>
        <v>0.77268714412940287</v>
      </c>
      <c r="P13" s="1">
        <f t="shared" si="29"/>
        <v>-0.42313675922974542</v>
      </c>
      <c r="Q13" s="1">
        <f t="shared" si="9"/>
        <v>-6.9806185244150099</v>
      </c>
      <c r="R13" s="1">
        <f t="shared" si="30"/>
        <v>0.77445140369525756</v>
      </c>
      <c r="S13" s="1">
        <f t="shared" si="31"/>
        <v>-0.45803985185182045</v>
      </c>
      <c r="T13" s="1">
        <f t="shared" si="10"/>
        <v>-6.9932404133440951</v>
      </c>
      <c r="U13" s="1">
        <f t="shared" si="11"/>
        <v>-4.5803985185182043E-3</v>
      </c>
      <c r="V13" s="1">
        <f t="shared" si="12"/>
        <v>-6.9932404133440956E-2</v>
      </c>
      <c r="W13" s="1">
        <f t="shared" si="13"/>
        <v>0.69932404133440962</v>
      </c>
      <c r="X13" s="1">
        <f t="shared" si="14"/>
        <v>-0.71480478818465465</v>
      </c>
      <c r="Y13" s="1">
        <f t="shared" si="15"/>
        <v>0.28519521181534535</v>
      </c>
      <c r="Z13" s="1">
        <f t="shared" si="16"/>
        <v>2.8519521181534535</v>
      </c>
      <c r="AA13" s="1">
        <f t="shared" si="32"/>
        <v>0.10490025294221882</v>
      </c>
      <c r="AB13" s="1">
        <f t="shared" si="33"/>
        <v>2.9568523710956724</v>
      </c>
      <c r="AE13" s="1">
        <f t="shared" si="52"/>
        <v>0.77149747523041301</v>
      </c>
      <c r="AF13" s="1">
        <f t="shared" si="53"/>
        <v>-0.41516714459141213</v>
      </c>
      <c r="AG13" s="1">
        <f t="shared" si="34"/>
        <v>-6.9720951115311456</v>
      </c>
      <c r="AH13" s="1">
        <f t="shared" si="54"/>
        <v>-0.41516714459141213</v>
      </c>
      <c r="AI13" s="1">
        <f t="shared" si="55"/>
        <v>-6.9720951115311456</v>
      </c>
      <c r="AJ13" s="1">
        <f t="shared" si="56"/>
        <v>0.7694216395074559</v>
      </c>
      <c r="AK13" s="1">
        <f t="shared" si="57"/>
        <v>-0.45002762014906783</v>
      </c>
      <c r="AL13" s="1">
        <f t="shared" si="58"/>
        <v>-6.9571991105311151</v>
      </c>
      <c r="AM13" s="1">
        <f t="shared" si="59"/>
        <v>-0.45002762014906783</v>
      </c>
      <c r="AN13" s="1">
        <f t="shared" si="60"/>
        <v>-6.988648133203295</v>
      </c>
      <c r="AO13" s="1">
        <f t="shared" si="61"/>
        <v>0.73447839884143939</v>
      </c>
      <c r="AP13" s="1">
        <f t="shared" si="62"/>
        <v>-0.48497086081508434</v>
      </c>
      <c r="AQ13" s="1">
        <f t="shared" si="63"/>
        <v>-6.7020012465244534</v>
      </c>
      <c r="AR13" s="1">
        <f t="shared" si="64"/>
        <v>-0.48497086081508434</v>
      </c>
      <c r="AS13" s="1">
        <f t="shared" si="65"/>
        <v>-6.7335233343164482</v>
      </c>
      <c r="AT13" s="1">
        <f t="shared" si="66"/>
        <v>0.73205354453736393</v>
      </c>
      <c r="AU13" s="1">
        <f t="shared" si="67"/>
        <v>-0.51863847748666658</v>
      </c>
      <c r="AV13" s="1">
        <f t="shared" si="68"/>
        <v>-6.6839847664230394</v>
      </c>
      <c r="AW13" s="1">
        <f t="shared" si="69"/>
        <v>-0.55230609415824883</v>
      </c>
      <c r="AX13" s="1">
        <f t="shared" si="70"/>
        <v>-6.6839847664230394</v>
      </c>
      <c r="AY13" s="1">
        <f t="shared" si="71"/>
        <v>-4.7291170011299431E-3</v>
      </c>
      <c r="AZ13" s="1">
        <f t="shared" si="72"/>
        <v>-6.8500704688322783E-2</v>
      </c>
      <c r="BB13" s="1">
        <f t="shared" si="49"/>
        <v>0.69381157751401634</v>
      </c>
      <c r="BC13" s="1">
        <f t="shared" si="23"/>
        <v>-0.72015657666059818</v>
      </c>
      <c r="BD13" s="1">
        <f t="shared" si="24"/>
        <v>0.27984342333940182</v>
      </c>
      <c r="BE13" s="1">
        <f t="shared" si="25"/>
        <v>2.7984342333940182</v>
      </c>
      <c r="BF13" s="1">
        <f t="shared" si="26"/>
        <v>0.11696729421344219</v>
      </c>
      <c r="BG13" s="1">
        <f t="shared" si="0"/>
        <v>2.9154015276074605</v>
      </c>
    </row>
    <row r="14" spans="1:59" x14ac:dyDescent="0.3">
      <c r="B14" s="1">
        <f t="shared" si="50"/>
        <v>0.77056645432294157</v>
      </c>
      <c r="C14" s="1">
        <f t="shared" si="51"/>
        <v>-0.49321895800159093</v>
      </c>
      <c r="D14" s="1">
        <f t="shared" si="1"/>
        <v>-6.9654179052326795</v>
      </c>
      <c r="E14" s="1">
        <f t="shared" si="2"/>
        <v>-4.9321895800159095E-3</v>
      </c>
      <c r="F14" s="1">
        <f t="shared" si="3"/>
        <v>-6.9654179052326792E-2</v>
      </c>
      <c r="G14" s="1">
        <f t="shared" si="4"/>
        <v>0.69654179052326803</v>
      </c>
      <c r="H14" s="1">
        <f t="shared" si="5"/>
        <v>-0.7175162256385843</v>
      </c>
      <c r="I14" s="1">
        <f t="shared" si="6"/>
        <v>0.2824837743614157</v>
      </c>
      <c r="J14" s="1">
        <f t="shared" si="7"/>
        <v>2.824837743614157</v>
      </c>
      <c r="K14" s="1">
        <f t="shared" si="8"/>
        <v>0.12163247026608756</v>
      </c>
      <c r="L14" s="1">
        <f t="shared" si="27"/>
        <v>2.9464702138802443</v>
      </c>
      <c r="O14" s="1">
        <f t="shared" si="28"/>
        <v>0.76810674561088466</v>
      </c>
      <c r="P14" s="1">
        <f t="shared" si="29"/>
        <v>-0.4930691633631864</v>
      </c>
      <c r="Q14" s="1">
        <f t="shared" si="9"/>
        <v>-6.9477480429566221</v>
      </c>
      <c r="R14" s="1">
        <f t="shared" si="30"/>
        <v>0.77022179831258697</v>
      </c>
      <c r="S14" s="1">
        <f t="shared" si="31"/>
        <v>-0.52780790357796947</v>
      </c>
      <c r="T14" s="1">
        <f t="shared" si="10"/>
        <v>-6.9629445287814962</v>
      </c>
      <c r="U14" s="1">
        <f t="shared" si="11"/>
        <v>-5.2780790357796949E-3</v>
      </c>
      <c r="V14" s="1">
        <f t="shared" si="12"/>
        <v>-6.9629445287814964E-2</v>
      </c>
      <c r="W14" s="1">
        <f t="shared" si="13"/>
        <v>0.69629445287814962</v>
      </c>
      <c r="X14" s="1">
        <f t="shared" si="14"/>
        <v>-0.71775625033232426</v>
      </c>
      <c r="Y14" s="1">
        <f t="shared" si="15"/>
        <v>0.28224374966767574</v>
      </c>
      <c r="Z14" s="1">
        <f t="shared" si="16"/>
        <v>2.8224374966767574</v>
      </c>
      <c r="AA14" s="1">
        <f t="shared" si="32"/>
        <v>0.13929059153968557</v>
      </c>
      <c r="AB14" s="1">
        <f t="shared" si="33"/>
        <v>2.961728088216443</v>
      </c>
      <c r="AE14" s="1">
        <f t="shared" si="52"/>
        <v>0.76676835822928302</v>
      </c>
      <c r="AF14" s="1">
        <f t="shared" si="53"/>
        <v>-0.48366784927973494</v>
      </c>
      <c r="AG14" s="1">
        <f t="shared" si="34"/>
        <v>-6.9381157751401634</v>
      </c>
      <c r="AH14" s="1">
        <f t="shared" si="54"/>
        <v>-0.48366784927973494</v>
      </c>
      <c r="AI14" s="1">
        <f t="shared" si="55"/>
        <v>-6.9381157751401634</v>
      </c>
      <c r="AJ14" s="1">
        <f t="shared" si="56"/>
        <v>0.76435001898288435</v>
      </c>
      <c r="AK14" s="1">
        <f t="shared" si="57"/>
        <v>-0.51835842815543576</v>
      </c>
      <c r="AL14" s="1">
        <f t="shared" si="58"/>
        <v>-6.9206796746810992</v>
      </c>
      <c r="AM14" s="1">
        <f t="shared" si="59"/>
        <v>-0.51835842815543576</v>
      </c>
      <c r="AN14" s="1">
        <f t="shared" si="60"/>
        <v>-6.9571991105311151</v>
      </c>
      <c r="AO14" s="1">
        <f t="shared" si="61"/>
        <v>0.72956402343022875</v>
      </c>
      <c r="AP14" s="1">
        <f t="shared" si="62"/>
        <v>-0.55314442370809136</v>
      </c>
      <c r="AQ14" s="1">
        <f t="shared" si="63"/>
        <v>-6.6654469305636237</v>
      </c>
      <c r="AR14" s="1">
        <f t="shared" si="64"/>
        <v>-0.55314442370809136</v>
      </c>
      <c r="AS14" s="1">
        <f t="shared" si="65"/>
        <v>-6.7020012465244534</v>
      </c>
      <c r="AT14" s="1">
        <f t="shared" si="66"/>
        <v>0.72679830131168832</v>
      </c>
      <c r="AU14" s="1">
        <f t="shared" si="67"/>
        <v>-0.5866544299407136</v>
      </c>
      <c r="AV14" s="1">
        <f t="shared" si="68"/>
        <v>-6.6448039717772982</v>
      </c>
      <c r="AW14" s="1">
        <f t="shared" si="69"/>
        <v>-0.62016443617333594</v>
      </c>
      <c r="AX14" s="1">
        <f t="shared" si="70"/>
        <v>-6.6448039717772982</v>
      </c>
      <c r="AY14" s="1">
        <f t="shared" si="71"/>
        <v>-5.4113966486335416E-3</v>
      </c>
      <c r="AZ14" s="1">
        <f t="shared" si="72"/>
        <v>-6.8168867435047673E-2</v>
      </c>
      <c r="BB14" s="1">
        <f t="shared" si="49"/>
        <v>0.68990438515670871</v>
      </c>
      <c r="BC14" s="1">
        <f t="shared" si="23"/>
        <v>-0.72390050375831605</v>
      </c>
      <c r="BD14" s="1">
        <f t="shared" si="24"/>
        <v>0.27609949624168395</v>
      </c>
      <c r="BE14" s="1">
        <f t="shared" si="25"/>
        <v>2.7609949624168397</v>
      </c>
      <c r="BF14" s="1">
        <f t="shared" si="26"/>
        <v>0.15226188095727564</v>
      </c>
      <c r="BG14" s="1">
        <f t="shared" si="0"/>
        <v>2.9132568433741155</v>
      </c>
    </row>
    <row r="15" spans="1:59" x14ac:dyDescent="0.3">
      <c r="B15" s="1">
        <f>B14+E14</f>
        <v>0.76563426474292562</v>
      </c>
      <c r="C15" s="1">
        <f>C14+F14</f>
        <v>-0.56287313705391773</v>
      </c>
      <c r="D15" s="1">
        <f t="shared" si="1"/>
        <v>-6.9299440662725322</v>
      </c>
      <c r="E15" s="1">
        <f t="shared" si="2"/>
        <v>-5.6287313705391771E-3</v>
      </c>
      <c r="F15" s="1">
        <f t="shared" si="3"/>
        <v>-6.9299440662725323E-2</v>
      </c>
      <c r="G15" s="1">
        <f t="shared" si="4"/>
        <v>0.6929944066272532</v>
      </c>
      <c r="H15" s="1">
        <f t="shared" si="5"/>
        <v>-0.72094296056161145</v>
      </c>
      <c r="I15" s="1">
        <f t="shared" si="6"/>
        <v>0.27905703943838855</v>
      </c>
      <c r="J15" s="1">
        <f t="shared" si="7"/>
        <v>2.7905703943838853</v>
      </c>
      <c r="K15" s="1">
        <f t="shared" si="8"/>
        <v>0.15841308420845923</v>
      </c>
      <c r="L15" s="1">
        <f t="shared" si="27"/>
        <v>2.9489834785923446</v>
      </c>
      <c r="O15" s="1">
        <f t="shared" si="28"/>
        <v>0.76282866657510495</v>
      </c>
      <c r="P15" s="1">
        <f t="shared" si="29"/>
        <v>-0.56269860865100141</v>
      </c>
      <c r="Q15" s="1">
        <f t="shared" si="9"/>
        <v>-6.9096900562179879</v>
      </c>
      <c r="R15" s="1">
        <f t="shared" si="30"/>
        <v>0.7652932525676297</v>
      </c>
      <c r="S15" s="1">
        <f t="shared" si="31"/>
        <v>-0.59724705893209129</v>
      </c>
      <c r="T15" s="1">
        <f t="shared" si="10"/>
        <v>-6.9274851601085459</v>
      </c>
      <c r="U15" s="1">
        <f t="shared" si="11"/>
        <v>-5.9724705893209129E-3</v>
      </c>
      <c r="V15" s="1">
        <f t="shared" si="12"/>
        <v>-6.9274851601085458E-2</v>
      </c>
      <c r="W15" s="1">
        <f t="shared" si="13"/>
        <v>0.69274851601085474</v>
      </c>
      <c r="X15" s="1">
        <f t="shared" si="14"/>
        <v>-0.72117923816812601</v>
      </c>
      <c r="Y15" s="1">
        <f t="shared" si="15"/>
        <v>0.27882076183187399</v>
      </c>
      <c r="Z15" s="1">
        <f t="shared" si="16"/>
        <v>2.7882076183187401</v>
      </c>
      <c r="AA15" s="1">
        <f t="shared" si="32"/>
        <v>0.17835202470151645</v>
      </c>
      <c r="AB15" s="1">
        <f t="shared" si="33"/>
        <v>2.9665596430202568</v>
      </c>
      <c r="AE15" s="1">
        <f t="shared" si="52"/>
        <v>0.76135696158064947</v>
      </c>
      <c r="AF15" s="1">
        <f t="shared" si="53"/>
        <v>-0.55183671671478263</v>
      </c>
      <c r="AG15" s="1">
        <f t="shared" si="34"/>
        <v>-6.8990438515670869</v>
      </c>
      <c r="AH15" s="1">
        <f t="shared" si="54"/>
        <v>-0.55183671671478263</v>
      </c>
      <c r="AI15" s="1">
        <f t="shared" si="55"/>
        <v>-6.8990438515670869</v>
      </c>
      <c r="AJ15" s="1">
        <f t="shared" si="56"/>
        <v>0.75859777799707551</v>
      </c>
      <c r="AK15" s="1">
        <f t="shared" si="57"/>
        <v>-0.58633193597261801</v>
      </c>
      <c r="AL15" s="1">
        <f t="shared" si="58"/>
        <v>-6.8790438715314544</v>
      </c>
      <c r="AM15" s="1">
        <f t="shared" si="59"/>
        <v>-0.58633193597261801</v>
      </c>
      <c r="AN15" s="1">
        <f t="shared" si="60"/>
        <v>-6.9206796746810992</v>
      </c>
      <c r="AO15" s="1">
        <f t="shared" si="61"/>
        <v>0.72399437962366997</v>
      </c>
      <c r="AP15" s="1">
        <f t="shared" si="62"/>
        <v>-0.62093533434602355</v>
      </c>
      <c r="AQ15" s="1">
        <f t="shared" si="63"/>
        <v>-6.6238240121457679</v>
      </c>
      <c r="AR15" s="1">
        <f t="shared" si="64"/>
        <v>-0.62093533434602355</v>
      </c>
      <c r="AS15" s="1">
        <f t="shared" si="65"/>
        <v>-6.6654469305636237</v>
      </c>
      <c r="AT15" s="1">
        <f t="shared" si="66"/>
        <v>0.72088970295193988</v>
      </c>
      <c r="AU15" s="1">
        <f t="shared" si="67"/>
        <v>-0.65426256899884172</v>
      </c>
      <c r="AV15" s="1">
        <f t="shared" si="68"/>
        <v>-6.6005329468474239</v>
      </c>
      <c r="AW15" s="1">
        <f t="shared" si="69"/>
        <v>-0.68758980365165978</v>
      </c>
      <c r="AX15" s="1">
        <f t="shared" si="70"/>
        <v>-6.6005329468474239</v>
      </c>
      <c r="AY15" s="1">
        <f t="shared" si="71"/>
        <v>-6.0899351016728753E-3</v>
      </c>
      <c r="AZ15" s="1">
        <f t="shared" si="72"/>
        <v>-6.778638334817326E-2</v>
      </c>
      <c r="BB15" s="1">
        <f t="shared" si="49"/>
        <v>0.6854831120094419</v>
      </c>
      <c r="BC15" s="1">
        <f t="shared" si="23"/>
        <v>-0.72808852700056392</v>
      </c>
      <c r="BD15" s="1">
        <f t="shared" si="24"/>
        <v>0.27191147299943608</v>
      </c>
      <c r="BE15" s="1">
        <f t="shared" si="25"/>
        <v>2.7191147299943608</v>
      </c>
      <c r="BF15" s="1">
        <f t="shared" si="26"/>
        <v>0.1919663930658139</v>
      </c>
      <c r="BG15" s="1">
        <f t="shared" si="0"/>
        <v>2.9110811230601747</v>
      </c>
    </row>
    <row r="16" spans="1:59" x14ac:dyDescent="0.3">
      <c r="B16" s="1">
        <f t="shared" ref="B16:B21" si="73">B15+E15</f>
        <v>0.76000553337238641</v>
      </c>
      <c r="C16" s="1">
        <f t="shared" ref="C16:C21" si="74">C15+F15</f>
        <v>-0.63217257771664304</v>
      </c>
      <c r="D16" s="1">
        <f t="shared" si="1"/>
        <v>-6.8892545588757104</v>
      </c>
      <c r="E16" s="1">
        <f t="shared" si="2"/>
        <v>-6.3217257771664304E-3</v>
      </c>
      <c r="F16" s="1">
        <f t="shared" si="3"/>
        <v>-6.8892545588757112E-2</v>
      </c>
      <c r="G16" s="1">
        <f t="shared" si="4"/>
        <v>0.68892545588757115</v>
      </c>
      <c r="H16" s="1">
        <f t="shared" si="5"/>
        <v>-0.72483219867090776</v>
      </c>
      <c r="I16" s="1">
        <f t="shared" si="6"/>
        <v>0.27516780132909224</v>
      </c>
      <c r="J16" s="1">
        <f t="shared" si="7"/>
        <v>2.7516780132909222</v>
      </c>
      <c r="K16" s="1">
        <f t="shared" si="8"/>
        <v>0.19982108400845253</v>
      </c>
      <c r="L16" s="1">
        <f t="shared" si="27"/>
        <v>2.9514990972993749</v>
      </c>
      <c r="O16" s="1">
        <f t="shared" si="28"/>
        <v>0.75685619598578402</v>
      </c>
      <c r="P16" s="1">
        <f t="shared" si="29"/>
        <v>-0.63197346025208689</v>
      </c>
      <c r="Q16" s="1">
        <f t="shared" si="9"/>
        <v>-6.8663930202797872</v>
      </c>
      <c r="R16" s="1">
        <f t="shared" si="30"/>
        <v>0.75966879927384456</v>
      </c>
      <c r="S16" s="1">
        <f t="shared" si="31"/>
        <v>-0.6663054253534858</v>
      </c>
      <c r="T16" s="1">
        <f t="shared" si="10"/>
        <v>-6.8868134111659245</v>
      </c>
      <c r="U16" s="1">
        <f t="shared" si="11"/>
        <v>-6.6630542535348579E-3</v>
      </c>
      <c r="V16" s="1">
        <f t="shared" si="12"/>
        <v>-6.8868134111659249E-2</v>
      </c>
      <c r="W16" s="1">
        <f t="shared" si="13"/>
        <v>0.6886813411165924</v>
      </c>
      <c r="X16" s="1">
        <f t="shared" si="14"/>
        <v>-0.72506414226456661</v>
      </c>
      <c r="Y16" s="1">
        <f t="shared" si="15"/>
        <v>0.27493585773543339</v>
      </c>
      <c r="Z16" s="1">
        <f t="shared" si="16"/>
        <v>2.7493585773543341</v>
      </c>
      <c r="AA16" s="1">
        <f t="shared" si="32"/>
        <v>0.22198145992774482</v>
      </c>
      <c r="AB16" s="1">
        <f t="shared" si="33"/>
        <v>2.9713400372820788</v>
      </c>
      <c r="AE16" s="1">
        <f t="shared" si="52"/>
        <v>0.75526702647897659</v>
      </c>
      <c r="AF16" s="1">
        <f t="shared" si="53"/>
        <v>-0.61962310006295584</v>
      </c>
      <c r="AG16" s="1">
        <f t="shared" si="34"/>
        <v>-6.8548311200944188</v>
      </c>
      <c r="AH16" s="1">
        <f t="shared" si="54"/>
        <v>-0.61962310006295584</v>
      </c>
      <c r="AI16" s="1">
        <f t="shared" si="55"/>
        <v>-6.8548311200944188</v>
      </c>
      <c r="AJ16" s="1">
        <f t="shared" si="56"/>
        <v>0.75216891097866179</v>
      </c>
      <c r="AK16" s="1">
        <f t="shared" si="57"/>
        <v>-0.65389725566342793</v>
      </c>
      <c r="AL16" s="1">
        <f t="shared" si="58"/>
        <v>-6.8322412352644868</v>
      </c>
      <c r="AM16" s="1">
        <f t="shared" si="59"/>
        <v>-0.65389725566342793</v>
      </c>
      <c r="AN16" s="1">
        <f t="shared" si="60"/>
        <v>-6.8790438715314544</v>
      </c>
      <c r="AO16" s="1">
        <f t="shared" si="61"/>
        <v>0.71777369162100446</v>
      </c>
      <c r="AP16" s="1">
        <f t="shared" si="62"/>
        <v>-0.68829247502108526</v>
      </c>
      <c r="AQ16" s="1">
        <f t="shared" si="63"/>
        <v>-6.577092878573799</v>
      </c>
      <c r="AR16" s="1">
        <f t="shared" si="64"/>
        <v>-0.68829247502108526</v>
      </c>
      <c r="AS16" s="1">
        <f t="shared" si="65"/>
        <v>-6.6238240121457679</v>
      </c>
      <c r="AT16" s="1">
        <f t="shared" si="66"/>
        <v>0.71433222924589901</v>
      </c>
      <c r="AU16" s="1">
        <f t="shared" si="67"/>
        <v>-0.72141159508181407</v>
      </c>
      <c r="AV16" s="1">
        <f t="shared" si="68"/>
        <v>-6.5511304137578801</v>
      </c>
      <c r="AW16" s="1">
        <f t="shared" si="69"/>
        <v>-0.75453071514254288</v>
      </c>
      <c r="AX16" s="1">
        <f t="shared" si="70"/>
        <v>-6.5511304137578801</v>
      </c>
      <c r="AY16" s="1">
        <f t="shared" si="71"/>
        <v>-6.7642221276242101E-3</v>
      </c>
      <c r="AZ16" s="1">
        <f t="shared" si="72"/>
        <v>-6.7352828835344575E-2</v>
      </c>
      <c r="BB16" s="1">
        <f t="shared" si="49"/>
        <v>0.68054251506315255</v>
      </c>
      <c r="BC16" s="1">
        <f t="shared" si="23"/>
        <v>-0.73270859500316965</v>
      </c>
      <c r="BD16" s="1">
        <f t="shared" si="24"/>
        <v>0.26729140499683035</v>
      </c>
      <c r="BE16" s="1">
        <f t="shared" si="25"/>
        <v>2.6729140499683037</v>
      </c>
      <c r="BF16" s="1">
        <f t="shared" si="26"/>
        <v>0.23596796344284135</v>
      </c>
      <c r="BG16" s="1">
        <f t="shared" si="0"/>
        <v>2.9088820134111453</v>
      </c>
    </row>
    <row r="17" spans="2:59" x14ac:dyDescent="0.3">
      <c r="B17" s="1">
        <f t="shared" si="73"/>
        <v>0.75368380759522002</v>
      </c>
      <c r="C17" s="1">
        <f t="shared" si="74"/>
        <v>-0.70106512330540016</v>
      </c>
      <c r="D17" s="1">
        <f t="shared" si="1"/>
        <v>-6.8432952987636693</v>
      </c>
      <c r="E17" s="1">
        <f t="shared" si="2"/>
        <v>-7.010651233054002E-3</v>
      </c>
      <c r="F17" s="1">
        <f t="shared" si="3"/>
        <v>-6.84329529876367E-2</v>
      </c>
      <c r="G17" s="1">
        <f t="shared" si="4"/>
        <v>0.68432952987636697</v>
      </c>
      <c r="H17" s="1">
        <f t="shared" si="5"/>
        <v>-0.7291728838479874</v>
      </c>
      <c r="I17" s="1">
        <f t="shared" si="6"/>
        <v>0.2708271161520126</v>
      </c>
      <c r="J17" s="1">
        <f t="shared" si="7"/>
        <v>2.708271161520126</v>
      </c>
      <c r="K17" s="1">
        <f t="shared" si="8"/>
        <v>0.24574615355760795</v>
      </c>
      <c r="L17" s="1">
        <f t="shared" si="27"/>
        <v>2.954017315077734</v>
      </c>
      <c r="O17" s="1">
        <f t="shared" si="28"/>
        <v>0.75019314173224916</v>
      </c>
      <c r="P17" s="1">
        <f t="shared" si="29"/>
        <v>-0.70084159436374616</v>
      </c>
      <c r="Q17" s="1">
        <f t="shared" si="9"/>
        <v>-6.8178006696422351</v>
      </c>
      <c r="R17" s="1">
        <f t="shared" si="30"/>
        <v>0.7533519880139653</v>
      </c>
      <c r="S17" s="1">
        <f t="shared" si="31"/>
        <v>-0.73493059771195735</v>
      </c>
      <c r="T17" s="1">
        <f t="shared" si="10"/>
        <v>-6.8408753836603706</v>
      </c>
      <c r="U17" s="1">
        <f t="shared" si="11"/>
        <v>-7.3493059771195732E-3</v>
      </c>
      <c r="V17" s="1">
        <f t="shared" si="12"/>
        <v>-6.8408753836603706E-2</v>
      </c>
      <c r="W17" s="1">
        <f t="shared" si="13"/>
        <v>0.68408753836603708</v>
      </c>
      <c r="X17" s="1">
        <f t="shared" si="14"/>
        <v>-0.72939991763935352</v>
      </c>
      <c r="Y17" s="1">
        <f t="shared" si="15"/>
        <v>0.27060008236064648</v>
      </c>
      <c r="Z17" s="1">
        <f t="shared" si="16"/>
        <v>2.7060008236064648</v>
      </c>
      <c r="AA17" s="1">
        <f t="shared" si="32"/>
        <v>0.27006149172662747</v>
      </c>
      <c r="AB17" s="1">
        <f t="shared" si="33"/>
        <v>2.9760623153330923</v>
      </c>
      <c r="AE17" s="1">
        <f t="shared" si="52"/>
        <v>0.74850280435135241</v>
      </c>
      <c r="AF17" s="1">
        <f t="shared" si="53"/>
        <v>-0.68697592889830039</v>
      </c>
      <c r="AG17" s="1">
        <f t="shared" si="34"/>
        <v>-6.8054251506315246</v>
      </c>
      <c r="AH17" s="1">
        <f t="shared" si="54"/>
        <v>-0.68697592889830039</v>
      </c>
      <c r="AI17" s="1">
        <f t="shared" si="55"/>
        <v>-6.8054251506315246</v>
      </c>
      <c r="AJ17" s="1">
        <f t="shared" si="56"/>
        <v>0.7450679247068609</v>
      </c>
      <c r="AK17" s="1">
        <f t="shared" si="57"/>
        <v>-0.72100305465145798</v>
      </c>
      <c r="AL17" s="1">
        <f t="shared" si="58"/>
        <v>-6.7802173952196112</v>
      </c>
      <c r="AM17" s="1">
        <f t="shared" si="59"/>
        <v>-0.72100305465145798</v>
      </c>
      <c r="AN17" s="1">
        <f t="shared" si="60"/>
        <v>-6.8322412352644868</v>
      </c>
      <c r="AO17" s="1">
        <f t="shared" si="61"/>
        <v>0.71090671853053844</v>
      </c>
      <c r="AP17" s="1">
        <f t="shared" si="62"/>
        <v>-0.75516426082778043</v>
      </c>
      <c r="AQ17" s="1">
        <f t="shared" si="63"/>
        <v>-6.5252112374433233</v>
      </c>
      <c r="AR17" s="1">
        <f t="shared" si="64"/>
        <v>-0.75516426082778043</v>
      </c>
      <c r="AS17" s="1">
        <f t="shared" si="65"/>
        <v>-6.577092878573799</v>
      </c>
      <c r="AT17" s="1">
        <f t="shared" si="66"/>
        <v>0.70713089722639955</v>
      </c>
      <c r="AU17" s="1">
        <f t="shared" si="67"/>
        <v>-0.78804972522064942</v>
      </c>
      <c r="AV17" s="1">
        <f t="shared" si="68"/>
        <v>-6.49655272980152</v>
      </c>
      <c r="AW17" s="1">
        <f t="shared" si="69"/>
        <v>-0.82093518961351841</v>
      </c>
      <c r="AX17" s="1">
        <f t="shared" si="70"/>
        <v>-6.49655272980152</v>
      </c>
      <c r="AY17" s="1">
        <f t="shared" si="71"/>
        <v>-7.4337429157838256E-3</v>
      </c>
      <c r="AZ17" s="1">
        <f t="shared" si="72"/>
        <v>-6.6867743513516029E-2</v>
      </c>
      <c r="BB17" s="1">
        <f t="shared" si="49"/>
        <v>0.67507699441607105</v>
      </c>
      <c r="BC17" s="1">
        <f t="shared" si="23"/>
        <v>-0.73774728166911197</v>
      </c>
      <c r="BD17" s="1">
        <f t="shared" si="24"/>
        <v>0.26225271833088803</v>
      </c>
      <c r="BE17" s="1">
        <f t="shared" si="25"/>
        <v>2.6225271833088803</v>
      </c>
      <c r="BF17" s="1">
        <f t="shared" si="26"/>
        <v>0.28414014121766695</v>
      </c>
      <c r="BG17" s="1">
        <f t="shared" si="0"/>
        <v>2.9066673245265475</v>
      </c>
    </row>
    <row r="18" spans="2:59" x14ac:dyDescent="0.3">
      <c r="B18" s="1">
        <f t="shared" si="73"/>
        <v>0.74667315636216602</v>
      </c>
      <c r="C18" s="1">
        <f t="shared" si="74"/>
        <v>-0.7694980762930369</v>
      </c>
      <c r="D18" s="1">
        <f t="shared" si="1"/>
        <v>-6.7920077790786557</v>
      </c>
      <c r="E18" s="1">
        <f t="shared" si="2"/>
        <v>-7.6949807629303696E-3</v>
      </c>
      <c r="F18" s="1">
        <f t="shared" si="3"/>
        <v>-6.7920077790786557E-2</v>
      </c>
      <c r="G18" s="1">
        <f t="shared" si="4"/>
        <v>0.67920077790786559</v>
      </c>
      <c r="H18" s="1">
        <f t="shared" si="5"/>
        <v>-0.73395252114108178</v>
      </c>
      <c r="I18" s="1">
        <f t="shared" si="6"/>
        <v>0.26604747885891822</v>
      </c>
      <c r="J18" s="1">
        <f t="shared" si="7"/>
        <v>2.6604747885891822</v>
      </c>
      <c r="K18" s="1">
        <f t="shared" si="8"/>
        <v>0.29606364470934221</v>
      </c>
      <c r="L18" s="1">
        <f t="shared" si="27"/>
        <v>2.9565384332985243</v>
      </c>
      <c r="O18" s="1">
        <f t="shared" si="28"/>
        <v>0.74284383575512958</v>
      </c>
      <c r="P18" s="1">
        <f t="shared" si="29"/>
        <v>-0.76925034820034988</v>
      </c>
      <c r="Q18" s="1">
        <f t="shared" si="9"/>
        <v>-6.7638526547199929</v>
      </c>
      <c r="R18" s="1">
        <f t="shared" si="30"/>
        <v>0.74634688999124743</v>
      </c>
      <c r="S18" s="1">
        <f t="shared" si="31"/>
        <v>-0.80306961147394984</v>
      </c>
      <c r="T18" s="1">
        <f t="shared" si="10"/>
        <v>-6.7896127773624038</v>
      </c>
      <c r="U18" s="1">
        <f t="shared" si="11"/>
        <v>-8.0306961147394978E-3</v>
      </c>
      <c r="V18" s="1">
        <f t="shared" si="12"/>
        <v>-6.789612777362404E-2</v>
      </c>
      <c r="W18" s="1">
        <f t="shared" si="13"/>
        <v>0.67896127773624049</v>
      </c>
      <c r="X18" s="1">
        <f t="shared" si="14"/>
        <v>-0.73417408244555438</v>
      </c>
      <c r="Y18" s="1">
        <f t="shared" si="15"/>
        <v>0.26582591755444562</v>
      </c>
      <c r="Z18" s="1">
        <f t="shared" si="16"/>
        <v>2.6582591755444565</v>
      </c>
      <c r="AA18" s="1">
        <f t="shared" si="32"/>
        <v>0.32246040043646035</v>
      </c>
      <c r="AB18" s="1">
        <f t="shared" si="33"/>
        <v>2.9807195759809169</v>
      </c>
      <c r="AE18" s="1">
        <f t="shared" si="52"/>
        <v>0.74106906143556861</v>
      </c>
      <c r="AF18" s="1">
        <f t="shared" si="53"/>
        <v>-0.75384367241181638</v>
      </c>
      <c r="AG18" s="1">
        <f t="shared" si="34"/>
        <v>-6.7507699441607105</v>
      </c>
      <c r="AH18" s="1">
        <f t="shared" si="54"/>
        <v>-0.75384367241181638</v>
      </c>
      <c r="AI18" s="1">
        <f t="shared" si="55"/>
        <v>-6.7507699441607105</v>
      </c>
      <c r="AJ18" s="1">
        <f t="shared" si="56"/>
        <v>0.73729984307350949</v>
      </c>
      <c r="AK18" s="1">
        <f t="shared" si="57"/>
        <v>-0.78759752213261991</v>
      </c>
      <c r="AL18" s="1">
        <f t="shared" si="58"/>
        <v>-6.7229147499361392</v>
      </c>
      <c r="AM18" s="1">
        <f t="shared" si="59"/>
        <v>-0.78759752213261991</v>
      </c>
      <c r="AN18" s="1">
        <f t="shared" si="60"/>
        <v>-6.7802173952196112</v>
      </c>
      <c r="AO18" s="1">
        <f t="shared" si="61"/>
        <v>0.70339875609741143</v>
      </c>
      <c r="AP18" s="1">
        <f t="shared" si="62"/>
        <v>-0.82149860910871797</v>
      </c>
      <c r="AQ18" s="1">
        <f t="shared" si="63"/>
        <v>-6.4681347342997633</v>
      </c>
      <c r="AR18" s="1">
        <f t="shared" si="64"/>
        <v>-0.82149860910871797</v>
      </c>
      <c r="AS18" s="1">
        <f t="shared" si="65"/>
        <v>-6.5252112374433233</v>
      </c>
      <c r="AT18" s="1">
        <f t="shared" si="66"/>
        <v>0.69929126305186784</v>
      </c>
      <c r="AU18" s="1">
        <f t="shared" si="67"/>
        <v>-0.85412466529593456</v>
      </c>
      <c r="AV18" s="1">
        <f t="shared" si="68"/>
        <v>-6.4367545356759139</v>
      </c>
      <c r="AW18" s="1">
        <f t="shared" si="69"/>
        <v>-0.88675072148315115</v>
      </c>
      <c r="AX18" s="1">
        <f t="shared" si="70"/>
        <v>-6.4367545356759139</v>
      </c>
      <c r="AY18" s="1">
        <f t="shared" si="71"/>
        <v>-8.0979777606294059E-3</v>
      </c>
      <c r="AZ18" s="1">
        <f t="shared" si="72"/>
        <v>-6.6330636241937496E-2</v>
      </c>
      <c r="BB18" s="1">
        <f t="shared" si="49"/>
        <v>0.6690806639084993</v>
      </c>
      <c r="BC18" s="1">
        <f t="shared" si="23"/>
        <v>-0.74318979082315295</v>
      </c>
      <c r="BD18" s="1">
        <f t="shared" si="24"/>
        <v>0.25681020917684705</v>
      </c>
      <c r="BE18" s="1">
        <f t="shared" si="25"/>
        <v>2.5681020917684707</v>
      </c>
      <c r="BF18" s="1">
        <f t="shared" si="26"/>
        <v>0.33634294828783157</v>
      </c>
      <c r="BG18" s="1">
        <f t="shared" si="0"/>
        <v>2.9044450400563022</v>
      </c>
    </row>
    <row r="19" spans="2:59" x14ac:dyDescent="0.3">
      <c r="B19" s="1">
        <f t="shared" si="73"/>
        <v>0.73897817559923562</v>
      </c>
      <c r="C19" s="1">
        <f t="shared" si="74"/>
        <v>-0.83741815408382347</v>
      </c>
      <c r="D19" s="1">
        <f t="shared" si="1"/>
        <v>-6.7353297454651342</v>
      </c>
      <c r="E19" s="1">
        <f t="shared" si="2"/>
        <v>-8.3741815408382349E-3</v>
      </c>
      <c r="F19" s="1">
        <f t="shared" si="3"/>
        <v>-6.7353297454651337E-2</v>
      </c>
      <c r="G19" s="1">
        <f t="shared" si="4"/>
        <v>0.67353297454651351</v>
      </c>
      <c r="H19" s="1">
        <f t="shared" si="5"/>
        <v>-0.73915717692418137</v>
      </c>
      <c r="I19" s="1">
        <f t="shared" si="6"/>
        <v>0.26084282307581863</v>
      </c>
      <c r="J19" s="1">
        <f t="shared" si="7"/>
        <v>2.6084282307581863</v>
      </c>
      <c r="K19" s="1">
        <f t="shared" si="8"/>
        <v>0.35063458239457918</v>
      </c>
      <c r="L19" s="1">
        <f t="shared" si="27"/>
        <v>2.9590628131527654</v>
      </c>
      <c r="O19" s="1">
        <f t="shared" si="28"/>
        <v>0.73481313964039008</v>
      </c>
      <c r="P19" s="1">
        <f t="shared" si="29"/>
        <v>-0.83714647597397396</v>
      </c>
      <c r="Q19" s="1">
        <f t="shared" si="9"/>
        <v>-6.7044852516998326</v>
      </c>
      <c r="R19" s="1">
        <f t="shared" si="30"/>
        <v>0.73865810337525972</v>
      </c>
      <c r="S19" s="1">
        <f t="shared" si="31"/>
        <v>-0.87066890223247317</v>
      </c>
      <c r="T19" s="1">
        <f t="shared" si="10"/>
        <v>-6.7329635636861083</v>
      </c>
      <c r="U19" s="1">
        <f t="shared" si="11"/>
        <v>-8.7066890223247324E-3</v>
      </c>
      <c r="V19" s="1">
        <f t="shared" si="12"/>
        <v>-6.732963563686109E-2</v>
      </c>
      <c r="W19" s="1">
        <f t="shared" si="13"/>
        <v>0.67329635636861096</v>
      </c>
      <c r="X19" s="1">
        <f t="shared" si="14"/>
        <v>-0.73937271825565254</v>
      </c>
      <c r="Y19" s="1">
        <f t="shared" si="15"/>
        <v>0.26062728174434746</v>
      </c>
      <c r="Z19" s="1">
        <f t="shared" si="16"/>
        <v>2.6062728174434744</v>
      </c>
      <c r="AA19" s="1">
        <f t="shared" si="32"/>
        <v>0.37903216865734995</v>
      </c>
      <c r="AB19" s="1">
        <f t="shared" si="33"/>
        <v>2.9853049861008243</v>
      </c>
      <c r="AE19" s="1">
        <f t="shared" si="52"/>
        <v>0.73297108367493924</v>
      </c>
      <c r="AF19" s="1">
        <f t="shared" si="53"/>
        <v>-0.82017430865375385</v>
      </c>
      <c r="AG19" s="1">
        <f t="shared" si="34"/>
        <v>-6.6908066390849932</v>
      </c>
      <c r="AH19" s="1">
        <f t="shared" si="54"/>
        <v>-0.82017430865375385</v>
      </c>
      <c r="AI19" s="1">
        <f t="shared" si="55"/>
        <v>-6.6908066390849932</v>
      </c>
      <c r="AJ19" s="1">
        <f t="shared" si="56"/>
        <v>0.72887021213167047</v>
      </c>
      <c r="AK19" s="1">
        <f t="shared" si="57"/>
        <v>-0.8536283418491788</v>
      </c>
      <c r="AL19" s="1">
        <f t="shared" si="58"/>
        <v>-6.6602732058020599</v>
      </c>
      <c r="AM19" s="1">
        <f t="shared" si="59"/>
        <v>-0.8536283418491788</v>
      </c>
      <c r="AN19" s="1">
        <f t="shared" si="60"/>
        <v>-6.7229147499361392</v>
      </c>
      <c r="AO19" s="1">
        <f t="shared" si="61"/>
        <v>0.69525563838198978</v>
      </c>
      <c r="AP19" s="1">
        <f t="shared" si="62"/>
        <v>-0.88724291559885948</v>
      </c>
      <c r="AQ19" s="1">
        <f t="shared" si="63"/>
        <v>-6.4058176260970709</v>
      </c>
      <c r="AR19" s="1">
        <f t="shared" si="64"/>
        <v>-0.88724291559885948</v>
      </c>
      <c r="AS19" s="1">
        <f t="shared" si="65"/>
        <v>-6.4681347342997633</v>
      </c>
      <c r="AT19" s="1">
        <f t="shared" si="66"/>
        <v>0.69081942380399552</v>
      </c>
      <c r="AU19" s="1">
        <f t="shared" si="67"/>
        <v>-0.91958358927035833</v>
      </c>
      <c r="AV19" s="1">
        <f t="shared" si="68"/>
        <v>-6.3716894579152639</v>
      </c>
      <c r="AW19" s="1">
        <f t="shared" si="69"/>
        <v>-0.95192426294185717</v>
      </c>
      <c r="AX19" s="1">
        <f t="shared" si="70"/>
        <v>-6.3716894579152639</v>
      </c>
      <c r="AY19" s="1">
        <f t="shared" si="71"/>
        <v>-8.7564018108194797E-3</v>
      </c>
      <c r="AZ19" s="1">
        <f t="shared" si="72"/>
        <v>-6.5740991775786781E-2</v>
      </c>
      <c r="BB19" s="1">
        <f t="shared" si="49"/>
        <v>0.66254742806705191</v>
      </c>
      <c r="BC19" s="1">
        <f t="shared" si="23"/>
        <v>-0.74901996339332277</v>
      </c>
      <c r="BD19" s="1">
        <f t="shared" si="24"/>
        <v>0.25098003660667723</v>
      </c>
      <c r="BE19" s="1">
        <f t="shared" si="25"/>
        <v>2.5098003660667723</v>
      </c>
      <c r="BF19" s="1">
        <f t="shared" si="26"/>
        <v>0.39242295976758157</v>
      </c>
      <c r="BG19" s="1">
        <f t="shared" si="0"/>
        <v>2.9022233258343539</v>
      </c>
    </row>
    <row r="20" spans="2:59" x14ac:dyDescent="0.3">
      <c r="B20" s="1">
        <f t="shared" si="73"/>
        <v>0.73060399405839738</v>
      </c>
      <c r="C20" s="1">
        <f t="shared" si="74"/>
        <v>-0.90477145153847482</v>
      </c>
      <c r="D20" s="1">
        <f t="shared" si="1"/>
        <v>-6.6731959424785892</v>
      </c>
      <c r="E20" s="1">
        <f t="shared" si="2"/>
        <v>-9.0477145153847489E-3</v>
      </c>
      <c r="F20" s="1">
        <f t="shared" si="3"/>
        <v>-6.6731959424785894E-2</v>
      </c>
      <c r="G20" s="1">
        <f t="shared" si="4"/>
        <v>0.66731959424785903</v>
      </c>
      <c r="H20" s="1">
        <f t="shared" si="5"/>
        <v>-0.74477148114899838</v>
      </c>
      <c r="I20" s="1">
        <f t="shared" si="6"/>
        <v>0.25522851885100162</v>
      </c>
      <c r="J20" s="1">
        <f t="shared" si="7"/>
        <v>2.552285188510016</v>
      </c>
      <c r="K20" s="1">
        <f t="shared" si="8"/>
        <v>0.40930568975951936</v>
      </c>
      <c r="L20" s="1">
        <f t="shared" si="27"/>
        <v>2.9615908782695355</v>
      </c>
      <c r="O20" s="1">
        <f t="shared" si="28"/>
        <v>0.72610645061806534</v>
      </c>
      <c r="P20" s="1">
        <f t="shared" si="29"/>
        <v>-0.90447611161083508</v>
      </c>
      <c r="Q20" s="1">
        <f t="shared" si="9"/>
        <v>-6.639632142263304</v>
      </c>
      <c r="R20" s="1">
        <f t="shared" si="30"/>
        <v>0.73029075908233587</v>
      </c>
      <c r="S20" s="1">
        <f t="shared" si="31"/>
        <v>-0.93767427232215161</v>
      </c>
      <c r="T20" s="1">
        <f t="shared" si="10"/>
        <v>-6.670862730371903</v>
      </c>
      <c r="U20" s="1">
        <f t="shared" si="11"/>
        <v>-9.3767427232215161E-3</v>
      </c>
      <c r="V20" s="1">
        <f t="shared" si="12"/>
        <v>-6.6708627303719029E-2</v>
      </c>
      <c r="W20" s="1">
        <f t="shared" si="13"/>
        <v>0.66708627303719037</v>
      </c>
      <c r="X20" s="1">
        <f t="shared" si="14"/>
        <v>-0.74498047244565491</v>
      </c>
      <c r="Y20" s="1">
        <f t="shared" si="15"/>
        <v>0.25501952755434509</v>
      </c>
      <c r="Z20" s="1">
        <f t="shared" si="16"/>
        <v>2.5501952755434507</v>
      </c>
      <c r="AA20" s="1">
        <f t="shared" si="32"/>
        <v>0.43961652048743827</v>
      </c>
      <c r="AB20" s="1">
        <f t="shared" si="33"/>
        <v>2.9898117960308888</v>
      </c>
      <c r="AE20" s="1">
        <f t="shared" si="52"/>
        <v>0.72421468186411975</v>
      </c>
      <c r="AF20" s="1">
        <f t="shared" si="53"/>
        <v>-0.88591530042954059</v>
      </c>
      <c r="AG20" s="1">
        <f t="shared" si="34"/>
        <v>-6.6254742806705194</v>
      </c>
      <c r="AH20" s="1">
        <f t="shared" si="54"/>
        <v>-0.88591530042954059</v>
      </c>
      <c r="AI20" s="1">
        <f t="shared" si="55"/>
        <v>-6.6254742806705194</v>
      </c>
      <c r="AJ20" s="1">
        <f t="shared" si="56"/>
        <v>0.71978510536197204</v>
      </c>
      <c r="AK20" s="1">
        <f t="shared" si="57"/>
        <v>-0.91904267183289323</v>
      </c>
      <c r="AL20" s="1">
        <f t="shared" si="58"/>
        <v>-6.5922309772759053</v>
      </c>
      <c r="AM20" s="1">
        <f t="shared" si="59"/>
        <v>-0.91904267183289323</v>
      </c>
      <c r="AN20" s="1">
        <f t="shared" si="60"/>
        <v>-6.6602732058020599</v>
      </c>
      <c r="AO20" s="1">
        <f t="shared" si="61"/>
        <v>0.6864837393329617</v>
      </c>
      <c r="AP20" s="1">
        <f t="shared" si="62"/>
        <v>-0.95234403786190358</v>
      </c>
      <c r="AQ20" s="1">
        <f t="shared" si="63"/>
        <v>-6.3382135068602965</v>
      </c>
      <c r="AR20" s="1">
        <f t="shared" si="64"/>
        <v>-0.95234403786190358</v>
      </c>
      <c r="AS20" s="1">
        <f t="shared" si="65"/>
        <v>-6.4058176260970709</v>
      </c>
      <c r="AT20" s="1">
        <f t="shared" si="66"/>
        <v>0.68172201914365216</v>
      </c>
      <c r="AU20" s="1">
        <f t="shared" si="67"/>
        <v>-0.98437312599238891</v>
      </c>
      <c r="AV20" s="1">
        <f t="shared" si="68"/>
        <v>-6.3013108616852964</v>
      </c>
      <c r="AW20" s="1">
        <f t="shared" si="69"/>
        <v>-1.0164022141228743</v>
      </c>
      <c r="AX20" s="1">
        <f t="shared" si="70"/>
        <v>-6.3013108616852964</v>
      </c>
      <c r="AY20" s="1">
        <f t="shared" si="71"/>
        <v>-9.4084848899033489E-3</v>
      </c>
      <c r="AZ20" s="1">
        <f t="shared" si="72"/>
        <v>-6.5098278010256791E-2</v>
      </c>
      <c r="BB20" s="1">
        <f t="shared" si="49"/>
        <v>0.65547106503079278</v>
      </c>
      <c r="BC20" s="1">
        <f t="shared" si="23"/>
        <v>-0.75522028766936489</v>
      </c>
      <c r="BD20" s="1">
        <f t="shared" si="24"/>
        <v>0.24477971233063511</v>
      </c>
      <c r="BE20" s="1">
        <f t="shared" si="25"/>
        <v>2.4477971233063514</v>
      </c>
      <c r="BF20" s="1">
        <f t="shared" si="26"/>
        <v>0.45221341318843433</v>
      </c>
      <c r="BG20" s="1">
        <f t="shared" si="0"/>
        <v>2.9000105364947855</v>
      </c>
    </row>
    <row r="21" spans="2:59" x14ac:dyDescent="0.3">
      <c r="B21" s="1">
        <f t="shared" si="73"/>
        <v>0.7215562795430126</v>
      </c>
      <c r="C21" s="1">
        <f t="shared" si="74"/>
        <v>-0.97150341096326076</v>
      </c>
      <c r="D21" s="1">
        <f t="shared" si="1"/>
        <v>-6.6055389285909563</v>
      </c>
      <c r="E21" s="1">
        <f t="shared" si="2"/>
        <v>-9.7150341096326077E-3</v>
      </c>
      <c r="F21" s="1">
        <f t="shared" si="3"/>
        <v>-6.6055389285909566E-2</v>
      </c>
      <c r="G21" s="1">
        <f t="shared" si="4"/>
        <v>0.66055389285909571</v>
      </c>
      <c r="H21" s="1">
        <f t="shared" si="5"/>
        <v>-0.75077863224035246</v>
      </c>
      <c r="I21" s="1">
        <f t="shared" si="6"/>
        <v>0.24922136775964754</v>
      </c>
      <c r="J21" s="1">
        <f t="shared" si="7"/>
        <v>2.4922136775964754</v>
      </c>
      <c r="K21" s="1">
        <f t="shared" si="8"/>
        <v>0.47190943875662517</v>
      </c>
      <c r="L21" s="1">
        <f t="shared" si="27"/>
        <v>2.9641231163531003</v>
      </c>
      <c r="O21" s="1">
        <f t="shared" si="28"/>
        <v>0.7167297078948438</v>
      </c>
      <c r="P21" s="1">
        <f t="shared" si="29"/>
        <v>-0.97118473891455415</v>
      </c>
      <c r="Q21" s="1">
        <f t="shared" si="9"/>
        <v>-6.5692252601937167</v>
      </c>
      <c r="R21" s="1">
        <f t="shared" si="30"/>
        <v>0.72125052692349256</v>
      </c>
      <c r="S21" s="1">
        <f t="shared" si="31"/>
        <v>-1.0040308652155228</v>
      </c>
      <c r="T21" s="1">
        <f t="shared" si="10"/>
        <v>-6.6032430945335587</v>
      </c>
      <c r="U21" s="1">
        <f t="shared" si="11"/>
        <v>-1.0040308652155229E-2</v>
      </c>
      <c r="V21" s="1">
        <f t="shared" si="12"/>
        <v>-6.6032430945335591E-2</v>
      </c>
      <c r="W21" s="1">
        <f t="shared" si="13"/>
        <v>0.66032430945335585</v>
      </c>
      <c r="X21" s="1">
        <f t="shared" si="14"/>
        <v>-0.75098056322713747</v>
      </c>
      <c r="Y21" s="1">
        <f t="shared" si="15"/>
        <v>0.24901943677286253</v>
      </c>
      <c r="Z21" s="1">
        <f t="shared" si="16"/>
        <v>2.4901943677286251</v>
      </c>
      <c r="AA21" s="1">
        <f t="shared" si="32"/>
        <v>0.50403898915271561</v>
      </c>
      <c r="AB21" s="1">
        <f t="shared" si="33"/>
        <v>2.9942333568813408</v>
      </c>
      <c r="AE21" s="1">
        <f t="shared" si="52"/>
        <v>0.71480619697421643</v>
      </c>
      <c r="AF21" s="1">
        <f t="shared" si="53"/>
        <v>-0.95101357843979739</v>
      </c>
      <c r="AG21" s="1">
        <f t="shared" si="34"/>
        <v>-6.5547106503079267</v>
      </c>
      <c r="AH21" s="1">
        <f t="shared" si="54"/>
        <v>-0.95101357843979739</v>
      </c>
      <c r="AI21" s="1">
        <f t="shared" si="55"/>
        <v>-6.5547106503079267</v>
      </c>
      <c r="AJ21" s="1">
        <f t="shared" si="56"/>
        <v>0.7100511290820174</v>
      </c>
      <c r="AK21" s="1">
        <f t="shared" si="57"/>
        <v>-0.98378713169133702</v>
      </c>
      <c r="AL21" s="1">
        <f t="shared" si="58"/>
        <v>-6.5187254451606975</v>
      </c>
      <c r="AM21" s="1">
        <f t="shared" si="59"/>
        <v>-0.98378713169133702</v>
      </c>
      <c r="AN21" s="1">
        <f t="shared" si="60"/>
        <v>-6.5922309772759053</v>
      </c>
      <c r="AO21" s="1">
        <f t="shared" si="61"/>
        <v>0.67708997419563788</v>
      </c>
      <c r="AP21" s="1">
        <f t="shared" si="62"/>
        <v>-1.0167482865777167</v>
      </c>
      <c r="AQ21" s="1">
        <f t="shared" si="63"/>
        <v>-6.2652760814929103</v>
      </c>
      <c r="AR21" s="1">
        <f t="shared" si="64"/>
        <v>-1.0167482865777167</v>
      </c>
      <c r="AS21" s="1">
        <f t="shared" si="65"/>
        <v>-6.3382135068602965</v>
      </c>
      <c r="AT21" s="1">
        <f t="shared" si="66"/>
        <v>0.67200623276274929</v>
      </c>
      <c r="AU21" s="1">
        <f t="shared" si="67"/>
        <v>-1.0484393541120181</v>
      </c>
      <c r="AV21" s="1">
        <f t="shared" si="68"/>
        <v>-6.225572649633726</v>
      </c>
      <c r="AW21" s="1">
        <f t="shared" si="69"/>
        <v>-1.0801304216463197</v>
      </c>
      <c r="AX21" s="1">
        <f t="shared" si="70"/>
        <v>-6.225572649633726</v>
      </c>
      <c r="AY21" s="1">
        <f t="shared" si="71"/>
        <v>-1.0053691394373707E-2</v>
      </c>
      <c r="AZ21" s="1">
        <f t="shared" si="72"/>
        <v>-6.4401953780356763E-2</v>
      </c>
      <c r="BB21" s="1">
        <f t="shared" si="49"/>
        <v>0.64784531508097698</v>
      </c>
      <c r="BC21" s="1">
        <f t="shared" si="23"/>
        <v>-0.76177191319162563</v>
      </c>
      <c r="BD21" s="1">
        <f t="shared" si="24"/>
        <v>0.23822808680837437</v>
      </c>
      <c r="BE21" s="1">
        <f t="shared" si="25"/>
        <v>2.3822808680837437</v>
      </c>
      <c r="BF21" s="1">
        <f t="shared" si="26"/>
        <v>0.51553435153696947</v>
      </c>
      <c r="BG21" s="1">
        <f t="shared" si="0"/>
        <v>2.8978152196207132</v>
      </c>
    </row>
    <row r="22" spans="2:59" x14ac:dyDescent="0.3">
      <c r="B22" s="1">
        <f>B21+E21</f>
        <v>0.71184124543338001</v>
      </c>
      <c r="C22" s="1">
        <f>C21+F21</f>
        <v>-1.0375588002491702</v>
      </c>
      <c r="D22" s="1">
        <f t="shared" si="1"/>
        <v>-6.5322899565544272</v>
      </c>
      <c r="E22" s="1">
        <f t="shared" si="2"/>
        <v>-1.0375588002491703E-2</v>
      </c>
      <c r="F22" s="1">
        <f t="shared" si="3"/>
        <v>-6.5322899565544268E-2</v>
      </c>
      <c r="G22" s="1">
        <f t="shared" si="4"/>
        <v>0.65322899565544268</v>
      </c>
      <c r="H22" s="1">
        <f t="shared" si="5"/>
        <v>-0.75716040522136496</v>
      </c>
      <c r="I22" s="1">
        <f t="shared" si="6"/>
        <v>0.24283959477863504</v>
      </c>
      <c r="J22" s="1">
        <f t="shared" si="7"/>
        <v>2.4283959477863504</v>
      </c>
      <c r="K22" s="1">
        <f t="shared" si="8"/>
        <v>0.53826413198724876</v>
      </c>
      <c r="L22" s="1">
        <f t="shared" si="27"/>
        <v>2.9666600797735994</v>
      </c>
      <c r="O22" s="1">
        <f t="shared" si="28"/>
        <v>0.70668939924268859</v>
      </c>
      <c r="P22" s="1">
        <f t="shared" si="29"/>
        <v>-1.0372171698598898</v>
      </c>
      <c r="Q22" s="1">
        <f t="shared" si="9"/>
        <v>-6.4931957013566635</v>
      </c>
      <c r="R22" s="1">
        <f t="shared" si="30"/>
        <v>0.71154362204554433</v>
      </c>
      <c r="S22" s="1">
        <f t="shared" si="31"/>
        <v>-1.0696831483666731</v>
      </c>
      <c r="T22" s="1">
        <f t="shared" si="10"/>
        <v>-6.5300361808242471</v>
      </c>
      <c r="U22" s="1">
        <f t="shared" si="11"/>
        <v>-1.0696831483666732E-2</v>
      </c>
      <c r="V22" s="1">
        <f t="shared" si="12"/>
        <v>-6.5300361808242474E-2</v>
      </c>
      <c r="W22" s="1">
        <f t="shared" si="13"/>
        <v>0.6530036180824248</v>
      </c>
      <c r="X22" s="1">
        <f t="shared" si="14"/>
        <v>-0.75735478791070088</v>
      </c>
      <c r="Y22" s="1">
        <f t="shared" si="15"/>
        <v>0.24264521208929912</v>
      </c>
      <c r="Z22" s="1">
        <f t="shared" si="16"/>
        <v>2.426452120892991</v>
      </c>
      <c r="AA22" s="1">
        <f t="shared" si="32"/>
        <v>0.57211101894981897</v>
      </c>
      <c r="AB22" s="1">
        <f t="shared" si="33"/>
        <v>2.9985631398428101</v>
      </c>
      <c r="AE22" s="1">
        <f t="shared" si="52"/>
        <v>0.7047525055798427</v>
      </c>
      <c r="AF22" s="1">
        <f t="shared" si="53"/>
        <v>-1.0154155322201541</v>
      </c>
      <c r="AG22" s="1">
        <f t="shared" si="34"/>
        <v>-6.47845315080977</v>
      </c>
      <c r="AH22" s="1">
        <f t="shared" si="54"/>
        <v>-1.0154155322201541</v>
      </c>
      <c r="AI22" s="1">
        <f t="shared" si="55"/>
        <v>-6.47845315080977</v>
      </c>
      <c r="AJ22" s="1">
        <f t="shared" si="56"/>
        <v>0.69967542791874193</v>
      </c>
      <c r="AK22" s="1">
        <f t="shared" si="57"/>
        <v>-1.0478077979742029</v>
      </c>
      <c r="AL22" s="1">
        <f t="shared" si="58"/>
        <v>-6.4396940688827717</v>
      </c>
      <c r="AM22" s="1">
        <f t="shared" si="59"/>
        <v>-1.0478077979742029</v>
      </c>
      <c r="AN22" s="1">
        <f t="shared" si="60"/>
        <v>-6.5187254451606975</v>
      </c>
      <c r="AO22" s="1">
        <f t="shared" si="61"/>
        <v>0.66708180069293843</v>
      </c>
      <c r="AP22" s="1">
        <f t="shared" si="62"/>
        <v>-1.0804014252000063</v>
      </c>
      <c r="AQ22" s="1">
        <f t="shared" si="63"/>
        <v>-6.1869599831935949</v>
      </c>
      <c r="AR22" s="1">
        <f t="shared" si="64"/>
        <v>-1.0804014252000063</v>
      </c>
      <c r="AS22" s="1">
        <f t="shared" si="65"/>
        <v>-6.2652760814929103</v>
      </c>
      <c r="AT22" s="1">
        <f t="shared" si="66"/>
        <v>0.6616797935669384</v>
      </c>
      <c r="AU22" s="1">
        <f t="shared" si="67"/>
        <v>-1.1117278056074709</v>
      </c>
      <c r="AV22" s="1">
        <f t="shared" si="68"/>
        <v>-6.1444301020007819</v>
      </c>
      <c r="AW22" s="1">
        <f t="shared" si="69"/>
        <v>-1.1430541860149352</v>
      </c>
      <c r="AX22" s="1">
        <f t="shared" si="70"/>
        <v>-6.1444301020007819</v>
      </c>
      <c r="AY22" s="1">
        <f t="shared" si="71"/>
        <v>-1.0691480274305847E-2</v>
      </c>
      <c r="AZ22" s="1">
        <f t="shared" si="72"/>
        <v>-6.3651477176862953E-2</v>
      </c>
      <c r="BB22" s="1">
        <f t="shared" si="49"/>
        <v>0.63966397434174238</v>
      </c>
      <c r="BC22" s="1">
        <f t="shared" si="23"/>
        <v>-0.76865466883986777</v>
      </c>
      <c r="BD22" s="1">
        <f t="shared" si="24"/>
        <v>0.23134533116013223</v>
      </c>
      <c r="BE22" s="1">
        <f t="shared" si="25"/>
        <v>2.3134533116013225</v>
      </c>
      <c r="BF22" s="1">
        <f t="shared" si="26"/>
        <v>0.58219280538451113</v>
      </c>
      <c r="BG22" s="1">
        <f t="shared" si="0"/>
        <v>2.8956461169858336</v>
      </c>
    </row>
    <row r="23" spans="2:59" x14ac:dyDescent="0.3">
      <c r="B23" s="1">
        <f t="shared" ref="B23:B28" si="75">B22+E22</f>
        <v>0.70146565743088829</v>
      </c>
      <c r="C23" s="1">
        <f t="shared" ref="C23:C28" si="76">C22+F22</f>
        <v>-1.1028816998147146</v>
      </c>
      <c r="D23" s="1">
        <f t="shared" si="1"/>
        <v>-6.4533799153305873</v>
      </c>
      <c r="E23" s="1">
        <f t="shared" si="2"/>
        <v>-1.1028816998147147E-2</v>
      </c>
      <c r="F23" s="1">
        <f t="shared" si="3"/>
        <v>-6.4533799153305871E-2</v>
      </c>
      <c r="G23" s="1">
        <f t="shared" si="4"/>
        <v>0.64533799153305871</v>
      </c>
      <c r="H23" s="1">
        <f t="shared" si="5"/>
        <v>-0.76389716368374994</v>
      </c>
      <c r="I23" s="1">
        <f t="shared" si="6"/>
        <v>0.23610283631625006</v>
      </c>
      <c r="J23" s="1">
        <f t="shared" si="7"/>
        <v>2.3610283631625006</v>
      </c>
      <c r="K23" s="1">
        <f t="shared" si="8"/>
        <v>0.60817402189309711</v>
      </c>
      <c r="L23" s="1">
        <f t="shared" si="27"/>
        <v>2.9692023850555977</v>
      </c>
      <c r="O23" s="1">
        <f t="shared" si="28"/>
        <v>0.69599256775902185</v>
      </c>
      <c r="P23" s="1">
        <f t="shared" si="29"/>
        <v>-1.1025175316681322</v>
      </c>
      <c r="Q23" s="1">
        <f t="shared" si="9"/>
        <v>-6.4114746929668538</v>
      </c>
      <c r="R23" s="1">
        <f t="shared" si="30"/>
        <v>0.70117681158434797</v>
      </c>
      <c r="S23" s="1">
        <f t="shared" si="31"/>
        <v>-1.1345749051329663</v>
      </c>
      <c r="T23" s="1">
        <f t="shared" si="10"/>
        <v>-6.451173160923183</v>
      </c>
      <c r="U23" s="1">
        <f t="shared" si="11"/>
        <v>-1.1345749051329663E-2</v>
      </c>
      <c r="V23" s="1">
        <f t="shared" si="12"/>
        <v>-6.4511731609231834E-2</v>
      </c>
      <c r="W23" s="1">
        <f t="shared" si="13"/>
        <v>0.64511731609231826</v>
      </c>
      <c r="X23" s="1">
        <f t="shared" si="14"/>
        <v>-0.76408353501292248</v>
      </c>
      <c r="Y23" s="1">
        <f t="shared" si="15"/>
        <v>0.23591646498707752</v>
      </c>
      <c r="Z23" s="1">
        <f t="shared" si="16"/>
        <v>2.3591646498707752</v>
      </c>
      <c r="AA23" s="1">
        <f t="shared" si="32"/>
        <v>0.64363010767873974</v>
      </c>
      <c r="AB23" s="1">
        <f t="shared" si="33"/>
        <v>3.0027947575495149</v>
      </c>
      <c r="AE23" s="1">
        <f t="shared" si="52"/>
        <v>0.69406102530553682</v>
      </c>
      <c r="AF23" s="1">
        <f t="shared" si="53"/>
        <v>-1.0790670093970172</v>
      </c>
      <c r="AG23" s="1">
        <f t="shared" si="34"/>
        <v>-6.3966397434174223</v>
      </c>
      <c r="AH23" s="1">
        <f t="shared" si="54"/>
        <v>-1.0790670093970172</v>
      </c>
      <c r="AI23" s="1">
        <f t="shared" si="55"/>
        <v>-6.3966397434174223</v>
      </c>
      <c r="AJ23" s="1">
        <f t="shared" si="56"/>
        <v>0.68866569025855173</v>
      </c>
      <c r="AK23" s="1">
        <f t="shared" si="57"/>
        <v>-1.1110502081141043</v>
      </c>
      <c r="AL23" s="1">
        <f t="shared" si="58"/>
        <v>-6.3550753481672242</v>
      </c>
      <c r="AM23" s="1">
        <f t="shared" si="59"/>
        <v>-1.1110502081141043</v>
      </c>
      <c r="AN23" s="1">
        <f t="shared" si="60"/>
        <v>-6.4396940688827717</v>
      </c>
      <c r="AO23" s="1">
        <f t="shared" si="61"/>
        <v>0.65646721991413792</v>
      </c>
      <c r="AP23" s="1">
        <f t="shared" si="62"/>
        <v>-1.1432486784585181</v>
      </c>
      <c r="AQ23" s="1">
        <f t="shared" si="63"/>
        <v>-6.1032216294603936</v>
      </c>
      <c r="AR23" s="1">
        <f t="shared" si="64"/>
        <v>-1.1432486784585181</v>
      </c>
      <c r="AS23" s="1">
        <f t="shared" si="65"/>
        <v>-6.1869599831935949</v>
      </c>
      <c r="AT23" s="1">
        <f t="shared" si="66"/>
        <v>0.65075097652184533</v>
      </c>
      <c r="AU23" s="1">
        <f t="shared" si="67"/>
        <v>-1.174183478374486</v>
      </c>
      <c r="AV23" s="1">
        <f t="shared" si="68"/>
        <v>-6.0578407526978726</v>
      </c>
      <c r="AW23" s="1">
        <f t="shared" si="69"/>
        <v>-1.2051182782904539</v>
      </c>
      <c r="AX23" s="1">
        <f t="shared" si="70"/>
        <v>-6.0578407526978726</v>
      </c>
      <c r="AY23" s="1">
        <f t="shared" si="71"/>
        <v>-1.1321305101387862E-2</v>
      </c>
      <c r="AZ23" s="1">
        <f t="shared" si="72"/>
        <v>-6.2846314333780046E-2</v>
      </c>
      <c r="BB23" s="1">
        <f t="shared" si="49"/>
        <v>0.63092099316141415</v>
      </c>
      <c r="BC23" s="1">
        <f t="shared" si="23"/>
        <v>-0.77584708569937599</v>
      </c>
      <c r="BD23" s="1">
        <f t="shared" si="24"/>
        <v>0.22415291430062401</v>
      </c>
      <c r="BE23" s="1">
        <f t="shared" si="25"/>
        <v>2.2415291430062401</v>
      </c>
      <c r="BF23" s="1">
        <f t="shared" si="26"/>
        <v>0.65198301945695825</v>
      </c>
      <c r="BG23" s="1">
        <f t="shared" si="0"/>
        <v>2.8935121624631983</v>
      </c>
    </row>
    <row r="24" spans="2:59" x14ac:dyDescent="0.3">
      <c r="B24" s="1">
        <f t="shared" si="75"/>
        <v>0.69043684043274112</v>
      </c>
      <c r="C24" s="1">
        <f t="shared" si="76"/>
        <v>-1.1674154989680205</v>
      </c>
      <c r="D24" s="1">
        <f t="shared" si="1"/>
        <v>-6.3687403291913824</v>
      </c>
      <c r="E24" s="1">
        <f t="shared" si="2"/>
        <v>-1.1674154989680205E-2</v>
      </c>
      <c r="F24" s="1">
        <f t="shared" si="3"/>
        <v>-6.368740329191383E-2</v>
      </c>
      <c r="G24" s="1">
        <f t="shared" si="4"/>
        <v>0.63687403291913836</v>
      </c>
      <c r="H24" s="1">
        <f t="shared" si="5"/>
        <v>-0.77096787623954366</v>
      </c>
      <c r="I24" s="1">
        <f t="shared" si="6"/>
        <v>0.22903212376045634</v>
      </c>
      <c r="J24" s="1">
        <f t="shared" si="7"/>
        <v>2.2903212376045632</v>
      </c>
      <c r="K24" s="1">
        <f t="shared" si="8"/>
        <v>0.6814294736153762</v>
      </c>
      <c r="L24" s="1">
        <f t="shared" si="27"/>
        <v>2.9717507112199395</v>
      </c>
      <c r="O24" s="1">
        <f t="shared" si="28"/>
        <v>0.68464681870769217</v>
      </c>
      <c r="P24" s="1">
        <f t="shared" si="29"/>
        <v>-1.167029263277364</v>
      </c>
      <c r="Q24" s="1">
        <f t="shared" si="9"/>
        <v>-6.323994617433585</v>
      </c>
      <c r="R24" s="1">
        <f t="shared" si="30"/>
        <v>0.69015742144263503</v>
      </c>
      <c r="S24" s="1">
        <f t="shared" si="31"/>
        <v>-1.198649236364532</v>
      </c>
      <c r="T24" s="1">
        <f t="shared" si="10"/>
        <v>-6.3665858499459738</v>
      </c>
      <c r="U24" s="1">
        <f t="shared" si="11"/>
        <v>-1.198649236364532E-2</v>
      </c>
      <c r="V24" s="1">
        <f t="shared" si="12"/>
        <v>-6.3665858499459743E-2</v>
      </c>
      <c r="W24" s="1">
        <f t="shared" si="13"/>
        <v>0.63665858499459749</v>
      </c>
      <c r="X24" s="1">
        <f t="shared" si="14"/>
        <v>-0.77114580083968354</v>
      </c>
      <c r="Y24" s="1">
        <f t="shared" si="15"/>
        <v>0.22885419916031646</v>
      </c>
      <c r="Z24" s="1">
        <f t="shared" si="16"/>
        <v>2.2885419916031644</v>
      </c>
      <c r="AA24" s="1">
        <f t="shared" si="32"/>
        <v>0.71837999591863788</v>
      </c>
      <c r="AB24" s="1">
        <f t="shared" si="33"/>
        <v>3.0069219875218023</v>
      </c>
      <c r="AE24" s="1">
        <f t="shared" si="52"/>
        <v>0.68273972020414897</v>
      </c>
      <c r="AF24" s="1">
        <f t="shared" si="53"/>
        <v>-1.1419133237307972</v>
      </c>
      <c r="AG24" s="1">
        <f t="shared" si="34"/>
        <v>-6.3092099316141406</v>
      </c>
      <c r="AH24" s="1">
        <f t="shared" si="54"/>
        <v>-1.1419133237307972</v>
      </c>
      <c r="AI24" s="1">
        <f t="shared" si="55"/>
        <v>-6.3092099316141406</v>
      </c>
      <c r="AJ24" s="1">
        <f t="shared" si="56"/>
        <v>0.67703015358549501</v>
      </c>
      <c r="AK24" s="1">
        <f t="shared" si="57"/>
        <v>-1.1734593733888679</v>
      </c>
      <c r="AL24" s="1">
        <f t="shared" si="58"/>
        <v>-6.2648098289095335</v>
      </c>
      <c r="AM24" s="1">
        <f t="shared" si="59"/>
        <v>-1.1734593733888679</v>
      </c>
      <c r="AN24" s="1">
        <f t="shared" si="60"/>
        <v>-6.3550753481672242</v>
      </c>
      <c r="AO24" s="1">
        <f t="shared" si="61"/>
        <v>0.64525477684465893</v>
      </c>
      <c r="AP24" s="1">
        <f t="shared" si="62"/>
        <v>-1.205234750129704</v>
      </c>
      <c r="AQ24" s="1">
        <f t="shared" si="63"/>
        <v>-6.0140201111675973</v>
      </c>
      <c r="AR24" s="1">
        <f t="shared" si="64"/>
        <v>-1.205234750129704</v>
      </c>
      <c r="AS24" s="1">
        <f t="shared" si="65"/>
        <v>-6.1032216294603936</v>
      </c>
      <c r="AT24" s="1">
        <f t="shared" si="66"/>
        <v>0.63922860309401042</v>
      </c>
      <c r="AU24" s="1">
        <f t="shared" si="67"/>
        <v>-1.235750858277006</v>
      </c>
      <c r="AV24" s="1">
        <f t="shared" si="68"/>
        <v>-5.9657652955629974</v>
      </c>
      <c r="AW24" s="1">
        <f t="shared" si="69"/>
        <v>-1.266266966424308</v>
      </c>
      <c r="AX24" s="1">
        <f t="shared" si="70"/>
        <v>-5.9657652955629974</v>
      </c>
      <c r="AY24" s="1">
        <f t="shared" si="71"/>
        <v>-1.1942614228653748E-2</v>
      </c>
      <c r="AZ24" s="1">
        <f t="shared" si="72"/>
        <v>-6.1985948637387295E-2</v>
      </c>
      <c r="BB24" s="1">
        <f t="shared" si="49"/>
        <v>0.62161057862360614</v>
      </c>
      <c r="BC24" s="1">
        <f t="shared" si="23"/>
        <v>-0.78332642528081842</v>
      </c>
      <c r="BD24" s="1">
        <f t="shared" si="24"/>
        <v>0.21667357471918158</v>
      </c>
      <c r="BE24" s="1">
        <f t="shared" si="25"/>
        <v>2.1667357471918161</v>
      </c>
      <c r="BF24" s="1">
        <f t="shared" si="26"/>
        <v>0.72468672900432207</v>
      </c>
      <c r="BG24" s="1">
        <f t="shared" si="0"/>
        <v>2.891422476196138</v>
      </c>
    </row>
    <row r="25" spans="2:59" x14ac:dyDescent="0.3">
      <c r="B25" s="1">
        <f t="shared" si="75"/>
        <v>0.67876268544306095</v>
      </c>
      <c r="C25" s="1">
        <f t="shared" si="76"/>
        <v>-1.2311029022599345</v>
      </c>
      <c r="D25" s="1">
        <f t="shared" si="1"/>
        <v>-6.2783044089553339</v>
      </c>
      <c r="E25" s="1">
        <f t="shared" si="2"/>
        <v>-1.2311029022599345E-2</v>
      </c>
      <c r="F25" s="1">
        <f t="shared" si="3"/>
        <v>-6.2783044089553347E-2</v>
      </c>
      <c r="G25" s="1">
        <f t="shared" si="4"/>
        <v>0.62783044089553341</v>
      </c>
      <c r="H25" s="1">
        <f t="shared" si="5"/>
        <v>-0.77835013810297493</v>
      </c>
      <c r="I25" s="1">
        <f t="shared" si="6"/>
        <v>0.22164986189702507</v>
      </c>
      <c r="J25" s="1">
        <f t="shared" si="7"/>
        <v>2.2164986189702507</v>
      </c>
      <c r="K25" s="1">
        <f t="shared" si="8"/>
        <v>0.75780717797641683</v>
      </c>
      <c r="L25" s="1">
        <f t="shared" si="27"/>
        <v>2.9743057969466675</v>
      </c>
      <c r="O25" s="1">
        <f t="shared" si="28"/>
        <v>0.67266032634404682</v>
      </c>
      <c r="P25" s="1">
        <f t="shared" si="29"/>
        <v>-1.2306951217768238</v>
      </c>
      <c r="Q25" s="1">
        <f t="shared" si="9"/>
        <v>-6.2306900854167804</v>
      </c>
      <c r="R25" s="1">
        <f t="shared" si="30"/>
        <v>0.67849334309880804</v>
      </c>
      <c r="S25" s="1">
        <f t="shared" si="31"/>
        <v>-1.2618485722039077</v>
      </c>
      <c r="T25" s="1">
        <f t="shared" si="10"/>
        <v>-6.2762077547414874</v>
      </c>
      <c r="U25" s="1">
        <f t="shared" si="11"/>
        <v>-1.2618485722039077E-2</v>
      </c>
      <c r="V25" s="1">
        <f t="shared" si="12"/>
        <v>-6.2762077547414877E-2</v>
      </c>
      <c r="W25" s="1">
        <f t="shared" si="13"/>
        <v>0.62762077547414874</v>
      </c>
      <c r="X25" s="1">
        <f t="shared" si="14"/>
        <v>-0.7785192111908531</v>
      </c>
      <c r="Y25" s="1">
        <f t="shared" si="15"/>
        <v>0.2214807888091469</v>
      </c>
      <c r="Z25" s="1">
        <f t="shared" si="16"/>
        <v>2.2148078880914692</v>
      </c>
      <c r="AA25" s="1">
        <f t="shared" si="32"/>
        <v>0.79613090958652022</v>
      </c>
      <c r="AB25" s="1">
        <f t="shared" si="33"/>
        <v>3.0109387976779893</v>
      </c>
      <c r="AE25" s="1">
        <f t="shared" si="52"/>
        <v>0.67079710597549524</v>
      </c>
      <c r="AF25" s="1">
        <f t="shared" si="53"/>
        <v>-1.2038992723681845</v>
      </c>
      <c r="AG25" s="1">
        <f t="shared" si="34"/>
        <v>-6.2161057862360618</v>
      </c>
      <c r="AH25" s="1">
        <f t="shared" si="54"/>
        <v>-1.2038992723681845</v>
      </c>
      <c r="AI25" s="1">
        <f t="shared" si="55"/>
        <v>-6.2161057862360618</v>
      </c>
      <c r="AJ25" s="1">
        <f t="shared" si="56"/>
        <v>0.66477760961365429</v>
      </c>
      <c r="AK25" s="1">
        <f t="shared" si="57"/>
        <v>-1.2349798012993649</v>
      </c>
      <c r="AL25" s="1">
        <f t="shared" si="58"/>
        <v>-6.1688411474256641</v>
      </c>
      <c r="AM25" s="1">
        <f t="shared" si="59"/>
        <v>-1.2349798012993649</v>
      </c>
      <c r="AN25" s="1">
        <f t="shared" si="60"/>
        <v>-6.2648098289095335</v>
      </c>
      <c r="AO25" s="1">
        <f t="shared" si="61"/>
        <v>0.63345356046910661</v>
      </c>
      <c r="AP25" s="1">
        <f t="shared" si="62"/>
        <v>-1.2663038504439126</v>
      </c>
      <c r="AQ25" s="1">
        <f t="shared" si="63"/>
        <v>-5.9193181087088913</v>
      </c>
      <c r="AR25" s="1">
        <f t="shared" si="64"/>
        <v>-1.2663038504439126</v>
      </c>
      <c r="AS25" s="1">
        <f t="shared" si="65"/>
        <v>-6.0140201111675973</v>
      </c>
      <c r="AT25" s="1">
        <f t="shared" si="66"/>
        <v>0.62712204121688708</v>
      </c>
      <c r="AU25" s="1">
        <f t="shared" si="67"/>
        <v>-1.2963739509997505</v>
      </c>
      <c r="AV25" s="1">
        <f t="shared" si="68"/>
        <v>-5.8681685145062312</v>
      </c>
      <c r="AW25" s="1">
        <f t="shared" si="69"/>
        <v>-1.3264440515555886</v>
      </c>
      <c r="AX25" s="1">
        <f t="shared" si="70"/>
        <v>-5.8681685145062312</v>
      </c>
      <c r="AY25" s="1">
        <f t="shared" si="71"/>
        <v>-1.2554851045683879E-2</v>
      </c>
      <c r="AZ25" s="1">
        <f t="shared" si="72"/>
        <v>-6.1069890301494255E-2</v>
      </c>
      <c r="BB25" s="1">
        <f t="shared" si="49"/>
        <v>0.61172730057465374</v>
      </c>
      <c r="BC25" s="1">
        <f t="shared" si="23"/>
        <v>-0.79106871365997478</v>
      </c>
      <c r="BD25" s="1">
        <f t="shared" si="24"/>
        <v>0.20893128634002522</v>
      </c>
      <c r="BE25" s="1">
        <f t="shared" si="25"/>
        <v>2.0893128634002522</v>
      </c>
      <c r="BF25" s="1">
        <f t="shared" si="26"/>
        <v>0.80007349125261418</v>
      </c>
      <c r="BG25" s="1">
        <f t="shared" si="0"/>
        <v>2.8893863546528662</v>
      </c>
    </row>
    <row r="26" spans="2:59" x14ac:dyDescent="0.3">
      <c r="B26" s="1">
        <f t="shared" si="75"/>
        <v>0.66645165642046156</v>
      </c>
      <c r="C26" s="1">
        <f t="shared" si="76"/>
        <v>-1.2938859463494878</v>
      </c>
      <c r="D26" s="1">
        <f t="shared" si="1"/>
        <v>-6.1820081496417556</v>
      </c>
      <c r="E26" s="1">
        <f t="shared" si="2"/>
        <v>-1.2938859463494878E-2</v>
      </c>
      <c r="F26" s="1">
        <f t="shared" si="3"/>
        <v>-6.1820081496417559E-2</v>
      </c>
      <c r="G26" s="1">
        <f t="shared" si="4"/>
        <v>0.61820081496417556</v>
      </c>
      <c r="H26" s="1">
        <f t="shared" si="5"/>
        <v>-0.78602019845397686</v>
      </c>
      <c r="I26" s="1">
        <f t="shared" si="6"/>
        <v>0.21397980154602314</v>
      </c>
      <c r="J26" s="1">
        <f t="shared" si="7"/>
        <v>2.1397980154602312</v>
      </c>
      <c r="K26" s="1">
        <f t="shared" si="8"/>
        <v>0.8370704210803549</v>
      </c>
      <c r="L26" s="1">
        <f t="shared" si="27"/>
        <v>2.976868436540586</v>
      </c>
      <c r="O26" s="1">
        <f t="shared" si="28"/>
        <v>0.66004184062200777</v>
      </c>
      <c r="P26" s="1">
        <f t="shared" si="29"/>
        <v>-1.2934571993242387</v>
      </c>
      <c r="Q26" s="1">
        <f t="shared" si="9"/>
        <v>-6.1314990520309856</v>
      </c>
      <c r="R26" s="1">
        <f t="shared" si="30"/>
        <v>0.66619304034742566</v>
      </c>
      <c r="S26" s="1">
        <f t="shared" si="31"/>
        <v>-1.3241146945843936</v>
      </c>
      <c r="T26" s="1">
        <f t="shared" si="10"/>
        <v>-6.1799751683605262</v>
      </c>
      <c r="U26" s="1">
        <f t="shared" si="11"/>
        <v>-1.3241146945843937E-2</v>
      </c>
      <c r="V26" s="1">
        <f t="shared" si="12"/>
        <v>-6.1799751683605263E-2</v>
      </c>
      <c r="W26" s="1">
        <f t="shared" si="13"/>
        <v>0.61799751683605264</v>
      </c>
      <c r="X26" s="1">
        <f t="shared" si="14"/>
        <v>-0.78618004883389958</v>
      </c>
      <c r="Y26" s="1">
        <f t="shared" si="15"/>
        <v>0.21381995116610042</v>
      </c>
      <c r="Z26" s="1">
        <f t="shared" si="16"/>
        <v>2.1381995116610044</v>
      </c>
      <c r="AA26" s="1">
        <f t="shared" si="32"/>
        <v>0.87663986220716095</v>
      </c>
      <c r="AB26" s="1">
        <f t="shared" si="33"/>
        <v>3.0148393738681651</v>
      </c>
      <c r="AE26" s="1">
        <f t="shared" si="52"/>
        <v>0.65824225492981137</v>
      </c>
      <c r="AF26" s="1">
        <f t="shared" si="53"/>
        <v>-1.2649691626696788</v>
      </c>
      <c r="AG26" s="1">
        <f t="shared" si="34"/>
        <v>-6.1172730057465374</v>
      </c>
      <c r="AH26" s="1">
        <f t="shared" si="54"/>
        <v>-1.2649691626696788</v>
      </c>
      <c r="AI26" s="1">
        <f t="shared" si="55"/>
        <v>-6.1172730057465374</v>
      </c>
      <c r="AJ26" s="1">
        <f t="shared" si="56"/>
        <v>0.65191740911646301</v>
      </c>
      <c r="AK26" s="1">
        <f t="shared" si="57"/>
        <v>-1.2955555276984114</v>
      </c>
      <c r="AL26" s="1">
        <f t="shared" si="58"/>
        <v>-6.0671171066276832</v>
      </c>
      <c r="AM26" s="1">
        <f t="shared" si="59"/>
        <v>-1.2955555276984114</v>
      </c>
      <c r="AN26" s="1">
        <f t="shared" si="60"/>
        <v>-6.1688411474256641</v>
      </c>
      <c r="AO26" s="1">
        <f t="shared" si="61"/>
        <v>0.62107320337933469</v>
      </c>
      <c r="AP26" s="1">
        <f t="shared" si="62"/>
        <v>-1.3263997334355397</v>
      </c>
      <c r="AQ26" s="1">
        <f t="shared" si="63"/>
        <v>-5.819082828716013</v>
      </c>
      <c r="AR26" s="1">
        <f t="shared" si="64"/>
        <v>-1.3263997334355397</v>
      </c>
      <c r="AS26" s="1">
        <f t="shared" si="65"/>
        <v>-5.9193181087088913</v>
      </c>
      <c r="AT26" s="1">
        <f t="shared" si="66"/>
        <v>0.61444120471215702</v>
      </c>
      <c r="AU26" s="1">
        <f t="shared" si="67"/>
        <v>-1.3559963239790842</v>
      </c>
      <c r="AV26" s="1">
        <f t="shared" si="68"/>
        <v>-5.7650202307751179</v>
      </c>
      <c r="AW26" s="1">
        <f t="shared" si="69"/>
        <v>-1.3855929145226287</v>
      </c>
      <c r="AX26" s="1">
        <f t="shared" si="70"/>
        <v>-5.7650202307751179</v>
      </c>
      <c r="AY26" s="1">
        <f t="shared" si="71"/>
        <v>-1.3157454332433682E-2</v>
      </c>
      <c r="AZ26" s="1">
        <f t="shared" si="72"/>
        <v>-6.0097686247984616E-2</v>
      </c>
      <c r="BB26" s="1">
        <f t="shared" si="49"/>
        <v>0.60126620048990953</v>
      </c>
      <c r="BC26" s="1">
        <f t="shared" si="23"/>
        <v>-0.79904878208306396</v>
      </c>
      <c r="BD26" s="1">
        <f t="shared" si="24"/>
        <v>0.20095121791693604</v>
      </c>
      <c r="BE26" s="1">
        <f t="shared" si="25"/>
        <v>2.0095121791693602</v>
      </c>
      <c r="BF26" s="1">
        <f t="shared" si="26"/>
        <v>0.87790107705029286</v>
      </c>
      <c r="BG26" s="1">
        <f t="shared" si="0"/>
        <v>2.8874132562196531</v>
      </c>
    </row>
    <row r="27" spans="2:59" x14ac:dyDescent="0.3">
      <c r="B27" s="1">
        <f t="shared" si="75"/>
        <v>0.65351279695696673</v>
      </c>
      <c r="C27" s="1">
        <f t="shared" si="76"/>
        <v>-1.3557060278459054</v>
      </c>
      <c r="D27" s="1">
        <f t="shared" si="1"/>
        <v>-6.0797914681141387</v>
      </c>
      <c r="E27" s="1">
        <f t="shared" si="2"/>
        <v>-1.3557060278459055E-2</v>
      </c>
      <c r="F27" s="1">
        <f t="shared" si="3"/>
        <v>-6.0797914681141388E-2</v>
      </c>
      <c r="G27" s="1">
        <f t="shared" si="4"/>
        <v>0.60797914681141396</v>
      </c>
      <c r="H27" s="1">
        <f t="shared" si="5"/>
        <v>-0.79395299422728116</v>
      </c>
      <c r="I27" s="1">
        <f t="shared" si="6"/>
        <v>0.20604700577271884</v>
      </c>
      <c r="J27" s="1">
        <f t="shared" si="7"/>
        <v>2.0604700577271884</v>
      </c>
      <c r="K27" s="1">
        <f t="shared" si="8"/>
        <v>0.91896941696886147</v>
      </c>
      <c r="L27" s="1">
        <f t="shared" si="27"/>
        <v>2.9794394746960497</v>
      </c>
      <c r="O27" s="1">
        <f t="shared" si="28"/>
        <v>0.64680069367616388</v>
      </c>
      <c r="P27" s="1">
        <f t="shared" si="29"/>
        <v>-1.355256951007844</v>
      </c>
      <c r="Q27" s="1">
        <f t="shared" si="9"/>
        <v>-6.0263639694135769</v>
      </c>
      <c r="R27" s="1">
        <f t="shared" si="30"/>
        <v>0.65326555586696855</v>
      </c>
      <c r="S27" s="1">
        <f t="shared" si="31"/>
        <v>-1.385388770854912</v>
      </c>
      <c r="T27" s="1">
        <f t="shared" si="10"/>
        <v>-6.0778283042739156</v>
      </c>
      <c r="U27" s="1">
        <f t="shared" si="11"/>
        <v>-1.3853887708549119E-2</v>
      </c>
      <c r="V27" s="1">
        <f t="shared" si="12"/>
        <v>-6.0778283042739155E-2</v>
      </c>
      <c r="W27" s="1">
        <f t="shared" si="13"/>
        <v>0.60778283042739156</v>
      </c>
      <c r="X27" s="1">
        <f t="shared" si="14"/>
        <v>-0.79410328738626224</v>
      </c>
      <c r="Y27" s="1">
        <f t="shared" si="15"/>
        <v>0.20589671261373776</v>
      </c>
      <c r="Z27" s="1">
        <f t="shared" si="16"/>
        <v>2.0589671261373779</v>
      </c>
      <c r="AA27" s="1">
        <f t="shared" si="32"/>
        <v>0.95965102320544193</v>
      </c>
      <c r="AB27" s="1">
        <f t="shared" si="33"/>
        <v>3.0186181493428199</v>
      </c>
      <c r="AE27" s="1">
        <f t="shared" si="52"/>
        <v>0.64508480059737772</v>
      </c>
      <c r="AF27" s="1">
        <f t="shared" si="53"/>
        <v>-1.3250668489176634</v>
      </c>
      <c r="AG27" s="1">
        <f t="shared" si="34"/>
        <v>-6.0126620048990951</v>
      </c>
      <c r="AH27" s="1">
        <f t="shared" si="54"/>
        <v>-1.3250668489176634</v>
      </c>
      <c r="AI27" s="1">
        <f t="shared" si="55"/>
        <v>-6.0126620048990951</v>
      </c>
      <c r="AJ27" s="1">
        <f t="shared" si="56"/>
        <v>0.63845946635278938</v>
      </c>
      <c r="AK27" s="1">
        <f t="shared" si="57"/>
        <v>-1.3551301589421589</v>
      </c>
      <c r="AL27" s="1">
        <f t="shared" si="58"/>
        <v>-5.9595907770275396</v>
      </c>
      <c r="AM27" s="1">
        <f t="shared" si="59"/>
        <v>-1.3551301589421589</v>
      </c>
      <c r="AN27" s="1">
        <f t="shared" si="60"/>
        <v>-6.0671171066276832</v>
      </c>
      <c r="AO27" s="1">
        <f t="shared" si="61"/>
        <v>0.60812388081965096</v>
      </c>
      <c r="AP27" s="1">
        <f t="shared" si="62"/>
        <v>-1.3854657444752974</v>
      </c>
      <c r="AQ27" s="1">
        <f t="shared" si="63"/>
        <v>-5.7132869543938529</v>
      </c>
      <c r="AR27" s="1">
        <f t="shared" si="64"/>
        <v>-1.3854657444752974</v>
      </c>
      <c r="AS27" s="1">
        <f t="shared" si="65"/>
        <v>-5.819082828716013</v>
      </c>
      <c r="AT27" s="1">
        <f t="shared" si="66"/>
        <v>0.60119655209727452</v>
      </c>
      <c r="AU27" s="1">
        <f t="shared" si="67"/>
        <v>-1.4145611586188773</v>
      </c>
      <c r="AV27" s="1">
        <f t="shared" si="68"/>
        <v>-5.6562962601066715</v>
      </c>
      <c r="AW27" s="1">
        <f t="shared" si="69"/>
        <v>-1.4436565727624575</v>
      </c>
      <c r="AX27" s="1">
        <f t="shared" si="70"/>
        <v>-5.6562962601066715</v>
      </c>
      <c r="AY27" s="1">
        <f t="shared" si="71"/>
        <v>-1.3749858714191722E-2</v>
      </c>
      <c r="AZ27" s="1">
        <f t="shared" si="72"/>
        <v>-5.9068930226155267E-2</v>
      </c>
      <c r="BB27" s="1">
        <f t="shared" si="49"/>
        <v>0.59022290243703257</v>
      </c>
      <c r="BC27" s="1">
        <f t="shared" si="23"/>
        <v>-0.80724031455249134</v>
      </c>
      <c r="BD27" s="1">
        <f t="shared" si="24"/>
        <v>0.19275968544750866</v>
      </c>
      <c r="BE27" s="1">
        <f t="shared" si="25"/>
        <v>1.9275968544750866</v>
      </c>
      <c r="BF27" s="1">
        <f t="shared" si="26"/>
        <v>0.95791592755303301</v>
      </c>
      <c r="BG27" s="1">
        <f t="shared" si="0"/>
        <v>2.8855127820281194</v>
      </c>
    </row>
    <row r="28" spans="2:59" x14ac:dyDescent="0.3">
      <c r="B28" s="1">
        <f t="shared" si="75"/>
        <v>0.63995573667850769</v>
      </c>
      <c r="C28" s="1">
        <f t="shared" si="76"/>
        <v>-1.4165039425270469</v>
      </c>
      <c r="D28" s="1">
        <f t="shared" si="1"/>
        <v>-5.9715993735497976</v>
      </c>
      <c r="E28" s="1">
        <f t="shared" si="2"/>
        <v>-1.4165039425270469E-2</v>
      </c>
      <c r="F28" s="1">
        <f t="shared" si="3"/>
        <v>-5.9715993735497977E-2</v>
      </c>
      <c r="G28" s="1">
        <f t="shared" si="4"/>
        <v>0.59715993735497974</v>
      </c>
      <c r="H28" s="1">
        <f t="shared" si="5"/>
        <v>-0.80212219095234905</v>
      </c>
      <c r="I28" s="1">
        <f t="shared" si="6"/>
        <v>0.19787780904765095</v>
      </c>
      <c r="J28" s="1">
        <f t="shared" si="7"/>
        <v>1.9787780904765095</v>
      </c>
      <c r="K28" s="1">
        <f t="shared" si="8"/>
        <v>1.0032417095973338</v>
      </c>
      <c r="L28" s="1">
        <f t="shared" si="27"/>
        <v>2.9820198000738434</v>
      </c>
      <c r="O28" s="1">
        <f t="shared" si="28"/>
        <v>0.63294680596761477</v>
      </c>
      <c r="P28" s="1">
        <f t="shared" si="29"/>
        <v>-1.4160352340505833</v>
      </c>
      <c r="Q28" s="1">
        <f t="shared" si="9"/>
        <v>-5.9152329681352187</v>
      </c>
      <c r="R28" s="1">
        <f t="shared" si="30"/>
        <v>0.63972051750591097</v>
      </c>
      <c r="S28" s="1">
        <f t="shared" si="31"/>
        <v>-1.4456113988912593</v>
      </c>
      <c r="T28" s="1">
        <f t="shared" si="10"/>
        <v>-5.9697124631879213</v>
      </c>
      <c r="U28" s="1">
        <f t="shared" si="11"/>
        <v>-1.4456113988912594E-2</v>
      </c>
      <c r="V28" s="1">
        <f t="shared" si="12"/>
        <v>-5.9697124631879213E-2</v>
      </c>
      <c r="W28" s="1">
        <f t="shared" si="13"/>
        <v>0.59697124631879217</v>
      </c>
      <c r="X28" s="1">
        <f t="shared" si="14"/>
        <v>-0.80226263222749439</v>
      </c>
      <c r="Y28" s="1">
        <f t="shared" si="15"/>
        <v>0.19773736777250561</v>
      </c>
      <c r="Z28" s="1">
        <f t="shared" si="16"/>
        <v>1.9773736777250561</v>
      </c>
      <c r="AA28" s="1">
        <f t="shared" si="32"/>
        <v>1.0448961583021719</v>
      </c>
      <c r="AB28" s="1">
        <f t="shared" si="33"/>
        <v>3.022269836027228</v>
      </c>
      <c r="AE28" s="1">
        <f t="shared" si="52"/>
        <v>0.63133494188318595</v>
      </c>
      <c r="AF28" s="1">
        <f t="shared" si="53"/>
        <v>-1.3841357791438187</v>
      </c>
      <c r="AG28" s="1">
        <f t="shared" si="34"/>
        <v>-5.9022290243703255</v>
      </c>
      <c r="AH28" s="1">
        <f t="shared" si="54"/>
        <v>-1.3841357791438187</v>
      </c>
      <c r="AI28" s="1">
        <f t="shared" si="55"/>
        <v>-5.9022290243703255</v>
      </c>
      <c r="AJ28" s="1">
        <f t="shared" si="56"/>
        <v>0.62441426298746683</v>
      </c>
      <c r="AK28" s="1">
        <f t="shared" si="57"/>
        <v>-1.4136469242656704</v>
      </c>
      <c r="AL28" s="1">
        <f t="shared" si="58"/>
        <v>-5.8462216148285115</v>
      </c>
      <c r="AM28" s="1">
        <f t="shared" si="59"/>
        <v>-1.4136469242656704</v>
      </c>
      <c r="AN28" s="1">
        <f t="shared" si="60"/>
        <v>-5.9595907770275396</v>
      </c>
      <c r="AO28" s="1">
        <f t="shared" si="61"/>
        <v>0.5946163091023291</v>
      </c>
      <c r="AP28" s="1">
        <f t="shared" si="62"/>
        <v>-1.443444878150808</v>
      </c>
      <c r="AQ28" s="1">
        <f t="shared" si="63"/>
        <v>-5.6019096020693029</v>
      </c>
      <c r="AR28" s="1">
        <f t="shared" si="64"/>
        <v>-1.443444878150808</v>
      </c>
      <c r="AS28" s="1">
        <f t="shared" si="65"/>
        <v>-5.7132869543938529</v>
      </c>
      <c r="AT28" s="1">
        <f t="shared" si="66"/>
        <v>0.58739908471157509</v>
      </c>
      <c r="AU28" s="1">
        <f t="shared" si="67"/>
        <v>-1.4720113129227772</v>
      </c>
      <c r="AV28" s="1">
        <f t="shared" si="68"/>
        <v>-5.5419793720998118</v>
      </c>
      <c r="AW28" s="1">
        <f t="shared" si="69"/>
        <v>-1.5005777476947466</v>
      </c>
      <c r="AX28" s="1">
        <f t="shared" si="70"/>
        <v>-5.5419793720998118</v>
      </c>
      <c r="AY28" s="1">
        <f t="shared" si="71"/>
        <v>-1.4331495219452537E-2</v>
      </c>
      <c r="AZ28" s="1">
        <f t="shared" si="72"/>
        <v>-5.7983273098854871E-2</v>
      </c>
      <c r="BB28" s="1">
        <f t="shared" si="49"/>
        <v>0.57859372533069697</v>
      </c>
      <c r="BC28" s="1">
        <f t="shared" si="23"/>
        <v>-0.81561590286601571</v>
      </c>
      <c r="BD28" s="1">
        <f t="shared" si="24"/>
        <v>0.18438409713398429</v>
      </c>
      <c r="BE28" s="1">
        <f t="shared" si="25"/>
        <v>1.8438409713398429</v>
      </c>
      <c r="BF28" s="1">
        <f t="shared" si="26"/>
        <v>1.0398536804206537</v>
      </c>
      <c r="BG28" s="1">
        <f t="shared" si="0"/>
        <v>2.8836946517604964</v>
      </c>
    </row>
    <row r="29" spans="2:59" x14ac:dyDescent="0.3">
      <c r="B29" s="1">
        <f>B28+E28</f>
        <v>0.62579069725323722</v>
      </c>
      <c r="C29" s="1">
        <f>C28+F28</f>
        <v>-1.476219936262545</v>
      </c>
      <c r="D29" s="1">
        <f t="shared" si="1"/>
        <v>-5.8573831628268973</v>
      </c>
      <c r="E29" s="1">
        <f t="shared" si="2"/>
        <v>-1.4762199362625451E-2</v>
      </c>
      <c r="F29" s="1">
        <f t="shared" si="3"/>
        <v>-5.8573831628268971E-2</v>
      </c>
      <c r="G29" s="1">
        <f t="shared" si="4"/>
        <v>0.5857383162826898</v>
      </c>
      <c r="H29" s="1">
        <f t="shared" si="5"/>
        <v>-0.81050023123890569</v>
      </c>
      <c r="I29" s="1">
        <f t="shared" si="6"/>
        <v>0.18949976876109431</v>
      </c>
      <c r="J29" s="1">
        <f t="shared" si="7"/>
        <v>1.8949976876109431</v>
      </c>
      <c r="K29" s="1">
        <f t="shared" si="8"/>
        <v>1.0896126501094963</v>
      </c>
      <c r="L29" s="1">
        <f t="shared" si="27"/>
        <v>2.9846103377204392</v>
      </c>
      <c r="O29" s="1">
        <f t="shared" si="28"/>
        <v>0.61849069197870221</v>
      </c>
      <c r="P29" s="1">
        <f t="shared" si="29"/>
        <v>-1.4757323586824624</v>
      </c>
      <c r="Q29" s="1">
        <f t="shared" si="9"/>
        <v>-5.7980610591865336</v>
      </c>
      <c r="R29" s="1">
        <f t="shared" si="30"/>
        <v>0.62556814417420248</v>
      </c>
      <c r="S29" s="1">
        <f t="shared" si="31"/>
        <v>-1.504722663978395</v>
      </c>
      <c r="T29" s="1">
        <f t="shared" si="10"/>
        <v>-5.8555792245638605</v>
      </c>
      <c r="U29" s="1">
        <f t="shared" si="11"/>
        <v>-1.504722663978395E-2</v>
      </c>
      <c r="V29" s="1">
        <f t="shared" si="12"/>
        <v>-5.8555792245638609E-2</v>
      </c>
      <c r="W29" s="1">
        <f t="shared" si="13"/>
        <v>0.58555792245638605</v>
      </c>
      <c r="X29" s="1">
        <f t="shared" si="14"/>
        <v>-0.81063056903164032</v>
      </c>
      <c r="Y29" s="1">
        <f t="shared" si="15"/>
        <v>0.18936943096835968</v>
      </c>
      <c r="Z29" s="1">
        <f t="shared" si="16"/>
        <v>1.8936943096835968</v>
      </c>
      <c r="AA29" s="1">
        <f t="shared" si="32"/>
        <v>1.1320951477451189</v>
      </c>
      <c r="AB29" s="1">
        <f t="shared" si="33"/>
        <v>3.0257894574287159</v>
      </c>
      <c r="AE29" s="1">
        <f t="shared" si="52"/>
        <v>0.61700344666373341</v>
      </c>
      <c r="AF29" s="1">
        <f t="shared" si="53"/>
        <v>-1.4421190522426737</v>
      </c>
      <c r="AG29" s="1">
        <f t="shared" si="34"/>
        <v>-5.7859372533069697</v>
      </c>
      <c r="AH29" s="1">
        <f t="shared" si="54"/>
        <v>-1.4421190522426737</v>
      </c>
      <c r="AI29" s="1">
        <f t="shared" si="55"/>
        <v>-5.7859372533069697</v>
      </c>
      <c r="AJ29" s="1">
        <f t="shared" si="56"/>
        <v>0.60979285140252004</v>
      </c>
      <c r="AK29" s="1">
        <f t="shared" si="57"/>
        <v>-1.4710487385092086</v>
      </c>
      <c r="AL29" s="1">
        <f t="shared" si="58"/>
        <v>-5.7269765887334518</v>
      </c>
      <c r="AM29" s="1">
        <f t="shared" si="59"/>
        <v>-1.4710487385092086</v>
      </c>
      <c r="AN29" s="1">
        <f t="shared" si="60"/>
        <v>-5.8462216148285115</v>
      </c>
      <c r="AO29" s="1">
        <f t="shared" si="61"/>
        <v>0.58056174332837751</v>
      </c>
      <c r="AP29" s="1">
        <f t="shared" si="62"/>
        <v>-1.5002798465833511</v>
      </c>
      <c r="AQ29" s="1">
        <f t="shared" si="63"/>
        <v>-5.4849372761418858</v>
      </c>
      <c r="AR29" s="1">
        <f t="shared" si="64"/>
        <v>-1.5002798465833511</v>
      </c>
      <c r="AS29" s="1">
        <f t="shared" si="65"/>
        <v>-5.6019096020693029</v>
      </c>
      <c r="AT29" s="1">
        <f t="shared" si="66"/>
        <v>0.57306034409546081</v>
      </c>
      <c r="AU29" s="1">
        <f t="shared" si="67"/>
        <v>-1.5282893945936977</v>
      </c>
      <c r="AV29" s="1">
        <f t="shared" si="68"/>
        <v>-5.4220602437488967</v>
      </c>
      <c r="AW29" s="1">
        <f t="shared" si="69"/>
        <v>-1.5562989426040441</v>
      </c>
      <c r="AX29" s="1">
        <f t="shared" si="70"/>
        <v>-5.4220602437488967</v>
      </c>
      <c r="AY29" s="1">
        <f t="shared" si="71"/>
        <v>-1.4901791941719729E-2</v>
      </c>
      <c r="AZ29" s="1">
        <f t="shared" si="72"/>
        <v>-5.6840433218085816E-2</v>
      </c>
      <c r="BB29" s="1">
        <f t="shared" si="49"/>
        <v>0.56637579561138429</v>
      </c>
      <c r="BC29" s="1">
        <f t="shared" si="23"/>
        <v>-0.82414710952934334</v>
      </c>
      <c r="BD29" s="1">
        <f t="shared" si="24"/>
        <v>0.17585289047065666</v>
      </c>
      <c r="BE29" s="1">
        <f t="shared" si="25"/>
        <v>1.7585289047065666</v>
      </c>
      <c r="BF29" s="1">
        <f t="shared" si="26"/>
        <v>1.1234397695263925</v>
      </c>
      <c r="BG29" s="1">
        <f t="shared" si="0"/>
        <v>2.8819686742329589</v>
      </c>
    </row>
    <row r="30" spans="2:59" x14ac:dyDescent="0.3">
      <c r="B30" s="1">
        <f t="shared" ref="B30:B40" si="77">B29+E29</f>
        <v>0.61102849789061175</v>
      </c>
      <c r="C30" s="1">
        <f t="shared" ref="C30:C40" si="78">C29+F29</f>
        <v>-1.5347937678908139</v>
      </c>
      <c r="D30" s="1">
        <f t="shared" ref="D30:D41" si="79">g/_r*SIN(B30)</f>
        <v>-5.7371016321741743</v>
      </c>
      <c r="E30" s="1">
        <f t="shared" ref="E30:E41" si="80">C30*dt</f>
        <v>-1.5347937678908139E-2</v>
      </c>
      <c r="F30" s="1">
        <f t="shared" ref="F30:F41" si="81">D30*dt</f>
        <v>-5.7371016321741741E-2</v>
      </c>
      <c r="G30" s="1">
        <f t="shared" ref="G30:G41" si="82">_r*COS(B30-RADIANS(90))</f>
        <v>0.57371016321741752</v>
      </c>
      <c r="H30" s="1">
        <f t="shared" ref="H30:H41" si="83">_r*SIN(B30-RADIANS(90))</f>
        <v>-0.81905839146000092</v>
      </c>
      <c r="I30" s="1">
        <f t="shared" si="6"/>
        <v>0.18094160853999908</v>
      </c>
      <c r="J30" s="1">
        <f t="shared" si="7"/>
        <v>1.8094160853999908</v>
      </c>
      <c r="K30" s="1">
        <f t="shared" ref="K30:K41" si="84">m*C30^2*_r^2/2</f>
        <v>1.1777959549782409</v>
      </c>
      <c r="L30" s="1">
        <f t="shared" ref="L30:L41" si="85">J30+K30</f>
        <v>2.9872120403782318</v>
      </c>
      <c r="O30" s="1">
        <f t="shared" si="28"/>
        <v>0.60344346533891824</v>
      </c>
      <c r="P30" s="1">
        <f t="shared" si="29"/>
        <v>-1.534288150928101</v>
      </c>
      <c r="Q30" s="1">
        <f t="shared" si="9"/>
        <v>-5.6748113475380588</v>
      </c>
      <c r="R30" s="1">
        <f t="shared" si="30"/>
        <v>0.61081925122406167</v>
      </c>
      <c r="S30" s="1">
        <f t="shared" si="31"/>
        <v>-1.5626622076657912</v>
      </c>
      <c r="T30" s="1">
        <f t="shared" si="10"/>
        <v>-5.7353876542083428</v>
      </c>
      <c r="U30" s="1">
        <f t="shared" si="11"/>
        <v>-1.5626622076657912E-2</v>
      </c>
      <c r="V30" s="1">
        <f t="shared" si="12"/>
        <v>-5.7353876542083432E-2</v>
      </c>
      <c r="W30" s="1">
        <f t="shared" si="13"/>
        <v>0.57353876542083437</v>
      </c>
      <c r="X30" s="1">
        <f t="shared" si="14"/>
        <v>-0.81917842046744926</v>
      </c>
      <c r="Y30" s="1">
        <f t="shared" si="15"/>
        <v>0.18082157953255074</v>
      </c>
      <c r="Z30" s="1">
        <f t="shared" si="16"/>
        <v>1.8082157953255074</v>
      </c>
      <c r="AA30" s="1">
        <f t="shared" si="32"/>
        <v>1.2209565876334623</v>
      </c>
      <c r="AB30" s="1">
        <f t="shared" si="33"/>
        <v>3.0291723829589694</v>
      </c>
      <c r="AE30" s="1">
        <f t="shared" si="52"/>
        <v>0.60210165472201371</v>
      </c>
      <c r="AF30" s="1">
        <f t="shared" si="53"/>
        <v>-1.4989594854607595</v>
      </c>
      <c r="AG30" s="1">
        <f t="shared" si="34"/>
        <v>-5.6637579561138418</v>
      </c>
      <c r="AH30" s="1">
        <f t="shared" si="54"/>
        <v>-1.4989594854607595</v>
      </c>
      <c r="AI30" s="1">
        <f t="shared" si="55"/>
        <v>-5.6637579561138418</v>
      </c>
      <c r="AJ30" s="1">
        <f t="shared" si="56"/>
        <v>0.59460685729470997</v>
      </c>
      <c r="AK30" s="1">
        <f t="shared" si="57"/>
        <v>-1.5272782752413288</v>
      </c>
      <c r="AL30" s="1">
        <f t="shared" si="58"/>
        <v>-5.6018313064946703</v>
      </c>
      <c r="AM30" s="1">
        <f t="shared" si="59"/>
        <v>-1.5272782752413288</v>
      </c>
      <c r="AN30" s="1">
        <f t="shared" si="60"/>
        <v>-5.7269765887334518</v>
      </c>
      <c r="AO30" s="1">
        <f t="shared" si="61"/>
        <v>0.56597197435104274</v>
      </c>
      <c r="AP30" s="1">
        <f t="shared" si="62"/>
        <v>-1.5559131581849961</v>
      </c>
      <c r="AQ30" s="1">
        <f t="shared" si="63"/>
        <v>-5.3623648142593963</v>
      </c>
      <c r="AR30" s="1">
        <f t="shared" si="64"/>
        <v>-1.5559131581849961</v>
      </c>
      <c r="AS30" s="1">
        <f t="shared" si="65"/>
        <v>-5.4849372761418858</v>
      </c>
      <c r="AT30" s="1">
        <f t="shared" si="66"/>
        <v>0.55819240856011776</v>
      </c>
      <c r="AU30" s="1">
        <f t="shared" si="67"/>
        <v>-1.5833378445657056</v>
      </c>
      <c r="AV30" s="1">
        <f t="shared" si="68"/>
        <v>-5.2965383987366152</v>
      </c>
      <c r="AW30" s="1">
        <f t="shared" si="69"/>
        <v>-1.6107625309464149</v>
      </c>
      <c r="AX30" s="1">
        <f t="shared" si="70"/>
        <v>-5.2965383987366152</v>
      </c>
      <c r="AY30" s="1">
        <f t="shared" si="71"/>
        <v>-1.546017480543304E-2</v>
      </c>
      <c r="AZ30" s="1">
        <f t="shared" si="72"/>
        <v>-5.5640206807668555E-2</v>
      </c>
      <c r="BB30" s="1">
        <f t="shared" si="49"/>
        <v>0.55356715942246182</v>
      </c>
      <c r="BC30" s="1">
        <f t="shared" si="23"/>
        <v>-0.83280453889790174</v>
      </c>
      <c r="BD30" s="1">
        <f t="shared" si="24"/>
        <v>0.16719546110209826</v>
      </c>
      <c r="BE30" s="1">
        <f t="shared" si="25"/>
        <v>1.6719546110209826</v>
      </c>
      <c r="BF30" s="1">
        <f t="shared" si="26"/>
        <v>1.2083901016005454</v>
      </c>
      <c r="BG30" s="1">
        <f t="shared" si="0"/>
        <v>2.880344712621528</v>
      </c>
    </row>
    <row r="31" spans="2:59" x14ac:dyDescent="0.3">
      <c r="B31" s="1">
        <f t="shared" si="77"/>
        <v>0.59568056021170357</v>
      </c>
      <c r="C31" s="1">
        <f t="shared" si="78"/>
        <v>-1.5921647842125557</v>
      </c>
      <c r="D31" s="1">
        <f t="shared" si="79"/>
        <v>-5.6107222956970038</v>
      </c>
      <c r="E31" s="1">
        <f t="shared" si="80"/>
        <v>-1.5921647842125557E-2</v>
      </c>
      <c r="F31" s="1">
        <f t="shared" si="81"/>
        <v>-5.6107222956970036E-2</v>
      </c>
      <c r="G31" s="1">
        <f t="shared" si="82"/>
        <v>0.56107222956970038</v>
      </c>
      <c r="H31" s="1">
        <f t="shared" si="83"/>
        <v>-0.82776684712887927</v>
      </c>
      <c r="I31" s="1">
        <f t="shared" si="6"/>
        <v>0.17223315287112073</v>
      </c>
      <c r="J31" s="1">
        <f t="shared" si="7"/>
        <v>1.7223315287112073</v>
      </c>
      <c r="K31" s="1">
        <f t="shared" si="84"/>
        <v>1.2674943500433071</v>
      </c>
      <c r="L31" s="1">
        <f t="shared" si="85"/>
        <v>2.9898258787545142</v>
      </c>
      <c r="O31" s="1">
        <f t="shared" si="28"/>
        <v>0.58781684326226036</v>
      </c>
      <c r="P31" s="1">
        <f t="shared" si="29"/>
        <v>-1.5916420274701844</v>
      </c>
      <c r="Q31" s="1">
        <f t="shared" si="9"/>
        <v>-5.5454562475556433</v>
      </c>
      <c r="R31" s="1">
        <f t="shared" si="30"/>
        <v>0.59548525520156737</v>
      </c>
      <c r="S31" s="1">
        <f t="shared" si="31"/>
        <v>-1.6193693087079626</v>
      </c>
      <c r="T31" s="1">
        <f t="shared" si="10"/>
        <v>-5.6091055185747649</v>
      </c>
      <c r="U31" s="1">
        <f t="shared" si="11"/>
        <v>-1.6193693087079627E-2</v>
      </c>
      <c r="V31" s="1">
        <f t="shared" si="12"/>
        <v>-5.6091055185747647E-2</v>
      </c>
      <c r="W31" s="1">
        <f t="shared" si="13"/>
        <v>0.56091055185747651</v>
      </c>
      <c r="X31" s="1">
        <f t="shared" si="14"/>
        <v>-0.82787641155847724</v>
      </c>
      <c r="Y31" s="1">
        <f t="shared" si="15"/>
        <v>0.17212358844152276</v>
      </c>
      <c r="Z31" s="1">
        <f t="shared" si="16"/>
        <v>1.7212358844152276</v>
      </c>
      <c r="AA31" s="1">
        <f t="shared" si="32"/>
        <v>1.3111784789926524</v>
      </c>
      <c r="AB31" s="1">
        <f t="shared" si="33"/>
        <v>3.03241436340788</v>
      </c>
      <c r="AE31" s="1">
        <f t="shared" si="52"/>
        <v>0.58664147991658067</v>
      </c>
      <c r="AF31" s="1">
        <f t="shared" si="53"/>
        <v>-1.554599692268428</v>
      </c>
      <c r="AG31" s="1">
        <f t="shared" si="34"/>
        <v>-5.5356715942246169</v>
      </c>
      <c r="AH31" s="1">
        <f t="shared" si="54"/>
        <v>-1.554599692268428</v>
      </c>
      <c r="AI31" s="1">
        <f t="shared" si="55"/>
        <v>-5.5356715942246169</v>
      </c>
      <c r="AJ31" s="1">
        <f t="shared" si="56"/>
        <v>0.5788684814552385</v>
      </c>
      <c r="AK31" s="1">
        <f t="shared" si="57"/>
        <v>-1.582278050239551</v>
      </c>
      <c r="AL31" s="1">
        <f t="shared" si="58"/>
        <v>-5.4707711316659946</v>
      </c>
      <c r="AM31" s="1">
        <f t="shared" si="59"/>
        <v>-1.582278050239551</v>
      </c>
      <c r="AN31" s="1">
        <f t="shared" si="60"/>
        <v>-5.6018313064946703</v>
      </c>
      <c r="AO31" s="1">
        <f t="shared" si="61"/>
        <v>0.55085932492276513</v>
      </c>
      <c r="AP31" s="1">
        <f t="shared" si="62"/>
        <v>-1.6102872067720244</v>
      </c>
      <c r="AQ31" s="1">
        <f t="shared" si="63"/>
        <v>-5.2341963142318058</v>
      </c>
      <c r="AR31" s="1">
        <f t="shared" si="64"/>
        <v>-1.6102872067720244</v>
      </c>
      <c r="AS31" s="1">
        <f t="shared" si="65"/>
        <v>-5.3623648142593963</v>
      </c>
      <c r="AT31" s="1">
        <f t="shared" si="66"/>
        <v>0.54280788888890497</v>
      </c>
      <c r="AU31" s="1">
        <f t="shared" si="67"/>
        <v>-1.6370990308433213</v>
      </c>
      <c r="AV31" s="1">
        <f t="shared" si="68"/>
        <v>-5.1654231238031709</v>
      </c>
      <c r="AW31" s="1">
        <f t="shared" si="69"/>
        <v>-1.6639108549146184</v>
      </c>
      <c r="AX31" s="1">
        <f t="shared" si="70"/>
        <v>-5.1654231238031709</v>
      </c>
      <c r="AY31" s="1">
        <f t="shared" si="71"/>
        <v>-1.6006068435343662E-2</v>
      </c>
      <c r="AZ31" s="1">
        <f t="shared" si="72"/>
        <v>-5.4382478265893208E-2</v>
      </c>
      <c r="BB31" s="1">
        <f t="shared" si="49"/>
        <v>0.54016689330604495</v>
      </c>
      <c r="BC31" s="1">
        <f t="shared" si="23"/>
        <v>-0.84155791682812642</v>
      </c>
      <c r="BD31" s="1">
        <f t="shared" si="24"/>
        <v>0.15844208317187358</v>
      </c>
      <c r="BE31" s="1">
        <f t="shared" si="25"/>
        <v>1.5844208317187358</v>
      </c>
      <c r="BF31" s="1">
        <f t="shared" si="26"/>
        <v>1.2944118125486679</v>
      </c>
      <c r="BG31" s="1">
        <f t="shared" si="0"/>
        <v>2.8788326442674039</v>
      </c>
    </row>
    <row r="32" spans="2:59" x14ac:dyDescent="0.3">
      <c r="B32" s="1">
        <f t="shared" si="77"/>
        <v>0.57975891236957799</v>
      </c>
      <c r="C32" s="1">
        <f t="shared" si="78"/>
        <v>-1.6482720071695258</v>
      </c>
      <c r="D32" s="1">
        <f t="shared" si="79"/>
        <v>-5.4782226006915771</v>
      </c>
      <c r="E32" s="1">
        <f t="shared" si="80"/>
        <v>-1.648272007169526E-2</v>
      </c>
      <c r="F32" s="1">
        <f t="shared" si="81"/>
        <v>-5.478222600691577E-2</v>
      </c>
      <c r="G32" s="1">
        <f t="shared" si="82"/>
        <v>0.54782226006915768</v>
      </c>
      <c r="H32" s="1">
        <f t="shared" si="83"/>
        <v>-0.83659474739728079</v>
      </c>
      <c r="I32" s="1">
        <f t="shared" si="6"/>
        <v>0.16340525260271921</v>
      </c>
      <c r="J32" s="1">
        <f t="shared" si="7"/>
        <v>1.6340525260271921</v>
      </c>
      <c r="K32" s="1">
        <f t="shared" si="84"/>
        <v>1.3584003048093287</v>
      </c>
      <c r="L32" s="1">
        <f t="shared" si="85"/>
        <v>2.9924528308365206</v>
      </c>
      <c r="O32" s="1">
        <f t="shared" si="28"/>
        <v>0.57162315017518073</v>
      </c>
      <c r="P32" s="1">
        <f t="shared" si="29"/>
        <v>-1.647733082655932</v>
      </c>
      <c r="Q32" s="1">
        <f t="shared" si="9"/>
        <v>-5.409978689876497</v>
      </c>
      <c r="R32" s="1">
        <f t="shared" si="30"/>
        <v>0.57957817784898069</v>
      </c>
      <c r="S32" s="1">
        <f t="shared" si="31"/>
        <v>-1.6747829761053146</v>
      </c>
      <c r="T32" s="1">
        <f t="shared" si="10"/>
        <v>-5.4767104957207779</v>
      </c>
      <c r="U32" s="1">
        <f t="shared" si="11"/>
        <v>-1.6747829761053146E-2</v>
      </c>
      <c r="V32" s="1">
        <f t="shared" si="12"/>
        <v>-5.4767104957207782E-2</v>
      </c>
      <c r="W32" s="1">
        <f t="shared" si="13"/>
        <v>0.54767104957207779</v>
      </c>
      <c r="X32" s="1">
        <f t="shared" si="14"/>
        <v>-0.83669374412661812</v>
      </c>
      <c r="Y32" s="1">
        <f t="shared" si="15"/>
        <v>0.16330625587338188</v>
      </c>
      <c r="Z32" s="1">
        <f t="shared" si="16"/>
        <v>1.6330625587338188</v>
      </c>
      <c r="AA32" s="1">
        <f t="shared" si="32"/>
        <v>1.4024490085260872</v>
      </c>
      <c r="AB32" s="1">
        <f t="shared" si="33"/>
        <v>3.0355115672599062</v>
      </c>
      <c r="AE32" s="1">
        <f t="shared" si="52"/>
        <v>0.57063541148123698</v>
      </c>
      <c r="AF32" s="1">
        <f t="shared" si="53"/>
        <v>-1.6089821705343212</v>
      </c>
      <c r="AG32" s="1">
        <f t="shared" si="34"/>
        <v>-5.401668933060451</v>
      </c>
      <c r="AH32" s="1">
        <f t="shared" si="54"/>
        <v>-1.6089821705343212</v>
      </c>
      <c r="AI32" s="1">
        <f t="shared" si="55"/>
        <v>-5.401668933060451</v>
      </c>
      <c r="AJ32" s="1">
        <f t="shared" si="56"/>
        <v>0.56259050062856542</v>
      </c>
      <c r="AK32" s="1">
        <f t="shared" si="57"/>
        <v>-1.6359905151996235</v>
      </c>
      <c r="AL32" s="1">
        <f t="shared" si="58"/>
        <v>-5.333792280508435</v>
      </c>
      <c r="AM32" s="1">
        <f t="shared" si="59"/>
        <v>-1.6359905151996235</v>
      </c>
      <c r="AN32" s="1">
        <f t="shared" si="60"/>
        <v>-5.4707711316659946</v>
      </c>
      <c r="AO32" s="1">
        <f t="shared" si="61"/>
        <v>0.53523664497023549</v>
      </c>
      <c r="AP32" s="1">
        <f t="shared" si="62"/>
        <v>-1.6633443708579534</v>
      </c>
      <c r="AQ32" s="1">
        <f t="shared" si="63"/>
        <v>-5.1004460339520126</v>
      </c>
      <c r="AR32" s="1">
        <f t="shared" si="64"/>
        <v>-1.6633443708579534</v>
      </c>
      <c r="AS32" s="1">
        <f t="shared" si="65"/>
        <v>-5.2341963142318058</v>
      </c>
      <c r="AT32" s="1">
        <f t="shared" si="66"/>
        <v>0.52691992311594571</v>
      </c>
      <c r="AU32" s="1">
        <f t="shared" si="67"/>
        <v>-1.6895153524291124</v>
      </c>
      <c r="AV32" s="1">
        <f t="shared" si="68"/>
        <v>-5.0287343532990594</v>
      </c>
      <c r="AW32" s="1">
        <f t="shared" si="69"/>
        <v>-1.7156863340002715</v>
      </c>
      <c r="AX32" s="1">
        <f t="shared" si="70"/>
        <v>-5.0287343532990594</v>
      </c>
      <c r="AY32" s="1">
        <f t="shared" si="71"/>
        <v>-1.6538897127749579E-2</v>
      </c>
      <c r="AZ32" s="1">
        <f t="shared" si="72"/>
        <v>-5.3067230296925179E-2</v>
      </c>
      <c r="BB32" s="1">
        <f t="shared" si="49"/>
        <v>0.52617521239073284</v>
      </c>
      <c r="BC32" s="1">
        <f t="shared" si="23"/>
        <v>-0.85037617903229579</v>
      </c>
      <c r="BD32" s="1">
        <f t="shared" si="24"/>
        <v>0.14962382096770421</v>
      </c>
      <c r="BE32" s="1">
        <f t="shared" si="25"/>
        <v>1.4962382096770421</v>
      </c>
      <c r="BF32" s="1">
        <f t="shared" si="26"/>
        <v>1.3812041054017528</v>
      </c>
      <c r="BG32" s="1">
        <f t="shared" si="0"/>
        <v>2.8774423150787949</v>
      </c>
    </row>
    <row r="33" spans="2:59" x14ac:dyDescent="0.3">
      <c r="B33" s="1">
        <f t="shared" si="77"/>
        <v>0.56327619229788273</v>
      </c>
      <c r="C33" s="1">
        <f t="shared" si="78"/>
        <v>-1.7030542331764416</v>
      </c>
      <c r="D33" s="1">
        <f t="shared" si="79"/>
        <v>-5.3395911290036455</v>
      </c>
      <c r="E33" s="1">
        <f t="shared" si="80"/>
        <v>-1.7030542331764417E-2</v>
      </c>
      <c r="F33" s="1">
        <f t="shared" si="81"/>
        <v>-5.3395911290036457E-2</v>
      </c>
      <c r="G33" s="1">
        <f t="shared" si="82"/>
        <v>0.53395911290036457</v>
      </c>
      <c r="H33" s="1">
        <f t="shared" si="83"/>
        <v>-0.84551029902104435</v>
      </c>
      <c r="I33" s="1">
        <f t="shared" si="6"/>
        <v>0.15448970097895565</v>
      </c>
      <c r="J33" s="1">
        <f t="shared" si="7"/>
        <v>1.5448970097895565</v>
      </c>
      <c r="K33" s="1">
        <f t="shared" si="84"/>
        <v>1.4501968605700988</v>
      </c>
      <c r="L33" s="1">
        <f t="shared" si="85"/>
        <v>2.9950938703596552</v>
      </c>
      <c r="O33" s="1">
        <f t="shared" si="28"/>
        <v>0.55487532041412757</v>
      </c>
      <c r="P33" s="1">
        <f t="shared" si="29"/>
        <v>-1.7025001876131398</v>
      </c>
      <c r="Q33" s="1">
        <f t="shared" si="9"/>
        <v>-5.2683733087298368</v>
      </c>
      <c r="R33" s="1">
        <f t="shared" si="30"/>
        <v>0.56311064923711507</v>
      </c>
      <c r="S33" s="1">
        <f t="shared" si="31"/>
        <v>-1.728842054156789</v>
      </c>
      <c r="T33" s="1">
        <f t="shared" si="10"/>
        <v>-5.3381913722175076</v>
      </c>
      <c r="U33" s="1">
        <f t="shared" si="11"/>
        <v>-1.728842054156789E-2</v>
      </c>
      <c r="V33" s="1">
        <f t="shared" si="12"/>
        <v>-5.338191372217508E-2</v>
      </c>
      <c r="W33" s="1">
        <f t="shared" si="13"/>
        <v>0.53381913722175089</v>
      </c>
      <c r="X33" s="1">
        <f t="shared" si="14"/>
        <v>-0.84559868066111921</v>
      </c>
      <c r="Y33" s="1">
        <f t="shared" si="15"/>
        <v>0.15440131933888079</v>
      </c>
      <c r="Z33" s="1">
        <f t="shared" si="16"/>
        <v>1.5440131933888079</v>
      </c>
      <c r="AA33" s="1">
        <f t="shared" si="32"/>
        <v>1.494447424110533</v>
      </c>
      <c r="AB33" s="1">
        <f t="shared" si="33"/>
        <v>3.0384606174993412</v>
      </c>
      <c r="AE33" s="1">
        <f t="shared" si="52"/>
        <v>0.55409651435348739</v>
      </c>
      <c r="AF33" s="1">
        <f t="shared" si="53"/>
        <v>-1.6620494008312465</v>
      </c>
      <c r="AG33" s="1">
        <f t="shared" si="34"/>
        <v>-5.2617521239073284</v>
      </c>
      <c r="AH33" s="1">
        <f t="shared" si="54"/>
        <v>-1.6620494008312465</v>
      </c>
      <c r="AI33" s="1">
        <f t="shared" si="55"/>
        <v>-5.2617521239073284</v>
      </c>
      <c r="AJ33" s="1">
        <f t="shared" si="56"/>
        <v>0.54578626734933111</v>
      </c>
      <c r="AK33" s="1">
        <f t="shared" si="57"/>
        <v>-1.6883581614507832</v>
      </c>
      <c r="AL33" s="1">
        <f t="shared" si="58"/>
        <v>-5.1909028885624231</v>
      </c>
      <c r="AM33" s="1">
        <f t="shared" si="59"/>
        <v>-1.6883581614507832</v>
      </c>
      <c r="AN33" s="1">
        <f t="shared" si="60"/>
        <v>-5.333792280508435</v>
      </c>
      <c r="AO33" s="1">
        <f t="shared" si="61"/>
        <v>0.51911730594678895</v>
      </c>
      <c r="AP33" s="1">
        <f t="shared" si="62"/>
        <v>-1.7150271228533254</v>
      </c>
      <c r="AQ33" s="1">
        <f t="shared" si="63"/>
        <v>-4.961139255422796</v>
      </c>
      <c r="AR33" s="1">
        <f t="shared" si="64"/>
        <v>-1.7150271228533254</v>
      </c>
      <c r="AS33" s="1">
        <f t="shared" si="65"/>
        <v>-5.1004460339520126</v>
      </c>
      <c r="AT33" s="1">
        <f t="shared" si="66"/>
        <v>0.51054217033252236</v>
      </c>
      <c r="AU33" s="1">
        <f t="shared" si="67"/>
        <v>-1.7405293530230854</v>
      </c>
      <c r="AV33" s="1">
        <f t="shared" si="68"/>
        <v>-4.8865035129011893</v>
      </c>
      <c r="AW33" s="1">
        <f t="shared" si="69"/>
        <v>-1.7660315831928455</v>
      </c>
      <c r="AX33" s="1">
        <f t="shared" si="70"/>
        <v>-4.8865035129011893</v>
      </c>
      <c r="AY33" s="1">
        <f t="shared" si="71"/>
        <v>-1.7058085921053848E-2</v>
      </c>
      <c r="AZ33" s="1">
        <f t="shared" si="72"/>
        <v>-5.1694553776215686E-2</v>
      </c>
      <c r="BB33" s="1">
        <f t="shared" si="49"/>
        <v>0.51159357500477098</v>
      </c>
      <c r="BC33" s="1">
        <f t="shared" si="23"/>
        <v>-0.85922756823430535</v>
      </c>
      <c r="BD33" s="1">
        <f t="shared" si="24"/>
        <v>0.14077243176569465</v>
      </c>
      <c r="BE33" s="1">
        <f t="shared" si="25"/>
        <v>1.4077243176569465</v>
      </c>
      <c r="BF33" s="1">
        <f t="shared" si="26"/>
        <v>1.4684591709768118</v>
      </c>
      <c r="BG33" s="1">
        <f t="shared" si="0"/>
        <v>2.8761834886337585</v>
      </c>
    </row>
    <row r="34" spans="2:59" x14ac:dyDescent="0.3">
      <c r="B34" s="1">
        <f t="shared" si="77"/>
        <v>0.54624564996611835</v>
      </c>
      <c r="C34" s="1">
        <f t="shared" si="78"/>
        <v>-1.756450144466478</v>
      </c>
      <c r="D34" s="1">
        <f t="shared" si="79"/>
        <v>-5.1948287730977309</v>
      </c>
      <c r="E34" s="1">
        <f t="shared" si="80"/>
        <v>-1.756450144466478E-2</v>
      </c>
      <c r="F34" s="1">
        <f t="shared" si="81"/>
        <v>-5.1948287730977309E-2</v>
      </c>
      <c r="G34" s="1">
        <f t="shared" si="82"/>
        <v>0.51948287730977316</v>
      </c>
      <c r="H34" s="1">
        <f t="shared" si="83"/>
        <v>-0.85448086004424884</v>
      </c>
      <c r="I34" s="1">
        <f t="shared" si="6"/>
        <v>0.14551913995575116</v>
      </c>
      <c r="J34" s="1">
        <f t="shared" si="7"/>
        <v>1.4551913995575116</v>
      </c>
      <c r="K34" s="1">
        <f t="shared" si="84"/>
        <v>1.5425585549981558</v>
      </c>
      <c r="L34" s="1">
        <f t="shared" si="85"/>
        <v>2.9977499545556672</v>
      </c>
      <c r="O34" s="1">
        <f t="shared" si="28"/>
        <v>0.5375868998725597</v>
      </c>
      <c r="P34" s="1">
        <f t="shared" si="29"/>
        <v>-1.755882101335315</v>
      </c>
      <c r="Q34" s="1">
        <f t="shared" si="9"/>
        <v>-5.1206475981386577</v>
      </c>
      <c r="R34" s="1">
        <f t="shared" si="30"/>
        <v>0.54609590990745105</v>
      </c>
      <c r="S34" s="1">
        <f t="shared" si="31"/>
        <v>-1.7814853393260082</v>
      </c>
      <c r="T34" s="1">
        <f t="shared" si="10"/>
        <v>-5.1935492147219344</v>
      </c>
      <c r="U34" s="1">
        <f t="shared" si="11"/>
        <v>-1.7814853393260083E-2</v>
      </c>
      <c r="V34" s="1">
        <f t="shared" si="12"/>
        <v>-5.1935492147219348E-2</v>
      </c>
      <c r="W34" s="1">
        <f t="shared" si="13"/>
        <v>0.51935492147219342</v>
      </c>
      <c r="X34" s="1">
        <f t="shared" si="14"/>
        <v>-0.85455863786086195</v>
      </c>
      <c r="Y34" s="1">
        <f t="shared" si="15"/>
        <v>0.14544136213913805</v>
      </c>
      <c r="Z34" s="1">
        <f t="shared" si="16"/>
        <v>1.4544136213913805</v>
      </c>
      <c r="AA34" s="1">
        <f t="shared" si="32"/>
        <v>1.5868450071167512</v>
      </c>
      <c r="AB34" s="1">
        <f t="shared" si="33"/>
        <v>3.0412586285081318</v>
      </c>
      <c r="AE34" s="1">
        <f t="shared" si="52"/>
        <v>0.53703842843243355</v>
      </c>
      <c r="AF34" s="1">
        <f t="shared" si="53"/>
        <v>-1.7137439546074622</v>
      </c>
      <c r="AG34" s="1">
        <f t="shared" si="34"/>
        <v>-5.1159357500477096</v>
      </c>
      <c r="AH34" s="1">
        <f t="shared" si="54"/>
        <v>-1.7137439546074622</v>
      </c>
      <c r="AI34" s="1">
        <f t="shared" si="55"/>
        <v>-5.1159357500477096</v>
      </c>
      <c r="AJ34" s="1">
        <f t="shared" si="56"/>
        <v>0.52846970865939624</v>
      </c>
      <c r="AK34" s="1">
        <f t="shared" si="57"/>
        <v>-1.7393236333577007</v>
      </c>
      <c r="AL34" s="1">
        <f t="shared" si="58"/>
        <v>-5.0421240360480857</v>
      </c>
      <c r="AM34" s="1">
        <f t="shared" si="59"/>
        <v>-1.7393236333577007</v>
      </c>
      <c r="AN34" s="1">
        <f t="shared" si="60"/>
        <v>-5.1909028885624231</v>
      </c>
      <c r="AO34" s="1">
        <f t="shared" si="61"/>
        <v>0.50251519421658408</v>
      </c>
      <c r="AP34" s="1">
        <f t="shared" si="62"/>
        <v>-1.7652781478005128</v>
      </c>
      <c r="AQ34" s="1">
        <f t="shared" si="63"/>
        <v>-4.8163131039056264</v>
      </c>
      <c r="AR34" s="1">
        <f t="shared" si="64"/>
        <v>-1.7652781478005128</v>
      </c>
      <c r="AS34" s="1">
        <f t="shared" si="65"/>
        <v>-4.961139255422796</v>
      </c>
      <c r="AT34" s="1">
        <f t="shared" si="66"/>
        <v>0.49368880347758154</v>
      </c>
      <c r="AU34" s="1">
        <f t="shared" si="67"/>
        <v>-1.7900838440776268</v>
      </c>
      <c r="AV34" s="1">
        <f t="shared" si="68"/>
        <v>-4.7387743134361342</v>
      </c>
      <c r="AW34" s="1">
        <f t="shared" si="69"/>
        <v>-1.8148895403547407</v>
      </c>
      <c r="AX34" s="1">
        <f t="shared" si="70"/>
        <v>-4.7387743134361342</v>
      </c>
      <c r="AY34" s="1">
        <f t="shared" si="71"/>
        <v>-1.7563061762131051E-2</v>
      </c>
      <c r="AZ34" s="1">
        <f t="shared" si="72"/>
        <v>-5.0264657252423808E-2</v>
      </c>
      <c r="BB34" s="1">
        <f t="shared" si="49"/>
        <v>0.49642478261813716</v>
      </c>
      <c r="BC34" s="1">
        <f t="shared" si="23"/>
        <v>-0.86807974011753963</v>
      </c>
      <c r="BD34" s="1">
        <f t="shared" si="24"/>
        <v>0.13192025988246037</v>
      </c>
      <c r="BE34" s="1">
        <f t="shared" si="25"/>
        <v>1.3192025988246037</v>
      </c>
      <c r="BF34" s="1">
        <f t="shared" si="26"/>
        <v>1.5558631913579211</v>
      </c>
      <c r="BG34" s="1">
        <f t="shared" si="0"/>
        <v>2.8750657901825249</v>
      </c>
    </row>
    <row r="35" spans="2:59" x14ac:dyDescent="0.3">
      <c r="B35" s="1">
        <f t="shared" si="77"/>
        <v>0.52868114852145354</v>
      </c>
      <c r="C35" s="1">
        <f t="shared" si="78"/>
        <v>-1.8083984321974553</v>
      </c>
      <c r="D35" s="1">
        <f t="shared" si="79"/>
        <v>-5.0439498749957012</v>
      </c>
      <c r="E35" s="1">
        <f t="shared" si="80"/>
        <v>-1.8083984321974552E-2</v>
      </c>
      <c r="F35" s="1">
        <f t="shared" si="81"/>
        <v>-5.0439498749957012E-2</v>
      </c>
      <c r="G35" s="1">
        <f t="shared" si="82"/>
        <v>0.50439498749957024</v>
      </c>
      <c r="H35" s="1">
        <f t="shared" si="83"/>
        <v>-0.8634730433460609</v>
      </c>
      <c r="I35" s="1">
        <f t="shared" si="6"/>
        <v>0.1365269566539391</v>
      </c>
      <c r="J35" s="1">
        <f t="shared" si="7"/>
        <v>1.365269566539391</v>
      </c>
      <c r="K35" s="1">
        <f t="shared" si="84"/>
        <v>1.6351524447871073</v>
      </c>
      <c r="L35" s="1">
        <f t="shared" si="85"/>
        <v>3.0004220113264983</v>
      </c>
      <c r="O35" s="1">
        <f t="shared" si="28"/>
        <v>0.51977204647929964</v>
      </c>
      <c r="P35" s="1">
        <f t="shared" si="29"/>
        <v>-1.8078175934825342</v>
      </c>
      <c r="Q35" s="1">
        <f t="shared" si="9"/>
        <v>-4.9668230249846772</v>
      </c>
      <c r="R35" s="1">
        <f t="shared" si="30"/>
        <v>0.52854781190514699</v>
      </c>
      <c r="S35" s="1">
        <f t="shared" si="31"/>
        <v>-1.8326517086074576</v>
      </c>
      <c r="T35" s="1">
        <f t="shared" si="10"/>
        <v>-5.0427985044230788</v>
      </c>
      <c r="U35" s="1">
        <f t="shared" si="11"/>
        <v>-1.8326517086074575E-2</v>
      </c>
      <c r="V35" s="1">
        <f t="shared" si="12"/>
        <v>-5.0427985044230787E-2</v>
      </c>
      <c r="W35" s="1">
        <f t="shared" si="13"/>
        <v>0.50427985044230794</v>
      </c>
      <c r="X35" s="1">
        <f t="shared" si="14"/>
        <v>-0.8635402899910829</v>
      </c>
      <c r="Y35" s="1">
        <f t="shared" si="15"/>
        <v>0.1364597100089171</v>
      </c>
      <c r="Z35" s="1">
        <f t="shared" si="16"/>
        <v>1.364597100089171</v>
      </c>
      <c r="AA35" s="1">
        <f t="shared" si="32"/>
        <v>1.6793061425309168</v>
      </c>
      <c r="AB35" s="1">
        <f t="shared" si="33"/>
        <v>3.0439032426200878</v>
      </c>
      <c r="AE35" s="1">
        <f t="shared" si="52"/>
        <v>0.51947536667030247</v>
      </c>
      <c r="AF35" s="1">
        <f t="shared" si="53"/>
        <v>-1.7640086118598861</v>
      </c>
      <c r="AG35" s="1">
        <f t="shared" si="34"/>
        <v>-4.9642478261813716</v>
      </c>
      <c r="AH35" s="1">
        <f t="shared" si="54"/>
        <v>-1.7640086118598861</v>
      </c>
      <c r="AI35" s="1">
        <f t="shared" si="55"/>
        <v>-4.9642478261813716</v>
      </c>
      <c r="AJ35" s="1">
        <f t="shared" si="56"/>
        <v>0.51065532361100308</v>
      </c>
      <c r="AK35" s="1">
        <f t="shared" si="57"/>
        <v>-1.7888298509907929</v>
      </c>
      <c r="AL35" s="1">
        <f t="shared" si="58"/>
        <v>-4.887490721005852</v>
      </c>
      <c r="AM35" s="1">
        <f t="shared" si="59"/>
        <v>-1.7888298509907929</v>
      </c>
      <c r="AN35" s="1">
        <f t="shared" si="60"/>
        <v>-5.0421240360480857</v>
      </c>
      <c r="AO35" s="1">
        <f t="shared" si="61"/>
        <v>0.48544470343076263</v>
      </c>
      <c r="AP35" s="1">
        <f t="shared" si="62"/>
        <v>-1.8140404711710334</v>
      </c>
      <c r="AQ35" s="1">
        <f t="shared" si="63"/>
        <v>-4.6660173132173606</v>
      </c>
      <c r="AR35" s="1">
        <f t="shared" si="64"/>
        <v>-1.8140404711710334</v>
      </c>
      <c r="AS35" s="1">
        <f t="shared" si="65"/>
        <v>-4.8163131039056264</v>
      </c>
      <c r="AT35" s="1">
        <f t="shared" si="66"/>
        <v>0.47637450107490747</v>
      </c>
      <c r="AU35" s="1">
        <f t="shared" si="67"/>
        <v>-1.8381220366905615</v>
      </c>
      <c r="AV35" s="1">
        <f t="shared" si="68"/>
        <v>-4.5856034858185541</v>
      </c>
      <c r="AW35" s="1">
        <f t="shared" si="69"/>
        <v>-1.8622036022100896</v>
      </c>
      <c r="AX35" s="1">
        <f t="shared" si="70"/>
        <v>-4.5856034858185541</v>
      </c>
      <c r="AY35" s="1">
        <f t="shared" si="71"/>
        <v>-1.805325476398938E-2</v>
      </c>
      <c r="AZ35" s="1">
        <f t="shared" si="72"/>
        <v>-4.8777875986512252E-2</v>
      </c>
      <c r="BB35" s="1">
        <f t="shared" si="49"/>
        <v>0.48067307399800552</v>
      </c>
      <c r="BC35" s="1">
        <f t="shared" si="23"/>
        <v>-0.87689987794120938</v>
      </c>
      <c r="BD35" s="1">
        <f t="shared" si="24"/>
        <v>0.12310012205879062</v>
      </c>
      <c r="BE35" s="1">
        <f t="shared" si="25"/>
        <v>1.2310012205879062</v>
      </c>
      <c r="BF35" s="1">
        <f t="shared" si="26"/>
        <v>1.6430974252592401</v>
      </c>
      <c r="BG35" s="1">
        <f t="shared" si="0"/>
        <v>2.8740986458471465</v>
      </c>
    </row>
    <row r="36" spans="2:59" x14ac:dyDescent="0.3">
      <c r="B36" s="1">
        <f t="shared" si="77"/>
        <v>0.51059716419947898</v>
      </c>
      <c r="C36" s="1">
        <f t="shared" si="78"/>
        <v>-1.8588379309474123</v>
      </c>
      <c r="D36" s="1">
        <f t="shared" si="79"/>
        <v>-4.8869833158394922</v>
      </c>
      <c r="E36" s="1">
        <f t="shared" si="80"/>
        <v>-1.8588379309474126E-2</v>
      </c>
      <c r="F36" s="1">
        <f t="shared" si="81"/>
        <v>-4.8869833158394924E-2</v>
      </c>
      <c r="G36" s="1">
        <f t="shared" si="82"/>
        <v>0.48869833158394937</v>
      </c>
      <c r="H36" s="1">
        <f t="shared" si="83"/>
        <v>-0.87245283007568053</v>
      </c>
      <c r="I36" s="1">
        <f t="shared" si="6"/>
        <v>0.12754716992431947</v>
      </c>
      <c r="J36" s="1">
        <f t="shared" si="7"/>
        <v>1.2754716992431947</v>
      </c>
      <c r="K36" s="1">
        <f t="shared" si="84"/>
        <v>1.7276392267644285</v>
      </c>
      <c r="L36" s="1">
        <f t="shared" si="85"/>
        <v>3.003110926007623</v>
      </c>
      <c r="O36" s="1">
        <f t="shared" si="28"/>
        <v>0.50144552939322506</v>
      </c>
      <c r="P36" s="1">
        <f t="shared" si="29"/>
        <v>-1.8582455785267651</v>
      </c>
      <c r="Q36" s="1">
        <f t="shared" si="9"/>
        <v>-4.8069360865762292</v>
      </c>
      <c r="R36" s="1">
        <f t="shared" si="30"/>
        <v>0.51048081858666583</v>
      </c>
      <c r="S36" s="1">
        <f t="shared" si="31"/>
        <v>-1.8822802589596461</v>
      </c>
      <c r="T36" s="1">
        <f t="shared" si="10"/>
        <v>-4.8859682221742853</v>
      </c>
      <c r="U36" s="1">
        <f t="shared" si="11"/>
        <v>-1.8822802589596462E-2</v>
      </c>
      <c r="V36" s="1">
        <f t="shared" si="12"/>
        <v>-4.8859682221742855E-2</v>
      </c>
      <c r="W36" s="1">
        <f t="shared" si="13"/>
        <v>0.48859682221742856</v>
      </c>
      <c r="X36" s="1">
        <f t="shared" si="14"/>
        <v>-0.87250968207752888</v>
      </c>
      <c r="Y36" s="1">
        <f t="shared" si="15"/>
        <v>0.12749031792247112</v>
      </c>
      <c r="Z36" s="1">
        <f t="shared" si="16"/>
        <v>1.2749031792247112</v>
      </c>
      <c r="AA36" s="1">
        <f t="shared" si="32"/>
        <v>1.7714894866345963</v>
      </c>
      <c r="AB36" s="1">
        <f t="shared" si="33"/>
        <v>3.0463926658593072</v>
      </c>
      <c r="AE36" s="1">
        <f t="shared" si="52"/>
        <v>0.50142211190631314</v>
      </c>
      <c r="AF36" s="1">
        <f t="shared" si="53"/>
        <v>-1.8127864878463984</v>
      </c>
      <c r="AG36" s="1">
        <f t="shared" si="34"/>
        <v>-4.806730739980055</v>
      </c>
      <c r="AH36" s="1">
        <f t="shared" si="54"/>
        <v>-1.8127864878463984</v>
      </c>
      <c r="AI36" s="1">
        <f t="shared" si="55"/>
        <v>-4.806730739980055</v>
      </c>
      <c r="AJ36" s="1">
        <f t="shared" si="56"/>
        <v>0.49235817946708116</v>
      </c>
      <c r="AK36" s="1">
        <f t="shared" si="57"/>
        <v>-1.8368201415462986</v>
      </c>
      <c r="AL36" s="1">
        <f t="shared" si="58"/>
        <v>-4.7270527689587629</v>
      </c>
      <c r="AM36" s="1">
        <f t="shared" si="59"/>
        <v>-1.8368201415462986</v>
      </c>
      <c r="AN36" s="1">
        <f t="shared" si="60"/>
        <v>-4.887490721005852</v>
      </c>
      <c r="AO36" s="1">
        <f t="shared" si="61"/>
        <v>0.46792072586205191</v>
      </c>
      <c r="AP36" s="1">
        <f t="shared" si="62"/>
        <v>-1.8612575951513279</v>
      </c>
      <c r="AQ36" s="1">
        <f t="shared" si="63"/>
        <v>-4.5103149283138562</v>
      </c>
      <c r="AR36" s="1">
        <f t="shared" si="64"/>
        <v>-1.8612575951513279</v>
      </c>
      <c r="AS36" s="1">
        <f t="shared" si="65"/>
        <v>-4.6660173132173606</v>
      </c>
      <c r="AT36" s="1">
        <f t="shared" si="66"/>
        <v>0.45861443788629525</v>
      </c>
      <c r="AU36" s="1">
        <f t="shared" si="67"/>
        <v>-1.8845876817174148</v>
      </c>
      <c r="AV36" s="1">
        <f t="shared" si="68"/>
        <v>-4.4270614482849799</v>
      </c>
      <c r="AW36" s="1">
        <f t="shared" si="69"/>
        <v>-1.9079177682835016</v>
      </c>
      <c r="AX36" s="1">
        <f t="shared" si="70"/>
        <v>-4.4270614482849799</v>
      </c>
      <c r="AY36" s="1">
        <f t="shared" si="71"/>
        <v>-1.8528099549208591E-2</v>
      </c>
      <c r="AZ36" s="1">
        <f t="shared" si="72"/>
        <v>-4.7234680427852435E-2</v>
      </c>
      <c r="BB36" s="1">
        <f t="shared" si="49"/>
        <v>0.46434421245554514</v>
      </c>
      <c r="BC36" s="1">
        <f t="shared" si="23"/>
        <v>-0.88565481557943304</v>
      </c>
      <c r="BD36" s="1">
        <f t="shared" si="24"/>
        <v>0.11434518442056696</v>
      </c>
      <c r="BE36" s="1">
        <f t="shared" si="25"/>
        <v>1.1434518442056696</v>
      </c>
      <c r="BF36" s="1">
        <f t="shared" si="26"/>
        <v>1.7298393732141546</v>
      </c>
      <c r="BG36" s="1">
        <f t="shared" si="0"/>
        <v>2.8732912174198244</v>
      </c>
    </row>
    <row r="37" spans="2:59" x14ac:dyDescent="0.3">
      <c r="B37" s="1">
        <f t="shared" si="77"/>
        <v>0.49200878489000488</v>
      </c>
      <c r="C37" s="1">
        <f t="shared" si="78"/>
        <v>-1.9077077641058073</v>
      </c>
      <c r="D37" s="1">
        <f t="shared" si="79"/>
        <v>-4.7239735435506427</v>
      </c>
      <c r="E37" s="1">
        <f t="shared" si="80"/>
        <v>-1.9077077641058073E-2</v>
      </c>
      <c r="F37" s="1">
        <f t="shared" si="81"/>
        <v>-4.7239735435506428E-2</v>
      </c>
      <c r="G37" s="1">
        <f t="shared" si="82"/>
        <v>0.47239735435506419</v>
      </c>
      <c r="H37" s="1">
        <f t="shared" si="83"/>
        <v>-0.88138569287136492</v>
      </c>
      <c r="I37" s="1">
        <f t="shared" si="6"/>
        <v>0.11861430712863508</v>
      </c>
      <c r="J37" s="1">
        <f t="shared" si="7"/>
        <v>1.1861430712863508</v>
      </c>
      <c r="K37" s="1">
        <f t="shared" si="84"/>
        <v>1.8196744566147893</v>
      </c>
      <c r="L37" s="1">
        <f t="shared" si="85"/>
        <v>3.0058175279011401</v>
      </c>
      <c r="O37" s="1">
        <f t="shared" si="28"/>
        <v>0.48262272680362861</v>
      </c>
      <c r="P37" s="1">
        <f t="shared" si="29"/>
        <v>-1.9071052607485079</v>
      </c>
      <c r="Q37" s="1">
        <f t="shared" si="9"/>
        <v>-4.6410393001475523</v>
      </c>
      <c r="R37" s="1">
        <f t="shared" si="30"/>
        <v>0.49191000308948252</v>
      </c>
      <c r="S37" s="1">
        <f t="shared" si="31"/>
        <v>-1.9303104572492458</v>
      </c>
      <c r="T37" s="1">
        <f t="shared" si="10"/>
        <v>-4.7231028718471944</v>
      </c>
      <c r="U37" s="1">
        <f t="shared" si="11"/>
        <v>-1.9303104572492458E-2</v>
      </c>
      <c r="V37" s="1">
        <f t="shared" si="12"/>
        <v>-4.7231028718471943E-2</v>
      </c>
      <c r="W37" s="1">
        <f t="shared" si="13"/>
        <v>0.47231028718471951</v>
      </c>
      <c r="X37" s="1">
        <f t="shared" si="14"/>
        <v>-0.88143235283230204</v>
      </c>
      <c r="Y37" s="1">
        <f t="shared" si="15"/>
        <v>0.11856764716769796</v>
      </c>
      <c r="Z37" s="1">
        <f t="shared" si="16"/>
        <v>1.1856764716769796</v>
      </c>
      <c r="AA37" s="1">
        <f t="shared" si="32"/>
        <v>1.8630492306828961</v>
      </c>
      <c r="AB37" s="1">
        <f t="shared" si="33"/>
        <v>3.0487257023598757</v>
      </c>
      <c r="AE37" s="1">
        <f t="shared" si="52"/>
        <v>0.48289401235710455</v>
      </c>
      <c r="AF37" s="1">
        <f t="shared" si="53"/>
        <v>-1.8600211682742509</v>
      </c>
      <c r="AG37" s="1">
        <f t="shared" si="34"/>
        <v>-4.6434421245554507</v>
      </c>
      <c r="AH37" s="1">
        <f t="shared" si="54"/>
        <v>-1.8600211682742509</v>
      </c>
      <c r="AI37" s="1">
        <f t="shared" si="55"/>
        <v>-4.6434421245554507</v>
      </c>
      <c r="AJ37" s="1">
        <f t="shared" si="56"/>
        <v>0.4735939065157333</v>
      </c>
      <c r="AK37" s="1">
        <f t="shared" si="57"/>
        <v>-1.8832383788970282</v>
      </c>
      <c r="AL37" s="1">
        <f t="shared" si="58"/>
        <v>-4.5608756678791931</v>
      </c>
      <c r="AM37" s="1">
        <f t="shared" si="59"/>
        <v>-1.8832383788970282</v>
      </c>
      <c r="AN37" s="1">
        <f t="shared" si="60"/>
        <v>-4.7270527689587629</v>
      </c>
      <c r="AO37" s="1">
        <f t="shared" si="61"/>
        <v>0.44995864267093949</v>
      </c>
      <c r="AP37" s="1">
        <f t="shared" si="62"/>
        <v>-1.906873642741822</v>
      </c>
      <c r="AQ37" s="1">
        <f t="shared" si="63"/>
        <v>-4.3492829365213845</v>
      </c>
      <c r="AR37" s="1">
        <f t="shared" si="64"/>
        <v>-1.906873642741822</v>
      </c>
      <c r="AS37" s="1">
        <f t="shared" si="65"/>
        <v>-4.5103149283138562</v>
      </c>
      <c r="AT37" s="1">
        <f t="shared" si="66"/>
        <v>0.44042427445723037</v>
      </c>
      <c r="AU37" s="1">
        <f t="shared" si="67"/>
        <v>-1.9294252173833912</v>
      </c>
      <c r="AV37" s="1">
        <f t="shared" si="68"/>
        <v>-4.2632328973889546</v>
      </c>
      <c r="AW37" s="1">
        <f t="shared" si="69"/>
        <v>-1.9519767920249607</v>
      </c>
      <c r="AX37" s="1">
        <f t="shared" si="70"/>
        <v>-4.2632328973889546</v>
      </c>
      <c r="AY37" s="1">
        <f t="shared" si="71"/>
        <v>-1.8987036672628185E-2</v>
      </c>
      <c r="AZ37" s="1">
        <f t="shared" si="72"/>
        <v>-4.5635684027482741E-2</v>
      </c>
      <c r="BB37" s="1">
        <f t="shared" si="49"/>
        <v>0.44744556506940131</v>
      </c>
      <c r="BC37" s="1">
        <f t="shared" si="23"/>
        <v>-0.89431116860951931</v>
      </c>
      <c r="BD37" s="1">
        <f t="shared" si="24"/>
        <v>0.10568883139048069</v>
      </c>
      <c r="BE37" s="1">
        <f t="shared" si="25"/>
        <v>1.0568883139048069</v>
      </c>
      <c r="BF37" s="1">
        <f t="shared" si="26"/>
        <v>1.8157640193622757</v>
      </c>
      <c r="BG37" s="1">
        <f t="shared" si="0"/>
        <v>2.8726523332670828</v>
      </c>
    </row>
    <row r="38" spans="2:59" x14ac:dyDescent="0.3">
      <c r="B38" s="1">
        <f t="shared" si="77"/>
        <v>0.47293170724894679</v>
      </c>
      <c r="C38" s="1">
        <f t="shared" si="78"/>
        <v>-1.9549474995413139</v>
      </c>
      <c r="D38" s="1">
        <f t="shared" si="79"/>
        <v>-4.5549815259180306</v>
      </c>
      <c r="E38" s="1">
        <f t="shared" si="80"/>
        <v>-1.9549474995413138E-2</v>
      </c>
      <c r="F38" s="1">
        <f t="shared" si="81"/>
        <v>-4.554981525918031E-2</v>
      </c>
      <c r="G38" s="1">
        <f t="shared" si="82"/>
        <v>0.4554981525918031</v>
      </c>
      <c r="H38" s="1">
        <f t="shared" si="83"/>
        <v>-0.89023672862079473</v>
      </c>
      <c r="I38" s="1">
        <f t="shared" si="6"/>
        <v>0.10976327137920527</v>
      </c>
      <c r="J38" s="1">
        <f t="shared" si="7"/>
        <v>1.0976327137920527</v>
      </c>
      <c r="K38" s="1">
        <f t="shared" si="84"/>
        <v>1.9109098629814176</v>
      </c>
      <c r="L38" s="1">
        <f t="shared" si="85"/>
        <v>3.0085425767734701</v>
      </c>
      <c r="O38" s="1">
        <f t="shared" si="28"/>
        <v>0.46331962223113615</v>
      </c>
      <c r="P38" s="1">
        <f t="shared" si="29"/>
        <v>-1.9543362894669798</v>
      </c>
      <c r="Q38" s="1">
        <f t="shared" si="9"/>
        <v>-4.4692021116556377</v>
      </c>
      <c r="R38" s="1">
        <f t="shared" si="30"/>
        <v>0.47285104535629369</v>
      </c>
      <c r="S38" s="1">
        <f t="shared" si="31"/>
        <v>-1.976682300025258</v>
      </c>
      <c r="T38" s="1">
        <f t="shared" si="10"/>
        <v>-4.5542634293062791</v>
      </c>
      <c r="U38" s="1">
        <f t="shared" si="11"/>
        <v>-1.9766823000252582E-2</v>
      </c>
      <c r="V38" s="1">
        <f t="shared" si="12"/>
        <v>-4.5542634293062795E-2</v>
      </c>
      <c r="W38" s="1">
        <f t="shared" si="13"/>
        <v>0.45542634293062806</v>
      </c>
      <c r="X38" s="1">
        <f t="shared" si="14"/>
        <v>-0.89027346706775101</v>
      </c>
      <c r="Y38" s="1">
        <f t="shared" si="15"/>
        <v>0.10972653293224899</v>
      </c>
      <c r="Z38" s="1">
        <f t="shared" si="16"/>
        <v>1.0972653293224899</v>
      </c>
      <c r="AA38" s="1">
        <f t="shared" si="32"/>
        <v>1.9536364576165721</v>
      </c>
      <c r="AB38" s="1">
        <f t="shared" si="33"/>
        <v>3.050901786939062</v>
      </c>
      <c r="AE38" s="1">
        <f t="shared" si="52"/>
        <v>0.46390697568447636</v>
      </c>
      <c r="AF38" s="1">
        <f t="shared" si="53"/>
        <v>-1.9056568523017337</v>
      </c>
      <c r="AG38" s="1">
        <f t="shared" si="34"/>
        <v>-4.4744556506940123</v>
      </c>
      <c r="AH38" s="1">
        <f t="shared" si="54"/>
        <v>-1.9056568523017337</v>
      </c>
      <c r="AI38" s="1">
        <f t="shared" si="55"/>
        <v>-4.4744556506940123</v>
      </c>
      <c r="AJ38" s="1">
        <f t="shared" si="56"/>
        <v>0.45437869142296772</v>
      </c>
      <c r="AK38" s="1">
        <f t="shared" si="57"/>
        <v>-1.9280291305552038</v>
      </c>
      <c r="AL38" s="1">
        <f t="shared" si="58"/>
        <v>-4.3890413173896476</v>
      </c>
      <c r="AM38" s="1">
        <f t="shared" si="59"/>
        <v>-1.9280291305552038</v>
      </c>
      <c r="AN38" s="1">
        <f t="shared" si="60"/>
        <v>-4.5608756678791931</v>
      </c>
      <c r="AO38" s="1">
        <f t="shared" si="61"/>
        <v>0.43157431308357175</v>
      </c>
      <c r="AP38" s="1">
        <f t="shared" si="62"/>
        <v>-1.9508335088945996</v>
      </c>
      <c r="AQ38" s="1">
        <f t="shared" si="63"/>
        <v>-4.1830128191128182</v>
      </c>
      <c r="AR38" s="1">
        <f t="shared" si="64"/>
        <v>-1.9508335088945996</v>
      </c>
      <c r="AS38" s="1">
        <f t="shared" si="65"/>
        <v>-4.3492829365213845</v>
      </c>
      <c r="AT38" s="1">
        <f t="shared" si="66"/>
        <v>0.42182014553909875</v>
      </c>
      <c r="AU38" s="1">
        <f t="shared" si="67"/>
        <v>-1.9725799235772066</v>
      </c>
      <c r="AV38" s="1">
        <f t="shared" si="68"/>
        <v>-4.0942173146273539</v>
      </c>
      <c r="AW38" s="1">
        <f t="shared" si="69"/>
        <v>-1.9943263382598135</v>
      </c>
      <c r="AX38" s="1">
        <f t="shared" si="70"/>
        <v>-4.0942173146273539</v>
      </c>
      <c r="AY38" s="1">
        <f t="shared" si="71"/>
        <v>-1.9429514115768591E-2</v>
      </c>
      <c r="AZ38" s="1">
        <f t="shared" si="72"/>
        <v>-4.3981650290204205E-2</v>
      </c>
      <c r="BB38" s="1">
        <f t="shared" ref="BB38:BB69" si="86">_r*COS(AE39-RADIANS(90))</f>
        <v>0.4299861727937202</v>
      </c>
      <c r="BC38" s="1">
        <f t="shared" ref="BC38:BC69" si="87">_r*SIN(AE39-RADIANS(90))</f>
        <v>-0.90283547294410682</v>
      </c>
      <c r="BD38" s="1">
        <f t="shared" ref="BD38:BD69" si="88">BC38+_r</f>
        <v>9.716452705589318E-2</v>
      </c>
      <c r="BE38" s="1">
        <f t="shared" ref="BE38:BE69" si="89">-m*g*BD38</f>
        <v>0.9716452705589318</v>
      </c>
      <c r="BF38" s="1">
        <f t="shared" ref="BF38:BF69" si="90">m*AF39^2*_r^2/2</f>
        <v>1.9005451453944668</v>
      </c>
      <c r="BG38" s="1">
        <f t="shared" ref="BG38:BG69" si="91">(BE38+BF38)</f>
        <v>2.8721904159533986</v>
      </c>
    </row>
    <row r="39" spans="2:59" x14ac:dyDescent="0.3">
      <c r="B39" s="1">
        <f t="shared" si="77"/>
        <v>0.45338223225353363</v>
      </c>
      <c r="C39" s="1">
        <f t="shared" si="78"/>
        <v>-2.0004973148004943</v>
      </c>
      <c r="D39" s="1">
        <f t="shared" si="79"/>
        <v>-4.3800856164621589</v>
      </c>
      <c r="E39" s="1">
        <f t="shared" si="80"/>
        <v>-2.0004973148004944E-2</v>
      </c>
      <c r="F39" s="1">
        <f t="shared" si="81"/>
        <v>-4.3800856164621586E-2</v>
      </c>
      <c r="G39" s="1">
        <f t="shared" si="82"/>
        <v>0.43800856164621599</v>
      </c>
      <c r="H39" s="1">
        <f t="shared" si="83"/>
        <v>-0.89897080037374577</v>
      </c>
      <c r="I39" s="1">
        <f t="shared" si="6"/>
        <v>0.10102919962625423</v>
      </c>
      <c r="J39" s="1">
        <f t="shared" si="7"/>
        <v>1.0102919962625423</v>
      </c>
      <c r="K39" s="1">
        <f t="shared" si="84"/>
        <v>2.0009947532619941</v>
      </c>
      <c r="L39" s="1">
        <f t="shared" si="85"/>
        <v>3.0112867495245363</v>
      </c>
      <c r="O39" s="1">
        <f t="shared" si="28"/>
        <v>0.44355279923088359</v>
      </c>
      <c r="P39" s="1">
        <f t="shared" si="29"/>
        <v>-1.9998789237600425</v>
      </c>
      <c r="Q39" s="1">
        <f t="shared" si="9"/>
        <v>-4.2915117113442856</v>
      </c>
      <c r="R39" s="1">
        <f t="shared" si="30"/>
        <v>0.45332022761233592</v>
      </c>
      <c r="S39" s="1">
        <f t="shared" si="31"/>
        <v>-2.0213364823167641</v>
      </c>
      <c r="T39" s="1">
        <f t="shared" si="10"/>
        <v>-4.3795282044234867</v>
      </c>
      <c r="U39" s="1">
        <f t="shared" si="11"/>
        <v>-2.0213364823167643E-2</v>
      </c>
      <c r="V39" s="1">
        <f t="shared" si="12"/>
        <v>-4.3795282044234871E-2</v>
      </c>
      <c r="W39" s="1">
        <f t="shared" si="13"/>
        <v>0.43795282044234862</v>
      </c>
      <c r="X39" s="1">
        <f t="shared" si="14"/>
        <v>-0.89899795720935427</v>
      </c>
      <c r="Y39" s="1">
        <f t="shared" si="15"/>
        <v>0.10100204279064573</v>
      </c>
      <c r="Z39" s="1">
        <f t="shared" si="16"/>
        <v>1.0100204279064573</v>
      </c>
      <c r="AA39" s="1">
        <f t="shared" si="32"/>
        <v>2.0429005873723551</v>
      </c>
      <c r="AB39" s="1">
        <f t="shared" si="33"/>
        <v>3.0529210152788124</v>
      </c>
      <c r="AE39" s="1">
        <f t="shared" si="52"/>
        <v>0.44447746156870777</v>
      </c>
      <c r="AF39" s="1">
        <f t="shared" si="53"/>
        <v>-1.9496385025919378</v>
      </c>
      <c r="AG39" s="1">
        <f t="shared" si="34"/>
        <v>-4.299861727937202</v>
      </c>
      <c r="AH39" s="1">
        <f t="shared" si="54"/>
        <v>-1.9496385025919378</v>
      </c>
      <c r="AI39" s="1">
        <f t="shared" si="55"/>
        <v>-4.299861727937202</v>
      </c>
      <c r="AJ39" s="1">
        <f t="shared" si="56"/>
        <v>0.4347292690557481</v>
      </c>
      <c r="AK39" s="1">
        <f t="shared" si="57"/>
        <v>-1.9711378112316238</v>
      </c>
      <c r="AL39" s="1">
        <f t="shared" si="58"/>
        <v>-4.211648681430928</v>
      </c>
      <c r="AM39" s="1">
        <f t="shared" si="59"/>
        <v>-1.9711378112316238</v>
      </c>
      <c r="AN39" s="1">
        <f t="shared" si="60"/>
        <v>-4.3890413173896476</v>
      </c>
      <c r="AO39" s="1">
        <f t="shared" si="61"/>
        <v>0.41278406246879984</v>
      </c>
      <c r="AP39" s="1">
        <f t="shared" si="62"/>
        <v>-1.9930830178185721</v>
      </c>
      <c r="AQ39" s="1">
        <f t="shared" si="63"/>
        <v>-4.011611015378989</v>
      </c>
      <c r="AR39" s="1">
        <f t="shared" si="64"/>
        <v>-1.9930830178185721</v>
      </c>
      <c r="AS39" s="1">
        <f t="shared" si="65"/>
        <v>-4.1830128191128182</v>
      </c>
      <c r="AT39" s="1">
        <f t="shared" si="66"/>
        <v>0.40281864737970696</v>
      </c>
      <c r="AU39" s="1">
        <f t="shared" si="67"/>
        <v>-2.0139980819141363</v>
      </c>
      <c r="AV39" s="1">
        <f t="shared" si="68"/>
        <v>-3.9201293810916478</v>
      </c>
      <c r="AW39" s="1">
        <f t="shared" si="69"/>
        <v>-2.0349131460097003</v>
      </c>
      <c r="AX39" s="1">
        <f t="shared" si="70"/>
        <v>-3.9201293810916478</v>
      </c>
      <c r="AY39" s="1">
        <f t="shared" si="71"/>
        <v>-1.9854988844503384E-2</v>
      </c>
      <c r="AZ39" s="1">
        <f t="shared" si="72"/>
        <v>-4.2273498970056299E-2</v>
      </c>
      <c r="BB39" s="1">
        <f t="shared" si="86"/>
        <v>0.41197681039720913</v>
      </c>
      <c r="BC39" s="1">
        <f t="shared" si="87"/>
        <v>-0.9111943303680845</v>
      </c>
      <c r="BD39" s="1">
        <f t="shared" si="88"/>
        <v>8.8805669631915496E-2</v>
      </c>
      <c r="BE39" s="1">
        <f t="shared" si="89"/>
        <v>0.88805669631915496</v>
      </c>
      <c r="BF39" s="1">
        <f t="shared" si="90"/>
        <v>1.9838567109833549</v>
      </c>
      <c r="BG39" s="1">
        <f t="shared" si="91"/>
        <v>2.8719134073025101</v>
      </c>
    </row>
    <row r="40" spans="2:59" x14ac:dyDescent="0.3">
      <c r="B40" s="1">
        <f t="shared" si="77"/>
        <v>0.43337725910552871</v>
      </c>
      <c r="C40" s="1">
        <f t="shared" si="78"/>
        <v>-2.0442981709651158</v>
      </c>
      <c r="D40" s="1">
        <f t="shared" si="79"/>
        <v>-4.1993823206154532</v>
      </c>
      <c r="E40" s="1">
        <f t="shared" si="80"/>
        <v>-2.044298170965116E-2</v>
      </c>
      <c r="F40" s="1">
        <f t="shared" si="81"/>
        <v>-4.1993823206154531E-2</v>
      </c>
      <c r="G40" s="1">
        <f t="shared" si="82"/>
        <v>0.4199382320615454</v>
      </c>
      <c r="H40" s="1">
        <f t="shared" si="83"/>
        <v>-0.90755268786612253</v>
      </c>
      <c r="I40" s="1">
        <f t="shared" si="6"/>
        <v>9.2447312133877468E-2</v>
      </c>
      <c r="J40" s="1">
        <f t="shared" si="7"/>
        <v>0.92447312133877468</v>
      </c>
      <c r="K40" s="1">
        <f t="shared" si="84"/>
        <v>2.0895775059056589</v>
      </c>
      <c r="L40" s="1">
        <f t="shared" si="85"/>
        <v>3.0140506272444334</v>
      </c>
      <c r="O40" s="1">
        <f t="shared" si="28"/>
        <v>0.42333943440771593</v>
      </c>
      <c r="P40" s="1">
        <f t="shared" si="29"/>
        <v>-2.0436742058042774</v>
      </c>
      <c r="Q40" s="1">
        <f t="shared" si="9"/>
        <v>-4.1080737438288404</v>
      </c>
      <c r="R40" s="1">
        <f t="shared" si="30"/>
        <v>0.43333442820186219</v>
      </c>
      <c r="S40" s="1">
        <f t="shared" si="31"/>
        <v>-2.0642145745234215</v>
      </c>
      <c r="T40" s="1">
        <f t="shared" si="10"/>
        <v>-4.1989936037462545</v>
      </c>
      <c r="U40" s="1">
        <f t="shared" si="11"/>
        <v>-2.0642145745234215E-2</v>
      </c>
      <c r="V40" s="1">
        <f t="shared" si="12"/>
        <v>-4.1989936037462545E-2</v>
      </c>
      <c r="W40" s="1">
        <f t="shared" si="13"/>
        <v>0.41989936037462561</v>
      </c>
      <c r="X40" s="1">
        <f t="shared" si="14"/>
        <v>-0.90757067336763386</v>
      </c>
      <c r="Y40" s="1">
        <f t="shared" si="15"/>
        <v>9.2429326632366138E-2</v>
      </c>
      <c r="Z40" s="1">
        <f t="shared" si="16"/>
        <v>0.92429326632366138</v>
      </c>
      <c r="AA40" s="1">
        <f t="shared" si="32"/>
        <v>2.1304909048374552</v>
      </c>
      <c r="AB40" s="1">
        <f t="shared" si="33"/>
        <v>3.0547841711611166</v>
      </c>
      <c r="AE40" s="1">
        <f t="shared" si="52"/>
        <v>0.42462247272420439</v>
      </c>
      <c r="AF40" s="1">
        <f t="shared" si="53"/>
        <v>-1.9919120015619942</v>
      </c>
      <c r="AG40" s="1">
        <f t="shared" ref="AG40:AG71" si="92">g/_r*SIN(AE40)</f>
        <v>-4.1197681039720893</v>
      </c>
      <c r="AH40" s="1">
        <f t="shared" si="54"/>
        <v>-1.9919120015619942</v>
      </c>
      <c r="AI40" s="1">
        <f t="shared" si="55"/>
        <v>-4.1197681039720893</v>
      </c>
      <c r="AJ40" s="1">
        <f t="shared" si="56"/>
        <v>0.41466291271639444</v>
      </c>
      <c r="AK40" s="1">
        <f t="shared" si="57"/>
        <v>-2.0125108420818547</v>
      </c>
      <c r="AL40" s="1">
        <f t="shared" si="58"/>
        <v>-4.0288143341001028</v>
      </c>
      <c r="AM40" s="1">
        <f t="shared" si="59"/>
        <v>-2.0125108420818547</v>
      </c>
      <c r="AN40" s="1">
        <f t="shared" si="60"/>
        <v>-4.211648681430928</v>
      </c>
      <c r="AO40" s="1">
        <f t="shared" si="61"/>
        <v>0.39360466930923982</v>
      </c>
      <c r="AP40" s="1">
        <f t="shared" si="62"/>
        <v>-2.0335690854890092</v>
      </c>
      <c r="AQ40" s="1">
        <f t="shared" si="63"/>
        <v>-3.835199291917752</v>
      </c>
      <c r="AR40" s="1">
        <f t="shared" si="64"/>
        <v>-2.0335690854890092</v>
      </c>
      <c r="AS40" s="1">
        <f t="shared" si="65"/>
        <v>-4.011611015378989</v>
      </c>
      <c r="AT40" s="1">
        <f t="shared" si="66"/>
        <v>0.38343682388179479</v>
      </c>
      <c r="AU40" s="1">
        <f t="shared" si="67"/>
        <v>-2.0536271405659039</v>
      </c>
      <c r="AV40" s="1">
        <f t="shared" si="68"/>
        <v>-3.7410992931820624</v>
      </c>
      <c r="AW40" s="1">
        <f t="shared" si="69"/>
        <v>-2.0736851956427991</v>
      </c>
      <c r="AX40" s="1">
        <f t="shared" si="70"/>
        <v>-3.7410992931820624</v>
      </c>
      <c r="AY40" s="1">
        <f t="shared" si="71"/>
        <v>-2.0262928420577534E-2</v>
      </c>
      <c r="AZ40" s="1">
        <f t="shared" si="72"/>
        <v>-4.0512311317956649E-2</v>
      </c>
      <c r="BB40" s="1">
        <f t="shared" si="86"/>
        <v>0.39343003523521347</v>
      </c>
      <c r="BC40" s="1">
        <f t="shared" si="87"/>
        <v>-0.91935456020776807</v>
      </c>
      <c r="BD40" s="1">
        <f t="shared" si="88"/>
        <v>8.0645439792231932E-2</v>
      </c>
      <c r="BE40" s="1">
        <f t="shared" si="89"/>
        <v>0.80645439792231932</v>
      </c>
      <c r="BF40" s="1">
        <f t="shared" si="90"/>
        <v>2.0653742937927708</v>
      </c>
      <c r="BG40" s="1">
        <f t="shared" si="91"/>
        <v>2.8718286917150904</v>
      </c>
    </row>
    <row r="41" spans="2:59" x14ac:dyDescent="0.3">
      <c r="B41" s="1">
        <f>B40+E40</f>
        <v>0.41293427739587757</v>
      </c>
      <c r="C41" s="1">
        <f>C40+F40</f>
        <v>-2.0862919941712703</v>
      </c>
      <c r="D41" s="1">
        <f t="shared" si="79"/>
        <v>-4.0129869501369733</v>
      </c>
      <c r="E41" s="1">
        <f t="shared" si="80"/>
        <v>-2.0862919941712705E-2</v>
      </c>
      <c r="F41" s="1">
        <f t="shared" si="81"/>
        <v>-4.0129869501369736E-2</v>
      </c>
      <c r="G41" s="1">
        <f t="shared" si="82"/>
        <v>0.40129869501369736</v>
      </c>
      <c r="H41" s="1">
        <f t="shared" si="83"/>
        <v>-0.91594724595923294</v>
      </c>
      <c r="I41" s="1">
        <f t="shared" si="6"/>
        <v>8.4052754040767064E-2</v>
      </c>
      <c r="J41" s="1">
        <f t="shared" si="7"/>
        <v>0.84052754040767064</v>
      </c>
      <c r="K41" s="1">
        <f t="shared" si="84"/>
        <v>2.1763071424715679</v>
      </c>
      <c r="L41" s="1">
        <f t="shared" si="85"/>
        <v>3.0168346828792387</v>
      </c>
      <c r="O41" s="1">
        <f t="shared" si="28"/>
        <v>0.40269728866248172</v>
      </c>
      <c r="P41" s="1">
        <f t="shared" si="29"/>
        <v>-2.0856641418417401</v>
      </c>
      <c r="Q41" s="1">
        <f t="shared" si="9"/>
        <v>-3.9190129009313273</v>
      </c>
      <c r="R41" s="1">
        <f t="shared" si="30"/>
        <v>0.41291111369850725</v>
      </c>
      <c r="S41" s="1">
        <f t="shared" si="31"/>
        <v>-2.1052592063463966</v>
      </c>
      <c r="T41" s="1">
        <f t="shared" si="10"/>
        <v>-4.0127747818122685</v>
      </c>
      <c r="U41" s="1">
        <f t="shared" si="11"/>
        <v>-2.1052592063463965E-2</v>
      </c>
      <c r="V41" s="1">
        <f t="shared" si="12"/>
        <v>-4.0127747818122686E-2</v>
      </c>
      <c r="W41" s="1">
        <f t="shared" si="13"/>
        <v>0.401277478181227</v>
      </c>
      <c r="X41" s="1">
        <f t="shared" si="14"/>
        <v>-0.91595654127502957</v>
      </c>
      <c r="Y41" s="1">
        <f t="shared" si="15"/>
        <v>8.4043458724970432E-2</v>
      </c>
      <c r="Z41" s="1">
        <f t="shared" si="16"/>
        <v>0.84043458724970432</v>
      </c>
      <c r="AA41" s="1">
        <f t="shared" si="32"/>
        <v>2.21605816295313</v>
      </c>
      <c r="AB41" s="1">
        <f t="shared" si="33"/>
        <v>3.0564927502028345</v>
      </c>
      <c r="AE41" s="1">
        <f t="shared" si="52"/>
        <v>0.40435954430362686</v>
      </c>
      <c r="AF41" s="1">
        <f t="shared" si="53"/>
        <v>-2.0324243128799511</v>
      </c>
      <c r="AG41" s="1">
        <f t="shared" si="92"/>
        <v>-3.9343003523521332</v>
      </c>
      <c r="AH41" s="1">
        <f t="shared" si="54"/>
        <v>-2.0324243128799511</v>
      </c>
      <c r="AI41" s="1">
        <f t="shared" si="55"/>
        <v>-3.9343003523521332</v>
      </c>
      <c r="AJ41" s="1">
        <f t="shared" si="56"/>
        <v>0.39419742273922709</v>
      </c>
      <c r="AK41" s="1">
        <f t="shared" si="57"/>
        <v>-2.0520958146417119</v>
      </c>
      <c r="AL41" s="1">
        <f t="shared" si="58"/>
        <v>-3.8406728890014912</v>
      </c>
      <c r="AM41" s="1">
        <f t="shared" si="59"/>
        <v>-2.0520958146417119</v>
      </c>
      <c r="AN41" s="1">
        <f t="shared" si="60"/>
        <v>-4.0288143341001028</v>
      </c>
      <c r="AO41" s="1">
        <f t="shared" si="61"/>
        <v>0.37405335106872656</v>
      </c>
      <c r="AP41" s="1">
        <f t="shared" si="62"/>
        <v>-2.0722398863122122</v>
      </c>
      <c r="AQ41" s="1">
        <f t="shared" si="63"/>
        <v>-3.6539150105529714</v>
      </c>
      <c r="AR41" s="1">
        <f t="shared" si="64"/>
        <v>-2.0722398863122122</v>
      </c>
      <c r="AS41" s="1">
        <f t="shared" si="65"/>
        <v>-3.835199291917752</v>
      </c>
      <c r="AT41" s="1">
        <f t="shared" si="66"/>
        <v>0.36369215163716551</v>
      </c>
      <c r="AU41" s="1">
        <f t="shared" si="67"/>
        <v>-2.091415882771801</v>
      </c>
      <c r="AV41" s="1">
        <f t="shared" si="68"/>
        <v>-3.5572729731845314</v>
      </c>
      <c r="AW41" s="1">
        <f t="shared" si="69"/>
        <v>-2.1105918792313898</v>
      </c>
      <c r="AX41" s="1">
        <f t="shared" si="70"/>
        <v>-3.5572729731845314</v>
      </c>
      <c r="AY41" s="1">
        <f t="shared" si="71"/>
        <v>-2.065281265669865E-2</v>
      </c>
      <c r="AZ41" s="1">
        <f t="shared" si="72"/>
        <v>-3.8699334295953958E-2</v>
      </c>
      <c r="BB41" s="1">
        <f t="shared" si="86"/>
        <v>0.37436022392960155</v>
      </c>
      <c r="BC41" s="1">
        <f t="shared" si="87"/>
        <v>-0.92728335622903235</v>
      </c>
      <c r="BD41" s="1">
        <f t="shared" si="88"/>
        <v>7.2716643770967648E-2</v>
      </c>
      <c r="BE41" s="1">
        <f t="shared" si="89"/>
        <v>0.72716643770967648</v>
      </c>
      <c r="BF41" s="1">
        <f t="shared" si="90"/>
        <v>2.144776580945611</v>
      </c>
      <c r="BG41" s="1">
        <f t="shared" si="91"/>
        <v>2.8719430186552874</v>
      </c>
    </row>
    <row r="42" spans="2:59" x14ac:dyDescent="0.3">
      <c r="B42" s="1">
        <f t="shared" ref="B42:B48" si="93">B41+E41</f>
        <v>0.39207135745416488</v>
      </c>
      <c r="C42" s="1">
        <f t="shared" ref="C42:C48" si="94">C41+F41</f>
        <v>-2.1264218636726402</v>
      </c>
      <c r="D42" s="1">
        <f t="shared" ref="D42:D72" si="95">g/_r*SIN(B42)</f>
        <v>-3.8210341542571435</v>
      </c>
      <c r="E42" s="1">
        <f t="shared" ref="E42:E72" si="96">C42*dt</f>
        <v>-2.1264218636726402E-2</v>
      </c>
      <c r="F42" s="1">
        <f t="shared" ref="F42:F72" si="97">D42*dt</f>
        <v>-3.8210341542571434E-2</v>
      </c>
      <c r="G42" s="1">
        <f t="shared" ref="G42:G72" si="98">_r*COS(B42-RADIANS(90))</f>
        <v>0.38210341542571452</v>
      </c>
      <c r="H42" s="1">
        <f t="shared" ref="H42:H72" si="99">_r*SIN(B42-RADIANS(90))</f>
        <v>-0.92411957014230783</v>
      </c>
      <c r="I42" s="1">
        <f t="shared" si="6"/>
        <v>7.5880429857692167E-2</v>
      </c>
      <c r="J42" s="1">
        <f t="shared" si="7"/>
        <v>0.75880429857692167</v>
      </c>
      <c r="K42" s="1">
        <f t="shared" ref="K42:K72" si="100">m*C42^2*_r^2/2</f>
        <v>2.2608349711525122</v>
      </c>
      <c r="L42" s="1">
        <f t="shared" ref="L42:L72" si="101">J42+K42</f>
        <v>3.0196392697294341</v>
      </c>
      <c r="O42" s="1">
        <f t="shared" si="28"/>
        <v>0.38164469659901779</v>
      </c>
      <c r="P42" s="1">
        <f t="shared" si="29"/>
        <v>-2.1257918896598627</v>
      </c>
      <c r="Q42" s="1">
        <f t="shared" si="9"/>
        <v>-3.7244733861733548</v>
      </c>
      <c r="R42" s="1">
        <f t="shared" si="30"/>
        <v>0.39206832921418239</v>
      </c>
      <c r="S42" s="1">
        <f t="shared" si="31"/>
        <v>-2.1444142565907294</v>
      </c>
      <c r="T42" s="1">
        <f t="shared" si="10"/>
        <v>-3.8210061696813149</v>
      </c>
      <c r="U42" s="1">
        <f t="shared" si="11"/>
        <v>-2.1444142565907293E-2</v>
      </c>
      <c r="V42" s="1">
        <f t="shared" si="12"/>
        <v>-3.8210061696813152E-2</v>
      </c>
      <c r="W42" s="1">
        <f t="shared" si="13"/>
        <v>0.38210061696813152</v>
      </c>
      <c r="X42" s="1">
        <f t="shared" si="14"/>
        <v>-0.9241207272389107</v>
      </c>
      <c r="Y42" s="1">
        <f t="shared" si="15"/>
        <v>7.58792727610893E-2</v>
      </c>
      <c r="Z42" s="1">
        <f t="shared" si="16"/>
        <v>0.758792727610893</v>
      </c>
      <c r="AA42" s="1">
        <f t="shared" si="32"/>
        <v>2.2992562519347852</v>
      </c>
      <c r="AB42" s="1">
        <f t="shared" si="33"/>
        <v>3.0580489795456782</v>
      </c>
      <c r="AE42" s="1">
        <f t="shared" si="52"/>
        <v>0.3837067316469282</v>
      </c>
      <c r="AF42" s="1">
        <f t="shared" si="53"/>
        <v>-2.0711236471759049</v>
      </c>
      <c r="AG42" s="1">
        <f t="shared" si="92"/>
        <v>-3.7436022392960142</v>
      </c>
      <c r="AH42" s="1">
        <f t="shared" si="54"/>
        <v>-2.0711236471759049</v>
      </c>
      <c r="AI42" s="1">
        <f t="shared" si="55"/>
        <v>-3.7436022392960142</v>
      </c>
      <c r="AJ42" s="1">
        <f t="shared" si="56"/>
        <v>0.37335111341104865</v>
      </c>
      <c r="AK42" s="1">
        <f t="shared" si="57"/>
        <v>-2.0898416583723849</v>
      </c>
      <c r="AL42" s="1">
        <f t="shared" si="58"/>
        <v>-3.6473773032690451</v>
      </c>
      <c r="AM42" s="1">
        <f t="shared" si="59"/>
        <v>-2.0898416583723849</v>
      </c>
      <c r="AN42" s="1">
        <f t="shared" si="60"/>
        <v>-3.8406728890014912</v>
      </c>
      <c r="AO42" s="1">
        <f t="shared" si="61"/>
        <v>0.35414774896604118</v>
      </c>
      <c r="AP42" s="1">
        <f t="shared" si="62"/>
        <v>-2.1090450228173925</v>
      </c>
      <c r="AQ42" s="1">
        <f t="shared" si="63"/>
        <v>-3.4679112890997215</v>
      </c>
      <c r="AR42" s="1">
        <f t="shared" si="64"/>
        <v>-2.1090450228173925</v>
      </c>
      <c r="AS42" s="1">
        <f t="shared" si="65"/>
        <v>-3.6539150105529714</v>
      </c>
      <c r="AT42" s="1">
        <f t="shared" si="66"/>
        <v>0.34360252385195422</v>
      </c>
      <c r="AU42" s="1">
        <f t="shared" si="67"/>
        <v>-2.1273145978701575</v>
      </c>
      <c r="AV42" s="1">
        <f t="shared" si="68"/>
        <v>-3.3688121693853859</v>
      </c>
      <c r="AW42" s="1">
        <f t="shared" si="69"/>
        <v>-2.1455841729229221</v>
      </c>
      <c r="AX42" s="1">
        <f t="shared" si="70"/>
        <v>-3.3688121693853859</v>
      </c>
      <c r="AY42" s="1">
        <f t="shared" si="71"/>
        <v>-2.1024135304130637E-2</v>
      </c>
      <c r="AZ42" s="1">
        <f t="shared" si="72"/>
        <v>-3.683598367965054E-2</v>
      </c>
      <c r="BB42" s="1">
        <f t="shared" si="86"/>
        <v>0.35478359612145599</v>
      </c>
      <c r="BC42" s="1">
        <f t="shared" si="87"/>
        <v>-0.93494844773555708</v>
      </c>
      <c r="BD42" s="1">
        <f t="shared" si="88"/>
        <v>6.5051552264442924E-2</v>
      </c>
      <c r="BE42" s="1">
        <f t="shared" si="89"/>
        <v>0.65051552264442924</v>
      </c>
      <c r="BF42" s="1">
        <f t="shared" si="90"/>
        <v>2.221746902658345</v>
      </c>
      <c r="BG42" s="1">
        <f t="shared" si="91"/>
        <v>2.8722624253027744</v>
      </c>
    </row>
    <row r="43" spans="2:59" x14ac:dyDescent="0.3">
      <c r="B43" s="1">
        <f t="shared" si="93"/>
        <v>0.37080713881743849</v>
      </c>
      <c r="C43" s="1">
        <f t="shared" si="94"/>
        <v>-2.1646322052152116</v>
      </c>
      <c r="D43" s="1">
        <f t="shared" si="95"/>
        <v>-3.6236783168310098</v>
      </c>
      <c r="E43" s="1">
        <f t="shared" si="96"/>
        <v>-2.1646322052152115E-2</v>
      </c>
      <c r="F43" s="1">
        <f t="shared" si="97"/>
        <v>-3.6236783168310097E-2</v>
      </c>
      <c r="G43" s="1">
        <f t="shared" si="98"/>
        <v>0.3623678316831011</v>
      </c>
      <c r="H43" s="1">
        <f t="shared" si="99"/>
        <v>-0.93203516809253917</v>
      </c>
      <c r="I43" s="1">
        <f t="shared" si="6"/>
        <v>6.7964831907460832E-2</v>
      </c>
      <c r="J43" s="1">
        <f t="shared" si="7"/>
        <v>0.67964831907460832</v>
      </c>
      <c r="K43" s="1">
        <f t="shared" si="100"/>
        <v>2.3428162919274351</v>
      </c>
      <c r="L43" s="1">
        <f t="shared" si="101"/>
        <v>3.0224646110020434</v>
      </c>
      <c r="O43" s="1">
        <f t="shared" si="28"/>
        <v>0.36020055403311046</v>
      </c>
      <c r="P43" s="1">
        <f t="shared" si="29"/>
        <v>-2.1640019513566759</v>
      </c>
      <c r="Q43" s="1">
        <f t="shared" si="9"/>
        <v>-3.5246192407182257</v>
      </c>
      <c r="R43" s="1">
        <f t="shared" si="30"/>
        <v>0.37082468684223441</v>
      </c>
      <c r="S43" s="1">
        <f t="shared" si="31"/>
        <v>-2.1816250475602672</v>
      </c>
      <c r="T43" s="1">
        <f t="shared" si="10"/>
        <v>-3.6238418700354798</v>
      </c>
      <c r="U43" s="1">
        <f t="shared" si="11"/>
        <v>-2.1816250475602674E-2</v>
      </c>
      <c r="V43" s="1">
        <f t="shared" si="12"/>
        <v>-3.6238418700354796E-2</v>
      </c>
      <c r="W43" s="1">
        <f t="shared" si="13"/>
        <v>0.36238418700354808</v>
      </c>
      <c r="X43" s="1">
        <f t="shared" si="14"/>
        <v>-0.9320288091093416</v>
      </c>
      <c r="Y43" s="1">
        <f t="shared" si="15"/>
        <v>6.7971190890658395E-2</v>
      </c>
      <c r="Z43" s="1">
        <f t="shared" si="16"/>
        <v>0.67971190890658395</v>
      </c>
      <c r="AA43" s="1">
        <f t="shared" si="32"/>
        <v>2.3797439240711689</v>
      </c>
      <c r="AB43" s="1">
        <f t="shared" si="33"/>
        <v>3.0594558329777528</v>
      </c>
      <c r="AE43" s="1">
        <f t="shared" si="52"/>
        <v>0.36268259634279754</v>
      </c>
      <c r="AF43" s="1">
        <f t="shared" si="53"/>
        <v>-2.1079596308555555</v>
      </c>
      <c r="AG43" s="1">
        <f t="shared" si="92"/>
        <v>-3.5478359612145596</v>
      </c>
      <c r="AH43" s="1">
        <f t="shared" si="54"/>
        <v>-2.1079596308555555</v>
      </c>
      <c r="AI43" s="1">
        <f t="shared" si="55"/>
        <v>-3.5478359612145596</v>
      </c>
      <c r="AJ43" s="1">
        <f t="shared" si="56"/>
        <v>0.35214279818851973</v>
      </c>
      <c r="AK43" s="1">
        <f t="shared" si="57"/>
        <v>-2.1256988106616284</v>
      </c>
      <c r="AL43" s="1">
        <f t="shared" si="58"/>
        <v>-3.4490990484074144</v>
      </c>
      <c r="AM43" s="1">
        <f t="shared" si="59"/>
        <v>-2.1256988106616284</v>
      </c>
      <c r="AN43" s="1">
        <f t="shared" si="60"/>
        <v>-3.6473773032690451</v>
      </c>
      <c r="AO43" s="1">
        <f t="shared" si="61"/>
        <v>0.33390591167217454</v>
      </c>
      <c r="AP43" s="1">
        <f t="shared" si="62"/>
        <v>-2.1439356971779735</v>
      </c>
      <c r="AQ43" s="1">
        <f t="shared" si="63"/>
        <v>-3.2773570501045812</v>
      </c>
      <c r="AR43" s="1">
        <f t="shared" si="64"/>
        <v>-2.1439356971779735</v>
      </c>
      <c r="AS43" s="1">
        <f t="shared" si="65"/>
        <v>-3.4679112890997215</v>
      </c>
      <c r="AT43" s="1">
        <f t="shared" si="66"/>
        <v>0.32318623318628464</v>
      </c>
      <c r="AU43" s="1">
        <f t="shared" si="67"/>
        <v>-2.1612752536234723</v>
      </c>
      <c r="AV43" s="1">
        <f t="shared" si="68"/>
        <v>-3.1758944413794579</v>
      </c>
      <c r="AW43" s="1">
        <f t="shared" si="69"/>
        <v>-2.1786148100689706</v>
      </c>
      <c r="AX43" s="1">
        <f t="shared" si="70"/>
        <v>-3.1758944413794579</v>
      </c>
      <c r="AY43" s="1">
        <f t="shared" si="71"/>
        <v>-2.1376405761006221E-2</v>
      </c>
      <c r="AZ43" s="1">
        <f t="shared" si="72"/>
        <v>-3.4923845978885919E-2</v>
      </c>
      <c r="BB43" s="1">
        <f t="shared" si="86"/>
        <v>0.33471822456894157</v>
      </c>
      <c r="BC43" s="1">
        <f t="shared" si="87"/>
        <v>-0.94231826372060501</v>
      </c>
      <c r="BD43" s="1">
        <f t="shared" si="88"/>
        <v>5.7681736279394991E-2</v>
      </c>
      <c r="BE43" s="1">
        <f t="shared" si="89"/>
        <v>0.57681736279394991</v>
      </c>
      <c r="BF43" s="1">
        <f t="shared" si="90"/>
        <v>2.2959747976450324</v>
      </c>
      <c r="BG43" s="1">
        <f t="shared" si="91"/>
        <v>2.8727921604389826</v>
      </c>
    </row>
    <row r="44" spans="2:59" x14ac:dyDescent="0.3">
      <c r="B44" s="1">
        <f t="shared" si="93"/>
        <v>0.34916081676528637</v>
      </c>
      <c r="C44" s="1">
        <f t="shared" si="94"/>
        <v>-2.2008689883835215</v>
      </c>
      <c r="D44" s="1">
        <f t="shared" si="95"/>
        <v>-3.4210938097700949</v>
      </c>
      <c r="E44" s="1">
        <f t="shared" si="96"/>
        <v>-2.2008689883835215E-2</v>
      </c>
      <c r="F44" s="1">
        <f t="shared" si="97"/>
        <v>-3.4210938097700948E-2</v>
      </c>
      <c r="G44" s="1">
        <f t="shared" si="98"/>
        <v>0.3421093809770096</v>
      </c>
      <c r="H44" s="1">
        <f t="shared" si="99"/>
        <v>-0.93966013613834198</v>
      </c>
      <c r="I44" s="1">
        <f t="shared" si="6"/>
        <v>6.0339863861658016E-2</v>
      </c>
      <c r="J44" s="1">
        <f t="shared" si="7"/>
        <v>0.60339863861658016</v>
      </c>
      <c r="K44" s="1">
        <f t="shared" si="100"/>
        <v>2.4219121520141527</v>
      </c>
      <c r="L44" s="1">
        <f t="shared" si="101"/>
        <v>3.0253107906307326</v>
      </c>
      <c r="O44" s="1">
        <f t="shared" si="28"/>
        <v>0.33838430355750782</v>
      </c>
      <c r="P44" s="1">
        <f t="shared" si="29"/>
        <v>-2.2002403700570308</v>
      </c>
      <c r="Q44" s="1">
        <f t="shared" si="9"/>
        <v>-3.3196345216452938</v>
      </c>
      <c r="R44" s="1">
        <f t="shared" si="30"/>
        <v>0.34919935218282533</v>
      </c>
      <c r="S44" s="1">
        <f t="shared" si="31"/>
        <v>-2.2168385426652573</v>
      </c>
      <c r="T44" s="1">
        <f t="shared" si="10"/>
        <v>-3.421455909186788</v>
      </c>
      <c r="U44" s="1">
        <f t="shared" si="11"/>
        <v>-2.2168385426652573E-2</v>
      </c>
      <c r="V44" s="1">
        <f t="shared" si="12"/>
        <v>-3.421455909186788E-2</v>
      </c>
      <c r="W44" s="1">
        <f t="shared" si="13"/>
        <v>0.34214559091867891</v>
      </c>
      <c r="X44" s="1">
        <f t="shared" si="14"/>
        <v>-0.93964695211281779</v>
      </c>
      <c r="Y44" s="1">
        <f t="shared" si="15"/>
        <v>6.035304788718221E-2</v>
      </c>
      <c r="Z44" s="1">
        <f t="shared" si="16"/>
        <v>0.6035304788718221</v>
      </c>
      <c r="AA44" s="1">
        <f t="shared" si="32"/>
        <v>2.4571865621231108</v>
      </c>
      <c r="AB44" s="1">
        <f t="shared" si="33"/>
        <v>3.0607170409949331</v>
      </c>
      <c r="AE44" s="1">
        <f t="shared" si="52"/>
        <v>0.34130619058179129</v>
      </c>
      <c r="AF44" s="1">
        <f t="shared" si="53"/>
        <v>-2.1428834768344416</v>
      </c>
      <c r="AG44" s="1">
        <f t="shared" si="92"/>
        <v>-3.3471822456894147</v>
      </c>
      <c r="AH44" s="1">
        <f t="shared" si="54"/>
        <v>-2.1428834768344416</v>
      </c>
      <c r="AI44" s="1">
        <f t="shared" si="55"/>
        <v>-3.3471822456894147</v>
      </c>
      <c r="AJ44" s="1">
        <f t="shared" si="56"/>
        <v>0.33059177319761907</v>
      </c>
      <c r="AK44" s="1">
        <f t="shared" si="57"/>
        <v>-2.1596193880628887</v>
      </c>
      <c r="AL44" s="1">
        <f t="shared" si="58"/>
        <v>-3.2460281412569914</v>
      </c>
      <c r="AM44" s="1">
        <f t="shared" si="59"/>
        <v>-2.1596193880628887</v>
      </c>
      <c r="AN44" s="1">
        <f t="shared" si="60"/>
        <v>-3.4490990484074144</v>
      </c>
      <c r="AO44" s="1">
        <f t="shared" si="61"/>
        <v>0.31334627795558201</v>
      </c>
      <c r="AP44" s="1">
        <f t="shared" si="62"/>
        <v>-2.1768648833049258</v>
      </c>
      <c r="AQ44" s="1">
        <f t="shared" si="63"/>
        <v>-3.0824369537029779</v>
      </c>
      <c r="AR44" s="1">
        <f t="shared" si="64"/>
        <v>-2.1768648833049258</v>
      </c>
      <c r="AS44" s="1">
        <f t="shared" si="65"/>
        <v>-3.2773570501045812</v>
      </c>
      <c r="AT44" s="1">
        <f t="shared" si="66"/>
        <v>0.30246195353905736</v>
      </c>
      <c r="AU44" s="1">
        <f t="shared" si="67"/>
        <v>-2.1932516685554488</v>
      </c>
      <c r="AV44" s="1">
        <f t="shared" si="68"/>
        <v>-2.9787130273040723</v>
      </c>
      <c r="AW44" s="1">
        <f t="shared" si="69"/>
        <v>-2.2096384538059715</v>
      </c>
      <c r="AX44" s="1">
        <f t="shared" si="70"/>
        <v>-2.9787130273040723</v>
      </c>
      <c r="AY44" s="1">
        <f t="shared" si="71"/>
        <v>-2.1709150788960071E-2</v>
      </c>
      <c r="AZ44" s="1">
        <f t="shared" si="72"/>
        <v>-3.2964679116695803E-2</v>
      </c>
      <c r="BB44" s="1">
        <f t="shared" si="86"/>
        <v>0.31418403098657133</v>
      </c>
      <c r="BC44" s="1">
        <f t="shared" si="87"/>
        <v>-0.94936209881847988</v>
      </c>
      <c r="BD44" s="1">
        <f t="shared" si="88"/>
        <v>5.0637901181520117E-2</v>
      </c>
      <c r="BE44" s="1">
        <f t="shared" si="89"/>
        <v>0.50637901181520117</v>
      </c>
      <c r="BF44" s="1">
        <f t="shared" si="90"/>
        <v>2.3671575988779829</v>
      </c>
      <c r="BG44" s="1">
        <f t="shared" si="91"/>
        <v>2.8735366106931841</v>
      </c>
    </row>
    <row r="45" spans="2:59" x14ac:dyDescent="0.3">
      <c r="B45" s="1">
        <f t="shared" si="93"/>
        <v>0.32715212688145118</v>
      </c>
      <c r="C45" s="1">
        <f t="shared" si="94"/>
        <v>-2.2350799264812227</v>
      </c>
      <c r="D45" s="1">
        <f t="shared" si="95"/>
        <v>-3.2134750942219585</v>
      </c>
      <c r="E45" s="1">
        <f t="shared" si="96"/>
        <v>-2.2350799264812229E-2</v>
      </c>
      <c r="F45" s="1">
        <f t="shared" si="97"/>
        <v>-3.2134750942219584E-2</v>
      </c>
      <c r="G45" s="1">
        <f t="shared" si="98"/>
        <v>0.32134750942219598</v>
      </c>
      <c r="H45" s="1">
        <f t="shared" si="99"/>
        <v>-0.94696133933131166</v>
      </c>
      <c r="I45" s="1">
        <f t="shared" si="6"/>
        <v>5.3038660668688342E-2</v>
      </c>
      <c r="J45" s="1">
        <f t="shared" si="7"/>
        <v>0.53038660668688342</v>
      </c>
      <c r="K45" s="1">
        <f t="shared" si="100"/>
        <v>2.4977911388796539</v>
      </c>
      <c r="L45" s="1">
        <f t="shared" si="101"/>
        <v>3.0281777455665373</v>
      </c>
      <c r="O45" s="1">
        <f t="shared" si="28"/>
        <v>0.31621591813085526</v>
      </c>
      <c r="P45" s="1">
        <f t="shared" si="29"/>
        <v>-2.2344549291488986</v>
      </c>
      <c r="Q45" s="1">
        <f t="shared" si="9"/>
        <v>-3.1097233247348255</v>
      </c>
      <c r="R45" s="1">
        <f t="shared" si="30"/>
        <v>0.32721202891176332</v>
      </c>
      <c r="S45" s="1">
        <f t="shared" si="31"/>
        <v>-2.2500035457725729</v>
      </c>
      <c r="T45" s="1">
        <f t="shared" si="10"/>
        <v>-3.2140423375247682</v>
      </c>
      <c r="U45" s="1">
        <f t="shared" si="11"/>
        <v>-2.250003545772573E-2</v>
      </c>
      <c r="V45" s="1">
        <f t="shared" si="12"/>
        <v>-3.2140423375247681E-2</v>
      </c>
      <c r="W45" s="1">
        <f t="shared" si="13"/>
        <v>0.32140423375247684</v>
      </c>
      <c r="X45" s="1">
        <f t="shared" si="14"/>
        <v>-0.94694208826410453</v>
      </c>
      <c r="Y45" s="1">
        <f t="shared" si="15"/>
        <v>5.3057911735895469E-2</v>
      </c>
      <c r="Z45" s="1">
        <f t="shared" si="16"/>
        <v>0.53057911735895469</v>
      </c>
      <c r="AA45" s="1">
        <f t="shared" si="32"/>
        <v>2.5312579779945752</v>
      </c>
      <c r="AB45" s="1">
        <f t="shared" si="33"/>
        <v>3.0618370953535301</v>
      </c>
      <c r="AE45" s="1">
        <f t="shared" si="52"/>
        <v>0.31959703979283122</v>
      </c>
      <c r="AF45" s="1">
        <f t="shared" si="53"/>
        <v>-2.1758481559511376</v>
      </c>
      <c r="AG45" s="1">
        <f t="shared" si="92"/>
        <v>-3.1418403098657133</v>
      </c>
      <c r="AH45" s="1">
        <f t="shared" si="54"/>
        <v>-2.1758481559511376</v>
      </c>
      <c r="AI45" s="1">
        <f t="shared" si="55"/>
        <v>-3.1418403098657133</v>
      </c>
      <c r="AJ45" s="1">
        <f t="shared" si="56"/>
        <v>0.30871779901307556</v>
      </c>
      <c r="AK45" s="1">
        <f t="shared" si="57"/>
        <v>-2.1915573575004661</v>
      </c>
      <c r="AL45" s="1">
        <f t="shared" si="58"/>
        <v>-3.0383730297066949</v>
      </c>
      <c r="AM45" s="1">
        <f t="shared" si="59"/>
        <v>-2.1915573575004661</v>
      </c>
      <c r="AN45" s="1">
        <f t="shared" si="60"/>
        <v>-3.2460281412569914</v>
      </c>
      <c r="AO45" s="1">
        <f t="shared" si="61"/>
        <v>0.29248765830679058</v>
      </c>
      <c r="AP45" s="1">
        <f t="shared" si="62"/>
        <v>-2.2077874982067511</v>
      </c>
      <c r="AQ45" s="1">
        <f t="shared" si="63"/>
        <v>-2.8833512118384679</v>
      </c>
      <c r="AR45" s="1">
        <f t="shared" si="64"/>
        <v>-2.2077874982067511</v>
      </c>
      <c r="AS45" s="1">
        <f t="shared" si="65"/>
        <v>-3.0824369537029779</v>
      </c>
      <c r="AT45" s="1">
        <f t="shared" si="66"/>
        <v>0.28144872081575684</v>
      </c>
      <c r="AU45" s="1">
        <f t="shared" si="67"/>
        <v>-2.2231996829752658</v>
      </c>
      <c r="AV45" s="1">
        <f t="shared" si="68"/>
        <v>-2.7774765908920411</v>
      </c>
      <c r="AW45" s="1">
        <f t="shared" si="69"/>
        <v>-2.238611867743781</v>
      </c>
      <c r="AX45" s="1">
        <f t="shared" si="70"/>
        <v>-2.7774765908920411</v>
      </c>
      <c r="AY45" s="1">
        <f t="shared" si="71"/>
        <v>-2.2021916225182261E-2</v>
      </c>
      <c r="AZ45" s="1">
        <f t="shared" si="72"/>
        <v>-3.096041181779615E-2</v>
      </c>
      <c r="BB45" s="1">
        <f t="shared" si="86"/>
        <v>0.29320276716136356</v>
      </c>
      <c r="BC45" s="1">
        <f t="shared" si="87"/>
        <v>-0.95605027970756806</v>
      </c>
      <c r="BD45" s="1">
        <f t="shared" si="88"/>
        <v>4.3949720292431937E-2</v>
      </c>
      <c r="BE45" s="1">
        <f t="shared" si="89"/>
        <v>0.43949720292431937</v>
      </c>
      <c r="BF45" s="1">
        <f t="shared" si="90"/>
        <v>2.4350020273891864</v>
      </c>
      <c r="BG45" s="1">
        <f t="shared" si="91"/>
        <v>2.8744992303135057</v>
      </c>
    </row>
    <row r="46" spans="2:59" x14ac:dyDescent="0.3">
      <c r="B46" s="1">
        <f t="shared" si="93"/>
        <v>0.30480132761663897</v>
      </c>
      <c r="C46" s="1">
        <f t="shared" si="94"/>
        <v>-2.2672146774234423</v>
      </c>
      <c r="D46" s="1">
        <f t="shared" si="95"/>
        <v>-3.0010366623668663</v>
      </c>
      <c r="E46" s="1">
        <f t="shared" si="96"/>
        <v>-2.2672146774234424E-2</v>
      </c>
      <c r="F46" s="1">
        <f t="shared" si="97"/>
        <v>-3.0010366623668662E-2</v>
      </c>
      <c r="G46" s="1">
        <f t="shared" si="98"/>
        <v>0.30010366623668672</v>
      </c>
      <c r="H46" s="1">
        <f t="shared" si="99"/>
        <v>-0.9539065937036495</v>
      </c>
      <c r="I46" s="1">
        <f t="shared" si="6"/>
        <v>4.6093406296350503E-2</v>
      </c>
      <c r="J46" s="1">
        <f t="shared" si="7"/>
        <v>0.46093406296350503</v>
      </c>
      <c r="K46" s="1">
        <f t="shared" si="100"/>
        <v>2.5701311967621416</v>
      </c>
      <c r="L46" s="1">
        <f t="shared" si="101"/>
        <v>3.0310652597256467</v>
      </c>
      <c r="O46" s="1">
        <f t="shared" si="28"/>
        <v>0.29371588267312954</v>
      </c>
      <c r="P46" s="1">
        <f t="shared" si="29"/>
        <v>-2.2665953525241465</v>
      </c>
      <c r="Q46" s="1">
        <f t="shared" si="9"/>
        <v>-2.8951096454319818</v>
      </c>
      <c r="R46" s="1">
        <f t="shared" si="30"/>
        <v>0.30488294136823452</v>
      </c>
      <c r="S46" s="1">
        <f t="shared" si="31"/>
        <v>-2.2810709007513066</v>
      </c>
      <c r="T46" s="1">
        <f t="shared" si="10"/>
        <v>-3.0018151713291812</v>
      </c>
      <c r="U46" s="1">
        <f t="shared" si="11"/>
        <v>-2.2810709007513065E-2</v>
      </c>
      <c r="V46" s="1">
        <f t="shared" si="12"/>
        <v>-3.0018151713291811E-2</v>
      </c>
      <c r="W46" s="1">
        <f t="shared" si="13"/>
        <v>0.30018151713291824</v>
      </c>
      <c r="X46" s="1">
        <f t="shared" si="14"/>
        <v>-0.95388209794071488</v>
      </c>
      <c r="Y46" s="1">
        <f t="shared" si="15"/>
        <v>4.6117902059285121E-2</v>
      </c>
      <c r="Z46" s="1">
        <f t="shared" si="16"/>
        <v>0.46117902059285121</v>
      </c>
      <c r="AA46" s="1">
        <f t="shared" si="32"/>
        <v>2.6016422271271886</v>
      </c>
      <c r="AB46" s="1">
        <f t="shared" si="33"/>
        <v>3.0628212477200396</v>
      </c>
      <c r="AE46" s="1">
        <f t="shared" si="52"/>
        <v>0.29757512356764898</v>
      </c>
      <c r="AF46" s="1">
        <f t="shared" si="53"/>
        <v>-2.2068085677689337</v>
      </c>
      <c r="AG46" s="1">
        <f t="shared" si="92"/>
        <v>-2.9320276716136355</v>
      </c>
      <c r="AH46" s="1">
        <f t="shared" si="54"/>
        <v>-2.2068085677689337</v>
      </c>
      <c r="AI46" s="1">
        <f t="shared" si="55"/>
        <v>-2.9320276716136355</v>
      </c>
      <c r="AJ46" s="1">
        <f t="shared" si="56"/>
        <v>0.2865410807288043</v>
      </c>
      <c r="AK46" s="1">
        <f t="shared" si="57"/>
        <v>-2.221468706127002</v>
      </c>
      <c r="AL46" s="1">
        <f t="shared" si="58"/>
        <v>-2.8263603292444945</v>
      </c>
      <c r="AM46" s="1">
        <f t="shared" si="59"/>
        <v>-2.221468706127002</v>
      </c>
      <c r="AN46" s="1">
        <f t="shared" si="60"/>
        <v>-3.0383730297066949</v>
      </c>
      <c r="AO46" s="1">
        <f t="shared" si="61"/>
        <v>0.27134921558027081</v>
      </c>
      <c r="AP46" s="1">
        <f t="shared" si="62"/>
        <v>-2.2366605712755354</v>
      </c>
      <c r="AQ46" s="1">
        <f t="shared" si="63"/>
        <v>-2.6803152822689458</v>
      </c>
      <c r="AR46" s="1">
        <f t="shared" si="64"/>
        <v>-2.2366605712755354</v>
      </c>
      <c r="AS46" s="1">
        <f t="shared" si="65"/>
        <v>-2.8833512118384679</v>
      </c>
      <c r="AT46" s="1">
        <f t="shared" si="66"/>
        <v>0.26016591272389311</v>
      </c>
      <c r="AU46" s="1">
        <f t="shared" si="67"/>
        <v>-2.2510773273347278</v>
      </c>
      <c r="AV46" s="1">
        <f t="shared" si="68"/>
        <v>-2.5724088474670253</v>
      </c>
      <c r="AW46" s="1">
        <f t="shared" si="69"/>
        <v>-2.2654940833939201</v>
      </c>
      <c r="AX46" s="1">
        <f t="shared" si="70"/>
        <v>-2.5724088474670253</v>
      </c>
      <c r="AY46" s="1">
        <f t="shared" si="71"/>
        <v>-2.2314268676613215E-2</v>
      </c>
      <c r="AZ46" s="1">
        <f t="shared" si="72"/>
        <v>-2.8913141670284977E-2</v>
      </c>
      <c r="BB46" s="1">
        <f t="shared" si="86"/>
        <v>0.27179798103458036</v>
      </c>
      <c r="BC46" s="1">
        <f t="shared" si="87"/>
        <v>-0.96235433053814745</v>
      </c>
      <c r="BD46" s="1">
        <f t="shared" si="88"/>
        <v>3.7645669461852549E-2</v>
      </c>
      <c r="BE46" s="1">
        <f t="shared" si="89"/>
        <v>0.37645669461852549</v>
      </c>
      <c r="BF46" s="1">
        <f t="shared" si="90"/>
        <v>2.4992257810289114</v>
      </c>
      <c r="BG46" s="1">
        <f t="shared" si="91"/>
        <v>2.8756824756474368</v>
      </c>
    </row>
    <row r="47" spans="2:59" x14ac:dyDescent="0.3">
      <c r="B47" s="1">
        <f t="shared" si="93"/>
        <v>0.28212918084240457</v>
      </c>
      <c r="C47" s="1">
        <f t="shared" si="94"/>
        <v>-2.2972250440471109</v>
      </c>
      <c r="D47" s="1">
        <f t="shared" si="95"/>
        <v>-2.7840128142912373</v>
      </c>
      <c r="E47" s="1">
        <f t="shared" si="96"/>
        <v>-2.2972250440471111E-2</v>
      </c>
      <c r="F47" s="1">
        <f t="shared" si="97"/>
        <v>-2.7840128142912372E-2</v>
      </c>
      <c r="G47" s="1">
        <f t="shared" si="98"/>
        <v>0.27840128142912368</v>
      </c>
      <c r="H47" s="1">
        <f t="shared" si="99"/>
        <v>-0.9604648491738893</v>
      </c>
      <c r="I47" s="1">
        <f t="shared" si="6"/>
        <v>3.9535150826110699E-2</v>
      </c>
      <c r="J47" s="1">
        <f t="shared" si="7"/>
        <v>0.39535150826110699</v>
      </c>
      <c r="K47" s="1">
        <f t="shared" si="100"/>
        <v>2.6386214514986253</v>
      </c>
      <c r="L47" s="1">
        <f t="shared" si="101"/>
        <v>3.0339729597597325</v>
      </c>
      <c r="O47" s="1">
        <f t="shared" si="28"/>
        <v>0.27090517366561645</v>
      </c>
      <c r="P47" s="1">
        <f t="shared" si="29"/>
        <v>-2.2966135042374383</v>
      </c>
      <c r="Q47" s="1">
        <f t="shared" si="9"/>
        <v>-2.6760370733300438</v>
      </c>
      <c r="R47" s="1">
        <f t="shared" si="30"/>
        <v>0.28223281515194232</v>
      </c>
      <c r="S47" s="1">
        <f t="shared" si="31"/>
        <v>-2.3099936896040885</v>
      </c>
      <c r="T47" s="1">
        <f t="shared" si="10"/>
        <v>-2.7850081704540033</v>
      </c>
      <c r="U47" s="1">
        <f t="shared" si="11"/>
        <v>-2.3099936896040885E-2</v>
      </c>
      <c r="V47" s="1">
        <f t="shared" si="12"/>
        <v>-2.7850081704540033E-2</v>
      </c>
      <c r="W47" s="1">
        <f t="shared" si="13"/>
        <v>0.27850081704540047</v>
      </c>
      <c r="X47" s="1">
        <f t="shared" si="14"/>
        <v>-0.96043599209163566</v>
      </c>
      <c r="Y47" s="1">
        <f t="shared" si="15"/>
        <v>3.956400790836434E-2</v>
      </c>
      <c r="Z47" s="1">
        <f t="shared" si="16"/>
        <v>0.3956400790836434</v>
      </c>
      <c r="AA47" s="1">
        <f t="shared" si="32"/>
        <v>2.6680354230053549</v>
      </c>
      <c r="AB47" s="1">
        <f t="shared" si="33"/>
        <v>3.0636755020889983</v>
      </c>
      <c r="AE47" s="1">
        <f t="shared" si="52"/>
        <v>0.27526085489103574</v>
      </c>
      <c r="AF47" s="1">
        <f t="shared" si="53"/>
        <v>-2.2357217094392188</v>
      </c>
      <c r="AG47" s="1">
        <f t="shared" si="92"/>
        <v>-2.7179798103458017</v>
      </c>
      <c r="AH47" s="1">
        <f t="shared" si="54"/>
        <v>-2.2357217094392188</v>
      </c>
      <c r="AI47" s="1">
        <f t="shared" si="55"/>
        <v>-2.7179798103458017</v>
      </c>
      <c r="AJ47" s="1">
        <f t="shared" si="56"/>
        <v>0.26408224634383964</v>
      </c>
      <c r="AK47" s="1">
        <f t="shared" si="57"/>
        <v>-2.2493116084909479</v>
      </c>
      <c r="AL47" s="1">
        <f t="shared" si="58"/>
        <v>-2.6102344080325928</v>
      </c>
      <c r="AM47" s="1">
        <f t="shared" si="59"/>
        <v>-2.2493116084909479</v>
      </c>
      <c r="AN47" s="1">
        <f t="shared" si="60"/>
        <v>-2.8263603292444945</v>
      </c>
      <c r="AO47" s="1">
        <f t="shared" si="61"/>
        <v>0.24995044469761718</v>
      </c>
      <c r="AP47" s="1">
        <f t="shared" si="62"/>
        <v>-2.2634434101371705</v>
      </c>
      <c r="AQ47" s="1">
        <f t="shared" si="63"/>
        <v>-2.4735594420272382</v>
      </c>
      <c r="AR47" s="1">
        <f t="shared" si="64"/>
        <v>-2.2634434101371705</v>
      </c>
      <c r="AS47" s="1">
        <f t="shared" si="65"/>
        <v>-2.6803152822689458</v>
      </c>
      <c r="AT47" s="1">
        <f t="shared" si="66"/>
        <v>0.23863322764693132</v>
      </c>
      <c r="AU47" s="1">
        <f t="shared" si="67"/>
        <v>-2.2768449865485154</v>
      </c>
      <c r="AV47" s="1">
        <f t="shared" si="68"/>
        <v>-2.3637480692881954</v>
      </c>
      <c r="AW47" s="1">
        <f t="shared" si="69"/>
        <v>-2.2902465629598598</v>
      </c>
      <c r="AX47" s="1">
        <f t="shared" si="70"/>
        <v>-2.3637480692881954</v>
      </c>
      <c r="AY47" s="1">
        <f t="shared" si="71"/>
        <v>-2.2585797182758854E-2</v>
      </c>
      <c r="AZ47" s="1">
        <f t="shared" si="72"/>
        <v>-2.6825131837768131E-2</v>
      </c>
      <c r="BB47" s="1">
        <f t="shared" si="86"/>
        <v>0.24999496760298404</v>
      </c>
      <c r="BC47" s="1">
        <f t="shared" si="87"/>
        <v>-0.96824713589722688</v>
      </c>
      <c r="BD47" s="1">
        <f t="shared" si="88"/>
        <v>3.1752864102773115E-2</v>
      </c>
      <c r="BE47" s="1">
        <f t="shared" si="89"/>
        <v>0.31752864102773115</v>
      </c>
      <c r="BF47" s="1">
        <f t="shared" si="90"/>
        <v>2.5595591044862349</v>
      </c>
      <c r="BG47" s="1">
        <f t="shared" si="91"/>
        <v>2.8770877455139661</v>
      </c>
    </row>
    <row r="48" spans="2:59" x14ac:dyDescent="0.3">
      <c r="B48" s="1">
        <f t="shared" si="93"/>
        <v>0.25915693040193344</v>
      </c>
      <c r="C48" s="1">
        <f t="shared" si="94"/>
        <v>-2.3250651721900235</v>
      </c>
      <c r="D48" s="1">
        <f t="shared" si="95"/>
        <v>-2.5626572661613096</v>
      </c>
      <c r="E48" s="1">
        <f t="shared" si="96"/>
        <v>-2.3250651721900235E-2</v>
      </c>
      <c r="F48" s="1">
        <f t="shared" si="97"/>
        <v>-2.5626572661613098E-2</v>
      </c>
      <c r="G48" s="1">
        <f t="shared" si="98"/>
        <v>0.25626572661613101</v>
      </c>
      <c r="H48" s="1">
        <f t="shared" si="99"/>
        <v>-0.96660637146767581</v>
      </c>
      <c r="I48" s="1">
        <f t="shared" si="6"/>
        <v>3.3393628532324193E-2</v>
      </c>
      <c r="J48" s="1">
        <f t="shared" si="7"/>
        <v>0.33393628532324193</v>
      </c>
      <c r="K48" s="1">
        <f t="shared" si="100"/>
        <v>2.7029640274655118</v>
      </c>
      <c r="L48" s="1">
        <f t="shared" si="101"/>
        <v>3.0369003127887537</v>
      </c>
      <c r="O48" s="1">
        <f t="shared" si="28"/>
        <v>0.24780523676957555</v>
      </c>
      <c r="P48" s="1">
        <f t="shared" si="29"/>
        <v>-2.3244635859419782</v>
      </c>
      <c r="Q48" s="1">
        <f t="shared" si="9"/>
        <v>-2.4527683173467723</v>
      </c>
      <c r="R48" s="1">
        <f t="shared" si="30"/>
        <v>0.25928285573590654</v>
      </c>
      <c r="S48" s="1">
        <f t="shared" si="31"/>
        <v>-2.3367274275287122</v>
      </c>
      <c r="T48" s="1">
        <f t="shared" si="10"/>
        <v>-2.5638744481412972</v>
      </c>
      <c r="U48" s="1">
        <f t="shared" si="11"/>
        <v>-2.3367274275287123E-2</v>
      </c>
      <c r="V48" s="1">
        <f t="shared" si="12"/>
        <v>-2.5638744481412973E-2</v>
      </c>
      <c r="W48" s="1">
        <f t="shared" si="13"/>
        <v>0.25638744481412984</v>
      </c>
      <c r="X48" s="1">
        <f t="shared" si="14"/>
        <v>-0.96657409345672074</v>
      </c>
      <c r="Y48" s="1">
        <f t="shared" si="15"/>
        <v>3.342590654327926E-2</v>
      </c>
      <c r="Z48" s="1">
        <f t="shared" si="16"/>
        <v>0.3342590654327926</v>
      </c>
      <c r="AA48" s="1">
        <f t="shared" si="32"/>
        <v>2.7301475352824767</v>
      </c>
      <c r="AB48" s="1">
        <f t="shared" si="33"/>
        <v>3.0644066007152695</v>
      </c>
      <c r="AE48" s="1">
        <f t="shared" si="52"/>
        <v>0.25267505770827692</v>
      </c>
      <c r="AF48" s="1">
        <f t="shared" si="53"/>
        <v>-2.2625468412769867</v>
      </c>
      <c r="AG48" s="1">
        <f t="shared" si="92"/>
        <v>-2.4999496760298405</v>
      </c>
      <c r="AH48" s="1">
        <f t="shared" si="54"/>
        <v>-2.2625468412769867</v>
      </c>
      <c r="AI48" s="1">
        <f t="shared" si="55"/>
        <v>-2.4999496760298405</v>
      </c>
      <c r="AJ48" s="1">
        <f t="shared" si="56"/>
        <v>0.24136232350189199</v>
      </c>
      <c r="AK48" s="1">
        <f t="shared" si="57"/>
        <v>-2.2750465896571357</v>
      </c>
      <c r="AL48" s="1">
        <f t="shared" si="58"/>
        <v>-2.3902568199011078</v>
      </c>
      <c r="AM48" s="1">
        <f t="shared" si="59"/>
        <v>-2.2750465896571357</v>
      </c>
      <c r="AN48" s="1">
        <f t="shared" si="60"/>
        <v>-2.6102344080325928</v>
      </c>
      <c r="AO48" s="1">
        <f t="shared" si="61"/>
        <v>0.22831115146172903</v>
      </c>
      <c r="AP48" s="1">
        <f t="shared" si="62"/>
        <v>-2.2880977616972986</v>
      </c>
      <c r="AQ48" s="1">
        <f t="shared" si="63"/>
        <v>-2.2633282412916471</v>
      </c>
      <c r="AR48" s="1">
        <f t="shared" si="64"/>
        <v>-2.2880977616972986</v>
      </c>
      <c r="AS48" s="1">
        <f t="shared" si="65"/>
        <v>-2.4735594420272382</v>
      </c>
      <c r="AT48" s="1">
        <f t="shared" si="66"/>
        <v>0.21687066265324254</v>
      </c>
      <c r="AU48" s="1">
        <f t="shared" si="67"/>
        <v>-2.300465558907435</v>
      </c>
      <c r="AV48" s="1">
        <f t="shared" si="68"/>
        <v>-2.1517464719699704</v>
      </c>
      <c r="AW48" s="1">
        <f t="shared" si="69"/>
        <v>-2.3128333561175709</v>
      </c>
      <c r="AX48" s="1">
        <f t="shared" si="70"/>
        <v>-2.1517464719699704</v>
      </c>
      <c r="AY48" s="1">
        <f t="shared" si="71"/>
        <v>-2.2836114833505713E-2</v>
      </c>
      <c r="AZ48" s="1">
        <f t="shared" si="72"/>
        <v>-2.4698806413532455E-2</v>
      </c>
      <c r="BB48" s="1">
        <f t="shared" si="86"/>
        <v>0.22782070466855509</v>
      </c>
      <c r="BC48" s="1">
        <f t="shared" si="87"/>
        <v>-0.97370309978161362</v>
      </c>
      <c r="BD48" s="1">
        <f t="shared" si="88"/>
        <v>2.6296900218386376E-2</v>
      </c>
      <c r="BE48" s="1">
        <f t="shared" si="89"/>
        <v>0.26296900218386376</v>
      </c>
      <c r="BF48" s="1">
        <f t="shared" si="90"/>
        <v>2.615746326439611</v>
      </c>
      <c r="BG48" s="1">
        <f t="shared" si="91"/>
        <v>2.8787153286234748</v>
      </c>
    </row>
    <row r="49" spans="2:59" x14ac:dyDescent="0.3">
      <c r="B49" s="1">
        <f>B48+E48</f>
        <v>0.23590627868003319</v>
      </c>
      <c r="C49" s="1">
        <f>C48+F48</f>
        <v>-2.3506917448516367</v>
      </c>
      <c r="D49" s="1">
        <f t="shared" si="95"/>
        <v>-2.3372425878359824</v>
      </c>
      <c r="E49" s="1">
        <f t="shared" si="96"/>
        <v>-2.3506917448516369E-2</v>
      </c>
      <c r="F49" s="1">
        <f t="shared" si="97"/>
        <v>-2.3372425878359825E-2</v>
      </c>
      <c r="G49" s="1">
        <f t="shared" si="98"/>
        <v>0.23372425878359834</v>
      </c>
      <c r="H49" s="1">
        <f t="shared" si="99"/>
        <v>-0.97230292134501861</v>
      </c>
      <c r="I49" s="1">
        <f t="shared" si="6"/>
        <v>2.7697078654981389E-2</v>
      </c>
      <c r="J49" s="1">
        <f t="shared" si="7"/>
        <v>0.27697078654981389</v>
      </c>
      <c r="K49" s="1">
        <f t="shared" si="100"/>
        <v>2.7628758396568163</v>
      </c>
      <c r="L49" s="1">
        <f t="shared" si="101"/>
        <v>3.0398466262066304</v>
      </c>
      <c r="O49" s="1">
        <f t="shared" si="28"/>
        <v>0.22443796249428843</v>
      </c>
      <c r="P49" s="1">
        <f t="shared" si="29"/>
        <v>-2.350102330423391</v>
      </c>
      <c r="Q49" s="1">
        <f t="shared" si="9"/>
        <v>-2.2255845607396538</v>
      </c>
      <c r="R49" s="1">
        <f t="shared" si="30"/>
        <v>0.23605472511745859</v>
      </c>
      <c r="S49" s="1">
        <f t="shared" si="31"/>
        <v>-2.3612302532270895</v>
      </c>
      <c r="T49" s="1">
        <f t="shared" si="10"/>
        <v>-2.3386859111262597</v>
      </c>
      <c r="U49" s="1">
        <f t="shared" si="11"/>
        <v>-2.3612302532270896E-2</v>
      </c>
      <c r="V49" s="1">
        <f t="shared" si="12"/>
        <v>-2.3386859111262596E-2</v>
      </c>
      <c r="W49" s="1">
        <f t="shared" si="13"/>
        <v>0.23386859111262592</v>
      </c>
      <c r="X49" s="1">
        <f t="shared" si="14"/>
        <v>-0.97226821509858863</v>
      </c>
      <c r="Y49" s="1">
        <f t="shared" si="15"/>
        <v>2.7731784901411372E-2</v>
      </c>
      <c r="Z49" s="1">
        <f t="shared" si="16"/>
        <v>0.27731784901411372</v>
      </c>
      <c r="AA49" s="1">
        <f t="shared" si="32"/>
        <v>2.7877041543774324</v>
      </c>
      <c r="AB49" s="1">
        <f t="shared" si="33"/>
        <v>3.0650220033915461</v>
      </c>
      <c r="AE49" s="1">
        <f t="shared" si="52"/>
        <v>0.22983894287477119</v>
      </c>
      <c r="AF49" s="1">
        <f t="shared" si="53"/>
        <v>-2.287245647690519</v>
      </c>
      <c r="AG49" s="1">
        <f t="shared" si="92"/>
        <v>-2.2782070466855506</v>
      </c>
      <c r="AH49" s="1">
        <f t="shared" si="54"/>
        <v>-2.287245647690519</v>
      </c>
      <c r="AI49" s="1">
        <f t="shared" si="55"/>
        <v>-2.2782070466855506</v>
      </c>
      <c r="AJ49" s="1">
        <f t="shared" si="56"/>
        <v>0.21840271463631861</v>
      </c>
      <c r="AK49" s="1">
        <f t="shared" si="57"/>
        <v>-2.2986366829239469</v>
      </c>
      <c r="AL49" s="1">
        <f t="shared" si="58"/>
        <v>-2.1667055864462692</v>
      </c>
      <c r="AM49" s="1">
        <f t="shared" si="59"/>
        <v>-2.2986366829239469</v>
      </c>
      <c r="AN49" s="1">
        <f t="shared" si="60"/>
        <v>-2.3902568199011078</v>
      </c>
      <c r="AO49" s="1">
        <f t="shared" si="61"/>
        <v>0.20645143053681306</v>
      </c>
      <c r="AP49" s="1">
        <f t="shared" si="62"/>
        <v>-2.3105879670234524</v>
      </c>
      <c r="AQ49" s="1">
        <f t="shared" si="63"/>
        <v>-2.0498798399377067</v>
      </c>
      <c r="AR49" s="1">
        <f t="shared" si="64"/>
        <v>-2.3105879670234524</v>
      </c>
      <c r="AS49" s="1">
        <f t="shared" si="65"/>
        <v>-2.2633282412916471</v>
      </c>
      <c r="AT49" s="1">
        <f t="shared" si="66"/>
        <v>0.19489849070169579</v>
      </c>
      <c r="AU49" s="1">
        <f t="shared" si="67"/>
        <v>-2.3219046082299104</v>
      </c>
      <c r="AV49" s="1">
        <f t="shared" si="68"/>
        <v>-1.9366694850375545</v>
      </c>
      <c r="AW49" s="1">
        <f t="shared" si="69"/>
        <v>-2.3332212494363689</v>
      </c>
      <c r="AX49" s="1">
        <f t="shared" si="70"/>
        <v>-1.9366694850375545</v>
      </c>
      <c r="AY49" s="1">
        <f t="shared" si="71"/>
        <v>-2.3064860328369474E-2</v>
      </c>
      <c r="AZ49" s="1">
        <f t="shared" si="72"/>
        <v>-2.253674442351436E-2</v>
      </c>
      <c r="BB49" s="1">
        <f t="shared" si="86"/>
        <v>0.20530377364775976</v>
      </c>
      <c r="BC49" s="1">
        <f t="shared" si="87"/>
        <v>-0.97869829903090633</v>
      </c>
      <c r="BD49" s="1">
        <f t="shared" si="88"/>
        <v>2.1301700969093673E-2</v>
      </c>
      <c r="BE49" s="1">
        <f t="shared" si="89"/>
        <v>0.21301700969093673</v>
      </c>
      <c r="BF49" s="1">
        <f t="shared" si="90"/>
        <v>2.6675473494600133</v>
      </c>
      <c r="BG49" s="1">
        <f t="shared" si="91"/>
        <v>2.88056435915095</v>
      </c>
    </row>
    <row r="50" spans="2:59" x14ac:dyDescent="0.3">
      <c r="B50" s="1">
        <f t="shared" ref="B50:B59" si="102">B49+E49</f>
        <v>0.21239936123151681</v>
      </c>
      <c r="C50" s="1">
        <f t="shared" ref="C50:C59" si="103">C49+F49</f>
        <v>-2.3740641707299965</v>
      </c>
      <c r="D50" s="1">
        <f t="shared" si="95"/>
        <v>-2.1080594700984183</v>
      </c>
      <c r="E50" s="1">
        <f t="shared" si="96"/>
        <v>-2.3740641707299965E-2</v>
      </c>
      <c r="F50" s="1">
        <f t="shared" si="97"/>
        <v>-2.1080594700984185E-2</v>
      </c>
      <c r="G50" s="1">
        <f t="shared" si="98"/>
        <v>0.21080594700984182</v>
      </c>
      <c r="H50" s="1">
        <f t="shared" si="99"/>
        <v>-0.97752792937352118</v>
      </c>
      <c r="I50" s="1">
        <f t="shared" si="6"/>
        <v>2.2472070626478824E-2</v>
      </c>
      <c r="J50" s="1">
        <f t="shared" si="7"/>
        <v>0.22472070626478824</v>
      </c>
      <c r="K50" s="1">
        <f t="shared" si="100"/>
        <v>2.8180903433719529</v>
      </c>
      <c r="L50" s="1">
        <f t="shared" si="101"/>
        <v>3.0428110496367413</v>
      </c>
      <c r="O50" s="1">
        <f t="shared" si="28"/>
        <v>0.20082565996201754</v>
      </c>
      <c r="P50" s="1">
        <f t="shared" si="29"/>
        <v>-2.3734891895346535</v>
      </c>
      <c r="Q50" s="1">
        <f t="shared" si="9"/>
        <v>-1.9947846471869026</v>
      </c>
      <c r="R50" s="1">
        <f t="shared" si="30"/>
        <v>0.21257051654661516</v>
      </c>
      <c r="S50" s="1">
        <f t="shared" si="31"/>
        <v>-2.3834631127705879</v>
      </c>
      <c r="T50" s="1">
        <f t="shared" si="10"/>
        <v>-2.1097325302210472</v>
      </c>
      <c r="U50" s="1">
        <f t="shared" si="11"/>
        <v>-2.3834631127705879E-2</v>
      </c>
      <c r="V50" s="1">
        <f t="shared" si="12"/>
        <v>-2.1097325302210472E-2</v>
      </c>
      <c r="W50" s="1">
        <f t="shared" si="13"/>
        <v>0.21097325302210479</v>
      </c>
      <c r="X50" s="1">
        <f t="shared" si="14"/>
        <v>-0.97749183449749133</v>
      </c>
      <c r="Y50" s="1">
        <f t="shared" si="15"/>
        <v>2.250816550250867E-2</v>
      </c>
      <c r="Z50" s="1">
        <f t="shared" si="16"/>
        <v>0.2250816550250867</v>
      </c>
      <c r="AA50" s="1">
        <f t="shared" si="32"/>
        <v>2.8404482049690301</v>
      </c>
      <c r="AB50" s="1">
        <f t="shared" si="33"/>
        <v>3.0655298599941165</v>
      </c>
      <c r="AE50" s="1">
        <f t="shared" si="52"/>
        <v>0.20677408254640173</v>
      </c>
      <c r="AF50" s="1">
        <f t="shared" si="53"/>
        <v>-2.3097823921140335</v>
      </c>
      <c r="AG50" s="1">
        <f t="shared" si="92"/>
        <v>-2.0530377364775969</v>
      </c>
      <c r="AH50" s="1">
        <f t="shared" si="54"/>
        <v>-2.3097823921140335</v>
      </c>
      <c r="AI50" s="1">
        <f t="shared" si="55"/>
        <v>-2.0530377364775969</v>
      </c>
      <c r="AJ50" s="1">
        <f t="shared" si="56"/>
        <v>0.19522517058583155</v>
      </c>
      <c r="AK50" s="1">
        <f t="shared" si="57"/>
        <v>-2.3200475807964214</v>
      </c>
      <c r="AL50" s="1">
        <f t="shared" si="58"/>
        <v>-1.9398743312688107</v>
      </c>
      <c r="AM50" s="1">
        <f t="shared" si="59"/>
        <v>-2.3200475807964214</v>
      </c>
      <c r="AN50" s="1">
        <f t="shared" si="60"/>
        <v>-2.1667055864462692</v>
      </c>
      <c r="AO50" s="1">
        <f t="shared" si="61"/>
        <v>0.1843916426536002</v>
      </c>
      <c r="AP50" s="1">
        <f t="shared" si="62"/>
        <v>-2.3308811087286525</v>
      </c>
      <c r="AQ50" s="1">
        <f t="shared" si="63"/>
        <v>-1.8334852303663085</v>
      </c>
      <c r="AR50" s="1">
        <f t="shared" si="64"/>
        <v>-2.3308811087286525</v>
      </c>
      <c r="AS50" s="1">
        <f t="shared" si="65"/>
        <v>-2.0498798399377067</v>
      </c>
      <c r="AT50" s="1">
        <f t="shared" si="66"/>
        <v>0.17273723710995692</v>
      </c>
      <c r="AU50" s="1">
        <f t="shared" si="67"/>
        <v>-2.3411305079283409</v>
      </c>
      <c r="AV50" s="1">
        <f t="shared" si="68"/>
        <v>-1.7187949110096579</v>
      </c>
      <c r="AW50" s="1">
        <f t="shared" si="69"/>
        <v>-2.3513799071280297</v>
      </c>
      <c r="AX50" s="1">
        <f t="shared" si="70"/>
        <v>-1.7187949110096579</v>
      </c>
      <c r="AY50" s="1">
        <f t="shared" si="71"/>
        <v>-2.327169946382035E-2</v>
      </c>
      <c r="AZ50" s="1">
        <f t="shared" si="72"/>
        <v>-2.0341672500425349E-2</v>
      </c>
      <c r="BB50" s="1">
        <f t="shared" si="86"/>
        <v>0.18247426583782975</v>
      </c>
      <c r="BC50" s="1">
        <f t="shared" si="87"/>
        <v>-0.98321062967552642</v>
      </c>
      <c r="BD50" s="1">
        <f t="shared" si="88"/>
        <v>1.6789370324473585E-2</v>
      </c>
      <c r="BE50" s="1">
        <f t="shared" si="89"/>
        <v>0.16789370324473585</v>
      </c>
      <c r="BF50" s="1">
        <f t="shared" si="90"/>
        <v>2.7147390782477032</v>
      </c>
      <c r="BG50" s="1">
        <f t="shared" si="91"/>
        <v>2.8826327814924388</v>
      </c>
    </row>
    <row r="51" spans="2:59" x14ac:dyDescent="0.3">
      <c r="B51" s="1">
        <f t="shared" si="102"/>
        <v>0.18865871952421684</v>
      </c>
      <c r="C51" s="1">
        <f t="shared" si="103"/>
        <v>-2.3951447654309805</v>
      </c>
      <c r="D51" s="1">
        <f t="shared" si="95"/>
        <v>-1.8754158238203564</v>
      </c>
      <c r="E51" s="1">
        <f t="shared" si="96"/>
        <v>-2.3951447654309805E-2</v>
      </c>
      <c r="F51" s="1">
        <f t="shared" si="97"/>
        <v>-1.8754158238203564E-2</v>
      </c>
      <c r="G51" s="1">
        <f t="shared" si="98"/>
        <v>0.18754158238203572</v>
      </c>
      <c r="H51" s="1">
        <f t="shared" si="99"/>
        <v>-0.98225666446079263</v>
      </c>
      <c r="I51" s="1">
        <f t="shared" si="6"/>
        <v>1.7743335539207372E-2</v>
      </c>
      <c r="J51" s="1">
        <f t="shared" si="7"/>
        <v>0.17743335539207372</v>
      </c>
      <c r="K51" s="1">
        <f t="shared" si="100"/>
        <v>2.8683592236857134</v>
      </c>
      <c r="L51" s="1">
        <f t="shared" si="101"/>
        <v>3.0457925790777871</v>
      </c>
      <c r="O51" s="1">
        <f t="shared" si="28"/>
        <v>0.17699102883431167</v>
      </c>
      <c r="P51" s="1">
        <f t="shared" si="29"/>
        <v>-2.3945865148368641</v>
      </c>
      <c r="Q51" s="1">
        <f t="shared" si="9"/>
        <v>-1.7606841013182675</v>
      </c>
      <c r="R51" s="1">
        <f t="shared" si="30"/>
        <v>0.18885272738783321</v>
      </c>
      <c r="S51" s="1">
        <f t="shared" si="31"/>
        <v>-2.4033899353434554</v>
      </c>
      <c r="T51" s="1">
        <f t="shared" si="10"/>
        <v>-1.8773214436839158</v>
      </c>
      <c r="U51" s="1">
        <f t="shared" si="11"/>
        <v>-2.4033899353434553E-2</v>
      </c>
      <c r="V51" s="1">
        <f t="shared" si="12"/>
        <v>-1.8773214436839158E-2</v>
      </c>
      <c r="W51" s="1">
        <f t="shared" si="13"/>
        <v>0.18773214436839175</v>
      </c>
      <c r="X51" s="1">
        <f t="shared" si="14"/>
        <v>-0.98222026143367935</v>
      </c>
      <c r="Y51" s="1">
        <f t="shared" si="15"/>
        <v>1.7779738566320646E-2</v>
      </c>
      <c r="Z51" s="1">
        <f t="shared" si="16"/>
        <v>0.17779738566320646</v>
      </c>
      <c r="AA51" s="1">
        <f t="shared" si="32"/>
        <v>2.8881415906551093</v>
      </c>
      <c r="AB51" s="1">
        <f t="shared" si="33"/>
        <v>3.065938976318316</v>
      </c>
      <c r="AE51" s="1">
        <f t="shared" si="52"/>
        <v>0.18350238308258138</v>
      </c>
      <c r="AF51" s="1">
        <f t="shared" si="53"/>
        <v>-2.3301240646144588</v>
      </c>
      <c r="AG51" s="1">
        <f t="shared" si="92"/>
        <v>-1.8247426583782957</v>
      </c>
      <c r="AH51" s="1">
        <f t="shared" si="54"/>
        <v>-2.3301240646144588</v>
      </c>
      <c r="AI51" s="1">
        <f t="shared" si="55"/>
        <v>-1.8247426583782957</v>
      </c>
      <c r="AJ51" s="1">
        <f t="shared" si="56"/>
        <v>0.17185176275950909</v>
      </c>
      <c r="AK51" s="1">
        <f t="shared" si="57"/>
        <v>-2.3392477779063503</v>
      </c>
      <c r="AL51" s="1">
        <f t="shared" si="58"/>
        <v>-1.710071271264678</v>
      </c>
      <c r="AM51" s="1">
        <f t="shared" si="59"/>
        <v>-2.3392477779063503</v>
      </c>
      <c r="AN51" s="1">
        <f t="shared" si="60"/>
        <v>-1.9398743312688107</v>
      </c>
      <c r="AO51" s="1">
        <f t="shared" si="61"/>
        <v>0.16215239110316504</v>
      </c>
      <c r="AP51" s="1">
        <f t="shared" si="62"/>
        <v>-2.3489471495626946</v>
      </c>
      <c r="AQ51" s="1">
        <f t="shared" si="63"/>
        <v>-1.6144273515153227</v>
      </c>
      <c r="AR51" s="1">
        <f t="shared" si="64"/>
        <v>-2.3489471495626946</v>
      </c>
      <c r="AS51" s="1">
        <f t="shared" si="65"/>
        <v>-1.8334852303663085</v>
      </c>
      <c r="AT51" s="1">
        <f t="shared" si="66"/>
        <v>0.15040765535535155</v>
      </c>
      <c r="AU51" s="1">
        <f t="shared" si="67"/>
        <v>-2.3581145757145263</v>
      </c>
      <c r="AV51" s="1">
        <f t="shared" si="68"/>
        <v>-1.4984119787054238</v>
      </c>
      <c r="AW51" s="1">
        <f t="shared" si="69"/>
        <v>-2.3672820018663576</v>
      </c>
      <c r="AX51" s="1">
        <f t="shared" si="70"/>
        <v>-1.4984119787054238</v>
      </c>
      <c r="AY51" s="1">
        <f t="shared" si="71"/>
        <v>-2.3456326535698176E-2</v>
      </c>
      <c r="AZ51" s="1">
        <f t="shared" si="72"/>
        <v>-1.8116456267256595E-2</v>
      </c>
      <c r="BB51" s="1">
        <f t="shared" si="86"/>
        <v>0.15936367472491766</v>
      </c>
      <c r="BC51" s="1">
        <f t="shared" si="87"/>
        <v>-0.98721994468212126</v>
      </c>
      <c r="BD51" s="1">
        <f t="shared" si="88"/>
        <v>1.2780055317878736E-2</v>
      </c>
      <c r="BE51" s="1">
        <f t="shared" si="89"/>
        <v>0.12780055317878736</v>
      </c>
      <c r="BF51" s="1">
        <f t="shared" si="90"/>
        <v>2.7571167719554146</v>
      </c>
      <c r="BG51" s="1">
        <f t="shared" si="91"/>
        <v>2.884917325134202</v>
      </c>
    </row>
    <row r="52" spans="2:59" x14ac:dyDescent="0.3">
      <c r="B52" s="1">
        <f t="shared" si="102"/>
        <v>0.16470727186990702</v>
      </c>
      <c r="C52" s="1">
        <f t="shared" si="103"/>
        <v>-2.4138989236691839</v>
      </c>
      <c r="D52" s="1">
        <f t="shared" si="95"/>
        <v>-1.639635715565837</v>
      </c>
      <c r="E52" s="1">
        <f t="shared" si="96"/>
        <v>-2.4138989236691839E-2</v>
      </c>
      <c r="F52" s="1">
        <f t="shared" si="97"/>
        <v>-1.6396357155658368E-2</v>
      </c>
      <c r="G52" s="1">
        <f t="shared" si="98"/>
        <v>0.1639635715565837</v>
      </c>
      <c r="H52" s="1">
        <f t="shared" si="99"/>
        <v>-0.9864663943604004</v>
      </c>
      <c r="I52" s="1">
        <f t="shared" si="6"/>
        <v>1.35336056395996E-2</v>
      </c>
      <c r="J52" s="1">
        <f t="shared" si="7"/>
        <v>0.135336056395996</v>
      </c>
      <c r="K52" s="1">
        <f t="shared" si="100"/>
        <v>2.9134540068456221</v>
      </c>
      <c r="L52" s="1">
        <f t="shared" si="101"/>
        <v>3.0487900632416181</v>
      </c>
      <c r="O52" s="1">
        <f t="shared" si="28"/>
        <v>0.15295712948087711</v>
      </c>
      <c r="P52" s="1">
        <f t="shared" si="29"/>
        <v>-2.4133597292737035</v>
      </c>
      <c r="Q52" s="1">
        <f t="shared" si="9"/>
        <v>-1.5236139892759892</v>
      </c>
      <c r="R52" s="1">
        <f t="shared" si="30"/>
        <v>0.16492423018794317</v>
      </c>
      <c r="S52" s="1">
        <f t="shared" si="31"/>
        <v>-2.4209777992200836</v>
      </c>
      <c r="T52" s="1">
        <f t="shared" si="10"/>
        <v>-1.6417758978566688</v>
      </c>
      <c r="U52" s="1">
        <f t="shared" si="11"/>
        <v>-2.4209777992200837E-2</v>
      </c>
      <c r="V52" s="1">
        <f t="shared" si="12"/>
        <v>-1.6417758978566687E-2</v>
      </c>
      <c r="W52" s="1">
        <f t="shared" si="13"/>
        <v>0.16417758978566699</v>
      </c>
      <c r="X52" s="1">
        <f t="shared" si="14"/>
        <v>-0.98643079788303911</v>
      </c>
      <c r="Y52" s="1">
        <f t="shared" si="15"/>
        <v>1.3569202116960888E-2</v>
      </c>
      <c r="Z52" s="1">
        <f t="shared" si="16"/>
        <v>0.13569202116960888</v>
      </c>
      <c r="AA52" s="1">
        <f t="shared" si="32"/>
        <v>2.9305667521582599</v>
      </c>
      <c r="AB52" s="1">
        <f t="shared" si="33"/>
        <v>3.0662587733278688</v>
      </c>
      <c r="AE52" s="1">
        <f t="shared" si="52"/>
        <v>0.1600460565468832</v>
      </c>
      <c r="AF52" s="1">
        <f t="shared" si="53"/>
        <v>-2.3482405208817152</v>
      </c>
      <c r="AG52" s="1">
        <f t="shared" si="92"/>
        <v>-1.5936367472491773</v>
      </c>
      <c r="AH52" s="1">
        <f t="shared" si="54"/>
        <v>-2.3482405208817152</v>
      </c>
      <c r="AI52" s="1">
        <f t="shared" si="55"/>
        <v>-1.5936367472491773</v>
      </c>
      <c r="AJ52" s="1">
        <f t="shared" si="56"/>
        <v>0.14830485394247461</v>
      </c>
      <c r="AK52" s="1">
        <f t="shared" si="57"/>
        <v>-2.3562087046179609</v>
      </c>
      <c r="AL52" s="1">
        <f t="shared" si="58"/>
        <v>-1.4776180717507255</v>
      </c>
      <c r="AM52" s="1">
        <f t="shared" si="59"/>
        <v>-2.3562087046179609</v>
      </c>
      <c r="AN52" s="1">
        <f t="shared" si="60"/>
        <v>-1.710071271264678</v>
      </c>
      <c r="AO52" s="1">
        <f t="shared" si="61"/>
        <v>0.13975449758615122</v>
      </c>
      <c r="AP52" s="1">
        <f t="shared" si="62"/>
        <v>-2.3647590609742841</v>
      </c>
      <c r="AQ52" s="1">
        <f t="shared" si="63"/>
        <v>-1.3930001002414472</v>
      </c>
      <c r="AR52" s="1">
        <f t="shared" si="64"/>
        <v>-2.3647590609742841</v>
      </c>
      <c r="AS52" s="1">
        <f t="shared" si="65"/>
        <v>-1.6144273515153227</v>
      </c>
      <c r="AT52" s="1">
        <f t="shared" si="66"/>
        <v>0.12793070228127978</v>
      </c>
      <c r="AU52" s="1">
        <f t="shared" si="67"/>
        <v>-2.3728311977318608</v>
      </c>
      <c r="AV52" s="1">
        <f t="shared" si="68"/>
        <v>-1.2758202977323601</v>
      </c>
      <c r="AW52" s="1">
        <f t="shared" si="69"/>
        <v>-2.3809033344894375</v>
      </c>
      <c r="AX52" s="1">
        <f t="shared" si="70"/>
        <v>-1.2758202977323601</v>
      </c>
      <c r="AY52" s="1">
        <f t="shared" si="71"/>
        <v>-2.3618465644259401E-2</v>
      </c>
      <c r="AZ52" s="1">
        <f t="shared" si="72"/>
        <v>-1.5864090484235895E-2</v>
      </c>
      <c r="BB52" s="1">
        <f t="shared" si="86"/>
        <v>0.13600477510411116</v>
      </c>
      <c r="BC52" s="1">
        <f t="shared" si="87"/>
        <v>-0.99070818163013075</v>
      </c>
      <c r="BD52" s="1">
        <f t="shared" si="88"/>
        <v>9.2918183698692536E-3</v>
      </c>
      <c r="BE52" s="1">
        <f t="shared" si="89"/>
        <v>9.2918183698692536E-2</v>
      </c>
      <c r="BF52" s="1">
        <f t="shared" si="90"/>
        <v>2.7944953067408771</v>
      </c>
      <c r="BG52" s="1">
        <f t="shared" si="91"/>
        <v>2.8874134904395694</v>
      </c>
    </row>
    <row r="53" spans="2:59" x14ac:dyDescent="0.3">
      <c r="B53" s="1">
        <f t="shared" si="102"/>
        <v>0.14056828263321519</v>
      </c>
      <c r="C53" s="1">
        <f t="shared" si="103"/>
        <v>-2.4302952808248421</v>
      </c>
      <c r="D53" s="1">
        <f t="shared" si="95"/>
        <v>-1.401058146353424</v>
      </c>
      <c r="E53" s="1">
        <f t="shared" si="96"/>
        <v>-2.4302952808248422E-2</v>
      </c>
      <c r="F53" s="1">
        <f t="shared" si="97"/>
        <v>-1.401058146353424E-2</v>
      </c>
      <c r="G53" s="1">
        <f t="shared" si="98"/>
        <v>0.14010581463534236</v>
      </c>
      <c r="H53" s="1">
        <f t="shared" si="99"/>
        <v>-0.99013653639554533</v>
      </c>
      <c r="I53" s="1">
        <f t="shared" si="6"/>
        <v>9.8634636044546697E-3</v>
      </c>
      <c r="J53" s="1">
        <f t="shared" si="7"/>
        <v>9.8634636044546697E-2</v>
      </c>
      <c r="K53" s="1">
        <f t="shared" si="100"/>
        <v>2.9531675759997493</v>
      </c>
      <c r="L53" s="1">
        <f t="shared" si="101"/>
        <v>3.0518022120442962</v>
      </c>
      <c r="O53" s="1">
        <f t="shared" si="28"/>
        <v>0.12874735148867628</v>
      </c>
      <c r="P53" s="1">
        <f t="shared" si="29"/>
        <v>-2.4297774882522702</v>
      </c>
      <c r="Q53" s="1">
        <f t="shared" si="9"/>
        <v>-1.2839196270819062</v>
      </c>
      <c r="R53" s="1">
        <f t="shared" si="30"/>
        <v>0.14080824203961576</v>
      </c>
      <c r="S53" s="1">
        <f t="shared" si="31"/>
        <v>-2.4361970863876796</v>
      </c>
      <c r="T53" s="1">
        <f t="shared" si="10"/>
        <v>-1.4034340317490868</v>
      </c>
      <c r="U53" s="1">
        <f t="shared" si="11"/>
        <v>-2.4361970863876797E-2</v>
      </c>
      <c r="V53" s="1">
        <f t="shared" si="12"/>
        <v>-1.4034340317490868E-2</v>
      </c>
      <c r="W53" s="1">
        <f t="shared" si="13"/>
        <v>0.1403434031749087</v>
      </c>
      <c r="X53" s="1">
        <f t="shared" si="14"/>
        <v>-0.9901028881814683</v>
      </c>
      <c r="Y53" s="1">
        <f t="shared" si="15"/>
        <v>9.8971118185317009E-3</v>
      </c>
      <c r="Z53" s="1">
        <f t="shared" si="16"/>
        <v>9.8971118185317009E-2</v>
      </c>
      <c r="AA53" s="1">
        <f t="shared" si="32"/>
        <v>2.9675281218619096</v>
      </c>
      <c r="AB53" s="1">
        <f t="shared" si="33"/>
        <v>3.0664992400472268</v>
      </c>
      <c r="AE53" s="1">
        <f t="shared" si="52"/>
        <v>0.1364275909026238</v>
      </c>
      <c r="AF53" s="1">
        <f t="shared" si="53"/>
        <v>-2.364104611365951</v>
      </c>
      <c r="AG53" s="1">
        <f t="shared" si="92"/>
        <v>-1.3600477510411111</v>
      </c>
      <c r="AH53" s="1">
        <f t="shared" si="54"/>
        <v>-2.364104611365951</v>
      </c>
      <c r="AI53" s="1">
        <f t="shared" si="55"/>
        <v>-1.3600477510411111</v>
      </c>
      <c r="AJ53" s="1">
        <f t="shared" si="56"/>
        <v>0.12460706784579403</v>
      </c>
      <c r="AK53" s="1">
        <f t="shared" si="57"/>
        <v>-2.3709048501211565</v>
      </c>
      <c r="AL53" s="1">
        <f t="shared" si="58"/>
        <v>-1.2428485740385755</v>
      </c>
      <c r="AM53" s="1">
        <f t="shared" si="59"/>
        <v>-2.3709048501211565</v>
      </c>
      <c r="AN53" s="1">
        <f t="shared" si="60"/>
        <v>-1.4776180717507255</v>
      </c>
      <c r="AO53" s="1">
        <f t="shared" si="61"/>
        <v>0.11721897748704041</v>
      </c>
      <c r="AP53" s="1">
        <f t="shared" si="62"/>
        <v>-2.37829294047991</v>
      </c>
      <c r="AQ53" s="1">
        <f t="shared" si="63"/>
        <v>-1.1695072474857835</v>
      </c>
      <c r="AR53" s="1">
        <f t="shared" si="64"/>
        <v>-2.37829294047991</v>
      </c>
      <c r="AS53" s="1">
        <f t="shared" si="65"/>
        <v>-1.3930001002414472</v>
      </c>
      <c r="AT53" s="1">
        <f t="shared" si="66"/>
        <v>0.10532751278464086</v>
      </c>
      <c r="AU53" s="1">
        <f t="shared" si="67"/>
        <v>-2.3852579409811172</v>
      </c>
      <c r="AV53" s="1">
        <f t="shared" si="68"/>
        <v>-1.0513287223053931</v>
      </c>
      <c r="AW53" s="1">
        <f t="shared" si="69"/>
        <v>-2.3922229414823244</v>
      </c>
      <c r="AX53" s="1">
        <f t="shared" si="70"/>
        <v>-1.0513287223053931</v>
      </c>
      <c r="AY53" s="1">
        <f t="shared" si="71"/>
        <v>-2.3757871890084013E-2</v>
      </c>
      <c r="AZ53" s="1">
        <f t="shared" si="72"/>
        <v>-1.3587688028884746E-2</v>
      </c>
      <c r="BB53" s="1">
        <f t="shared" si="86"/>
        <v>0.11243148996065257</v>
      </c>
      <c r="BC53" s="1">
        <f t="shared" si="87"/>
        <v>-0.99365947892888717</v>
      </c>
      <c r="BD53" s="1">
        <f t="shared" si="88"/>
        <v>6.3405210711128257E-3</v>
      </c>
      <c r="BE53" s="1">
        <f t="shared" si="89"/>
        <v>6.3405210711128257E-2</v>
      </c>
      <c r="BF53" s="1">
        <f t="shared" si="90"/>
        <v>2.8267103353007506</v>
      </c>
      <c r="BG53" s="1">
        <f t="shared" si="91"/>
        <v>2.890115546011879</v>
      </c>
    </row>
    <row r="54" spans="2:59" x14ac:dyDescent="0.3">
      <c r="B54" s="1">
        <f t="shared" si="102"/>
        <v>0.11626532982496676</v>
      </c>
      <c r="C54" s="1">
        <f t="shared" si="103"/>
        <v>-2.4443058622883762</v>
      </c>
      <c r="D54" s="1">
        <f t="shared" si="95"/>
        <v>-1.1600356824867921</v>
      </c>
      <c r="E54" s="1">
        <f t="shared" si="96"/>
        <v>-2.4443058622883762E-2</v>
      </c>
      <c r="F54" s="1">
        <f t="shared" si="97"/>
        <v>-1.1600356824867921E-2</v>
      </c>
      <c r="G54" s="1">
        <f t="shared" si="98"/>
        <v>0.11600356824867926</v>
      </c>
      <c r="H54" s="1">
        <f t="shared" si="99"/>
        <v>-0.99324879670381383</v>
      </c>
      <c r="I54" s="1">
        <f t="shared" si="6"/>
        <v>6.7512032961861701E-3</v>
      </c>
      <c r="J54" s="1">
        <f t="shared" si="7"/>
        <v>6.7512032961861701E-2</v>
      </c>
      <c r="K54" s="1">
        <f t="shared" si="100"/>
        <v>2.9873155742086612</v>
      </c>
      <c r="L54" s="1">
        <f t="shared" si="101"/>
        <v>3.0548276071705232</v>
      </c>
      <c r="O54" s="1">
        <f t="shared" si="28"/>
        <v>0.10438538062479948</v>
      </c>
      <c r="P54" s="1">
        <f t="shared" si="29"/>
        <v>-2.443811828569761</v>
      </c>
      <c r="Q54" s="1">
        <f t="shared" si="9"/>
        <v>-1.0419591467398848</v>
      </c>
      <c r="R54" s="1">
        <f t="shared" si="30"/>
        <v>0.11652829234582747</v>
      </c>
      <c r="S54" s="1">
        <f t="shared" si="31"/>
        <v>-2.4490216243034606</v>
      </c>
      <c r="T54" s="1">
        <f t="shared" si="10"/>
        <v>-1.1626475144231014</v>
      </c>
      <c r="U54" s="1">
        <f t="shared" si="11"/>
        <v>-2.4490216243034605E-2</v>
      </c>
      <c r="V54" s="1">
        <f t="shared" si="12"/>
        <v>-1.1626475144231015E-2</v>
      </c>
      <c r="W54" s="1">
        <f t="shared" si="13"/>
        <v>0.11626475144231026</v>
      </c>
      <c r="X54" s="1">
        <f t="shared" si="14"/>
        <v>-0.99321825777220674</v>
      </c>
      <c r="Y54" s="1">
        <f t="shared" si="15"/>
        <v>6.7817422277932637E-3</v>
      </c>
      <c r="Z54" s="1">
        <f t="shared" si="16"/>
        <v>6.7817422277932637E-2</v>
      </c>
      <c r="AA54" s="1">
        <f t="shared" si="32"/>
        <v>2.9988534581529804</v>
      </c>
      <c r="AB54" s="1">
        <f t="shared" si="33"/>
        <v>3.0666708804309133</v>
      </c>
      <c r="AE54" s="1">
        <f t="shared" si="52"/>
        <v>0.11266971901253978</v>
      </c>
      <c r="AF54" s="1">
        <f t="shared" si="53"/>
        <v>-2.3776922993948357</v>
      </c>
      <c r="AG54" s="1">
        <f t="shared" si="92"/>
        <v>-1.1243148996065242</v>
      </c>
      <c r="AH54" s="1">
        <f t="shared" si="54"/>
        <v>-2.3776922993948357</v>
      </c>
      <c r="AI54" s="1">
        <f t="shared" si="55"/>
        <v>-1.1243148996065242</v>
      </c>
      <c r="AJ54" s="1">
        <f t="shared" si="56"/>
        <v>0.1007812575155656</v>
      </c>
      <c r="AK54" s="1">
        <f t="shared" si="57"/>
        <v>-2.3833138738928685</v>
      </c>
      <c r="AL54" s="1">
        <f t="shared" si="58"/>
        <v>-1.0061074058256705</v>
      </c>
      <c r="AM54" s="1">
        <f t="shared" si="59"/>
        <v>-2.3833138738928685</v>
      </c>
      <c r="AN54" s="1">
        <f t="shared" si="60"/>
        <v>-1.2428485740385755</v>
      </c>
      <c r="AO54" s="1">
        <f t="shared" si="61"/>
        <v>9.4567014645372732E-2</v>
      </c>
      <c r="AP54" s="1">
        <f t="shared" si="62"/>
        <v>-2.3895281167630613</v>
      </c>
      <c r="AQ54" s="1">
        <f t="shared" si="63"/>
        <v>-0.94426126779061348</v>
      </c>
      <c r="AR54" s="1">
        <f t="shared" si="64"/>
        <v>-2.3895281167630613</v>
      </c>
      <c r="AS54" s="1">
        <f t="shared" si="65"/>
        <v>-1.1695072474857835</v>
      </c>
      <c r="AT54" s="1">
        <f t="shared" si="66"/>
        <v>8.2619374061557421E-2</v>
      </c>
      <c r="AU54" s="1">
        <f t="shared" si="67"/>
        <v>-2.3953756530004902</v>
      </c>
      <c r="AV54" s="1">
        <f t="shared" si="68"/>
        <v>-0.82525413365437261</v>
      </c>
      <c r="AW54" s="1">
        <f t="shared" si="69"/>
        <v>-2.401223189237919</v>
      </c>
      <c r="AX54" s="1">
        <f t="shared" si="70"/>
        <v>-0.82525413365437261</v>
      </c>
      <c r="AY54" s="1">
        <f t="shared" si="71"/>
        <v>-2.3874332449907693E-2</v>
      </c>
      <c r="AZ54" s="1">
        <f t="shared" si="72"/>
        <v>-1.1290467793849358E-2</v>
      </c>
      <c r="BB54" s="1">
        <f t="shared" si="86"/>
        <v>8.8678746231914005E-2</v>
      </c>
      <c r="BC54" s="1">
        <f t="shared" si="87"/>
        <v>-0.99606027928370666</v>
      </c>
      <c r="BD54" s="1">
        <f t="shared" si="88"/>
        <v>3.9397207162933379E-3</v>
      </c>
      <c r="BE54" s="1">
        <f t="shared" si="89"/>
        <v>3.9397207162933379E-2</v>
      </c>
      <c r="BF54" s="1">
        <f t="shared" si="90"/>
        <v>2.8536193309622533</v>
      </c>
      <c r="BG54" s="1">
        <f t="shared" si="91"/>
        <v>2.8930165381251864</v>
      </c>
    </row>
    <row r="55" spans="2:59" x14ac:dyDescent="0.3">
      <c r="B55" s="1">
        <f t="shared" si="102"/>
        <v>9.1822271202083E-2</v>
      </c>
      <c r="C55" s="1">
        <f t="shared" si="103"/>
        <v>-2.4559062191132441</v>
      </c>
      <c r="D55" s="1">
        <f t="shared" si="95"/>
        <v>-0.91693294949004445</v>
      </c>
      <c r="E55" s="1">
        <f t="shared" si="96"/>
        <v>-2.4559062191132443E-2</v>
      </c>
      <c r="F55" s="1">
        <f t="shared" si="97"/>
        <v>-9.1693294949004439E-3</v>
      </c>
      <c r="G55" s="1">
        <f t="shared" si="98"/>
        <v>9.1693294949004592E-2</v>
      </c>
      <c r="H55" s="1">
        <f t="shared" si="99"/>
        <v>-0.99578729639486507</v>
      </c>
      <c r="I55" s="1">
        <f t="shared" si="6"/>
        <v>4.2127036051349265E-3</v>
      </c>
      <c r="J55" s="1">
        <f t="shared" si="7"/>
        <v>4.2127036051349265E-2</v>
      </c>
      <c r="K55" s="1">
        <f t="shared" si="100"/>
        <v>3.0157376785395549</v>
      </c>
      <c r="L55" s="1">
        <f t="shared" si="101"/>
        <v>3.0578647145909041</v>
      </c>
      <c r="O55" s="1">
        <f t="shared" si="28"/>
        <v>7.9895164381764874E-2</v>
      </c>
      <c r="P55" s="1">
        <f t="shared" si="29"/>
        <v>-2.4554383037139922</v>
      </c>
      <c r="Q55" s="1">
        <f t="shared" si="9"/>
        <v>-0.79810193207074553</v>
      </c>
      <c r="R55" s="1">
        <f t="shared" si="30"/>
        <v>9.2108189106229518E-2</v>
      </c>
      <c r="S55" s="1">
        <f t="shared" si="31"/>
        <v>-2.459428813374346</v>
      </c>
      <c r="T55" s="1">
        <f t="shared" si="10"/>
        <v>-0.91978004613966458</v>
      </c>
      <c r="U55" s="1">
        <f t="shared" si="11"/>
        <v>-2.459428813374346E-2</v>
      </c>
      <c r="V55" s="1">
        <f t="shared" si="12"/>
        <v>-9.1978004613966456E-3</v>
      </c>
      <c r="W55" s="1">
        <f t="shared" si="13"/>
        <v>9.1978004613966421E-2</v>
      </c>
      <c r="X55" s="1">
        <f t="shared" si="14"/>
        <v>-0.9957610389381748</v>
      </c>
      <c r="Y55" s="1">
        <f t="shared" si="15"/>
        <v>4.2389610618251972E-3</v>
      </c>
      <c r="Z55" s="1">
        <f t="shared" si="16"/>
        <v>4.2389610618251972E-2</v>
      </c>
      <c r="AA55" s="1">
        <f t="shared" si="32"/>
        <v>3.0243950440279721</v>
      </c>
      <c r="AB55" s="1">
        <f t="shared" si="33"/>
        <v>3.0667846546462241</v>
      </c>
      <c r="AE55" s="1">
        <f t="shared" si="52"/>
        <v>8.8795386562632084E-2</v>
      </c>
      <c r="AF55" s="1">
        <f t="shared" si="53"/>
        <v>-2.388982767188685</v>
      </c>
      <c r="AG55" s="1">
        <f t="shared" si="92"/>
        <v>-0.88678746231913952</v>
      </c>
      <c r="AH55" s="1">
        <f t="shared" si="54"/>
        <v>-2.388982767188685</v>
      </c>
      <c r="AI55" s="1">
        <f t="shared" si="55"/>
        <v>-0.88678746231913952</v>
      </c>
      <c r="AJ55" s="1">
        <f t="shared" si="56"/>
        <v>7.6850472726688657E-2</v>
      </c>
      <c r="AK55" s="1">
        <f t="shared" si="57"/>
        <v>-2.3934167045002805</v>
      </c>
      <c r="AL55" s="1">
        <f t="shared" si="58"/>
        <v>-0.76774848641944216</v>
      </c>
      <c r="AM55" s="1">
        <f t="shared" si="59"/>
        <v>-2.3934167045002805</v>
      </c>
      <c r="AN55" s="1">
        <f t="shared" si="60"/>
        <v>-1.0061074058256705</v>
      </c>
      <c r="AO55" s="1">
        <f t="shared" si="61"/>
        <v>7.1819935697560303E-2</v>
      </c>
      <c r="AP55" s="1">
        <f t="shared" si="62"/>
        <v>-2.3984472415294089</v>
      </c>
      <c r="AQ55" s="1">
        <f t="shared" si="63"/>
        <v>-0.71758209179709931</v>
      </c>
      <c r="AR55" s="1">
        <f t="shared" si="64"/>
        <v>-2.3984472415294089</v>
      </c>
      <c r="AS55" s="1">
        <f t="shared" si="65"/>
        <v>-0.94426126779061348</v>
      </c>
      <c r="AT55" s="1">
        <f t="shared" si="66"/>
        <v>5.9827699489913261E-2</v>
      </c>
      <c r="AU55" s="1">
        <f t="shared" si="67"/>
        <v>-2.4031685478683618</v>
      </c>
      <c r="AV55" s="1">
        <f t="shared" si="68"/>
        <v>-0.59792015128006204</v>
      </c>
      <c r="AW55" s="1">
        <f t="shared" si="69"/>
        <v>-2.4078898542073151</v>
      </c>
      <c r="AX55" s="1">
        <f t="shared" si="70"/>
        <v>-0.59792015128006204</v>
      </c>
      <c r="AY55" s="1">
        <f t="shared" si="71"/>
        <v>-2.3967667522425632E-2</v>
      </c>
      <c r="AZ55" s="1">
        <f t="shared" si="72"/>
        <v>-8.9757416013862817E-3</v>
      </c>
      <c r="BB55" s="1">
        <f t="shared" si="86"/>
        <v>6.4782320727302126E-2</v>
      </c>
      <c r="BC55" s="1">
        <f t="shared" si="87"/>
        <v>-0.99789941924082959</v>
      </c>
      <c r="BD55" s="1">
        <f t="shared" si="88"/>
        <v>2.1005807591704118E-3</v>
      </c>
      <c r="BE55" s="1">
        <f t="shared" si="89"/>
        <v>2.1005807591704118E-2</v>
      </c>
      <c r="BF55" s="1">
        <f t="shared" si="90"/>
        <v>2.8751025049393517</v>
      </c>
      <c r="BG55" s="1">
        <f t="shared" si="91"/>
        <v>2.8961083125310561</v>
      </c>
    </row>
    <row r="56" spans="2:59" x14ac:dyDescent="0.3">
      <c r="B56" s="1">
        <f t="shared" si="102"/>
        <v>6.7263209010950564E-2</v>
      </c>
      <c r="C56" s="1">
        <f t="shared" si="103"/>
        <v>-2.4650755486081444</v>
      </c>
      <c r="D56" s="1">
        <f t="shared" si="95"/>
        <v>-0.67212500220321791</v>
      </c>
      <c r="E56" s="1">
        <f t="shared" si="96"/>
        <v>-2.4650755486081446E-2</v>
      </c>
      <c r="F56" s="1">
        <f t="shared" si="97"/>
        <v>-6.7212500220321797E-3</v>
      </c>
      <c r="G56" s="1">
        <f t="shared" si="98"/>
        <v>6.7212500220321908E-2</v>
      </c>
      <c r="H56" s="1">
        <f t="shared" si="99"/>
        <v>-0.99773868313007352</v>
      </c>
      <c r="I56" s="1">
        <f t="shared" si="6"/>
        <v>2.2613168699264774E-3</v>
      </c>
      <c r="J56" s="1">
        <f t="shared" si="7"/>
        <v>2.2613168699264774E-2</v>
      </c>
      <c r="K56" s="1">
        <f t="shared" si="100"/>
        <v>3.0382987301728721</v>
      </c>
      <c r="L56" s="1">
        <f t="shared" si="101"/>
        <v>3.0609118988721367</v>
      </c>
      <c r="O56" s="1">
        <f t="shared" si="28"/>
        <v>5.5300876248021415E-2</v>
      </c>
      <c r="P56" s="1">
        <f t="shared" si="29"/>
        <v>-2.4646361041753888</v>
      </c>
      <c r="Q56" s="1">
        <f t="shared" si="9"/>
        <v>-0.55272693821712404</v>
      </c>
      <c r="R56" s="1">
        <f t="shared" si="30"/>
        <v>6.7571983860887933E-2</v>
      </c>
      <c r="S56" s="1">
        <f t="shared" si="31"/>
        <v>-2.4673997388664746</v>
      </c>
      <c r="T56" s="1">
        <f t="shared" si="10"/>
        <v>-0.67520573623502567</v>
      </c>
      <c r="U56" s="1">
        <f t="shared" si="11"/>
        <v>-2.4673997388664746E-2</v>
      </c>
      <c r="V56" s="1">
        <f t="shared" si="12"/>
        <v>-6.7520573623502571E-3</v>
      </c>
      <c r="W56" s="1">
        <f t="shared" si="13"/>
        <v>6.7520573623502625E-2</v>
      </c>
      <c r="X56" s="1">
        <f t="shared" si="14"/>
        <v>-0.99771788203757938</v>
      </c>
      <c r="Y56" s="1">
        <f t="shared" si="15"/>
        <v>2.2821179624206156E-3</v>
      </c>
      <c r="Z56" s="1">
        <f t="shared" si="16"/>
        <v>2.2821179624206156E-2</v>
      </c>
      <c r="AA56" s="1">
        <f t="shared" si="32"/>
        <v>3.0440307356791734</v>
      </c>
      <c r="AB56" s="1">
        <f t="shared" si="33"/>
        <v>3.0668519153033795</v>
      </c>
      <c r="AE56" s="1">
        <f t="shared" si="52"/>
        <v>6.4827719040206455E-2</v>
      </c>
      <c r="AF56" s="1">
        <f t="shared" si="53"/>
        <v>-2.3979585087900714</v>
      </c>
      <c r="AG56" s="1">
        <f t="shared" si="92"/>
        <v>-0.64782320727302067</v>
      </c>
      <c r="AH56" s="1">
        <f t="shared" si="54"/>
        <v>-2.3979585087900714</v>
      </c>
      <c r="AI56" s="1">
        <f t="shared" si="55"/>
        <v>-0.64782320727302067</v>
      </c>
      <c r="AJ56" s="1">
        <f t="shared" si="56"/>
        <v>5.2837926496256099E-2</v>
      </c>
      <c r="AK56" s="1">
        <f t="shared" si="57"/>
        <v>-2.4011976248264366</v>
      </c>
      <c r="AL56" s="1">
        <f t="shared" si="58"/>
        <v>-0.52813344031545384</v>
      </c>
      <c r="AM56" s="1">
        <f t="shared" si="59"/>
        <v>-2.4011976248264366</v>
      </c>
      <c r="AN56" s="1">
        <f t="shared" si="60"/>
        <v>-0.76774848641944216</v>
      </c>
      <c r="AO56" s="1">
        <f t="shared" si="61"/>
        <v>4.8999184064158888E-2</v>
      </c>
      <c r="AP56" s="1">
        <f t="shared" si="62"/>
        <v>-2.4050363672585338</v>
      </c>
      <c r="AQ56" s="1">
        <f t="shared" si="63"/>
        <v>-0.48979579230636772</v>
      </c>
      <c r="AR56" s="1">
        <f t="shared" si="64"/>
        <v>-2.4050363672585338</v>
      </c>
      <c r="AS56" s="1">
        <f t="shared" si="65"/>
        <v>-0.71758209179709931</v>
      </c>
      <c r="AT56" s="1">
        <f t="shared" si="66"/>
        <v>3.6974002227866218E-2</v>
      </c>
      <c r="AU56" s="1">
        <f t="shared" si="67"/>
        <v>-2.4086242777175193</v>
      </c>
      <c r="AV56" s="1">
        <f t="shared" si="68"/>
        <v>-0.369655784199939</v>
      </c>
      <c r="AW56" s="1">
        <f t="shared" si="69"/>
        <v>-2.4122121881765048</v>
      </c>
      <c r="AX56" s="1">
        <f t="shared" si="70"/>
        <v>-0.369655784199939</v>
      </c>
      <c r="AY56" s="1">
        <f t="shared" si="71"/>
        <v>-2.4037731135227527E-2</v>
      </c>
      <c r="AZ56" s="1">
        <f t="shared" si="72"/>
        <v>-6.6469002465100718E-3</v>
      </c>
      <c r="BB56" s="1">
        <f t="shared" si="86"/>
        <v>4.077867762515737E-2</v>
      </c>
      <c r="BC56" s="1">
        <f t="shared" si="87"/>
        <v>-0.99916820378309856</v>
      </c>
      <c r="BD56" s="1">
        <f t="shared" si="88"/>
        <v>8.3179621690143701E-4</v>
      </c>
      <c r="BE56" s="1">
        <f t="shared" si="89"/>
        <v>8.3179621690143701E-3</v>
      </c>
      <c r="BF56" s="1">
        <f t="shared" si="90"/>
        <v>2.8910635865839929</v>
      </c>
      <c r="BG56" s="1">
        <f t="shared" si="91"/>
        <v>2.8993815487530075</v>
      </c>
    </row>
    <row r="57" spans="2:59" x14ac:dyDescent="0.3">
      <c r="B57" s="1">
        <f t="shared" si="102"/>
        <v>4.2612453524869115E-2</v>
      </c>
      <c r="C57" s="1">
        <f t="shared" si="103"/>
        <v>-2.4717967986301765</v>
      </c>
      <c r="D57" s="1">
        <f t="shared" si="95"/>
        <v>-0.42599558596285886</v>
      </c>
      <c r="E57" s="1">
        <f t="shared" si="96"/>
        <v>-2.4717967986301766E-2</v>
      </c>
      <c r="F57" s="1">
        <f t="shared" si="97"/>
        <v>-4.259955859628589E-3</v>
      </c>
      <c r="G57" s="1">
        <f t="shared" si="98"/>
        <v>4.2599558596285919E-2</v>
      </c>
      <c r="H57" s="1">
        <f t="shared" si="99"/>
        <v>-0.99909222677758913</v>
      </c>
      <c r="I57" s="1">
        <f t="shared" si="6"/>
        <v>9.0777322241086811E-4</v>
      </c>
      <c r="J57" s="1">
        <f t="shared" si="7"/>
        <v>9.0777322241086811E-3</v>
      </c>
      <c r="K57" s="1">
        <f t="shared" si="100"/>
        <v>3.0548897068591949</v>
      </c>
      <c r="L57" s="1">
        <f t="shared" si="101"/>
        <v>3.0639674390833038</v>
      </c>
      <c r="O57" s="1">
        <f t="shared" si="28"/>
        <v>3.0626878859356669E-2</v>
      </c>
      <c r="P57" s="1">
        <f t="shared" si="29"/>
        <v>-2.4713881615377389</v>
      </c>
      <c r="Q57" s="1">
        <f t="shared" si="9"/>
        <v>-0.30622091052710237</v>
      </c>
      <c r="R57" s="1">
        <f t="shared" si="30"/>
        <v>4.2943935440332717E-2</v>
      </c>
      <c r="S57" s="1">
        <f t="shared" si="31"/>
        <v>-2.4729192660903743</v>
      </c>
      <c r="T57" s="1">
        <f t="shared" si="10"/>
        <v>-0.42930737254852602</v>
      </c>
      <c r="U57" s="1">
        <f t="shared" si="11"/>
        <v>-2.4729192660903742E-2</v>
      </c>
      <c r="V57" s="1">
        <f t="shared" si="12"/>
        <v>-4.2930737254852601E-3</v>
      </c>
      <c r="W57" s="1">
        <f t="shared" si="13"/>
        <v>4.2930737254852649E-2</v>
      </c>
      <c r="X57" s="1">
        <f t="shared" si="14"/>
        <v>-0.9990780509043099</v>
      </c>
      <c r="Y57" s="1">
        <f t="shared" si="15"/>
        <v>9.2194909569009997E-4</v>
      </c>
      <c r="Z57" s="1">
        <f t="shared" si="16"/>
        <v>9.2194909569009997E-3</v>
      </c>
      <c r="AA57" s="1">
        <f t="shared" si="32"/>
        <v>3.0576648483004778</v>
      </c>
      <c r="AB57" s="1">
        <f t="shared" si="33"/>
        <v>3.0668843392573786</v>
      </c>
      <c r="AE57" s="1">
        <f t="shared" si="52"/>
        <v>4.0789987904978925E-2</v>
      </c>
      <c r="AF57" s="1">
        <f t="shared" si="53"/>
        <v>-2.4046054090365816</v>
      </c>
      <c r="AG57" s="1">
        <f t="shared" si="92"/>
        <v>-0.40778677625157334</v>
      </c>
      <c r="AH57" s="1">
        <f t="shared" si="54"/>
        <v>-2.4046054090365816</v>
      </c>
      <c r="AI57" s="1">
        <f t="shared" si="55"/>
        <v>-0.40778677625157334</v>
      </c>
      <c r="AJ57" s="1">
        <f t="shared" si="56"/>
        <v>2.8766960859796017E-2</v>
      </c>
      <c r="AK57" s="1">
        <f t="shared" si="57"/>
        <v>-2.4066443429178395</v>
      </c>
      <c r="AL57" s="1">
        <f t="shared" si="58"/>
        <v>-0.28762993398240255</v>
      </c>
      <c r="AM57" s="1">
        <f t="shared" si="59"/>
        <v>-2.4066443429178395</v>
      </c>
      <c r="AN57" s="1">
        <f t="shared" si="60"/>
        <v>-0.52813344031545384</v>
      </c>
      <c r="AO57" s="1">
        <f t="shared" si="61"/>
        <v>2.6126293658218749E-2</v>
      </c>
      <c r="AP57" s="1">
        <f t="shared" si="62"/>
        <v>-2.4092850101194165</v>
      </c>
      <c r="AQ57" s="1">
        <f t="shared" si="63"/>
        <v>-0.26123321531380073</v>
      </c>
      <c r="AR57" s="1">
        <f t="shared" si="64"/>
        <v>-2.4092850101194165</v>
      </c>
      <c r="AS57" s="1">
        <f t="shared" si="65"/>
        <v>-0.48979579230636772</v>
      </c>
      <c r="AT57" s="1">
        <f t="shared" si="66"/>
        <v>1.4079868607621665E-2</v>
      </c>
      <c r="AU57" s="1">
        <f t="shared" si="67"/>
        <v>-2.4117339890809482</v>
      </c>
      <c r="AV57" s="1">
        <f t="shared" si="68"/>
        <v>-0.14079403407038066</v>
      </c>
      <c r="AW57" s="1">
        <f t="shared" si="69"/>
        <v>-2.4141829680424802</v>
      </c>
      <c r="AX57" s="1">
        <f t="shared" si="70"/>
        <v>-0.14079403407038066</v>
      </c>
      <c r="AY57" s="1">
        <f t="shared" si="71"/>
        <v>-2.4084411805255956E-2</v>
      </c>
      <c r="AZ57" s="1">
        <f t="shared" si="72"/>
        <v>-4.3073987926093293E-3</v>
      </c>
      <c r="BB57" s="1">
        <f t="shared" si="86"/>
        <v>1.6704799088913199E-2</v>
      </c>
      <c r="BC57" s="1">
        <f t="shared" si="87"/>
        <v>-0.99986046510870663</v>
      </c>
      <c r="BD57" s="1">
        <f t="shared" si="88"/>
        <v>1.3953489129336916E-4</v>
      </c>
      <c r="BE57" s="1">
        <f t="shared" si="89"/>
        <v>1.3953489129336916E-3</v>
      </c>
      <c r="BF57" s="1">
        <f t="shared" si="90"/>
        <v>2.9014304578617587</v>
      </c>
      <c r="BG57" s="1">
        <f t="shared" si="91"/>
        <v>2.9028258067746924</v>
      </c>
    </row>
    <row r="58" spans="2:59" x14ac:dyDescent="0.3">
      <c r="B58" s="1">
        <f t="shared" si="102"/>
        <v>1.7894485538567349E-2</v>
      </c>
      <c r="C58" s="1">
        <f t="shared" si="103"/>
        <v>-2.4760567544898051</v>
      </c>
      <c r="D58" s="1">
        <f t="shared" si="95"/>
        <v>-0.17893530547196318</v>
      </c>
      <c r="E58" s="1">
        <f t="shared" si="96"/>
        <v>-2.4760567544898051E-2</v>
      </c>
      <c r="F58" s="1">
        <f t="shared" si="97"/>
        <v>-1.7893530547196319E-3</v>
      </c>
      <c r="G58" s="1">
        <f t="shared" si="98"/>
        <v>1.7893530547196456E-2</v>
      </c>
      <c r="H58" s="1">
        <f t="shared" si="99"/>
        <v>-0.99983989796594763</v>
      </c>
      <c r="I58" s="1">
        <f t="shared" si="6"/>
        <v>1.6010203405236734E-4</v>
      </c>
      <c r="J58" s="1">
        <f t="shared" si="7"/>
        <v>1.6010203405236734E-3</v>
      </c>
      <c r="K58" s="1">
        <f t="shared" si="100"/>
        <v>3.0654285257272935</v>
      </c>
      <c r="L58" s="1">
        <f t="shared" si="101"/>
        <v>3.0670295460678174</v>
      </c>
      <c r="O58" s="1">
        <f t="shared" si="28"/>
        <v>5.8976861984529269E-3</v>
      </c>
      <c r="P58" s="1">
        <f t="shared" si="29"/>
        <v>-2.4756812352632243</v>
      </c>
      <c r="Q58" s="1">
        <f t="shared" si="9"/>
        <v>-5.8976520089349782E-2</v>
      </c>
      <c r="R58" s="1">
        <f t="shared" si="30"/>
        <v>1.8248472683040549E-2</v>
      </c>
      <c r="S58" s="1">
        <f t="shared" si="31"/>
        <v>-2.475976117863671</v>
      </c>
      <c r="T58" s="1">
        <f t="shared" si="10"/>
        <v>-0.18247459889124606</v>
      </c>
      <c r="U58" s="1">
        <f t="shared" si="11"/>
        <v>-2.4759761178636711E-2</v>
      </c>
      <c r="V58" s="1">
        <f t="shared" si="12"/>
        <v>-1.8247459889124606E-3</v>
      </c>
      <c r="W58" s="1">
        <f t="shared" si="13"/>
        <v>1.824745988912465E-2</v>
      </c>
      <c r="X58" s="1">
        <f t="shared" si="14"/>
        <v>-0.99983350124287929</v>
      </c>
      <c r="Y58" s="1">
        <f t="shared" si="15"/>
        <v>1.6649875712071438E-4</v>
      </c>
      <c r="Z58" s="1">
        <f t="shared" si="16"/>
        <v>1.6649875712071438E-3</v>
      </c>
      <c r="AA58" s="1">
        <f t="shared" si="32"/>
        <v>3.0652288681156277</v>
      </c>
      <c r="AB58" s="1">
        <f t="shared" si="33"/>
        <v>3.0668938556868346</v>
      </c>
      <c r="AE58" s="1">
        <f t="shared" si="52"/>
        <v>1.6705576099722969E-2</v>
      </c>
      <c r="AF58" s="1">
        <f t="shared" si="53"/>
        <v>-2.408912807829191</v>
      </c>
      <c r="AG58" s="1">
        <f t="shared" si="92"/>
        <v>-0.16704799088913097</v>
      </c>
      <c r="AH58" s="1">
        <f t="shared" si="54"/>
        <v>-2.408912807829191</v>
      </c>
      <c r="AI58" s="1">
        <f t="shared" si="55"/>
        <v>-0.16704799088913097</v>
      </c>
      <c r="AJ58" s="1">
        <f t="shared" si="56"/>
        <v>4.661012060577013E-3</v>
      </c>
      <c r="AK58" s="1">
        <f t="shared" si="57"/>
        <v>-2.4097480477836366</v>
      </c>
      <c r="AL58" s="1">
        <f t="shared" si="58"/>
        <v>-4.660995183821541E-2</v>
      </c>
      <c r="AM58" s="1">
        <f t="shared" si="59"/>
        <v>-2.4097480477836366</v>
      </c>
      <c r="AN58" s="1">
        <f t="shared" si="60"/>
        <v>-0.28762993398240255</v>
      </c>
      <c r="AO58" s="1">
        <f t="shared" si="61"/>
        <v>3.2228623906650003E-3</v>
      </c>
      <c r="AP58" s="1">
        <f t="shared" si="62"/>
        <v>-2.4111861974535485</v>
      </c>
      <c r="AQ58" s="1">
        <f t="shared" si="63"/>
        <v>-3.2228568114408301E-2</v>
      </c>
      <c r="AR58" s="1">
        <f t="shared" si="64"/>
        <v>-2.4111861974535485</v>
      </c>
      <c r="AS58" s="1">
        <f t="shared" si="65"/>
        <v>-0.26123321531380073</v>
      </c>
      <c r="AT58" s="1">
        <f t="shared" si="66"/>
        <v>-8.8330685966027424E-3</v>
      </c>
      <c r="AU58" s="1">
        <f t="shared" si="67"/>
        <v>-2.4124923635301174</v>
      </c>
      <c r="AV58" s="1">
        <f t="shared" si="68"/>
        <v>8.8329537331505475E-2</v>
      </c>
      <c r="AW58" s="1">
        <f t="shared" si="69"/>
        <v>-2.4137985296066864</v>
      </c>
      <c r="AX58" s="1">
        <f t="shared" si="70"/>
        <v>8.8329537331505475E-2</v>
      </c>
      <c r="AY58" s="1">
        <f t="shared" si="71"/>
        <v>-2.4107633046517082E-2</v>
      </c>
      <c r="AZ58" s="1">
        <f t="shared" si="72"/>
        <v>-1.9607412535833867E-3</v>
      </c>
      <c r="BB58" s="1">
        <f t="shared" si="86"/>
        <v>-7.401989353310998E-3</v>
      </c>
      <c r="BC58" s="1">
        <f t="shared" si="87"/>
        <v>-0.99997260490156104</v>
      </c>
      <c r="BD58" s="1">
        <f t="shared" si="88"/>
        <v>2.7395098438964816E-5</v>
      </c>
      <c r="BE58" s="1">
        <f t="shared" si="89"/>
        <v>2.7395098438964816E-4</v>
      </c>
      <c r="BF58" s="1">
        <f t="shared" si="90"/>
        <v>2.9061556348334863</v>
      </c>
      <c r="BG58" s="1">
        <f t="shared" si="91"/>
        <v>2.9064295858178761</v>
      </c>
    </row>
    <row r="59" spans="2:59" x14ac:dyDescent="0.3">
      <c r="B59" s="1">
        <f t="shared" si="102"/>
        <v>-6.8660820063307024E-3</v>
      </c>
      <c r="C59" s="1">
        <f t="shared" si="103"/>
        <v>-2.4778461075445248</v>
      </c>
      <c r="D59" s="1">
        <f t="shared" si="95"/>
        <v>6.8660280584132247E-2</v>
      </c>
      <c r="E59" s="1">
        <f t="shared" si="96"/>
        <v>-2.4778461075445249E-2</v>
      </c>
      <c r="F59" s="1">
        <f t="shared" si="97"/>
        <v>6.8660280584132251E-4</v>
      </c>
      <c r="G59" s="1">
        <f t="shared" si="98"/>
        <v>-6.8660280584131143E-3</v>
      </c>
      <c r="H59" s="1">
        <f t="shared" si="99"/>
        <v>-0.99997642855154401</v>
      </c>
      <c r="I59" s="1">
        <f t="shared" si="6"/>
        <v>2.357144845599457E-5</v>
      </c>
      <c r="J59" s="1">
        <f t="shared" si="7"/>
        <v>2.357144845599457E-4</v>
      </c>
      <c r="K59" s="1">
        <f t="shared" si="100"/>
        <v>3.0698606663367767</v>
      </c>
      <c r="L59" s="1">
        <f t="shared" si="101"/>
        <v>3.0700963808213366</v>
      </c>
      <c r="O59" s="1">
        <f t="shared" si="28"/>
        <v>-1.8862074980183784E-2</v>
      </c>
      <c r="P59" s="1">
        <f t="shared" si="29"/>
        <v>-2.4775059812521367</v>
      </c>
      <c r="Q59" s="1">
        <f t="shared" si="9"/>
        <v>0.18860956548594882</v>
      </c>
      <c r="R59" s="1">
        <f t="shared" si="30"/>
        <v>-6.4898437078077572E-3</v>
      </c>
      <c r="S59" s="1">
        <f t="shared" si="31"/>
        <v>-2.4765629334247068</v>
      </c>
      <c r="T59" s="1">
        <f t="shared" si="10"/>
        <v>6.4897981512869712E-2</v>
      </c>
      <c r="U59" s="1">
        <f t="shared" si="11"/>
        <v>-2.4765629334247068E-2</v>
      </c>
      <c r="V59" s="1">
        <f t="shared" si="12"/>
        <v>6.4897981512869712E-4</v>
      </c>
      <c r="W59" s="1">
        <f t="shared" si="13"/>
        <v>-6.4897981512869593E-3</v>
      </c>
      <c r="X59" s="1">
        <f t="shared" si="14"/>
        <v>-0.99997894103823781</v>
      </c>
      <c r="Y59" s="1">
        <f t="shared" si="15"/>
        <v>2.1058961762188133E-5</v>
      </c>
      <c r="Z59" s="1">
        <f t="shared" si="16"/>
        <v>2.1058961762188133E-4</v>
      </c>
      <c r="AA59" s="1">
        <f t="shared" si="32"/>
        <v>3.0666819816065942</v>
      </c>
      <c r="AB59" s="1">
        <f t="shared" si="33"/>
        <v>3.0668925712242161</v>
      </c>
      <c r="AE59" s="1">
        <f t="shared" si="52"/>
        <v>-7.4020569467941125E-3</v>
      </c>
      <c r="AF59" s="1">
        <f t="shared" si="53"/>
        <v>-2.4108735490827744</v>
      </c>
      <c r="AG59" s="1">
        <f t="shared" si="92"/>
        <v>7.4019893533110934E-2</v>
      </c>
      <c r="AH59" s="1">
        <f t="shared" si="54"/>
        <v>-2.4108735490827744</v>
      </c>
      <c r="AI59" s="1">
        <f t="shared" si="55"/>
        <v>7.4019893533110934E-2</v>
      </c>
      <c r="AJ59" s="1">
        <f t="shared" si="56"/>
        <v>-1.9456424692207985E-2</v>
      </c>
      <c r="AK59" s="1">
        <f t="shared" si="57"/>
        <v>-2.410503449615109</v>
      </c>
      <c r="AL59" s="1">
        <f t="shared" si="58"/>
        <v>0.19455197169198121</v>
      </c>
      <c r="AM59" s="1">
        <f t="shared" si="59"/>
        <v>-2.410503449615109</v>
      </c>
      <c r="AN59" s="1">
        <f t="shared" si="60"/>
        <v>-4.660995183821541E-2</v>
      </c>
      <c r="AO59" s="1">
        <f t="shared" si="61"/>
        <v>-1.9689474451399062E-2</v>
      </c>
      <c r="AP59" s="1">
        <f t="shared" si="62"/>
        <v>-2.4107364993743001</v>
      </c>
      <c r="AQ59" s="1">
        <f t="shared" si="63"/>
        <v>0.1968820228856431</v>
      </c>
      <c r="AR59" s="1">
        <f t="shared" si="64"/>
        <v>-2.4107364993743001</v>
      </c>
      <c r="AS59" s="1">
        <f t="shared" si="65"/>
        <v>-3.2228568114408301E-2</v>
      </c>
      <c r="AT59" s="1">
        <f t="shared" si="66"/>
        <v>-3.1743156948270561E-2</v>
      </c>
      <c r="AU59" s="1">
        <f t="shared" si="67"/>
        <v>-2.4108976422148722</v>
      </c>
      <c r="AV59" s="1">
        <f t="shared" si="68"/>
        <v>0.31737826334480856</v>
      </c>
      <c r="AW59" s="1">
        <f t="shared" si="69"/>
        <v>-2.4110587850554444</v>
      </c>
      <c r="AX59" s="1">
        <f t="shared" si="70"/>
        <v>0.31737826334480856</v>
      </c>
      <c r="AY59" s="1">
        <f t="shared" si="71"/>
        <v>-2.4107353720195061E-2</v>
      </c>
      <c r="AZ59" s="1">
        <f t="shared" si="72"/>
        <v>3.8953519495445345E-4</v>
      </c>
      <c r="BB59" s="1">
        <f t="shared" si="86"/>
        <v>-3.1504196943054084E-2</v>
      </c>
      <c r="BC59" s="1">
        <f t="shared" si="87"/>
        <v>-0.99950361959073131</v>
      </c>
      <c r="BD59" s="1">
        <f t="shared" si="88"/>
        <v>4.9638040926869298E-4</v>
      </c>
      <c r="BE59" s="1">
        <f t="shared" si="89"/>
        <v>4.9638040926869298E-3</v>
      </c>
      <c r="BF59" s="1">
        <f t="shared" si="90"/>
        <v>2.9052165906043683</v>
      </c>
      <c r="BG59" s="1">
        <f t="shared" si="91"/>
        <v>2.910180394697055</v>
      </c>
    </row>
    <row r="60" spans="2:59" x14ac:dyDescent="0.3">
      <c r="B60" s="1">
        <f>B59+E59</f>
        <v>-3.1644543081775951E-2</v>
      </c>
      <c r="C60" s="1">
        <f>C59+F59</f>
        <v>-2.4771595047386836</v>
      </c>
      <c r="D60" s="1">
        <f t="shared" si="95"/>
        <v>0.31639261992701145</v>
      </c>
      <c r="E60" s="1">
        <f t="shared" si="96"/>
        <v>-2.4771595047386838E-2</v>
      </c>
      <c r="F60" s="1">
        <f t="shared" si="97"/>
        <v>3.1639261992701148E-3</v>
      </c>
      <c r="G60" s="1">
        <f t="shared" si="98"/>
        <v>-3.1639261992701131E-2</v>
      </c>
      <c r="H60" s="1">
        <f t="shared" si="99"/>
        <v>-0.99949935322668282</v>
      </c>
      <c r="I60" s="1">
        <f t="shared" si="6"/>
        <v>5.0064677331718155E-4</v>
      </c>
      <c r="J60" s="1">
        <f t="shared" si="7"/>
        <v>5.0064677331718155E-3</v>
      </c>
      <c r="K60" s="1">
        <f t="shared" si="100"/>
        <v>3.0681596059586003</v>
      </c>
      <c r="L60" s="1">
        <f t="shared" si="101"/>
        <v>3.0731660736917723</v>
      </c>
      <c r="O60" s="1">
        <f t="shared" si="28"/>
        <v>-4.3627704314430853E-2</v>
      </c>
      <c r="P60" s="1">
        <f t="shared" si="29"/>
        <v>-2.4768570014370082</v>
      </c>
      <c r="Q60" s="1">
        <f t="shared" si="9"/>
        <v>0.43613865639707861</v>
      </c>
      <c r="R60" s="1">
        <f t="shared" si="30"/>
        <v>-3.1246359987368827E-2</v>
      </c>
      <c r="S60" s="1">
        <f t="shared" si="31"/>
        <v>-2.4746763081550229</v>
      </c>
      <c r="T60" s="1">
        <f t="shared" si="10"/>
        <v>0.31241275749693204</v>
      </c>
      <c r="U60" s="1">
        <f t="shared" si="11"/>
        <v>-2.474676308155023E-2</v>
      </c>
      <c r="V60" s="1">
        <f t="shared" si="12"/>
        <v>3.1241275749693204E-3</v>
      </c>
      <c r="W60" s="1">
        <f t="shared" si="13"/>
        <v>-3.1241275749693223E-2</v>
      </c>
      <c r="X60" s="1">
        <f t="shared" si="14"/>
        <v>-0.99951187221039628</v>
      </c>
      <c r="Y60" s="1">
        <f t="shared" si="15"/>
        <v>4.8812778960372061E-4</v>
      </c>
      <c r="Z60" s="1">
        <f t="shared" si="16"/>
        <v>4.8812778960372061E-3</v>
      </c>
      <c r="AA60" s="1">
        <f t="shared" si="32"/>
        <v>3.0620114150718871</v>
      </c>
      <c r="AB60" s="1">
        <f t="shared" si="33"/>
        <v>3.0668926929679241</v>
      </c>
      <c r="AE60" s="1">
        <f t="shared" si="52"/>
        <v>-3.1509410666989174E-2</v>
      </c>
      <c r="AF60" s="1">
        <f t="shared" si="53"/>
        <v>-2.4104840138878201</v>
      </c>
      <c r="AG60" s="1">
        <f t="shared" si="92"/>
        <v>0.3150419694305423</v>
      </c>
      <c r="AH60" s="1">
        <f t="shared" si="54"/>
        <v>-2.4104840138878201</v>
      </c>
      <c r="AI60" s="1">
        <f t="shared" si="55"/>
        <v>0.3150419694305423</v>
      </c>
      <c r="AJ60" s="1">
        <f t="shared" si="56"/>
        <v>-4.3561830736428275E-2</v>
      </c>
      <c r="AK60" s="1">
        <f t="shared" si="57"/>
        <v>-2.4089088040406672</v>
      </c>
      <c r="AL60" s="1">
        <f t="shared" si="58"/>
        <v>0.43548054648295259</v>
      </c>
      <c r="AM60" s="1">
        <f t="shared" si="59"/>
        <v>-2.4089088040406672</v>
      </c>
      <c r="AN60" s="1">
        <f t="shared" si="60"/>
        <v>0.19455197169198121</v>
      </c>
      <c r="AO60" s="1">
        <f t="shared" si="61"/>
        <v>-4.2589070877968371E-2</v>
      </c>
      <c r="AP60" s="1">
        <f t="shared" si="62"/>
        <v>-2.4079360441822071</v>
      </c>
      <c r="AQ60" s="1">
        <f t="shared" si="63"/>
        <v>0.42576197163882384</v>
      </c>
      <c r="AR60" s="1">
        <f t="shared" si="64"/>
        <v>-2.4079360441822071</v>
      </c>
      <c r="AS60" s="1">
        <f t="shared" si="65"/>
        <v>0.1968820228856431</v>
      </c>
      <c r="AT60" s="1">
        <f t="shared" si="66"/>
        <v>-5.4628751098879408E-2</v>
      </c>
      <c r="AU60" s="1">
        <f t="shared" si="67"/>
        <v>-2.406951634067779</v>
      </c>
      <c r="AV60" s="1">
        <f t="shared" si="68"/>
        <v>0.54601583718593716</v>
      </c>
      <c r="AW60" s="1">
        <f t="shared" si="69"/>
        <v>-2.4059672239533505</v>
      </c>
      <c r="AX60" s="1">
        <f t="shared" si="70"/>
        <v>0.54601583718593716</v>
      </c>
      <c r="AY60" s="1">
        <f t="shared" si="71"/>
        <v>-2.4083568223811535E-2</v>
      </c>
      <c r="AZ60" s="1">
        <f t="shared" si="72"/>
        <v>2.7398763262862129E-3</v>
      </c>
      <c r="BB60" s="1">
        <f t="shared" si="86"/>
        <v>-5.5564347563879159E-2</v>
      </c>
      <c r="BC60" s="1">
        <f t="shared" si="87"/>
        <v>-0.99845510829470963</v>
      </c>
      <c r="BD60" s="1">
        <f t="shared" si="88"/>
        <v>1.5448917052903743E-3</v>
      </c>
      <c r="BE60" s="1">
        <f t="shared" si="89"/>
        <v>1.5448917052903743E-2</v>
      </c>
      <c r="BF60" s="1">
        <f t="shared" si="90"/>
        <v>2.898615915980967</v>
      </c>
      <c r="BG60" s="1">
        <f t="shared" si="91"/>
        <v>2.914064833033871</v>
      </c>
    </row>
    <row r="61" spans="2:59" x14ac:dyDescent="0.3">
      <c r="B61" s="1">
        <f t="shared" ref="B61:B71" si="104">B60+E60</f>
        <v>-5.6416138129162789E-2</v>
      </c>
      <c r="C61" s="1">
        <f t="shared" ref="C61:C71" si="105">C60+F60</f>
        <v>-2.4739955785394137</v>
      </c>
      <c r="D61" s="1">
        <f t="shared" si="95"/>
        <v>0.5638621619259101</v>
      </c>
      <c r="E61" s="1">
        <f t="shared" si="96"/>
        <v>-2.4739955785394136E-2</v>
      </c>
      <c r="F61" s="1">
        <f t="shared" si="97"/>
        <v>5.6386216192591014E-3</v>
      </c>
      <c r="G61" s="1">
        <f t="shared" si="98"/>
        <v>-5.6386216192590953E-2</v>
      </c>
      <c r="H61" s="1">
        <f t="shared" si="99"/>
        <v>-0.99840903172170992</v>
      </c>
      <c r="I61" s="1">
        <f t="shared" si="6"/>
        <v>1.5909682782900836E-3</v>
      </c>
      <c r="J61" s="1">
        <f t="shared" si="7"/>
        <v>1.5909682782900836E-2</v>
      </c>
      <c r="K61" s="1">
        <f t="shared" si="100"/>
        <v>3.0603270613162841</v>
      </c>
      <c r="L61" s="1">
        <f t="shared" si="101"/>
        <v>3.0762367440991847</v>
      </c>
      <c r="O61" s="1">
        <f t="shared" si="28"/>
        <v>-6.8374467395981076E-2</v>
      </c>
      <c r="P61" s="1">
        <f t="shared" si="29"/>
        <v>-2.4737328738620388</v>
      </c>
      <c r="Q61" s="1">
        <f t="shared" si="9"/>
        <v>0.68321203969629363</v>
      </c>
      <c r="R61" s="1">
        <f t="shared" si="30"/>
        <v>-5.5996368683741048E-2</v>
      </c>
      <c r="S61" s="1">
        <f t="shared" si="31"/>
        <v>-2.4703168136635574</v>
      </c>
      <c r="T61" s="1">
        <f t="shared" si="10"/>
        <v>0.55967109631543543</v>
      </c>
      <c r="U61" s="1">
        <f t="shared" si="11"/>
        <v>-2.4703168136635575E-2</v>
      </c>
      <c r="V61" s="1">
        <f t="shared" si="12"/>
        <v>5.5967109631543544E-3</v>
      </c>
      <c r="W61" s="1">
        <f t="shared" si="13"/>
        <v>-5.5967109631543457E-2</v>
      </c>
      <c r="X61" s="1">
        <f t="shared" si="14"/>
        <v>-0.99843261296869246</v>
      </c>
      <c r="Y61" s="1">
        <f t="shared" si="15"/>
        <v>1.5673870313075433E-3</v>
      </c>
      <c r="Z61" s="1">
        <f t="shared" si="16"/>
        <v>1.5673870313075433E-2</v>
      </c>
      <c r="AA61" s="1">
        <f t="shared" si="32"/>
        <v>3.0512325799344353</v>
      </c>
      <c r="AB61" s="1">
        <f t="shared" si="33"/>
        <v>3.0669064502475107</v>
      </c>
      <c r="AE61" s="1">
        <f t="shared" si="52"/>
        <v>-5.5592978890800712E-2</v>
      </c>
      <c r="AF61" s="1">
        <f t="shared" si="53"/>
        <v>-2.4077441375615338</v>
      </c>
      <c r="AG61" s="1">
        <f t="shared" si="92"/>
        <v>0.55564347563879202</v>
      </c>
      <c r="AH61" s="1">
        <f t="shared" si="54"/>
        <v>-2.4077441375615338</v>
      </c>
      <c r="AI61" s="1">
        <f t="shared" si="55"/>
        <v>0.55564347563879202</v>
      </c>
      <c r="AJ61" s="1">
        <f t="shared" si="56"/>
        <v>-6.7631699578608387E-2</v>
      </c>
      <c r="AK61" s="1">
        <f t="shared" si="57"/>
        <v>-2.40496592018334</v>
      </c>
      <c r="AL61" s="1">
        <f t="shared" si="58"/>
        <v>0.67580152942487492</v>
      </c>
      <c r="AM61" s="1">
        <f t="shared" si="59"/>
        <v>-2.40496592018334</v>
      </c>
      <c r="AN61" s="1">
        <f t="shared" si="60"/>
        <v>0.43548054648295259</v>
      </c>
      <c r="AO61" s="1">
        <f t="shared" si="61"/>
        <v>-6.5454296846193624E-2</v>
      </c>
      <c r="AP61" s="1">
        <f t="shared" si="62"/>
        <v>-2.4027885174509254</v>
      </c>
      <c r="AQ61" s="1">
        <f t="shared" si="63"/>
        <v>0.65407569598331994</v>
      </c>
      <c r="AR61" s="1">
        <f t="shared" si="64"/>
        <v>-2.4027885174509254</v>
      </c>
      <c r="AS61" s="1">
        <f t="shared" si="65"/>
        <v>0.42576197163882384</v>
      </c>
      <c r="AT61" s="1">
        <f t="shared" si="66"/>
        <v>-7.7468239433448244E-2</v>
      </c>
      <c r="AU61" s="1">
        <f t="shared" si="67"/>
        <v>-2.4006597075927312</v>
      </c>
      <c r="AV61" s="1">
        <f t="shared" si="68"/>
        <v>0.77390777293589608</v>
      </c>
      <c r="AW61" s="1">
        <f t="shared" si="69"/>
        <v>-2.398530897734537</v>
      </c>
      <c r="AX61" s="1">
        <f t="shared" si="70"/>
        <v>0.77390777293589608</v>
      </c>
      <c r="AY61" s="1">
        <f t="shared" si="71"/>
        <v>-2.4036306517607669E-2</v>
      </c>
      <c r="AZ61" s="1">
        <f t="shared" si="72"/>
        <v>5.086727141363735E-3</v>
      </c>
      <c r="BB61" s="1">
        <f t="shared" si="86"/>
        <v>-7.9545159548876365E-2</v>
      </c>
      <c r="BC61" s="1">
        <f t="shared" si="87"/>
        <v>-0.99683126335019401</v>
      </c>
      <c r="BD61" s="1">
        <f t="shared" si="88"/>
        <v>3.1687366498059921E-3</v>
      </c>
      <c r="BE61" s="1">
        <f t="shared" si="89"/>
        <v>3.1687366498059921E-2</v>
      </c>
      <c r="BF61" s="1">
        <f t="shared" si="90"/>
        <v>2.8863813159234786</v>
      </c>
      <c r="BG61" s="1">
        <f t="shared" si="91"/>
        <v>2.9180686824215387</v>
      </c>
    </row>
    <row r="62" spans="2:59" x14ac:dyDescent="0.3">
      <c r="B62" s="1">
        <f t="shared" si="104"/>
        <v>-8.1156093914556929E-2</v>
      </c>
      <c r="C62" s="1">
        <f t="shared" si="105"/>
        <v>-2.4683569569201547</v>
      </c>
      <c r="D62" s="1">
        <f t="shared" si="95"/>
        <v>0.81067036694031025</v>
      </c>
      <c r="E62" s="1">
        <f t="shared" si="96"/>
        <v>-2.4683569569201546E-2</v>
      </c>
      <c r="F62" s="1">
        <f t="shared" si="97"/>
        <v>8.1067036694031022E-3</v>
      </c>
      <c r="G62" s="1">
        <f t="shared" si="98"/>
        <v>-8.1067036694031064E-2</v>
      </c>
      <c r="H62" s="1">
        <f t="shared" si="99"/>
        <v>-0.99670865129266772</v>
      </c>
      <c r="I62" s="1">
        <f t="shared" si="6"/>
        <v>3.2913487073322756E-3</v>
      </c>
      <c r="J62" s="1">
        <f t="shared" si="7"/>
        <v>3.2913487073322756E-2</v>
      </c>
      <c r="K62" s="1">
        <f t="shared" si="100"/>
        <v>3.0463930333880631</v>
      </c>
      <c r="L62" s="1">
        <f t="shared" si="101"/>
        <v>3.0793065204613859</v>
      </c>
      <c r="O62" s="1">
        <f t="shared" si="28"/>
        <v>-9.3077635532616651E-2</v>
      </c>
      <c r="P62" s="1">
        <f t="shared" si="29"/>
        <v>-2.4681361628988845</v>
      </c>
      <c r="Q62" s="1">
        <f t="shared" si="9"/>
        <v>0.92943298221818549</v>
      </c>
      <c r="R62" s="1">
        <f t="shared" si="30"/>
        <v>-8.0715148210475499E-2</v>
      </c>
      <c r="S62" s="1">
        <f t="shared" si="31"/>
        <v>-2.4634889979877936</v>
      </c>
      <c r="T62" s="1">
        <f t="shared" si="10"/>
        <v>0.80627534429206693</v>
      </c>
      <c r="U62" s="1">
        <f t="shared" si="11"/>
        <v>-2.4634889979877936E-2</v>
      </c>
      <c r="V62" s="1">
        <f t="shared" si="12"/>
        <v>8.0627534429206695E-3</v>
      </c>
      <c r="W62" s="1">
        <f t="shared" si="13"/>
        <v>-8.0627534429206685E-2</v>
      </c>
      <c r="X62" s="1">
        <f t="shared" si="14"/>
        <v>-0.99674430055650032</v>
      </c>
      <c r="Y62" s="1">
        <f t="shared" si="15"/>
        <v>3.2556994434996822E-3</v>
      </c>
      <c r="Z62" s="1">
        <f t="shared" si="16"/>
        <v>3.2556994434996822E-2</v>
      </c>
      <c r="AA62" s="1">
        <f t="shared" si="32"/>
        <v>3.0343890216034519</v>
      </c>
      <c r="AB62" s="1">
        <f t="shared" si="33"/>
        <v>3.0669460160384485</v>
      </c>
      <c r="AE62" s="1">
        <f t="shared" si="52"/>
        <v>-7.9629285408408385E-2</v>
      </c>
      <c r="AF62" s="1">
        <f t="shared" si="53"/>
        <v>-2.4026574104201699</v>
      </c>
      <c r="AG62" s="1">
        <f t="shared" si="92"/>
        <v>0.7954515954887641</v>
      </c>
      <c r="AH62" s="1">
        <f t="shared" si="54"/>
        <v>-2.4026574104201699</v>
      </c>
      <c r="AI62" s="1">
        <f t="shared" si="55"/>
        <v>0.7954515954887641</v>
      </c>
      <c r="AJ62" s="1">
        <f t="shared" si="56"/>
        <v>-9.1642572460509233E-2</v>
      </c>
      <c r="AK62" s="1">
        <f t="shared" si="57"/>
        <v>-2.3986801524427261</v>
      </c>
      <c r="AL62" s="1">
        <f t="shared" si="58"/>
        <v>0.91514351745466871</v>
      </c>
      <c r="AM62" s="1">
        <f t="shared" si="59"/>
        <v>-2.3986801524427261</v>
      </c>
      <c r="AN62" s="1">
        <f t="shared" si="60"/>
        <v>0.67580152942487492</v>
      </c>
      <c r="AO62" s="1">
        <f t="shared" si="61"/>
        <v>-8.8263564813384862E-2</v>
      </c>
      <c r="AP62" s="1">
        <f t="shared" si="62"/>
        <v>-2.3953011447956016</v>
      </c>
      <c r="AQ62" s="1">
        <f t="shared" si="63"/>
        <v>0.88149007196101925</v>
      </c>
      <c r="AR62" s="1">
        <f t="shared" si="64"/>
        <v>-2.3953011447956016</v>
      </c>
      <c r="AS62" s="1">
        <f t="shared" si="65"/>
        <v>0.65407569598331994</v>
      </c>
      <c r="AT62" s="1">
        <f t="shared" si="66"/>
        <v>-0.10024007053736286</v>
      </c>
      <c r="AU62" s="1">
        <f t="shared" si="67"/>
        <v>-2.3920307663156852</v>
      </c>
      <c r="AV62" s="1">
        <f t="shared" si="68"/>
        <v>1.0007228495227751</v>
      </c>
      <c r="AW62" s="1">
        <f t="shared" si="69"/>
        <v>-2.3887603878357684</v>
      </c>
      <c r="AX62" s="1">
        <f t="shared" si="70"/>
        <v>1.0007228495227751</v>
      </c>
      <c r="AY62" s="1">
        <f t="shared" si="71"/>
        <v>-2.3965633987887657E-2</v>
      </c>
      <c r="AZ62" s="1">
        <f t="shared" si="72"/>
        <v>7.4265481597132156E-3</v>
      </c>
      <c r="BB62" s="1">
        <f t="shared" si="86"/>
        <v>-0.10340972362038243</v>
      </c>
      <c r="BC62" s="1">
        <f t="shared" si="87"/>
        <v>-0.99463884353103571</v>
      </c>
      <c r="BD62" s="1">
        <f t="shared" si="88"/>
        <v>5.3611564689642899E-3</v>
      </c>
      <c r="BE62" s="1">
        <f t="shared" si="89"/>
        <v>5.3611564689642899E-2</v>
      </c>
      <c r="BF62" s="1">
        <f t="shared" si="90"/>
        <v>2.8685654417624851</v>
      </c>
      <c r="BG62" s="1">
        <f t="shared" si="91"/>
        <v>2.9221770064521282</v>
      </c>
    </row>
    <row r="63" spans="2:59" x14ac:dyDescent="0.3">
      <c r="B63" s="1">
        <f t="shared" si="104"/>
        <v>-0.10583966348375848</v>
      </c>
      <c r="C63" s="1">
        <f t="shared" si="105"/>
        <v>-2.4602502532507518</v>
      </c>
      <c r="D63" s="1">
        <f t="shared" si="95"/>
        <v>1.0564217087422316</v>
      </c>
      <c r="E63" s="1">
        <f t="shared" si="96"/>
        <v>-2.4602502532507519E-2</v>
      </c>
      <c r="F63" s="1">
        <f t="shared" si="97"/>
        <v>1.0564217087422317E-2</v>
      </c>
      <c r="G63" s="1">
        <f t="shared" si="98"/>
        <v>-0.10564217087422302</v>
      </c>
      <c r="H63" s="1">
        <f t="shared" si="99"/>
        <v>-0.9944042094304415</v>
      </c>
      <c r="I63" s="1">
        <f t="shared" si="6"/>
        <v>5.5957905695585008E-3</v>
      </c>
      <c r="J63" s="1">
        <f t="shared" si="7"/>
        <v>5.5957905695585008E-2</v>
      </c>
      <c r="K63" s="1">
        <f t="shared" si="100"/>
        <v>3.0264156543101941</v>
      </c>
      <c r="L63" s="1">
        <f t="shared" si="101"/>
        <v>3.0823735600057791</v>
      </c>
      <c r="O63" s="1">
        <f t="shared" si="28"/>
        <v>-0.11771252551249459</v>
      </c>
      <c r="P63" s="1">
        <f t="shared" si="29"/>
        <v>-2.4600734094559638</v>
      </c>
      <c r="Q63" s="1">
        <f t="shared" si="9"/>
        <v>1.1744087164467367</v>
      </c>
      <c r="R63" s="1">
        <f t="shared" si="30"/>
        <v>-0.10537800257989646</v>
      </c>
      <c r="S63" s="1">
        <f t="shared" si="31"/>
        <v>-2.4542013658737303</v>
      </c>
      <c r="T63" s="1">
        <f t="shared" si="10"/>
        <v>1.051830820866011</v>
      </c>
      <c r="U63" s="1">
        <f t="shared" si="11"/>
        <v>-2.4542013658737302E-2</v>
      </c>
      <c r="V63" s="1">
        <f t="shared" si="12"/>
        <v>1.0518308208660111E-2</v>
      </c>
      <c r="W63" s="1">
        <f t="shared" si="13"/>
        <v>-0.10518308208660106</v>
      </c>
      <c r="X63" s="1">
        <f t="shared" si="14"/>
        <v>-0.99445287431972529</v>
      </c>
      <c r="Y63" s="1">
        <f t="shared" si="15"/>
        <v>5.5471256802747115E-3</v>
      </c>
      <c r="Z63" s="1">
        <f t="shared" si="16"/>
        <v>5.5471256802747115E-2</v>
      </c>
      <c r="AA63" s="1">
        <f t="shared" si="32"/>
        <v>3.0115521721282414</v>
      </c>
      <c r="AB63" s="1">
        <f t="shared" si="33"/>
        <v>3.0670234289309883</v>
      </c>
      <c r="AE63" s="1">
        <f t="shared" si="52"/>
        <v>-0.10359491939629605</v>
      </c>
      <c r="AF63" s="1">
        <f t="shared" si="53"/>
        <v>-2.3952308622604566</v>
      </c>
      <c r="AG63" s="1">
        <f t="shared" si="92"/>
        <v>1.0340972362038259</v>
      </c>
      <c r="AH63" s="1">
        <f t="shared" si="54"/>
        <v>-2.3952308622604566</v>
      </c>
      <c r="AI63" s="1">
        <f t="shared" si="55"/>
        <v>1.0340972362038259</v>
      </c>
      <c r="AJ63" s="1">
        <f t="shared" si="56"/>
        <v>-0.11557107370759832</v>
      </c>
      <c r="AK63" s="1">
        <f t="shared" si="57"/>
        <v>-2.3900603760794374</v>
      </c>
      <c r="AL63" s="1">
        <f t="shared" si="58"/>
        <v>1.1531397129452408</v>
      </c>
      <c r="AM63" s="1">
        <f t="shared" si="59"/>
        <v>-2.3900603760794374</v>
      </c>
      <c r="AN63" s="1">
        <f t="shared" si="60"/>
        <v>0.91514351745466871</v>
      </c>
      <c r="AO63" s="1">
        <f t="shared" si="61"/>
        <v>-0.11099535612032498</v>
      </c>
      <c r="AP63" s="1">
        <f t="shared" si="62"/>
        <v>-2.3854846584921643</v>
      </c>
      <c r="AQ63" s="1">
        <f t="shared" si="63"/>
        <v>1.1076758657871577</v>
      </c>
      <c r="AR63" s="1">
        <f t="shared" si="64"/>
        <v>-2.3854846584921643</v>
      </c>
      <c r="AS63" s="1">
        <f t="shared" si="65"/>
        <v>0.88149007196101925</v>
      </c>
      <c r="AT63" s="1">
        <f t="shared" si="66"/>
        <v>-0.1229227794127858</v>
      </c>
      <c r="AU63" s="1">
        <f t="shared" si="67"/>
        <v>-2.3810772081323592</v>
      </c>
      <c r="AV63" s="1">
        <f t="shared" si="68"/>
        <v>1.2261345247043054</v>
      </c>
      <c r="AW63" s="1">
        <f t="shared" si="69"/>
        <v>-2.3766697577725542</v>
      </c>
      <c r="AX63" s="1">
        <f t="shared" si="70"/>
        <v>1.2261345247043054</v>
      </c>
      <c r="AY63" s="1">
        <f t="shared" si="71"/>
        <v>-2.3871651148627025E-2</v>
      </c>
      <c r="AZ63" s="1">
        <f t="shared" si="72"/>
        <v>9.7558315662325118E-3</v>
      </c>
      <c r="BB63" s="1">
        <f t="shared" si="86"/>
        <v>-0.12712167718588943</v>
      </c>
      <c r="BC63" s="1">
        <f t="shared" si="87"/>
        <v>-0.99188713026707154</v>
      </c>
      <c r="BD63" s="1">
        <f t="shared" si="88"/>
        <v>8.1128697329284627E-3</v>
      </c>
      <c r="BE63" s="1">
        <f t="shared" si="89"/>
        <v>8.1128697329284627E-2</v>
      </c>
      <c r="BF63" s="1">
        <f t="shared" si="90"/>
        <v>2.8452455610328045</v>
      </c>
      <c r="BG63" s="1">
        <f t="shared" si="91"/>
        <v>2.9263742583620891</v>
      </c>
    </row>
    <row r="64" spans="2:59" x14ac:dyDescent="0.3">
      <c r="B64" s="1">
        <f t="shared" si="104"/>
        <v>-0.13044216601626599</v>
      </c>
      <c r="C64" s="1">
        <f t="shared" si="105"/>
        <v>-2.4496860361633295</v>
      </c>
      <c r="D64" s="1">
        <f t="shared" si="95"/>
        <v>1.3007256490539707</v>
      </c>
      <c r="E64" s="1">
        <f t="shared" si="96"/>
        <v>-2.4496860361633295E-2</v>
      </c>
      <c r="F64" s="1">
        <f t="shared" si="97"/>
        <v>1.3007256490539708E-2</v>
      </c>
      <c r="G64" s="1">
        <f t="shared" si="98"/>
        <v>-0.13007256490539704</v>
      </c>
      <c r="H64" s="1">
        <f t="shared" si="99"/>
        <v>-0.99150447697372057</v>
      </c>
      <c r="I64" s="1">
        <f t="shared" si="6"/>
        <v>8.4955230262794279E-3</v>
      </c>
      <c r="J64" s="1">
        <f t="shared" si="7"/>
        <v>8.4955230262794279E-2</v>
      </c>
      <c r="K64" s="1">
        <f t="shared" si="100"/>
        <v>3.0004808378868026</v>
      </c>
      <c r="L64" s="1">
        <f t="shared" si="101"/>
        <v>3.0854360681495967</v>
      </c>
      <c r="O64" s="1">
        <f t="shared" si="28"/>
        <v>-0.14225453917123188</v>
      </c>
      <c r="P64" s="1">
        <f t="shared" si="29"/>
        <v>-2.4495551012473036</v>
      </c>
      <c r="Q64" s="1">
        <f t="shared" si="9"/>
        <v>1.4177523885944623</v>
      </c>
      <c r="R64" s="1">
        <f t="shared" si="30"/>
        <v>-0.1299603010187311</v>
      </c>
      <c r="S64" s="1">
        <f t="shared" si="31"/>
        <v>-2.4424663393043313</v>
      </c>
      <c r="T64" s="1">
        <f t="shared" si="10"/>
        <v>1.2959477852050736</v>
      </c>
      <c r="U64" s="1">
        <f t="shared" si="11"/>
        <v>-2.4424663393043312E-2</v>
      </c>
      <c r="V64" s="1">
        <f t="shared" si="12"/>
        <v>1.2959477852050736E-2</v>
      </c>
      <c r="W64" s="1">
        <f t="shared" si="13"/>
        <v>-0.12959477852050733</v>
      </c>
      <c r="X64" s="1">
        <f t="shared" si="14"/>
        <v>-0.9915670392768311</v>
      </c>
      <c r="Y64" s="1">
        <f t="shared" si="15"/>
        <v>8.432960723168903E-3</v>
      </c>
      <c r="Z64" s="1">
        <f t="shared" si="16"/>
        <v>8.432960723168903E-2</v>
      </c>
      <c r="AA64" s="1">
        <f t="shared" si="32"/>
        <v>2.9828209093173506</v>
      </c>
      <c r="AB64" s="1">
        <f t="shared" si="33"/>
        <v>3.0671505165490398</v>
      </c>
      <c r="AE64" s="1">
        <f t="shared" si="52"/>
        <v>-0.12746657054492308</v>
      </c>
      <c r="AF64" s="1">
        <f t="shared" si="53"/>
        <v>-2.3854750306942241</v>
      </c>
      <c r="AG64" s="1">
        <f t="shared" si="92"/>
        <v>1.271216771858894</v>
      </c>
      <c r="AH64" s="1">
        <f t="shared" si="54"/>
        <v>-2.3854750306942241</v>
      </c>
      <c r="AI64" s="1">
        <f t="shared" si="55"/>
        <v>1.271216771858894</v>
      </c>
      <c r="AJ64" s="1">
        <f t="shared" si="56"/>
        <v>-0.13939394569839419</v>
      </c>
      <c r="AK64" s="1">
        <f t="shared" si="57"/>
        <v>-2.3791189468349296</v>
      </c>
      <c r="AL64" s="1">
        <f t="shared" si="58"/>
        <v>1.3894296438973177</v>
      </c>
      <c r="AM64" s="1">
        <f t="shared" si="59"/>
        <v>-2.3791189468349296</v>
      </c>
      <c r="AN64" s="1">
        <f t="shared" si="60"/>
        <v>1.1531397129452408</v>
      </c>
      <c r="AO64" s="1">
        <f t="shared" si="61"/>
        <v>-0.133628247133668</v>
      </c>
      <c r="AP64" s="1">
        <f t="shared" si="62"/>
        <v>-2.3733532482702033</v>
      </c>
      <c r="AQ64" s="1">
        <f t="shared" si="63"/>
        <v>1.3323091306263479</v>
      </c>
      <c r="AR64" s="1">
        <f t="shared" si="64"/>
        <v>-2.3733532482702033</v>
      </c>
      <c r="AS64" s="1">
        <f t="shared" si="65"/>
        <v>1.1076758657871577</v>
      </c>
      <c r="AT64" s="1">
        <f t="shared" si="66"/>
        <v>-0.14549501337501902</v>
      </c>
      <c r="AU64" s="1">
        <f t="shared" si="67"/>
        <v>-2.3678148689412675</v>
      </c>
      <c r="AV64" s="1">
        <f t="shared" si="68"/>
        <v>1.4498223064550444</v>
      </c>
      <c r="AW64" s="1">
        <f t="shared" si="69"/>
        <v>-2.3622764896123316</v>
      </c>
      <c r="AX64" s="1">
        <f t="shared" si="70"/>
        <v>1.4498223064550444</v>
      </c>
      <c r="AY64" s="1">
        <f t="shared" si="71"/>
        <v>-2.3754493184194703E-2</v>
      </c>
      <c r="AZ64" s="1">
        <f t="shared" si="72"/>
        <v>1.2071117059631226E-2</v>
      </c>
      <c r="BB64" s="1">
        <f t="shared" si="86"/>
        <v>-0.15064537326737903</v>
      </c>
      <c r="BC64" s="1">
        <f t="shared" si="87"/>
        <v>-0.98858786737099502</v>
      </c>
      <c r="BD64" s="1">
        <f t="shared" si="88"/>
        <v>1.1412132629004978E-2</v>
      </c>
      <c r="BE64" s="1">
        <f t="shared" si="89"/>
        <v>0.11412132629004978</v>
      </c>
      <c r="BF64" s="1">
        <f t="shared" si="90"/>
        <v>2.8165230686280012</v>
      </c>
      <c r="BG64" s="1">
        <f t="shared" si="91"/>
        <v>2.9306443949180512</v>
      </c>
    </row>
    <row r="65" spans="2:59" x14ac:dyDescent="0.3">
      <c r="B65" s="1">
        <f t="shared" si="104"/>
        <v>-0.15493902637789927</v>
      </c>
      <c r="C65" s="1">
        <f t="shared" si="105"/>
        <v>-2.4366787796727896</v>
      </c>
      <c r="D65" s="1">
        <f t="shared" si="95"/>
        <v>1.5431985636249634</v>
      </c>
      <c r="E65" s="1">
        <f t="shared" si="96"/>
        <v>-2.4366787796727896E-2</v>
      </c>
      <c r="F65" s="1">
        <f t="shared" si="97"/>
        <v>1.5431985636249635E-2</v>
      </c>
      <c r="G65" s="1">
        <f t="shared" si="98"/>
        <v>-0.15431985636249637</v>
      </c>
      <c r="H65" s="1">
        <f t="shared" si="99"/>
        <v>-0.98802094205146207</v>
      </c>
      <c r="I65" s="1">
        <f t="shared" si="6"/>
        <v>1.197905794853793E-2</v>
      </c>
      <c r="J65" s="1">
        <f t="shared" si="7"/>
        <v>0.1197905794853793</v>
      </c>
      <c r="K65" s="1">
        <f t="shared" si="100"/>
        <v>2.9687017376538374</v>
      </c>
      <c r="L65" s="1">
        <f t="shared" si="101"/>
        <v>3.0884923171392167</v>
      </c>
      <c r="O65" s="1">
        <f t="shared" si="28"/>
        <v>-0.16667920256427518</v>
      </c>
      <c r="P65" s="1">
        <f t="shared" si="29"/>
        <v>-2.4365956233952528</v>
      </c>
      <c r="Q65" s="1">
        <f t="shared" si="9"/>
        <v>1.6590849487095773</v>
      </c>
      <c r="R65" s="1">
        <f t="shared" si="30"/>
        <v>-0.15443751728820815</v>
      </c>
      <c r="S65" s="1">
        <f t="shared" si="31"/>
        <v>-2.428300198651705</v>
      </c>
      <c r="T65" s="1">
        <f t="shared" si="10"/>
        <v>1.5382433549342445</v>
      </c>
      <c r="U65" s="1">
        <f t="shared" si="11"/>
        <v>-2.4283001986517051E-2</v>
      </c>
      <c r="V65" s="1">
        <f t="shared" si="12"/>
        <v>1.5382433549342446E-2</v>
      </c>
      <c r="W65" s="1">
        <f t="shared" si="13"/>
        <v>-0.15382433549342442</v>
      </c>
      <c r="X65" s="1">
        <f t="shared" si="14"/>
        <v>-0.98809821060965719</v>
      </c>
      <c r="Y65" s="1">
        <f t="shared" si="15"/>
        <v>1.190178939034281E-2</v>
      </c>
      <c r="Z65" s="1">
        <f t="shared" si="16"/>
        <v>0.1190178939034281</v>
      </c>
      <c r="AA65" s="1">
        <f t="shared" si="32"/>
        <v>2.948320927385955</v>
      </c>
      <c r="AB65" s="1">
        <f t="shared" si="33"/>
        <v>3.0673388212893831</v>
      </c>
      <c r="AE65" s="1">
        <f t="shared" si="52"/>
        <v>-0.15122106372911778</v>
      </c>
      <c r="AF65" s="1">
        <f t="shared" si="53"/>
        <v>-2.373403913634593</v>
      </c>
      <c r="AG65" s="1">
        <f t="shared" si="92"/>
        <v>1.5064537326737906</v>
      </c>
      <c r="AH65" s="1">
        <f t="shared" si="54"/>
        <v>-2.373403913634593</v>
      </c>
      <c r="AI65" s="1">
        <f t="shared" si="55"/>
        <v>1.5064537326737906</v>
      </c>
      <c r="AJ65" s="1">
        <f t="shared" si="56"/>
        <v>-0.16308808329729074</v>
      </c>
      <c r="AK65" s="1">
        <f t="shared" si="57"/>
        <v>-2.3658716449712243</v>
      </c>
      <c r="AL65" s="1">
        <f t="shared" si="58"/>
        <v>1.6236608220404021</v>
      </c>
      <c r="AM65" s="1">
        <f t="shared" si="59"/>
        <v>-2.3658716449712243</v>
      </c>
      <c r="AN65" s="1">
        <f t="shared" si="60"/>
        <v>1.3894296438973177</v>
      </c>
      <c r="AO65" s="1">
        <f t="shared" si="61"/>
        <v>-0.15614093507780416</v>
      </c>
      <c r="AP65" s="1">
        <f t="shared" si="62"/>
        <v>-2.3589244967517375</v>
      </c>
      <c r="AQ65" s="1">
        <f t="shared" si="63"/>
        <v>1.5550725557850162</v>
      </c>
      <c r="AR65" s="1">
        <f t="shared" si="64"/>
        <v>-2.3589244967517375</v>
      </c>
      <c r="AS65" s="1">
        <f t="shared" si="65"/>
        <v>1.3323091306263479</v>
      </c>
      <c r="AT65" s="1">
        <f t="shared" si="66"/>
        <v>-0.16793555756156284</v>
      </c>
      <c r="AU65" s="1">
        <f t="shared" si="67"/>
        <v>-2.3522629510986057</v>
      </c>
      <c r="AV65" s="1">
        <f t="shared" si="68"/>
        <v>1.6714730697187841</v>
      </c>
      <c r="AW65" s="1">
        <f t="shared" si="69"/>
        <v>-2.3456014054454739</v>
      </c>
      <c r="AX65" s="1">
        <f t="shared" si="70"/>
        <v>1.6714730697187841</v>
      </c>
      <c r="AY65" s="1">
        <f t="shared" si="71"/>
        <v>-2.361432933754332E-2</v>
      </c>
      <c r="AZ65" s="1">
        <f t="shared" si="72"/>
        <v>1.4369007252399842E-2</v>
      </c>
      <c r="BB65" s="1">
        <f t="shared" si="86"/>
        <v>-0.17394604241981279</v>
      </c>
      <c r="BC65" s="1">
        <f t="shared" si="87"/>
        <v>-0.9847551849706021</v>
      </c>
      <c r="BD65" s="1">
        <f t="shared" si="88"/>
        <v>1.5244815029397896E-2</v>
      </c>
      <c r="BE65" s="1">
        <f t="shared" si="89"/>
        <v>0.15244815029397896</v>
      </c>
      <c r="BF65" s="1">
        <f t="shared" si="90"/>
        <v>2.7825228447648214</v>
      </c>
      <c r="BG65" s="1">
        <f t="shared" si="91"/>
        <v>2.9349709950588005</v>
      </c>
    </row>
    <row r="66" spans="2:59" x14ac:dyDescent="0.3">
      <c r="B66" s="1">
        <f t="shared" si="104"/>
        <v>-0.17930581417462718</v>
      </c>
      <c r="C66" s="1">
        <f t="shared" si="105"/>
        <v>-2.4212467940365401</v>
      </c>
      <c r="D66" s="1">
        <f t="shared" si="95"/>
        <v>1.783465599981281</v>
      </c>
      <c r="E66" s="1">
        <f t="shared" si="96"/>
        <v>-2.4212467940365402E-2</v>
      </c>
      <c r="F66" s="1">
        <f t="shared" si="97"/>
        <v>1.783465599981281E-2</v>
      </c>
      <c r="G66" s="1">
        <f t="shared" si="98"/>
        <v>-0.17834655999812796</v>
      </c>
      <c r="H66" s="1">
        <f t="shared" si="99"/>
        <v>-0.98396773551617744</v>
      </c>
      <c r="I66" s="1">
        <f t="shared" si="6"/>
        <v>1.6032264483822556E-2</v>
      </c>
      <c r="J66" s="1">
        <f t="shared" si="7"/>
        <v>0.16032264483822556</v>
      </c>
      <c r="K66" s="1">
        <f t="shared" si="100"/>
        <v>2.9312180188161117</v>
      </c>
      <c r="L66" s="1">
        <f t="shared" si="101"/>
        <v>3.091540663654337</v>
      </c>
      <c r="O66" s="1">
        <f t="shared" si="28"/>
        <v>-0.19096220455079224</v>
      </c>
      <c r="P66" s="1">
        <f t="shared" si="29"/>
        <v>-2.4212131898459104</v>
      </c>
      <c r="Q66" s="1">
        <f t="shared" si="9"/>
        <v>1.8980369634829932</v>
      </c>
      <c r="R66" s="1">
        <f t="shared" si="30"/>
        <v>-0.17878526851350474</v>
      </c>
      <c r="S66" s="1">
        <f t="shared" si="31"/>
        <v>-2.4117230050284952</v>
      </c>
      <c r="T66" s="1">
        <f t="shared" si="10"/>
        <v>1.7783433572276666</v>
      </c>
      <c r="U66" s="1">
        <f t="shared" si="11"/>
        <v>-2.4117230050284953E-2</v>
      </c>
      <c r="V66" s="1">
        <f t="shared" si="12"/>
        <v>1.7783433572276665E-2</v>
      </c>
      <c r="W66" s="1">
        <f t="shared" si="13"/>
        <v>-0.17783433572276658</v>
      </c>
      <c r="X66" s="1">
        <f t="shared" si="14"/>
        <v>-0.9840604397281919</v>
      </c>
      <c r="Y66" s="1">
        <f t="shared" si="15"/>
        <v>1.5939560271808095E-2</v>
      </c>
      <c r="Z66" s="1">
        <f t="shared" si="16"/>
        <v>0.15939560271808095</v>
      </c>
      <c r="AA66" s="1">
        <f t="shared" si="32"/>
        <v>2.9082039264918378</v>
      </c>
      <c r="AB66" s="1">
        <f t="shared" si="33"/>
        <v>3.067599529209919</v>
      </c>
      <c r="AE66" s="1">
        <f t="shared" si="52"/>
        <v>-0.1748353930666611</v>
      </c>
      <c r="AF66" s="1">
        <f t="shared" si="53"/>
        <v>-2.3590349063821932</v>
      </c>
      <c r="AG66" s="1">
        <f t="shared" si="92"/>
        <v>1.7394604241981289</v>
      </c>
      <c r="AH66" s="1">
        <f t="shared" si="54"/>
        <v>-2.3590349063821932</v>
      </c>
      <c r="AI66" s="1">
        <f t="shared" si="55"/>
        <v>1.7394604241981289</v>
      </c>
      <c r="AJ66" s="1">
        <f t="shared" si="56"/>
        <v>-0.18663056759857205</v>
      </c>
      <c r="AK66" s="1">
        <f t="shared" si="57"/>
        <v>-2.3503376042612025</v>
      </c>
      <c r="AL66" s="1">
        <f t="shared" si="58"/>
        <v>1.8554903228563213</v>
      </c>
      <c r="AM66" s="1">
        <f t="shared" si="59"/>
        <v>-2.3503376042612025</v>
      </c>
      <c r="AN66" s="1">
        <f t="shared" si="60"/>
        <v>1.6236608220404021</v>
      </c>
      <c r="AO66" s="1">
        <f t="shared" si="61"/>
        <v>-0.17851226348837004</v>
      </c>
      <c r="AP66" s="1">
        <f t="shared" si="62"/>
        <v>-2.3422193001510005</v>
      </c>
      <c r="AQ66" s="1">
        <f t="shared" si="63"/>
        <v>1.7756567565387027</v>
      </c>
      <c r="AR66" s="1">
        <f t="shared" si="64"/>
        <v>-2.3422193001510005</v>
      </c>
      <c r="AS66" s="1">
        <f t="shared" si="65"/>
        <v>1.5550725557850162</v>
      </c>
      <c r="AT66" s="1">
        <f t="shared" si="66"/>
        <v>-0.19022335998912504</v>
      </c>
      <c r="AU66" s="1">
        <f t="shared" si="67"/>
        <v>-2.3344439373720753</v>
      </c>
      <c r="AV66" s="1">
        <f t="shared" si="68"/>
        <v>1.8907823071889795</v>
      </c>
      <c r="AW66" s="1">
        <f t="shared" si="69"/>
        <v>-2.3266685745931506</v>
      </c>
      <c r="AX66" s="1">
        <f t="shared" si="70"/>
        <v>1.8907823071889795</v>
      </c>
      <c r="AY66" s="1">
        <f t="shared" si="71"/>
        <v>-2.3451362149666248E-2</v>
      </c>
      <c r="AZ66" s="1">
        <f t="shared" si="72"/>
        <v>1.6646182478396575E-2</v>
      </c>
      <c r="BB66" s="1">
        <f t="shared" si="86"/>
        <v>-0.19698994609653531</v>
      </c>
      <c r="BC66" s="1">
        <f t="shared" si="87"/>
        <v>-0.98040550852026742</v>
      </c>
      <c r="BD66" s="1">
        <f t="shared" si="88"/>
        <v>1.9594491479732579E-2</v>
      </c>
      <c r="BE66" s="1">
        <f t="shared" si="89"/>
        <v>0.19594491479732579</v>
      </c>
      <c r="BF66" s="1">
        <f t="shared" si="90"/>
        <v>2.7433924669358283</v>
      </c>
      <c r="BG66" s="1">
        <f t="shared" si="91"/>
        <v>2.9393373817331541</v>
      </c>
    </row>
    <row r="67" spans="2:59" x14ac:dyDescent="0.3">
      <c r="B67" s="1">
        <f t="shared" si="104"/>
        <v>-0.20351828211499259</v>
      </c>
      <c r="C67" s="1">
        <f t="shared" si="105"/>
        <v>-2.4034121380367273</v>
      </c>
      <c r="D67" s="1">
        <f t="shared" si="95"/>
        <v>2.0211624479975554</v>
      </c>
      <c r="E67" s="1">
        <f t="shared" si="96"/>
        <v>-2.4034121380367274E-2</v>
      </c>
      <c r="F67" s="1">
        <f t="shared" si="97"/>
        <v>2.0211624479975553E-2</v>
      </c>
      <c r="G67" s="1">
        <f t="shared" si="98"/>
        <v>-0.20211624479975546</v>
      </c>
      <c r="H67" s="1">
        <f t="shared" si="99"/>
        <v>-0.97936153875269438</v>
      </c>
      <c r="I67" s="1">
        <f t="shared" si="6"/>
        <v>2.0638461247305617E-2</v>
      </c>
      <c r="J67" s="1">
        <f t="shared" si="7"/>
        <v>0.20638461247305617</v>
      </c>
      <c r="K67" s="1">
        <f t="shared" si="100"/>
        <v>2.8881949526311361</v>
      </c>
      <c r="L67" s="1">
        <f t="shared" si="101"/>
        <v>3.0945795651041923</v>
      </c>
      <c r="O67" s="1">
        <f t="shared" si="28"/>
        <v>-0.2150794346010772</v>
      </c>
      <c r="P67" s="1">
        <f t="shared" si="29"/>
        <v>-2.4034297562736335</v>
      </c>
      <c r="Q67" s="1">
        <f t="shared" si="9"/>
        <v>2.1342503335774059</v>
      </c>
      <c r="R67" s="1">
        <f t="shared" si="30"/>
        <v>-0.20297935333216041</v>
      </c>
      <c r="S67" s="1">
        <f t="shared" si="31"/>
        <v>-2.3927585046057467</v>
      </c>
      <c r="T67" s="1">
        <f t="shared" si="10"/>
        <v>2.0158840935152447</v>
      </c>
      <c r="U67" s="1">
        <f t="shared" si="11"/>
        <v>-2.3927585046057468E-2</v>
      </c>
      <c r="V67" s="1">
        <f t="shared" si="12"/>
        <v>2.0158840935152446E-2</v>
      </c>
      <c r="W67" s="1">
        <f t="shared" si="13"/>
        <v>-0.20158840935152444</v>
      </c>
      <c r="X67" s="1">
        <f t="shared" si="14"/>
        <v>-0.97947032278427004</v>
      </c>
      <c r="Y67" s="1">
        <f t="shared" si="15"/>
        <v>2.0529677215729958E-2</v>
      </c>
      <c r="Z67" s="1">
        <f t="shared" si="16"/>
        <v>0.20529677215729958</v>
      </c>
      <c r="AA67" s="1">
        <f t="shared" si="32"/>
        <v>2.8626466306815646</v>
      </c>
      <c r="AB67" s="1">
        <f t="shared" si="33"/>
        <v>3.0679434028388641</v>
      </c>
      <c r="AE67" s="1">
        <f t="shared" si="52"/>
        <v>-0.19828675521632735</v>
      </c>
      <c r="AF67" s="1">
        <f t="shared" si="53"/>
        <v>-2.3423887239037966</v>
      </c>
      <c r="AG67" s="1">
        <f t="shared" si="92"/>
        <v>1.9698994609653528</v>
      </c>
      <c r="AH67" s="1">
        <f t="shared" si="54"/>
        <v>-2.3423887239037966</v>
      </c>
      <c r="AI67" s="1">
        <f t="shared" si="55"/>
        <v>1.9698994609653528</v>
      </c>
      <c r="AJ67" s="1">
        <f t="shared" si="56"/>
        <v>-0.20999869883584635</v>
      </c>
      <c r="AK67" s="1">
        <f t="shared" si="57"/>
        <v>-2.33253922659897</v>
      </c>
      <c r="AL67" s="1">
        <f t="shared" si="58"/>
        <v>2.0845862726715572</v>
      </c>
      <c r="AM67" s="1">
        <f t="shared" si="59"/>
        <v>-2.33253922659897</v>
      </c>
      <c r="AN67" s="1">
        <f t="shared" si="60"/>
        <v>1.8554903228563213</v>
      </c>
      <c r="AO67" s="1">
        <f t="shared" si="61"/>
        <v>-0.20072124722156473</v>
      </c>
      <c r="AP67" s="1">
        <f t="shared" si="62"/>
        <v>-2.3232617749846884</v>
      </c>
      <c r="AQ67" s="1">
        <f t="shared" si="63"/>
        <v>1.9937614935634451</v>
      </c>
      <c r="AR67" s="1">
        <f t="shared" si="64"/>
        <v>-2.3232617749846884</v>
      </c>
      <c r="AS67" s="1">
        <f t="shared" si="65"/>
        <v>1.7756567565387027</v>
      </c>
      <c r="AT67" s="1">
        <f t="shared" si="66"/>
        <v>-0.21233755609648816</v>
      </c>
      <c r="AU67" s="1">
        <f t="shared" si="67"/>
        <v>-2.3143834912019949</v>
      </c>
      <c r="AV67" s="1">
        <f t="shared" si="68"/>
        <v>2.1074553036158497</v>
      </c>
      <c r="AW67" s="1">
        <f t="shared" si="69"/>
        <v>-2.3055052074193014</v>
      </c>
      <c r="AX67" s="1">
        <f t="shared" si="70"/>
        <v>2.1074553036158497</v>
      </c>
      <c r="AY67" s="1">
        <f t="shared" si="71"/>
        <v>-2.3265826557484024E-2</v>
      </c>
      <c r="AZ67" s="1">
        <f t="shared" si="72"/>
        <v>1.8899414872285417E-2</v>
      </c>
      <c r="BB67" s="1">
        <f t="shared" si="86"/>
        <v>-0.21974452004278119</v>
      </c>
      <c r="BC67" s="1">
        <f t="shared" si="87"/>
        <v>-0.97555745392630144</v>
      </c>
      <c r="BD67" s="1">
        <f t="shared" si="88"/>
        <v>2.4442546073698557E-2</v>
      </c>
      <c r="BE67" s="1">
        <f t="shared" si="89"/>
        <v>0.24442546073698557</v>
      </c>
      <c r="BF67" s="1">
        <f t="shared" si="90"/>
        <v>2.699301284591864</v>
      </c>
      <c r="BG67" s="1">
        <f t="shared" si="91"/>
        <v>2.9437267453288496</v>
      </c>
    </row>
    <row r="68" spans="2:59" x14ac:dyDescent="0.3">
      <c r="B68" s="1">
        <f t="shared" si="104"/>
        <v>-0.22755240349535988</v>
      </c>
      <c r="C68" s="1">
        <f t="shared" si="105"/>
        <v>-2.3832005135567518</v>
      </c>
      <c r="D68" s="1">
        <f t="shared" si="95"/>
        <v>2.2559370057414703</v>
      </c>
      <c r="E68" s="1">
        <f t="shared" si="96"/>
        <v>-2.3832005135567519E-2</v>
      </c>
      <c r="F68" s="1">
        <f t="shared" si="97"/>
        <v>2.2559370057414704E-2</v>
      </c>
      <c r="G68" s="1">
        <f t="shared" si="98"/>
        <v>-0.22559370057414707</v>
      </c>
      <c r="H68" s="1">
        <f t="shared" si="99"/>
        <v>-0.97422147495385369</v>
      </c>
      <c r="I68" s="1">
        <f t="shared" si="6"/>
        <v>2.5778525046146306E-2</v>
      </c>
      <c r="J68" s="1">
        <f t="shared" si="7"/>
        <v>0.25778525046146306</v>
      </c>
      <c r="K68" s="1">
        <f t="shared" si="100"/>
        <v>2.8398223439085828</v>
      </c>
      <c r="L68" s="1">
        <f t="shared" si="101"/>
        <v>3.0976075943700456</v>
      </c>
      <c r="O68" s="1">
        <f t="shared" si="28"/>
        <v>-0.23900701964713467</v>
      </c>
      <c r="P68" s="1">
        <f t="shared" si="29"/>
        <v>-2.383270915338481</v>
      </c>
      <c r="Q68" s="1">
        <f t="shared" si="9"/>
        <v>2.3673798987204737</v>
      </c>
      <c r="R68" s="1">
        <f t="shared" si="30"/>
        <v>-0.22699578917776961</v>
      </c>
      <c r="S68" s="1">
        <f t="shared" si="31"/>
        <v>-2.3714340158448786</v>
      </c>
      <c r="T68" s="1">
        <f t="shared" si="10"/>
        <v>2.2505140003402184</v>
      </c>
      <c r="U68" s="1">
        <f t="shared" si="11"/>
        <v>-2.3714340158448786E-2</v>
      </c>
      <c r="V68" s="1">
        <f t="shared" si="12"/>
        <v>2.2505140003402185E-2</v>
      </c>
      <c r="W68" s="1">
        <f t="shared" si="13"/>
        <v>-0.2250514000340218</v>
      </c>
      <c r="X68" s="1">
        <f t="shared" si="14"/>
        <v>-0.9743468927146669</v>
      </c>
      <c r="Y68" s="1">
        <f t="shared" si="15"/>
        <v>2.5653107285333099E-2</v>
      </c>
      <c r="Z68" s="1">
        <f t="shared" si="16"/>
        <v>0.25653107285333099</v>
      </c>
      <c r="AA68" s="1">
        <f t="shared" si="32"/>
        <v>2.8118496457530839</v>
      </c>
      <c r="AB68" s="1">
        <f t="shared" si="33"/>
        <v>3.0683807186064147</v>
      </c>
      <c r="AE68" s="1">
        <f t="shared" si="52"/>
        <v>-0.22155258177381137</v>
      </c>
      <c r="AF68" s="1">
        <f t="shared" si="53"/>
        <v>-2.323489309031511</v>
      </c>
      <c r="AG68" s="1">
        <f t="shared" si="92"/>
        <v>2.1974452004278131</v>
      </c>
      <c r="AH68" s="1">
        <f t="shared" si="54"/>
        <v>-2.323489309031511</v>
      </c>
      <c r="AI68" s="1">
        <f t="shared" si="55"/>
        <v>2.1974452004278131</v>
      </c>
      <c r="AJ68" s="1">
        <f t="shared" si="56"/>
        <v>-0.23317002831896894</v>
      </c>
      <c r="AK68" s="1">
        <f t="shared" si="57"/>
        <v>-2.3125020830293721</v>
      </c>
      <c r="AL68" s="1">
        <f t="shared" si="58"/>
        <v>2.3106292292991384</v>
      </c>
      <c r="AM68" s="1">
        <f t="shared" si="59"/>
        <v>-2.3125020830293721</v>
      </c>
      <c r="AN68" s="1">
        <f t="shared" si="60"/>
        <v>2.0845862726715572</v>
      </c>
      <c r="AO68" s="1">
        <f t="shared" si="61"/>
        <v>-0.22274709695561115</v>
      </c>
      <c r="AP68" s="1">
        <f t="shared" si="62"/>
        <v>-2.3020791516660144</v>
      </c>
      <c r="AQ68" s="1">
        <f t="shared" si="63"/>
        <v>2.2090968118205803</v>
      </c>
      <c r="AR68" s="1">
        <f t="shared" si="64"/>
        <v>-2.3020791516660144</v>
      </c>
      <c r="AS68" s="1">
        <f t="shared" si="65"/>
        <v>1.9937614935634451</v>
      </c>
      <c r="AT68" s="1">
        <f t="shared" si="66"/>
        <v>-0.23425749271394122</v>
      </c>
      <c r="AU68" s="1">
        <f t="shared" si="67"/>
        <v>-2.2921103441981971</v>
      </c>
      <c r="AV68" s="1">
        <f t="shared" si="68"/>
        <v>2.3212082240937826</v>
      </c>
      <c r="AW68" s="1">
        <f t="shared" si="69"/>
        <v>-2.2821415367303799</v>
      </c>
      <c r="AX68" s="1">
        <f t="shared" si="70"/>
        <v>2.3212082240937826</v>
      </c>
      <c r="AY68" s="1">
        <f t="shared" si="71"/>
        <v>-2.3057988858587772E-2</v>
      </c>
      <c r="AZ68" s="1">
        <f t="shared" si="72"/>
        <v>2.1125581594986002E-2</v>
      </c>
      <c r="BB68" s="1">
        <f t="shared" si="86"/>
        <v>-0.24217850644070343</v>
      </c>
      <c r="BC68" s="1">
        <f t="shared" si="87"/>
        <v>-0.97023170996321806</v>
      </c>
      <c r="BD68" s="1">
        <f t="shared" si="88"/>
        <v>2.9768290036781941E-2</v>
      </c>
      <c r="BE68" s="1">
        <f t="shared" si="89"/>
        <v>0.29768290036781941</v>
      </c>
      <c r="BF68" s="1">
        <f t="shared" si="90"/>
        <v>2.6504393667077046</v>
      </c>
      <c r="BG68" s="1">
        <f t="shared" si="91"/>
        <v>2.9481222670755241</v>
      </c>
    </row>
    <row r="69" spans="2:59" x14ac:dyDescent="0.3">
      <c r="B69" s="1">
        <f t="shared" si="104"/>
        <v>-0.25138440863092737</v>
      </c>
      <c r="C69" s="1">
        <f t="shared" si="105"/>
        <v>-2.3606411434993371</v>
      </c>
      <c r="D69" s="1">
        <f t="shared" si="95"/>
        <v>2.4874509245967626</v>
      </c>
      <c r="E69" s="1">
        <f t="shared" si="96"/>
        <v>-2.3606411434993372E-2</v>
      </c>
      <c r="F69" s="1">
        <f t="shared" si="97"/>
        <v>2.4874509245967628E-2</v>
      </c>
      <c r="G69" s="1">
        <f t="shared" si="98"/>
        <v>-0.24874509245967619</v>
      </c>
      <c r="H69" s="1">
        <f t="shared" si="99"/>
        <v>-0.96856898514108281</v>
      </c>
      <c r="I69" s="1">
        <f t="shared" si="6"/>
        <v>3.1431014858917194E-2</v>
      </c>
      <c r="J69" s="1">
        <f t="shared" si="7"/>
        <v>0.31431014858917194</v>
      </c>
      <c r="K69" s="1">
        <f t="shared" si="100"/>
        <v>2.7863133041909287</v>
      </c>
      <c r="L69" s="1">
        <f t="shared" si="101"/>
        <v>3.1006234527801007</v>
      </c>
      <c r="O69" s="1">
        <f t="shared" si="28"/>
        <v>-0.26272135980558348</v>
      </c>
      <c r="P69" s="1">
        <f t="shared" si="29"/>
        <v>-2.360765775335079</v>
      </c>
      <c r="Q69" s="1">
        <f t="shared" si="9"/>
        <v>2.5970949154620722</v>
      </c>
      <c r="R69" s="1">
        <f t="shared" si="30"/>
        <v>-0.25081084852381008</v>
      </c>
      <c r="S69" s="1">
        <f t="shared" si="31"/>
        <v>-2.3477803007577687</v>
      </c>
      <c r="T69" s="1">
        <f t="shared" si="10"/>
        <v>2.4818951904428306</v>
      </c>
      <c r="U69" s="1">
        <f t="shared" si="11"/>
        <v>-2.3477803007577687E-2</v>
      </c>
      <c r="V69" s="1">
        <f t="shared" si="12"/>
        <v>2.4818951904428305E-2</v>
      </c>
      <c r="W69" s="1">
        <f t="shared" si="13"/>
        <v>-0.24818951904428302</v>
      </c>
      <c r="X69" s="1">
        <f t="shared" si="14"/>
        <v>-0.96871149607949192</v>
      </c>
      <c r="Y69" s="1">
        <f t="shared" si="15"/>
        <v>3.1288503920508082E-2</v>
      </c>
      <c r="Z69" s="1">
        <f t="shared" si="16"/>
        <v>0.31288503920508082</v>
      </c>
      <c r="AA69" s="1">
        <f t="shared" si="32"/>
        <v>2.7560361703131195</v>
      </c>
      <c r="AB69" s="1">
        <f t="shared" si="33"/>
        <v>3.0689212095182006</v>
      </c>
      <c r="AE69" s="1">
        <f t="shared" si="52"/>
        <v>-0.24461057063239916</v>
      </c>
      <c r="AF69" s="1">
        <f t="shared" si="53"/>
        <v>-2.302363727436525</v>
      </c>
      <c r="AG69" s="1">
        <f t="shared" si="92"/>
        <v>2.4217850644070356</v>
      </c>
      <c r="AH69" s="1">
        <f t="shared" si="54"/>
        <v>-2.302363727436525</v>
      </c>
      <c r="AI69" s="1">
        <f t="shared" si="55"/>
        <v>2.4217850644070356</v>
      </c>
      <c r="AJ69" s="1">
        <f t="shared" si="56"/>
        <v>-0.25612238926958181</v>
      </c>
      <c r="AK69" s="1">
        <f t="shared" si="57"/>
        <v>-2.29025480211449</v>
      </c>
      <c r="AL69" s="1">
        <f t="shared" si="58"/>
        <v>2.5333134442196323</v>
      </c>
      <c r="AM69" s="1">
        <f t="shared" si="59"/>
        <v>-2.29025480211449</v>
      </c>
      <c r="AN69" s="1">
        <f t="shared" si="60"/>
        <v>2.3106292292991384</v>
      </c>
      <c r="AO69" s="1">
        <f t="shared" si="61"/>
        <v>-0.24456924312308612</v>
      </c>
      <c r="AP69" s="1">
        <f t="shared" si="62"/>
        <v>-2.2787016559679945</v>
      </c>
      <c r="AQ69" s="1">
        <f t="shared" si="63"/>
        <v>2.4213840897386967</v>
      </c>
      <c r="AR69" s="1">
        <f t="shared" si="64"/>
        <v>-2.2787016559679945</v>
      </c>
      <c r="AS69" s="1">
        <f t="shared" si="65"/>
        <v>2.2090968118205803</v>
      </c>
      <c r="AT69" s="1">
        <f t="shared" si="66"/>
        <v>-0.25596275140292607</v>
      </c>
      <c r="AU69" s="1">
        <f t="shared" si="67"/>
        <v>-2.2676561719088917</v>
      </c>
      <c r="AV69" s="1">
        <f t="shared" si="68"/>
        <v>2.5317691078404652</v>
      </c>
      <c r="AW69" s="1">
        <f t="shared" si="69"/>
        <v>-2.2566106878497885</v>
      </c>
      <c r="AX69" s="1">
        <f t="shared" si="70"/>
        <v>2.5317691078404652</v>
      </c>
      <c r="AY69" s="1">
        <f t="shared" si="71"/>
        <v>-2.2828145552418803E-2</v>
      </c>
      <c r="AZ69" s="1">
        <f t="shared" si="72"/>
        <v>2.3321677090811566E-2</v>
      </c>
      <c r="BB69" s="1">
        <f t="shared" si="86"/>
        <v>-0.26426207368743598</v>
      </c>
      <c r="BC69" s="1">
        <f t="shared" si="87"/>
        <v>-0.96445090927968757</v>
      </c>
      <c r="BD69" s="1">
        <f t="shared" si="88"/>
        <v>3.5549090720312426E-2</v>
      </c>
      <c r="BE69" s="1">
        <f t="shared" si="89"/>
        <v>0.35549090720312426</v>
      </c>
      <c r="BF69" s="1">
        <f t="shared" si="90"/>
        <v>2.5970163336219967</v>
      </c>
      <c r="BG69" s="1">
        <f t="shared" si="91"/>
        <v>2.9525072408251209</v>
      </c>
    </row>
    <row r="70" spans="2:59" x14ac:dyDescent="0.3">
      <c r="B70" s="1">
        <f t="shared" si="104"/>
        <v>-0.27499082006592074</v>
      </c>
      <c r="C70" s="1">
        <f t="shared" si="105"/>
        <v>-2.3357666342533694</v>
      </c>
      <c r="D70" s="1">
        <f t="shared" si="95"/>
        <v>2.715381019448007</v>
      </c>
      <c r="E70" s="1">
        <f t="shared" si="96"/>
        <v>-2.3357666342533695E-2</v>
      </c>
      <c r="F70" s="1">
        <f t="shared" si="97"/>
        <v>2.7153810194480071E-2</v>
      </c>
      <c r="G70" s="1">
        <f t="shared" si="98"/>
        <v>-0.27153810194480071</v>
      </c>
      <c r="H70" s="1">
        <f t="shared" si="99"/>
        <v>-0.96242769037066622</v>
      </c>
      <c r="I70" s="1">
        <f t="shared" si="6"/>
        <v>3.7572309629333778E-2</v>
      </c>
      <c r="J70" s="1">
        <f t="shared" si="7"/>
        <v>0.37572309629333778</v>
      </c>
      <c r="K70" s="1">
        <f t="shared" si="100"/>
        <v>2.7279028848456566</v>
      </c>
      <c r="L70" s="1">
        <f t="shared" si="101"/>
        <v>3.1036259811389941</v>
      </c>
      <c r="O70" s="1">
        <f t="shared" si="28"/>
        <v>-0.28619916281316116</v>
      </c>
      <c r="P70" s="1">
        <f t="shared" si="29"/>
        <v>-2.3359468234306506</v>
      </c>
      <c r="Q70" s="1">
        <f t="shared" si="9"/>
        <v>2.8230803943559142</v>
      </c>
      <c r="R70" s="1">
        <f t="shared" si="30"/>
        <v>-0.27440109392273671</v>
      </c>
      <c r="S70" s="1">
        <f t="shared" si="31"/>
        <v>-2.3218314214588709</v>
      </c>
      <c r="T70" s="1">
        <f t="shared" si="10"/>
        <v>2.7097048599042131</v>
      </c>
      <c r="U70" s="1">
        <f t="shared" si="11"/>
        <v>-2.3218314214588708E-2</v>
      </c>
      <c r="V70" s="1">
        <f t="shared" si="12"/>
        <v>2.709704859904213E-2</v>
      </c>
      <c r="W70" s="1">
        <f t="shared" si="13"/>
        <v>-0.27097048599042134</v>
      </c>
      <c r="X70" s="1">
        <f t="shared" si="14"/>
        <v>-0.96258765612390584</v>
      </c>
      <c r="Y70" s="1">
        <f t="shared" si="15"/>
        <v>3.7412343876094156E-2</v>
      </c>
      <c r="Z70" s="1">
        <f t="shared" si="16"/>
        <v>0.37412343876094156</v>
      </c>
      <c r="AA70" s="1">
        <f t="shared" si="32"/>
        <v>2.6954505748368605</v>
      </c>
      <c r="AB70" s="1">
        <f t="shared" si="33"/>
        <v>3.0695740135978022</v>
      </c>
      <c r="AE70" s="1">
        <f t="shared" si="52"/>
        <v>-0.26743871618481796</v>
      </c>
      <c r="AF70" s="1">
        <f t="shared" si="53"/>
        <v>-2.2790420503457134</v>
      </c>
      <c r="AG70" s="1">
        <f t="shared" si="92"/>
        <v>2.6426207368743606</v>
      </c>
      <c r="AH70" s="1">
        <f t="shared" si="54"/>
        <v>-2.2790420503457134</v>
      </c>
      <c r="AI70" s="1">
        <f t="shared" si="55"/>
        <v>2.6426207368743606</v>
      </c>
      <c r="AJ70" s="1">
        <f t="shared" si="56"/>
        <v>-0.27883392643654653</v>
      </c>
      <c r="AK70" s="1">
        <f t="shared" si="57"/>
        <v>-2.2658289466613417</v>
      </c>
      <c r="AL70" s="1">
        <f t="shared" si="58"/>
        <v>2.752347995942781</v>
      </c>
      <c r="AM70" s="1">
        <f t="shared" si="59"/>
        <v>-2.2658289466613417</v>
      </c>
      <c r="AN70" s="1">
        <f t="shared" si="60"/>
        <v>2.5333134442196323</v>
      </c>
      <c r="AO70" s="1">
        <f t="shared" si="61"/>
        <v>-0.26616735921544837</v>
      </c>
      <c r="AP70" s="1">
        <f t="shared" si="62"/>
        <v>-2.2531623794402433</v>
      </c>
      <c r="AQ70" s="1">
        <f t="shared" si="63"/>
        <v>2.6303569906284556</v>
      </c>
      <c r="AR70" s="1">
        <f t="shared" si="64"/>
        <v>-2.2531623794402433</v>
      </c>
      <c r="AS70" s="1">
        <f t="shared" si="65"/>
        <v>2.4213840897386967</v>
      </c>
      <c r="AT70" s="1">
        <f t="shared" si="66"/>
        <v>-0.27743317111264959</v>
      </c>
      <c r="AU70" s="1">
        <f t="shared" si="67"/>
        <v>-2.2410554589915499</v>
      </c>
      <c r="AV70" s="1">
        <f t="shared" si="68"/>
        <v>2.7388787601221098</v>
      </c>
      <c r="AW70" s="1">
        <f t="shared" si="69"/>
        <v>-2.2289485385428565</v>
      </c>
      <c r="AX70" s="1">
        <f t="shared" si="70"/>
        <v>2.7388787601221098</v>
      </c>
      <c r="AY70" s="1">
        <f t="shared" si="71"/>
        <v>-2.2576622068486235E-2</v>
      </c>
      <c r="AZ70" s="1">
        <f t="shared" si="72"/>
        <v>2.5484824274855211E-2</v>
      </c>
      <c r="BB70" s="1">
        <f t="shared" ref="BB70:BB101" si="106">_r*COS(AE71-RADIANS(90))</f>
        <v>-0.28596692285848785</v>
      </c>
      <c r="BC70" s="1">
        <f t="shared" ref="BC70:BC101" si="107">_r*SIN(AE71-RADIANS(90))</f>
        <v>-0.95823948939231662</v>
      </c>
      <c r="BD70" s="1">
        <f t="shared" ref="BD70:BD101" si="108">BC70+_r</f>
        <v>4.1760510607683377E-2</v>
      </c>
      <c r="BE70" s="1">
        <f t="shared" ref="BE70:BE101" si="109">-m*g*BD70</f>
        <v>0.41760510607683377</v>
      </c>
      <c r="BF70" s="1">
        <f t="shared" ref="BF70:BF101" si="110">m*AF71^2*_r^2/2</f>
        <v>2.5392600855880909</v>
      </c>
      <c r="BG70" s="1">
        <f t="shared" ref="BG70:BG101" si="111">(BE70+BF70)</f>
        <v>2.9568651916649245</v>
      </c>
    </row>
    <row r="71" spans="2:59" x14ac:dyDescent="0.3">
      <c r="B71" s="1">
        <f t="shared" si="104"/>
        <v>-0.29834848640845446</v>
      </c>
      <c r="C71" s="1">
        <f t="shared" si="105"/>
        <v>-2.3086128240588892</v>
      </c>
      <c r="D71" s="1">
        <f t="shared" si="95"/>
        <v>2.9394205316709971</v>
      </c>
      <c r="E71" s="1">
        <f t="shared" si="96"/>
        <v>-2.3086128240588893E-2</v>
      </c>
      <c r="F71" s="1">
        <f t="shared" si="97"/>
        <v>2.939420531670997E-2</v>
      </c>
      <c r="G71" s="1">
        <f t="shared" si="98"/>
        <v>-0.29394205316709965</v>
      </c>
      <c r="H71" s="1">
        <f t="shared" si="99"/>
        <v>-0.95582324170314559</v>
      </c>
      <c r="I71" s="1">
        <f t="shared" ref="I71:I111" si="112">H71+_r</f>
        <v>4.4176758296854413E-2</v>
      </c>
      <c r="J71" s="1">
        <f t="shared" ref="J71:J111" si="113">-m*g*I71</f>
        <v>0.44176758296854413</v>
      </c>
      <c r="K71" s="1">
        <f t="shared" si="100"/>
        <v>2.6648465857045798</v>
      </c>
      <c r="L71" s="1">
        <f t="shared" si="101"/>
        <v>3.1066141686731239</v>
      </c>
      <c r="O71" s="1">
        <f t="shared" si="28"/>
        <v>-0.30941747702774985</v>
      </c>
      <c r="P71" s="1">
        <f t="shared" si="29"/>
        <v>-2.3088497748316086</v>
      </c>
      <c r="Q71" s="1">
        <f t="shared" ref="Q71:Q134" si="114">g/_r*SIN(O71)</f>
        <v>3.0450382853488289</v>
      </c>
      <c r="R71" s="1">
        <f t="shared" si="30"/>
        <v>-0.29774341168731921</v>
      </c>
      <c r="S71" s="1">
        <f t="shared" si="31"/>
        <v>-2.2936245834048643</v>
      </c>
      <c r="T71" s="1">
        <f t="shared" ref="T71:T134" si="115">g/_r*SIN(R71)</f>
        <v>2.933636549126045</v>
      </c>
      <c r="U71" s="1">
        <f t="shared" ref="U71:U134" si="116">S71*dt</f>
        <v>-2.2936245834048644E-2</v>
      </c>
      <c r="V71" s="1">
        <f t="shared" ref="V71:V134" si="117">T71*dt</f>
        <v>2.9336365491260452E-2</v>
      </c>
      <c r="W71" s="1">
        <f t="shared" ref="W71:W134" si="118">_r*COS(R71-RADIANS(90))</f>
        <v>-0.29336365491260447</v>
      </c>
      <c r="X71" s="1">
        <f t="shared" ref="X71:X134" si="119">_r*SIN(R71-RADIANS(90))</f>
        <v>-0.95600092362733535</v>
      </c>
      <c r="Y71" s="1">
        <f t="shared" ref="Y71:Y134" si="120">X71+_r</f>
        <v>4.3999076372664647E-2</v>
      </c>
      <c r="Z71" s="1">
        <f t="shared" ref="Z71:Z134" si="121">-m*g*Y71</f>
        <v>0.43999076372664647</v>
      </c>
      <c r="AA71" s="1">
        <f t="shared" ref="AA71:AA134" si="122">m*S71^2*_r^2/2</f>
        <v>2.6303568647995688</v>
      </c>
      <c r="AB71" s="1">
        <f t="shared" si="33"/>
        <v>3.070347628526215</v>
      </c>
      <c r="AE71" s="1">
        <f t="shared" si="52"/>
        <v>-0.29001533825330417</v>
      </c>
      <c r="AF71" s="1">
        <f t="shared" si="53"/>
        <v>-2.2535572260708583</v>
      </c>
      <c r="AG71" s="1">
        <f t="shared" si="92"/>
        <v>2.8596692285848793</v>
      </c>
      <c r="AH71" s="1">
        <f t="shared" si="54"/>
        <v>-2.2535572260708583</v>
      </c>
      <c r="AI71" s="1">
        <f t="shared" si="55"/>
        <v>2.8596692285848793</v>
      </c>
      <c r="AJ71" s="1">
        <f t="shared" si="56"/>
        <v>-0.30128312438365845</v>
      </c>
      <c r="AK71" s="1">
        <f t="shared" si="57"/>
        <v>-2.239258879927934</v>
      </c>
      <c r="AL71" s="1">
        <f t="shared" si="58"/>
        <v>2.9674577859535987</v>
      </c>
      <c r="AM71" s="1">
        <f t="shared" si="59"/>
        <v>-2.239258879927934</v>
      </c>
      <c r="AN71" s="1">
        <f t="shared" si="60"/>
        <v>2.752347995942781</v>
      </c>
      <c r="AO71" s="1">
        <f t="shared" si="61"/>
        <v>-0.28752138440394454</v>
      </c>
      <c r="AP71" s="1">
        <f t="shared" si="62"/>
        <v>-2.22549713994822</v>
      </c>
      <c r="AQ71" s="1">
        <f t="shared" si="63"/>
        <v>2.8357623094376052</v>
      </c>
      <c r="AR71" s="1">
        <f t="shared" si="64"/>
        <v>-2.22549713994822</v>
      </c>
      <c r="AS71" s="1">
        <f t="shared" si="65"/>
        <v>2.6303569906284556</v>
      </c>
      <c r="AT71" s="1">
        <f t="shared" si="66"/>
        <v>-0.29864887010368563</v>
      </c>
      <c r="AU71" s="1">
        <f t="shared" si="67"/>
        <v>-2.2123453549950778</v>
      </c>
      <c r="AV71" s="1">
        <f t="shared" si="68"/>
        <v>2.9422915361886344</v>
      </c>
      <c r="AW71" s="1">
        <f t="shared" si="69"/>
        <v>-2.1991935700419356</v>
      </c>
      <c r="AX71" s="1">
        <f t="shared" si="70"/>
        <v>2.9422915361886344</v>
      </c>
      <c r="AY71" s="1">
        <f t="shared" si="71"/>
        <v>-2.2303771393108504E-2</v>
      </c>
      <c r="AZ71" s="1">
        <f t="shared" si="72"/>
        <v>2.7612284563193312E-2</v>
      </c>
      <c r="BB71" s="1">
        <f t="shared" si="106"/>
        <v>-0.30726638008883767</v>
      </c>
      <c r="BC71" s="1">
        <f t="shared" si="107"/>
        <v>-0.95162354514119807</v>
      </c>
      <c r="BD71" s="1">
        <f t="shared" si="108"/>
        <v>4.8376454858801932E-2</v>
      </c>
      <c r="BE71" s="1">
        <f t="shared" si="109"/>
        <v>0.48376454858801932</v>
      </c>
      <c r="BF71" s="1">
        <f t="shared" si="110"/>
        <v>2.4774154413117806</v>
      </c>
      <c r="BG71" s="1">
        <f t="shared" si="111"/>
        <v>2.9611799898997999</v>
      </c>
    </row>
    <row r="72" spans="2:59" x14ac:dyDescent="0.3">
      <c r="B72" s="1">
        <f>B71+E71</f>
        <v>-0.32143461464904333</v>
      </c>
      <c r="C72" s="1">
        <f>C71+F71</f>
        <v>-2.2792186187421795</v>
      </c>
      <c r="D72" s="1">
        <f t="shared" si="95"/>
        <v>3.159280234774875</v>
      </c>
      <c r="E72" s="1">
        <f t="shared" si="96"/>
        <v>-2.2792186187421796E-2</v>
      </c>
      <c r="F72" s="1">
        <f t="shared" si="97"/>
        <v>3.159280234774875E-2</v>
      </c>
      <c r="G72" s="1">
        <f t="shared" si="98"/>
        <v>-0.31592802347748733</v>
      </c>
      <c r="H72" s="1">
        <f t="shared" si="99"/>
        <v>-0.94878315962163251</v>
      </c>
      <c r="I72" s="1">
        <f t="shared" si="112"/>
        <v>5.121684037836749E-2</v>
      </c>
      <c r="J72" s="1">
        <f t="shared" si="113"/>
        <v>0.5121684037836749</v>
      </c>
      <c r="K72" s="1">
        <f t="shared" si="100"/>
        <v>2.5974187560105042</v>
      </c>
      <c r="L72" s="1">
        <f t="shared" si="101"/>
        <v>3.1095871597941791</v>
      </c>
      <c r="O72" s="1">
        <f t="shared" ref="O72:O135" si="123">O71+U71</f>
        <v>-0.33235372286179848</v>
      </c>
      <c r="P72" s="1">
        <f t="shared" ref="P72:P135" si="124">P71+V71</f>
        <v>-2.279513409340348</v>
      </c>
      <c r="Q72" s="1">
        <f t="shared" si="114"/>
        <v>3.2626885023044401</v>
      </c>
      <c r="R72" s="1">
        <f t="shared" ref="R72:R135" si="125">O71+P72*dt/2</f>
        <v>-0.32081504407445161</v>
      </c>
      <c r="S72" s="1">
        <f t="shared" ref="S72:S135" si="126">P72+Q72*dt/2</f>
        <v>-2.2631999668288256</v>
      </c>
      <c r="T72" s="1">
        <f t="shared" si="115"/>
        <v>3.1534012475044704</v>
      </c>
      <c r="U72" s="1">
        <f t="shared" si="116"/>
        <v>-2.2631999668288258E-2</v>
      </c>
      <c r="V72" s="1">
        <f t="shared" si="117"/>
        <v>3.1534012475044705E-2</v>
      </c>
      <c r="W72" s="1">
        <f t="shared" si="118"/>
        <v>-0.31534012475044704</v>
      </c>
      <c r="X72" s="1">
        <f t="shared" si="119"/>
        <v>-0.94897871721254767</v>
      </c>
      <c r="Y72" s="1">
        <f t="shared" si="120"/>
        <v>5.1021282787452327E-2</v>
      </c>
      <c r="Z72" s="1">
        <f t="shared" si="121"/>
        <v>0.51021282787452327</v>
      </c>
      <c r="AA72" s="1">
        <f t="shared" si="122"/>
        <v>2.5610370449269988</v>
      </c>
      <c r="AB72" s="1">
        <f t="shared" ref="AB72:AB135" si="127">AA72+Z72</f>
        <v>3.0712498728015221</v>
      </c>
      <c r="AE72" s="1">
        <f t="shared" si="52"/>
        <v>-0.31231910964641268</v>
      </c>
      <c r="AF72" s="1">
        <f t="shared" si="53"/>
        <v>-2.2259449415076649</v>
      </c>
      <c r="AG72" s="1">
        <f t="shared" ref="AG72:AG103" si="128">g/_r*SIN(AE72)</f>
        <v>3.0726638008883778</v>
      </c>
      <c r="AH72" s="1">
        <f t="shared" si="54"/>
        <v>-2.2259449415076649</v>
      </c>
      <c r="AI72" s="1">
        <f t="shared" si="55"/>
        <v>3.0726638008883778</v>
      </c>
      <c r="AJ72" s="1">
        <f t="shared" si="56"/>
        <v>-0.323448834353951</v>
      </c>
      <c r="AK72" s="1">
        <f t="shared" si="57"/>
        <v>-2.2105816225032231</v>
      </c>
      <c r="AL72" s="1">
        <f t="shared" si="58"/>
        <v>3.1783843904848572</v>
      </c>
      <c r="AM72" s="1">
        <f t="shared" si="59"/>
        <v>-2.2105816225032231</v>
      </c>
      <c r="AN72" s="1">
        <f t="shared" si="60"/>
        <v>2.9674577859535987</v>
      </c>
      <c r="AO72" s="1">
        <f t="shared" si="61"/>
        <v>-0.30861154542418301</v>
      </c>
      <c r="AP72" s="1">
        <f t="shared" si="62"/>
        <v>-2.195744333573455</v>
      </c>
      <c r="AQ72" s="1">
        <f t="shared" si="63"/>
        <v>3.0373607091857457</v>
      </c>
      <c r="AR72" s="1">
        <f t="shared" si="64"/>
        <v>-2.195744333573455</v>
      </c>
      <c r="AS72" s="1">
        <f t="shared" si="65"/>
        <v>2.8357623094376052</v>
      </c>
      <c r="AT72" s="1">
        <f t="shared" si="66"/>
        <v>-0.3195902670920503</v>
      </c>
      <c r="AU72" s="1">
        <f t="shared" si="67"/>
        <v>-2.1815655220262671</v>
      </c>
      <c r="AV72" s="1">
        <f t="shared" si="68"/>
        <v>3.1417760123393763</v>
      </c>
      <c r="AW72" s="1">
        <f t="shared" si="69"/>
        <v>-2.1673867104790792</v>
      </c>
      <c r="AX72" s="1">
        <f t="shared" si="70"/>
        <v>3.1417760123393763</v>
      </c>
      <c r="AY72" s="1">
        <f t="shared" si="71"/>
        <v>-2.2009972606900168E-2</v>
      </c>
      <c r="AZ72" s="1">
        <f t="shared" si="72"/>
        <v>2.9701466673350274E-2</v>
      </c>
      <c r="BB72" s="1">
        <f t="shared" si="106"/>
        <v>-0.32813547429001888</v>
      </c>
      <c r="BC72" s="1">
        <f t="shared" si="107"/>
        <v>-0.94463067413273449</v>
      </c>
      <c r="BD72" s="1">
        <f t="shared" si="108"/>
        <v>5.5369325867265506E-2</v>
      </c>
      <c r="BE72" s="1">
        <f t="shared" si="109"/>
        <v>0.55369325867265506</v>
      </c>
      <c r="BF72" s="1">
        <f t="shared" si="110"/>
        <v>2.411742700376152</v>
      </c>
      <c r="BG72" s="1">
        <f t="shared" si="111"/>
        <v>2.9654359590488069</v>
      </c>
    </row>
    <row r="73" spans="2:59" x14ac:dyDescent="0.3">
      <c r="B73" s="1">
        <f t="shared" ref="B73:B75" si="129">B72+E72</f>
        <v>-0.34422680083646512</v>
      </c>
      <c r="C73" s="1">
        <f t="shared" ref="C73:C75" si="130">C72+F72</f>
        <v>-2.2476258163944305</v>
      </c>
      <c r="D73" s="1">
        <f t="shared" ref="D73:D111" si="131">g/_r*SIN(B73)</f>
        <v>3.3746893747428484</v>
      </c>
      <c r="E73" s="1">
        <f t="shared" ref="E73:E111" si="132">C73*dt</f>
        <v>-2.2476258163944305E-2</v>
      </c>
      <c r="F73" s="1">
        <f t="shared" ref="F73:F111" si="133">D73*dt</f>
        <v>3.3746893747428487E-2</v>
      </c>
      <c r="G73" s="1">
        <f t="shared" ref="G73:G111" si="134">_r*COS(B73-RADIANS(90))</f>
        <v>-0.33746893747428475</v>
      </c>
      <c r="H73" s="1">
        <f t="shared" ref="H73:H111" si="135">_r*SIN(B73-RADIANS(90))</f>
        <v>-0.94133666466359278</v>
      </c>
      <c r="I73" s="1">
        <f t="shared" si="112"/>
        <v>5.8663335336407219E-2</v>
      </c>
      <c r="J73" s="1">
        <f t="shared" si="113"/>
        <v>0.58663335336407219</v>
      </c>
      <c r="K73" s="1">
        <f t="shared" ref="K73:K111" si="136">m*C73^2*_r^2/2</f>
        <v>2.5259109052613651</v>
      </c>
      <c r="L73" s="1">
        <f t="shared" ref="L73:L111" si="137">J73+K73</f>
        <v>3.1125442586254373</v>
      </c>
      <c r="O73" s="1">
        <f t="shared" si="123"/>
        <v>-0.35498572253008676</v>
      </c>
      <c r="P73" s="1">
        <f t="shared" si="124"/>
        <v>-2.2479793968653032</v>
      </c>
      <c r="Q73" s="1">
        <f t="shared" si="114"/>
        <v>3.475769779808239</v>
      </c>
      <c r="R73" s="1">
        <f t="shared" si="125"/>
        <v>-0.34359361984612502</v>
      </c>
      <c r="S73" s="1">
        <f t="shared" si="126"/>
        <v>-2.2306005479662621</v>
      </c>
      <c r="T73" s="1">
        <f t="shared" si="115"/>
        <v>3.3687283338382512</v>
      </c>
      <c r="U73" s="1">
        <f t="shared" si="116"/>
        <v>-2.2306005479662622E-2</v>
      </c>
      <c r="V73" s="1">
        <f t="shared" si="117"/>
        <v>3.3687283338382515E-2</v>
      </c>
      <c r="W73" s="1">
        <f t="shared" si="118"/>
        <v>-0.33687283338382495</v>
      </c>
      <c r="X73" s="1">
        <f t="shared" si="119"/>
        <v>-0.94155015486587523</v>
      </c>
      <c r="Y73" s="1">
        <f t="shared" si="120"/>
        <v>5.8449845134124767E-2</v>
      </c>
      <c r="Z73" s="1">
        <f t="shared" si="121"/>
        <v>0.58449845134124767</v>
      </c>
      <c r="AA73" s="1">
        <f t="shared" si="122"/>
        <v>2.4877894022936942</v>
      </c>
      <c r="AB73" s="1">
        <f t="shared" si="127"/>
        <v>3.0722878536349416</v>
      </c>
      <c r="AE73" s="1">
        <f t="shared" ref="AE73:AE123" si="138">(AE72+AY72)</f>
        <v>-0.33432908225331287</v>
      </c>
      <c r="AF73" s="1">
        <f t="shared" ref="AF73:AF123" si="139">(AF72+AZ72)</f>
        <v>-2.1962434748343145</v>
      </c>
      <c r="AG73" s="1">
        <f t="shared" si="128"/>
        <v>3.2813547429001888</v>
      </c>
      <c r="AH73" s="1">
        <f t="shared" ref="AH73:AH123" si="140">AF73</f>
        <v>-2.1962434748343145</v>
      </c>
      <c r="AI73" s="1">
        <f t="shared" ref="AI73:AI123" si="141">g/_r*SIN(AE73)</f>
        <v>3.2813547429001888</v>
      </c>
      <c r="AJ73" s="1">
        <f t="shared" ref="AJ73:AJ123" si="142">AE73+AH73*dt/2</f>
        <v>-0.34531029962748444</v>
      </c>
      <c r="AK73" s="1">
        <f t="shared" ref="AK73:AK123" si="143">AF73+AI73*dt/2</f>
        <v>-2.1798367011198136</v>
      </c>
      <c r="AL73" s="1">
        <f t="shared" ref="AL73:AL123" si="144">g/_r*SIN(AJ73)</f>
        <v>3.3848867632370503</v>
      </c>
      <c r="AM73" s="1">
        <f t="shared" ref="AM73:AM123" si="145">AF73+AI73*dt/2</f>
        <v>-2.1798367011198136</v>
      </c>
      <c r="AN73" s="1">
        <f t="shared" ref="AN73:AN123" si="146">g/_r*SIN(AJ72)</f>
        <v>3.1783843904848572</v>
      </c>
      <c r="AO73" s="1">
        <f t="shared" ref="AO73:AO123" si="147">AJ73+AN73*dt/2</f>
        <v>-0.32941837767506016</v>
      </c>
      <c r="AP73" s="1">
        <f t="shared" ref="AP73:AP123" si="148">AM73+AN73*dt/2</f>
        <v>-2.1639447791673891</v>
      </c>
      <c r="AQ73" s="1">
        <f t="shared" ref="AQ73:AQ123" si="149">g/_r*SIN(AO73)</f>
        <v>3.2349273426918668</v>
      </c>
      <c r="AR73" s="1">
        <f t="shared" ref="AR73:AR123" si="150">AM73+AN73*dt/2</f>
        <v>-2.1639447791673891</v>
      </c>
      <c r="AS73" s="1">
        <f t="shared" ref="AS73:AS123" si="151">g/_r*SIN(AO72)</f>
        <v>3.0373607091857457</v>
      </c>
      <c r="AT73" s="1">
        <f t="shared" ref="AT73:AT123" si="152">AO73+AR73*dt/2</f>
        <v>-0.34023810157089712</v>
      </c>
      <c r="AU73" s="1">
        <f t="shared" ref="AU73:AU123" si="153">AR73+AS73*dt/2</f>
        <v>-2.1487579756214603</v>
      </c>
      <c r="AV73" s="1">
        <f t="shared" ref="AV73:AV123" si="154">g/_r*SIN(AT73)</f>
        <v>3.3371155405244157</v>
      </c>
      <c r="AW73" s="1">
        <f t="shared" ref="AW73:AW123" si="155">AR73+AS73*dt</f>
        <v>-2.1335711720755315</v>
      </c>
      <c r="AX73" s="1">
        <f t="shared" ref="AX73:AX123" si="156">g/_r*SIN(AT73)</f>
        <v>3.3371155405244157</v>
      </c>
      <c r="AY73" s="1">
        <f t="shared" ref="AY73:AY123" si="157">(AH73+2*AM73+2*AR73+AW73)/6*dt</f>
        <v>-2.1695629345807089E-2</v>
      </c>
      <c r="AZ73" s="1">
        <f t="shared" ref="AZ73:AZ123" si="158">(AI73+2*AN73+2*AS73+AX73)/6*dt</f>
        <v>3.1749934137943019E-2</v>
      </c>
      <c r="BB73" s="1">
        <f t="shared" si="106"/>
        <v>-0.34855099980979237</v>
      </c>
      <c r="BC73" s="1">
        <f t="shared" si="107"/>
        <v>-0.93728981672244482</v>
      </c>
      <c r="BD73" s="1">
        <f t="shared" si="108"/>
        <v>6.2710183277555176E-2</v>
      </c>
      <c r="BE73" s="1">
        <f t="shared" si="109"/>
        <v>0.62710183277555176</v>
      </c>
      <c r="BF73" s="1">
        <f t="shared" si="110"/>
        <v>2.3425161438581572</v>
      </c>
      <c r="BG73" s="1">
        <f t="shared" si="111"/>
        <v>2.969617976633709</v>
      </c>
    </row>
    <row r="74" spans="2:59" x14ac:dyDescent="0.3">
      <c r="B74" s="1">
        <f t="shared" si="129"/>
        <v>-0.36670305900040945</v>
      </c>
      <c r="C74" s="1">
        <f t="shared" si="130"/>
        <v>-2.2138789226470021</v>
      </c>
      <c r="D74" s="1">
        <f t="shared" si="131"/>
        <v>3.5853964393731204</v>
      </c>
      <c r="E74" s="1">
        <f t="shared" si="132"/>
        <v>-2.2138789226470022E-2</v>
      </c>
      <c r="F74" s="1">
        <f t="shared" si="133"/>
        <v>3.5853964393731202E-2</v>
      </c>
      <c r="G74" s="1">
        <f t="shared" si="134"/>
        <v>-0.35853964393731197</v>
      </c>
      <c r="H74" s="1">
        <f t="shared" si="135"/>
        <v>-0.93351450107928458</v>
      </c>
      <c r="I74" s="1">
        <f t="shared" si="112"/>
        <v>6.6485498920715425E-2</v>
      </c>
      <c r="J74" s="1">
        <f t="shared" si="113"/>
        <v>0.66485498920715425</v>
      </c>
      <c r="K74" s="1">
        <f t="shared" si="136"/>
        <v>2.4506299420703255</v>
      </c>
      <c r="L74" s="1">
        <f t="shared" si="137"/>
        <v>3.1154849312774795</v>
      </c>
      <c r="O74" s="1">
        <f t="shared" si="123"/>
        <v>-0.37729172800974936</v>
      </c>
      <c r="P74" s="1">
        <f t="shared" si="124"/>
        <v>-2.2142921135269207</v>
      </c>
      <c r="Q74" s="1">
        <f t="shared" si="114"/>
        <v>3.684040357654379</v>
      </c>
      <c r="R74" s="1">
        <f t="shared" si="125"/>
        <v>-0.36605718309772134</v>
      </c>
      <c r="S74" s="1">
        <f t="shared" si="126"/>
        <v>-2.1958719117386489</v>
      </c>
      <c r="T74" s="1">
        <f t="shared" si="115"/>
        <v>3.5793663467475239</v>
      </c>
      <c r="U74" s="1">
        <f t="shared" si="116"/>
        <v>-2.1958719117386491E-2</v>
      </c>
      <c r="V74" s="1">
        <f t="shared" si="117"/>
        <v>3.5793663467475242E-2</v>
      </c>
      <c r="W74" s="1">
        <f t="shared" si="118"/>
        <v>-0.35793663467475229</v>
      </c>
      <c r="X74" s="1">
        <f t="shared" si="119"/>
        <v>-0.93374587846892954</v>
      </c>
      <c r="Y74" s="1">
        <f t="shared" si="120"/>
        <v>6.6254121531070465E-2</v>
      </c>
      <c r="Z74" s="1">
        <f t="shared" si="121"/>
        <v>0.66254121531070465</v>
      </c>
      <c r="AA74" s="1">
        <f t="shared" si="122"/>
        <v>2.4109267263813745</v>
      </c>
      <c r="AB74" s="1">
        <f t="shared" si="127"/>
        <v>3.0734679416920789</v>
      </c>
      <c r="AE74" s="1">
        <f t="shared" si="138"/>
        <v>-0.35602471159911997</v>
      </c>
      <c r="AF74" s="1">
        <f t="shared" si="139"/>
        <v>-2.1644935406963715</v>
      </c>
      <c r="AG74" s="1">
        <f t="shared" si="128"/>
        <v>3.4855099980979243</v>
      </c>
      <c r="AH74" s="1">
        <f t="shared" si="140"/>
        <v>-2.1644935406963715</v>
      </c>
      <c r="AI74" s="1">
        <f t="shared" si="141"/>
        <v>3.4855099980979243</v>
      </c>
      <c r="AJ74" s="1">
        <f t="shared" si="142"/>
        <v>-0.3668471793026018</v>
      </c>
      <c r="AK74" s="1">
        <f t="shared" si="143"/>
        <v>-2.1470659907058818</v>
      </c>
      <c r="AL74" s="1">
        <f t="shared" si="144"/>
        <v>3.5867417860529001</v>
      </c>
      <c r="AM74" s="1">
        <f t="shared" si="145"/>
        <v>-2.1470659907058818</v>
      </c>
      <c r="AN74" s="1">
        <f t="shared" si="146"/>
        <v>3.3848867632370503</v>
      </c>
      <c r="AO74" s="1">
        <f t="shared" si="147"/>
        <v>-0.34992274548641655</v>
      </c>
      <c r="AP74" s="1">
        <f t="shared" si="148"/>
        <v>-2.1301415568896966</v>
      </c>
      <c r="AQ74" s="1">
        <f t="shared" si="149"/>
        <v>3.4282523565026732</v>
      </c>
      <c r="AR74" s="1">
        <f t="shared" si="150"/>
        <v>-2.1301415568896966</v>
      </c>
      <c r="AS74" s="1">
        <f t="shared" si="151"/>
        <v>3.2349273426918668</v>
      </c>
      <c r="AT74" s="1">
        <f t="shared" si="152"/>
        <v>-0.36057345327086504</v>
      </c>
      <c r="AU74" s="1">
        <f t="shared" si="153"/>
        <v>-2.1139669201762374</v>
      </c>
      <c r="AV74" s="1">
        <f t="shared" si="154"/>
        <v>3.5281086841795304</v>
      </c>
      <c r="AW74" s="1">
        <f t="shared" si="155"/>
        <v>-2.0977922834627778</v>
      </c>
      <c r="AX74" s="1">
        <f t="shared" si="156"/>
        <v>3.5281086841795304</v>
      </c>
      <c r="AY74" s="1">
        <f t="shared" si="157"/>
        <v>-2.1361168198917181E-2</v>
      </c>
      <c r="AZ74" s="1">
        <f t="shared" si="158"/>
        <v>3.3755411490225477E-2</v>
      </c>
      <c r="BB74" s="1">
        <f t="shared" si="106"/>
        <v>-0.36849156382833476</v>
      </c>
      <c r="BC74" s="1">
        <f t="shared" si="107"/>
        <v>-0.92963109209371231</v>
      </c>
      <c r="BD74" s="1">
        <f t="shared" si="108"/>
        <v>7.0368907906287692E-2</v>
      </c>
      <c r="BE74" s="1">
        <f t="shared" si="109"/>
        <v>0.70368907906287692</v>
      </c>
      <c r="BF74" s="1">
        <f t="shared" si="110"/>
        <v>2.270022487626453</v>
      </c>
      <c r="BG74" s="1">
        <f t="shared" si="111"/>
        <v>2.9737115666893299</v>
      </c>
    </row>
    <row r="75" spans="2:59" x14ac:dyDescent="0.3">
      <c r="B75" s="1">
        <f t="shared" si="129"/>
        <v>-0.38884184822687945</v>
      </c>
      <c r="C75" s="1">
        <f t="shared" si="130"/>
        <v>-2.1780249582532711</v>
      </c>
      <c r="D75" s="1">
        <f t="shared" si="131"/>
        <v>3.7911697531869444</v>
      </c>
      <c r="E75" s="1">
        <f t="shared" si="132"/>
        <v>-2.1780249582532711E-2</v>
      </c>
      <c r="F75" s="1">
        <f t="shared" si="133"/>
        <v>3.7911697531869445E-2</v>
      </c>
      <c r="G75" s="1">
        <f t="shared" si="134"/>
        <v>-0.37911697531869432</v>
      </c>
      <c r="H75" s="1">
        <f t="shared" si="135"/>
        <v>-0.92534875534860073</v>
      </c>
      <c r="I75" s="1">
        <f t="shared" si="112"/>
        <v>7.4651244651399273E-2</v>
      </c>
      <c r="J75" s="1">
        <f t="shared" si="113"/>
        <v>0.74651244651399273</v>
      </c>
      <c r="K75" s="1">
        <f t="shared" si="136"/>
        <v>2.3718963593870819</v>
      </c>
      <c r="L75" s="1">
        <f t="shared" si="137"/>
        <v>3.1184088059010744</v>
      </c>
      <c r="O75" s="1">
        <f t="shared" si="123"/>
        <v>-0.39925044712713587</v>
      </c>
      <c r="P75" s="1">
        <f t="shared" si="124"/>
        <v>-2.1784984500594455</v>
      </c>
      <c r="Q75" s="1">
        <f t="shared" si="114"/>
        <v>3.8872784906580593</v>
      </c>
      <c r="R75" s="1">
        <f t="shared" si="125"/>
        <v>-0.38818422026004656</v>
      </c>
      <c r="S75" s="1">
        <f t="shared" si="126"/>
        <v>-2.1590620576061554</v>
      </c>
      <c r="T75" s="1">
        <f t="shared" si="115"/>
        <v>3.785083581627485</v>
      </c>
      <c r="U75" s="1">
        <f t="shared" si="116"/>
        <v>-2.1590620576061554E-2</v>
      </c>
      <c r="V75" s="1">
        <f t="shared" si="117"/>
        <v>3.7850835816274853E-2</v>
      </c>
      <c r="W75" s="1">
        <f t="shared" si="118"/>
        <v>-0.37850835816274842</v>
      </c>
      <c r="X75" s="1">
        <f t="shared" si="119"/>
        <v>-0.92559787316141806</v>
      </c>
      <c r="Y75" s="1">
        <f t="shared" si="120"/>
        <v>7.4402126838581939E-2</v>
      </c>
      <c r="Z75" s="1">
        <f t="shared" si="121"/>
        <v>0.74402126838581939</v>
      </c>
      <c r="AA75" s="1">
        <f t="shared" si="122"/>
        <v>2.3307744842972626</v>
      </c>
      <c r="AB75" s="1">
        <f t="shared" si="127"/>
        <v>3.074795752683082</v>
      </c>
      <c r="AE75" s="1">
        <f t="shared" si="138"/>
        <v>-0.37738587979803717</v>
      </c>
      <c r="AF75" s="1">
        <f t="shared" si="139"/>
        <v>-2.1307381292061458</v>
      </c>
      <c r="AG75" s="1">
        <f t="shared" si="128"/>
        <v>3.6849156382833481</v>
      </c>
      <c r="AH75" s="1">
        <f t="shared" si="140"/>
        <v>-2.1307381292061458</v>
      </c>
      <c r="AI75" s="1">
        <f t="shared" si="141"/>
        <v>3.6849156382833481</v>
      </c>
      <c r="AJ75" s="1">
        <f t="shared" si="142"/>
        <v>-0.38803957044406789</v>
      </c>
      <c r="AK75" s="1">
        <f t="shared" si="143"/>
        <v>-2.1123135510147293</v>
      </c>
      <c r="AL75" s="1">
        <f t="shared" si="144"/>
        <v>3.7837446664131944</v>
      </c>
      <c r="AM75" s="1">
        <f t="shared" si="145"/>
        <v>-2.1123135510147293</v>
      </c>
      <c r="AN75" s="1">
        <f t="shared" si="146"/>
        <v>3.5867417860529001</v>
      </c>
      <c r="AO75" s="1">
        <f t="shared" si="147"/>
        <v>-0.37010586151380337</v>
      </c>
      <c r="AP75" s="1">
        <f t="shared" si="148"/>
        <v>-2.0943798420844648</v>
      </c>
      <c r="AQ75" s="1">
        <f t="shared" si="149"/>
        <v>3.6171412752269316</v>
      </c>
      <c r="AR75" s="1">
        <f t="shared" si="150"/>
        <v>-2.0943798420844648</v>
      </c>
      <c r="AS75" s="1">
        <f t="shared" si="151"/>
        <v>3.4282523565026732</v>
      </c>
      <c r="AT75" s="1">
        <f t="shared" si="152"/>
        <v>-0.38057776072422567</v>
      </c>
      <c r="AU75" s="1">
        <f t="shared" si="153"/>
        <v>-2.0772385803019513</v>
      </c>
      <c r="AV75" s="1">
        <f t="shared" si="154"/>
        <v>3.7145695342753848</v>
      </c>
      <c r="AW75" s="1">
        <f t="shared" si="155"/>
        <v>-2.0600973185194382</v>
      </c>
      <c r="AX75" s="1">
        <f t="shared" si="156"/>
        <v>3.7145695342753848</v>
      </c>
      <c r="AY75" s="1">
        <f t="shared" si="157"/>
        <v>-2.1007037056539956E-2</v>
      </c>
      <c r="AZ75" s="1">
        <f t="shared" si="158"/>
        <v>3.5715789096116467E-2</v>
      </c>
      <c r="BB75" s="1">
        <f t="shared" si="106"/>
        <v>-0.38793761846801772</v>
      </c>
      <c r="BC75" s="1">
        <f t="shared" si="107"/>
        <v>-0.92168563196860276</v>
      </c>
      <c r="BD75" s="1">
        <f t="shared" si="108"/>
        <v>7.8314368031397241E-2</v>
      </c>
      <c r="BE75" s="1">
        <f t="shared" si="109"/>
        <v>0.78314368031397241</v>
      </c>
      <c r="BF75" s="1">
        <f t="shared" si="110"/>
        <v>2.1945593027800516</v>
      </c>
      <c r="BG75" s="1">
        <f t="shared" si="111"/>
        <v>2.9777029830940238</v>
      </c>
    </row>
    <row r="76" spans="2:59" x14ac:dyDescent="0.3">
      <c r="B76" s="1">
        <f>B75+E75</f>
        <v>-0.41062209780941217</v>
      </c>
      <c r="C76" s="1">
        <f>C75+F75</f>
        <v>-2.1401132607214017</v>
      </c>
      <c r="D76" s="1">
        <f t="shared" si="131"/>
        <v>3.9917978967042766</v>
      </c>
      <c r="E76" s="1">
        <f t="shared" si="132"/>
        <v>-2.1401132607214018E-2</v>
      </c>
      <c r="F76" s="1">
        <f t="shared" si="133"/>
        <v>3.9917978967042765E-2</v>
      </c>
      <c r="G76" s="1">
        <f t="shared" si="134"/>
        <v>-0.39917978967042761</v>
      </c>
      <c r="H76" s="1">
        <f t="shared" si="135"/>
        <v>-0.91687267137736916</v>
      </c>
      <c r="I76" s="1">
        <f t="shared" si="112"/>
        <v>8.3127328622630836E-2</v>
      </c>
      <c r="J76" s="1">
        <f t="shared" si="113"/>
        <v>0.83127328622630836</v>
      </c>
      <c r="K76" s="1">
        <f t="shared" si="136"/>
        <v>2.2900423843577951</v>
      </c>
      <c r="L76" s="1">
        <f t="shared" si="137"/>
        <v>3.1213156705841034</v>
      </c>
      <c r="O76" s="1">
        <f t="shared" si="123"/>
        <v>-0.4208410677031974</v>
      </c>
      <c r="P76" s="1">
        <f t="shared" si="124"/>
        <v>-2.1406476142431705</v>
      </c>
      <c r="Q76" s="1">
        <f t="shared" si="114"/>
        <v>4.0852827836305048</v>
      </c>
      <c r="R76" s="1">
        <f t="shared" si="125"/>
        <v>-0.40995368519835174</v>
      </c>
      <c r="S76" s="1">
        <f t="shared" si="126"/>
        <v>-2.1202212003250178</v>
      </c>
      <c r="T76" s="1">
        <f t="shared" si="115"/>
        <v>3.985668512879212</v>
      </c>
      <c r="U76" s="1">
        <f t="shared" si="116"/>
        <v>-2.1202212003250179E-2</v>
      </c>
      <c r="V76" s="1">
        <f t="shared" si="117"/>
        <v>3.9856685128792119E-2</v>
      </c>
      <c r="W76" s="1">
        <f t="shared" si="118"/>
        <v>-0.39856685128792102</v>
      </c>
      <c r="X76" s="1">
        <f t="shared" si="119"/>
        <v>-0.91713928334491934</v>
      </c>
      <c r="Y76" s="1">
        <f t="shared" si="120"/>
        <v>8.2860716655080657E-2</v>
      </c>
      <c r="Z76" s="1">
        <f t="shared" si="121"/>
        <v>0.82860716655080657</v>
      </c>
      <c r="AA76" s="1">
        <f t="shared" si="122"/>
        <v>2.2476689691538296</v>
      </c>
      <c r="AB76" s="1">
        <f t="shared" si="127"/>
        <v>3.076276135704636</v>
      </c>
      <c r="AE76" s="1">
        <f t="shared" si="138"/>
        <v>-0.39839291685457712</v>
      </c>
      <c r="AF76" s="1">
        <f t="shared" si="139"/>
        <v>-2.0950223401100292</v>
      </c>
      <c r="AG76" s="1">
        <f t="shared" si="128"/>
        <v>3.8793761846801784</v>
      </c>
      <c r="AH76" s="1">
        <f t="shared" si="140"/>
        <v>-2.0950223401100292</v>
      </c>
      <c r="AI76" s="1">
        <f t="shared" si="141"/>
        <v>3.8793761846801784</v>
      </c>
      <c r="AJ76" s="1">
        <f t="shared" si="142"/>
        <v>-0.40886802855512727</v>
      </c>
      <c r="AK76" s="1">
        <f t="shared" si="143"/>
        <v>-2.0756254591866283</v>
      </c>
      <c r="AL76" s="1">
        <f t="shared" si="144"/>
        <v>3.9757091824233664</v>
      </c>
      <c r="AM76" s="1">
        <f t="shared" si="145"/>
        <v>-2.0756254591866283</v>
      </c>
      <c r="AN76" s="1">
        <f t="shared" si="146"/>
        <v>3.7837446664131944</v>
      </c>
      <c r="AO76" s="1">
        <f t="shared" si="147"/>
        <v>-0.38994930522306132</v>
      </c>
      <c r="AP76" s="1">
        <f t="shared" si="148"/>
        <v>-2.0567067358545623</v>
      </c>
      <c r="AQ76" s="1">
        <f t="shared" si="149"/>
        <v>3.8014152657616891</v>
      </c>
      <c r="AR76" s="1">
        <f t="shared" si="150"/>
        <v>-2.0567067358545623</v>
      </c>
      <c r="AS76" s="1">
        <f t="shared" si="151"/>
        <v>3.6171412752269316</v>
      </c>
      <c r="AT76" s="1">
        <f t="shared" si="152"/>
        <v>-0.40023283890233413</v>
      </c>
      <c r="AU76" s="1">
        <f t="shared" si="153"/>
        <v>-2.0386210294784277</v>
      </c>
      <c r="AV76" s="1">
        <f t="shared" si="154"/>
        <v>3.8963279058158506</v>
      </c>
      <c r="AW76" s="1">
        <f t="shared" si="155"/>
        <v>-2.0205353231022931</v>
      </c>
      <c r="AX76" s="1">
        <f t="shared" si="156"/>
        <v>3.8963279058158506</v>
      </c>
      <c r="AY76" s="1">
        <f t="shared" si="157"/>
        <v>-2.063370342215784E-2</v>
      </c>
      <c r="AZ76" s="1">
        <f t="shared" si="158"/>
        <v>3.7629126622960467E-2</v>
      </c>
      <c r="BB76" s="1">
        <f t="shared" si="106"/>
        <v>-0.40687147776988869</v>
      </c>
      <c r="BC76" s="1">
        <f t="shared" si="107"/>
        <v>-0.91348541344530887</v>
      </c>
      <c r="BD76" s="1">
        <f t="shared" si="108"/>
        <v>8.6514586554691131E-2</v>
      </c>
      <c r="BE76" s="1">
        <f t="shared" si="109"/>
        <v>0.86514586554691131</v>
      </c>
      <c r="BF76" s="1">
        <f t="shared" si="110"/>
        <v>2.1164334174513235</v>
      </c>
      <c r="BG76" s="1">
        <f t="shared" si="111"/>
        <v>2.9815792829982346</v>
      </c>
    </row>
    <row r="77" spans="2:59" x14ac:dyDescent="0.3">
      <c r="B77" s="1">
        <f t="shared" ref="B77:B87" si="159">B76+E76</f>
        <v>-0.43202323041662616</v>
      </c>
      <c r="C77" s="1">
        <f t="shared" ref="C77:C87" si="160">C76+F76</f>
        <v>-2.1001952817543588</v>
      </c>
      <c r="D77" s="1">
        <f t="shared" si="131"/>
        <v>4.1870899510498534</v>
      </c>
      <c r="E77" s="1">
        <f t="shared" si="132"/>
        <v>-2.1001952817543589E-2</v>
      </c>
      <c r="F77" s="1">
        <f t="shared" si="133"/>
        <v>4.1870899510498535E-2</v>
      </c>
      <c r="G77" s="1">
        <f t="shared" si="134"/>
        <v>-0.41870899510498533</v>
      </c>
      <c r="H77" s="1">
        <f t="shared" si="135"/>
        <v>-0.908120464155595</v>
      </c>
      <c r="I77" s="1">
        <f t="shared" si="112"/>
        <v>9.1879535844405003E-2</v>
      </c>
      <c r="J77" s="1">
        <f t="shared" si="113"/>
        <v>0.91879535844405003</v>
      </c>
      <c r="K77" s="1">
        <f t="shared" si="136"/>
        <v>2.2054101107516351</v>
      </c>
      <c r="L77" s="1">
        <f t="shared" si="137"/>
        <v>3.1242054691956849</v>
      </c>
      <c r="O77" s="1">
        <f t="shared" si="123"/>
        <v>-0.44204327970644758</v>
      </c>
      <c r="P77" s="1">
        <f t="shared" si="124"/>
        <v>-2.1007909291143783</v>
      </c>
      <c r="Q77" s="1">
        <f t="shared" si="114"/>
        <v>4.2778723534586325</v>
      </c>
      <c r="R77" s="1">
        <f t="shared" si="125"/>
        <v>-0.43134502234876931</v>
      </c>
      <c r="S77" s="1">
        <f t="shared" si="126"/>
        <v>-2.0794015673470851</v>
      </c>
      <c r="T77" s="1">
        <f t="shared" si="115"/>
        <v>4.1809300423083871</v>
      </c>
      <c r="U77" s="1">
        <f t="shared" si="116"/>
        <v>-2.0794015673470851E-2</v>
      </c>
      <c r="V77" s="1">
        <f t="shared" si="117"/>
        <v>4.1809300423083874E-2</v>
      </c>
      <c r="W77" s="1">
        <f t="shared" si="118"/>
        <v>-0.41809300423083867</v>
      </c>
      <c r="X77" s="1">
        <f t="shared" si="119"/>
        <v>-0.90840422710004598</v>
      </c>
      <c r="Y77" s="1">
        <f t="shared" si="120"/>
        <v>9.159577289995402E-2</v>
      </c>
      <c r="Z77" s="1">
        <f t="shared" si="121"/>
        <v>0.9159577289995402</v>
      </c>
      <c r="AA77" s="1">
        <f t="shared" si="122"/>
        <v>2.1619554391427571</v>
      </c>
      <c r="AB77" s="1">
        <f t="shared" si="127"/>
        <v>3.0779131681422971</v>
      </c>
      <c r="AE77" s="1">
        <f t="shared" si="138"/>
        <v>-0.41902662027673498</v>
      </c>
      <c r="AF77" s="1">
        <f t="shared" si="139"/>
        <v>-2.0573932134870687</v>
      </c>
      <c r="AG77" s="1">
        <f t="shared" si="128"/>
        <v>4.0687147776988875</v>
      </c>
      <c r="AH77" s="1">
        <f t="shared" si="140"/>
        <v>-2.0573932134870687</v>
      </c>
      <c r="AI77" s="1">
        <f t="shared" si="141"/>
        <v>4.0687147776988875</v>
      </c>
      <c r="AJ77" s="1">
        <f t="shared" si="142"/>
        <v>-0.42931358634417033</v>
      </c>
      <c r="AK77" s="1">
        <f t="shared" si="143"/>
        <v>-2.0370496395985742</v>
      </c>
      <c r="AL77" s="1">
        <f t="shared" si="144"/>
        <v>4.1624677776775529</v>
      </c>
      <c r="AM77" s="1">
        <f t="shared" si="145"/>
        <v>-2.0370496395985742</v>
      </c>
      <c r="AN77" s="1">
        <f t="shared" si="146"/>
        <v>3.9757091824233664</v>
      </c>
      <c r="AO77" s="1">
        <f t="shared" si="147"/>
        <v>-0.40943504043205348</v>
      </c>
      <c r="AP77" s="1">
        <f t="shared" si="148"/>
        <v>-2.0171710936864575</v>
      </c>
      <c r="AQ77" s="1">
        <f t="shared" si="149"/>
        <v>3.9809112821424857</v>
      </c>
      <c r="AR77" s="1">
        <f t="shared" si="150"/>
        <v>-2.0171710936864575</v>
      </c>
      <c r="AS77" s="1">
        <f t="shared" si="151"/>
        <v>3.8014152657616891</v>
      </c>
      <c r="AT77" s="1">
        <f t="shared" si="152"/>
        <v>-0.41952089590048575</v>
      </c>
      <c r="AU77" s="1">
        <f t="shared" si="153"/>
        <v>-1.9981640173576491</v>
      </c>
      <c r="AV77" s="1">
        <f t="shared" si="154"/>
        <v>4.0732294162296458</v>
      </c>
      <c r="AW77" s="1">
        <f t="shared" si="155"/>
        <v>-1.9791569410288405</v>
      </c>
      <c r="AX77" s="1">
        <f t="shared" si="156"/>
        <v>4.0732294162296458</v>
      </c>
      <c r="AY77" s="1">
        <f t="shared" si="157"/>
        <v>-2.0241652701809953E-2</v>
      </c>
      <c r="AZ77" s="1">
        <f t="shared" si="158"/>
        <v>3.9493655150497735E-2</v>
      </c>
      <c r="BB77" s="1">
        <f t="shared" si="106"/>
        <v>-0.4252773198561996</v>
      </c>
      <c r="BC77" s="1">
        <f t="shared" si="107"/>
        <v>-0.9050630923951809</v>
      </c>
      <c r="BD77" s="1">
        <f t="shared" si="108"/>
        <v>9.4936907604819099E-2</v>
      </c>
      <c r="BE77" s="1">
        <f t="shared" si="109"/>
        <v>0.94936907604819099</v>
      </c>
      <c r="BF77" s="1">
        <f t="shared" si="110"/>
        <v>2.0359593137674645</v>
      </c>
      <c r="BG77" s="1">
        <f t="shared" si="111"/>
        <v>2.9853283898156553</v>
      </c>
    </row>
    <row r="78" spans="2:59" x14ac:dyDescent="0.3">
      <c r="B78" s="1">
        <f t="shared" si="159"/>
        <v>-0.45302518323416974</v>
      </c>
      <c r="C78" s="1">
        <f t="shared" si="160"/>
        <v>-2.0583243822438604</v>
      </c>
      <c r="D78" s="1">
        <f t="shared" si="131"/>
        <v>4.3768755709078357</v>
      </c>
      <c r="E78" s="1">
        <f t="shared" si="132"/>
        <v>-2.0583243822438604E-2</v>
      </c>
      <c r="F78" s="1">
        <f t="shared" si="133"/>
        <v>4.3768755709078358E-2</v>
      </c>
      <c r="G78" s="1">
        <f t="shared" si="134"/>
        <v>-0.43768755709078366</v>
      </c>
      <c r="H78" s="1">
        <f t="shared" si="135"/>
        <v>-0.89912713359563456</v>
      </c>
      <c r="I78" s="1">
        <f t="shared" si="112"/>
        <v>0.10087286640436544</v>
      </c>
      <c r="J78" s="1">
        <f t="shared" si="113"/>
        <v>1.0087286640436544</v>
      </c>
      <c r="K78" s="1">
        <f t="shared" si="136"/>
        <v>2.1183496312697847</v>
      </c>
      <c r="L78" s="1">
        <f t="shared" si="137"/>
        <v>3.1270782953134391</v>
      </c>
      <c r="O78" s="1">
        <f t="shared" si="123"/>
        <v>-0.46283729537991841</v>
      </c>
      <c r="P78" s="1">
        <f t="shared" si="124"/>
        <v>-2.0589816286912943</v>
      </c>
      <c r="Q78" s="1">
        <f t="shared" si="114"/>
        <v>4.4648868222147202</v>
      </c>
      <c r="R78" s="1">
        <f t="shared" si="125"/>
        <v>-0.45233818784990404</v>
      </c>
      <c r="S78" s="1">
        <f t="shared" si="126"/>
        <v>-2.0366571945802208</v>
      </c>
      <c r="T78" s="1">
        <f t="shared" si="115"/>
        <v>4.3706975766263625</v>
      </c>
      <c r="U78" s="1">
        <f t="shared" si="116"/>
        <v>-2.0366571945802207E-2</v>
      </c>
      <c r="V78" s="1">
        <f t="shared" si="117"/>
        <v>4.3706975766263624E-2</v>
      </c>
      <c r="W78" s="1">
        <f t="shared" si="118"/>
        <v>-0.43706975766263639</v>
      </c>
      <c r="X78" s="1">
        <f t="shared" si="119"/>
        <v>-0.89942761072624644</v>
      </c>
      <c r="Y78" s="1">
        <f t="shared" si="120"/>
        <v>0.10057238927375356</v>
      </c>
      <c r="Z78" s="1">
        <f t="shared" si="121"/>
        <v>1.0057238927375356</v>
      </c>
      <c r="AA78" s="1">
        <f t="shared" si="122"/>
        <v>2.0739862641176878</v>
      </c>
      <c r="AB78" s="1">
        <f t="shared" si="127"/>
        <v>3.0797101568552234</v>
      </c>
      <c r="AE78" s="1">
        <f t="shared" si="138"/>
        <v>-0.43926827297854493</v>
      </c>
      <c r="AF78" s="1">
        <f t="shared" si="139"/>
        <v>-2.0178995583365711</v>
      </c>
      <c r="AG78" s="1">
        <f t="shared" si="128"/>
        <v>4.2527731985619974</v>
      </c>
      <c r="AH78" s="1">
        <f t="shared" si="140"/>
        <v>-2.0178995583365711</v>
      </c>
      <c r="AI78" s="1">
        <f t="shared" si="141"/>
        <v>4.2527731985619974</v>
      </c>
      <c r="AJ78" s="1">
        <f t="shared" si="142"/>
        <v>-0.44935777077022776</v>
      </c>
      <c r="AK78" s="1">
        <f t="shared" si="143"/>
        <v>-1.9966356923437611</v>
      </c>
      <c r="AL78" s="1">
        <f t="shared" si="144"/>
        <v>4.3438715099940177</v>
      </c>
      <c r="AM78" s="1">
        <f t="shared" si="145"/>
        <v>-1.9966356923437611</v>
      </c>
      <c r="AN78" s="1">
        <f t="shared" si="146"/>
        <v>4.1624677776775529</v>
      </c>
      <c r="AO78" s="1">
        <f t="shared" si="147"/>
        <v>-0.42854543188184002</v>
      </c>
      <c r="AP78" s="1">
        <f t="shared" si="148"/>
        <v>-1.9758233534553733</v>
      </c>
      <c r="AQ78" s="1">
        <f t="shared" si="149"/>
        <v>4.1554820929450269</v>
      </c>
      <c r="AR78" s="1">
        <f t="shared" si="150"/>
        <v>-1.9758233534553733</v>
      </c>
      <c r="AS78" s="1">
        <f t="shared" si="151"/>
        <v>3.9809112821424857</v>
      </c>
      <c r="AT78" s="1">
        <f t="shared" si="152"/>
        <v>-0.4384245486491169</v>
      </c>
      <c r="AU78" s="1">
        <f t="shared" si="153"/>
        <v>-1.9559187970446608</v>
      </c>
      <c r="AV78" s="1">
        <f t="shared" si="154"/>
        <v>4.2451354482484662</v>
      </c>
      <c r="AW78" s="1">
        <f t="shared" si="155"/>
        <v>-1.9360142406339484</v>
      </c>
      <c r="AX78" s="1">
        <f t="shared" si="156"/>
        <v>4.2451354482484662</v>
      </c>
      <c r="AY78" s="1">
        <f t="shared" si="157"/>
        <v>-1.9831386484281312E-2</v>
      </c>
      <c r="AZ78" s="1">
        <f t="shared" si="158"/>
        <v>4.1307777944084238E-2</v>
      </c>
      <c r="BB78" s="1">
        <f t="shared" si="106"/>
        <v>-0.44314117475249604</v>
      </c>
      <c r="BC78" s="1">
        <f t="shared" si="107"/>
        <v>-0.89645183877271273</v>
      </c>
      <c r="BD78" s="1">
        <f t="shared" si="108"/>
        <v>0.10354816122728727</v>
      </c>
      <c r="BE78" s="1">
        <f t="shared" si="109"/>
        <v>1.0354816122728727</v>
      </c>
      <c r="BF78" s="1">
        <f t="shared" si="110"/>
        <v>1.9534575331575705</v>
      </c>
      <c r="BG78" s="1">
        <f t="shared" si="111"/>
        <v>2.988939145430443</v>
      </c>
    </row>
    <row r="79" spans="2:59" x14ac:dyDescent="0.3">
      <c r="B79" s="1">
        <f t="shared" si="159"/>
        <v>-0.47360842705660833</v>
      </c>
      <c r="C79" s="1">
        <f t="shared" si="160"/>
        <v>-2.0145556265347819</v>
      </c>
      <c r="D79" s="1">
        <f t="shared" si="131"/>
        <v>4.5610048907597056</v>
      </c>
      <c r="E79" s="1">
        <f t="shared" si="132"/>
        <v>-2.0145556265347819E-2</v>
      </c>
      <c r="F79" s="1">
        <f t="shared" si="133"/>
        <v>4.561004890759706E-2</v>
      </c>
      <c r="G79" s="1">
        <f t="shared" si="134"/>
        <v>-0.45610048907597051</v>
      </c>
      <c r="H79" s="1">
        <f t="shared" si="135"/>
        <v>-0.88992828018029657</v>
      </c>
      <c r="I79" s="1">
        <f t="shared" si="112"/>
        <v>0.11007171981970343</v>
      </c>
      <c r="J79" s="1">
        <f t="shared" si="113"/>
        <v>1.1007171981970343</v>
      </c>
      <c r="K79" s="1">
        <f t="shared" si="136"/>
        <v>2.0292171862014738</v>
      </c>
      <c r="L79" s="1">
        <f t="shared" si="137"/>
        <v>3.1299343843985081</v>
      </c>
      <c r="O79" s="1">
        <f t="shared" si="123"/>
        <v>-0.48320386732572063</v>
      </c>
      <c r="P79" s="1">
        <f t="shared" si="124"/>
        <v>-2.0152746529250307</v>
      </c>
      <c r="Q79" s="1">
        <f t="shared" si="114"/>
        <v>4.6461861470537249</v>
      </c>
      <c r="R79" s="1">
        <f t="shared" si="125"/>
        <v>-0.47291366864454354</v>
      </c>
      <c r="S79" s="1">
        <f t="shared" si="126"/>
        <v>-1.992043722189762</v>
      </c>
      <c r="T79" s="1">
        <f t="shared" si="115"/>
        <v>4.5548209388952356</v>
      </c>
      <c r="U79" s="1">
        <f t="shared" si="116"/>
        <v>-1.9920437221897621E-2</v>
      </c>
      <c r="V79" s="1">
        <f t="shared" si="117"/>
        <v>4.5548209388952356E-2</v>
      </c>
      <c r="W79" s="1">
        <f t="shared" si="118"/>
        <v>-0.45548209388952343</v>
      </c>
      <c r="X79" s="1">
        <f t="shared" si="119"/>
        <v>-0.89024494502693774</v>
      </c>
      <c r="Y79" s="1">
        <f t="shared" si="120"/>
        <v>0.10975505497306226</v>
      </c>
      <c r="Z79" s="1">
        <f t="shared" si="121"/>
        <v>1.0975505497306226</v>
      </c>
      <c r="AA79" s="1">
        <f t="shared" si="122"/>
        <v>1.9841190955578207</v>
      </c>
      <c r="AB79" s="1">
        <f t="shared" si="127"/>
        <v>3.0816696452884433</v>
      </c>
      <c r="AE79" s="1">
        <f t="shared" si="138"/>
        <v>-0.45909965946282622</v>
      </c>
      <c r="AF79" s="1">
        <f t="shared" si="139"/>
        <v>-1.9765917803924868</v>
      </c>
      <c r="AG79" s="1">
        <f t="shared" si="128"/>
        <v>4.4314117475249608</v>
      </c>
      <c r="AH79" s="1">
        <f t="shared" si="140"/>
        <v>-1.9765917803924868</v>
      </c>
      <c r="AI79" s="1">
        <f t="shared" si="141"/>
        <v>4.4314117475249608</v>
      </c>
      <c r="AJ79" s="1">
        <f t="shared" si="142"/>
        <v>-0.46898261836478866</v>
      </c>
      <c r="AK79" s="1">
        <f t="shared" si="143"/>
        <v>-1.9544347216548621</v>
      </c>
      <c r="AL79" s="1">
        <f t="shared" si="144"/>
        <v>4.5197898594916017</v>
      </c>
      <c r="AM79" s="1">
        <f t="shared" si="145"/>
        <v>-1.9544347216548621</v>
      </c>
      <c r="AN79" s="1">
        <f t="shared" si="146"/>
        <v>4.3438715099940177</v>
      </c>
      <c r="AO79" s="1">
        <f t="shared" si="147"/>
        <v>-0.4472632608148186</v>
      </c>
      <c r="AP79" s="1">
        <f t="shared" si="148"/>
        <v>-1.932715364104892</v>
      </c>
      <c r="AQ79" s="1">
        <f t="shared" si="149"/>
        <v>4.3249961942952462</v>
      </c>
      <c r="AR79" s="1">
        <f t="shared" si="150"/>
        <v>-1.932715364104892</v>
      </c>
      <c r="AS79" s="1">
        <f t="shared" si="151"/>
        <v>4.1554820929450269</v>
      </c>
      <c r="AT79" s="1">
        <f t="shared" si="152"/>
        <v>-0.45692683763534303</v>
      </c>
      <c r="AU79" s="1">
        <f t="shared" si="153"/>
        <v>-1.9119379536401668</v>
      </c>
      <c r="AV79" s="1">
        <f t="shared" si="154"/>
        <v>4.4119230009398374</v>
      </c>
      <c r="AW79" s="1">
        <f t="shared" si="155"/>
        <v>-1.8911605431754417</v>
      </c>
      <c r="AX79" s="1">
        <f t="shared" si="156"/>
        <v>4.4119230009398374</v>
      </c>
      <c r="AY79" s="1">
        <f t="shared" si="157"/>
        <v>-1.9403420825145731E-2</v>
      </c>
      <c r="AZ79" s="1">
        <f t="shared" si="158"/>
        <v>4.3070069923904816E-2</v>
      </c>
      <c r="BB79" s="1">
        <f t="shared" si="106"/>
        <v>-0.46045089848292536</v>
      </c>
      <c r="BC79" s="1">
        <f t="shared" si="107"/>
        <v>-0.88768517509659173</v>
      </c>
      <c r="BD79" s="1">
        <f t="shared" si="108"/>
        <v>0.11231482490340827</v>
      </c>
      <c r="BE79" s="1">
        <f t="shared" si="109"/>
        <v>1.1231482490340827</v>
      </c>
      <c r="BF79" s="1">
        <f t="shared" si="110"/>
        <v>1.8692531024266756</v>
      </c>
      <c r="BG79" s="1">
        <f t="shared" si="111"/>
        <v>2.9924013514607584</v>
      </c>
    </row>
    <row r="80" spans="2:59" x14ac:dyDescent="0.3">
      <c r="B80" s="1">
        <f t="shared" si="159"/>
        <v>-0.49375398332195614</v>
      </c>
      <c r="C80" s="1">
        <f t="shared" si="160"/>
        <v>-1.9689455776271849</v>
      </c>
      <c r="D80" s="1">
        <f t="shared" si="131"/>
        <v>4.7393482710911314</v>
      </c>
      <c r="E80" s="1">
        <f t="shared" si="132"/>
        <v>-1.968945577627185E-2</v>
      </c>
      <c r="F80" s="1">
        <f t="shared" si="133"/>
        <v>4.7393482710911317E-2</v>
      </c>
      <c r="G80" s="1">
        <f t="shared" si="134"/>
        <v>-0.47393482710911305</v>
      </c>
      <c r="H80" s="1">
        <f t="shared" si="135"/>
        <v>-0.88055992394217841</v>
      </c>
      <c r="I80" s="1">
        <f t="shared" si="112"/>
        <v>0.11944007605782159</v>
      </c>
      <c r="J80" s="1">
        <f t="shared" si="113"/>
        <v>1.1944007605782159</v>
      </c>
      <c r="K80" s="1">
        <f t="shared" si="136"/>
        <v>1.9383733438288244</v>
      </c>
      <c r="L80" s="1">
        <f t="shared" si="137"/>
        <v>3.1327741044070403</v>
      </c>
      <c r="O80" s="1">
        <f t="shared" si="123"/>
        <v>-0.50312430454761825</v>
      </c>
      <c r="P80" s="1">
        <f t="shared" si="124"/>
        <v>-1.9697264435360784</v>
      </c>
      <c r="Q80" s="1">
        <f t="shared" si="114"/>
        <v>4.8216502943129829</v>
      </c>
      <c r="R80" s="1">
        <f t="shared" si="125"/>
        <v>-0.49305249954340102</v>
      </c>
      <c r="S80" s="1">
        <f t="shared" si="126"/>
        <v>-1.9456181920645135</v>
      </c>
      <c r="T80" s="1">
        <f t="shared" si="115"/>
        <v>4.7331701205028178</v>
      </c>
      <c r="U80" s="1">
        <f t="shared" si="116"/>
        <v>-1.9456181920645136E-2</v>
      </c>
      <c r="V80" s="1">
        <f t="shared" si="117"/>
        <v>4.7331701205028179E-2</v>
      </c>
      <c r="W80" s="1">
        <f t="shared" si="118"/>
        <v>-0.47331701205028165</v>
      </c>
      <c r="X80" s="1">
        <f t="shared" si="119"/>
        <v>-0.88089216485549104</v>
      </c>
      <c r="Y80" s="1">
        <f t="shared" si="120"/>
        <v>0.11910783514450896</v>
      </c>
      <c r="Z80" s="1">
        <f t="shared" si="121"/>
        <v>1.1910783514450896</v>
      </c>
      <c r="AA80" s="1">
        <f t="shared" si="122"/>
        <v>1.8927150746461929</v>
      </c>
      <c r="AB80" s="1">
        <f t="shared" si="127"/>
        <v>3.0837934260912823</v>
      </c>
      <c r="AE80" s="1">
        <f t="shared" si="138"/>
        <v>-0.47850308028797195</v>
      </c>
      <c r="AF80" s="1">
        <f t="shared" si="139"/>
        <v>-1.933521710468582</v>
      </c>
      <c r="AG80" s="1">
        <f t="shared" si="128"/>
        <v>4.6045089848292564</v>
      </c>
      <c r="AH80" s="1">
        <f t="shared" si="140"/>
        <v>-1.933521710468582</v>
      </c>
      <c r="AI80" s="1">
        <f t="shared" si="141"/>
        <v>4.6045089848292564</v>
      </c>
      <c r="AJ80" s="1">
        <f t="shared" si="142"/>
        <v>-0.48817068884031484</v>
      </c>
      <c r="AK80" s="1">
        <f t="shared" si="143"/>
        <v>-1.9104991655444357</v>
      </c>
      <c r="AL80" s="1">
        <f t="shared" si="144"/>
        <v>4.6901104028040574</v>
      </c>
      <c r="AM80" s="1">
        <f t="shared" si="145"/>
        <v>-1.9104991655444357</v>
      </c>
      <c r="AN80" s="1">
        <f t="shared" si="146"/>
        <v>4.5197898594916017</v>
      </c>
      <c r="AO80" s="1">
        <f t="shared" si="147"/>
        <v>-0.4655717395428568</v>
      </c>
      <c r="AP80" s="1">
        <f t="shared" si="148"/>
        <v>-1.8879002162469776</v>
      </c>
      <c r="AQ80" s="1">
        <f t="shared" si="149"/>
        <v>4.4893376125951887</v>
      </c>
      <c r="AR80" s="1">
        <f t="shared" si="150"/>
        <v>-1.8879002162469776</v>
      </c>
      <c r="AS80" s="1">
        <f t="shared" si="151"/>
        <v>4.3249961942952462</v>
      </c>
      <c r="AT80" s="1">
        <f t="shared" si="152"/>
        <v>-0.47501124062409167</v>
      </c>
      <c r="AU80" s="1">
        <f t="shared" si="153"/>
        <v>-1.8662752352755014</v>
      </c>
      <c r="AV80" s="1">
        <f t="shared" si="154"/>
        <v>4.5734844335525375</v>
      </c>
      <c r="AW80" s="1">
        <f t="shared" si="155"/>
        <v>-1.8446502543040251</v>
      </c>
      <c r="AX80" s="1">
        <f t="shared" si="156"/>
        <v>4.5734844335525375</v>
      </c>
      <c r="AY80" s="1">
        <f t="shared" si="157"/>
        <v>-1.8958284547259056E-2</v>
      </c>
      <c r="AZ80" s="1">
        <f t="shared" si="158"/>
        <v>4.4779275876592486E-2</v>
      </c>
      <c r="BB80" s="1">
        <f t="shared" si="106"/>
        <v>-0.47719613417706741</v>
      </c>
      <c r="BC80" s="1">
        <f t="shared" si="107"/>
        <v>-0.87879681925144804</v>
      </c>
      <c r="BD80" s="1">
        <f t="shared" si="108"/>
        <v>0.12120318074855196</v>
      </c>
      <c r="BE80" s="1">
        <f t="shared" si="109"/>
        <v>1.2120318074855196</v>
      </c>
      <c r="BF80" s="1">
        <f t="shared" si="110"/>
        <v>1.7836739921142377</v>
      </c>
      <c r="BG80" s="1">
        <f t="shared" si="111"/>
        <v>2.9957057995997571</v>
      </c>
    </row>
    <row r="81" spans="2:59" x14ac:dyDescent="0.3">
      <c r="B81" s="1">
        <f t="shared" si="159"/>
        <v>-0.51344343909822798</v>
      </c>
      <c r="C81" s="1">
        <f t="shared" si="160"/>
        <v>-1.9215520949162737</v>
      </c>
      <c r="D81" s="1">
        <f t="shared" si="131"/>
        <v>4.9117958928176391</v>
      </c>
      <c r="E81" s="1">
        <f t="shared" si="132"/>
        <v>-1.9215520949162738E-2</v>
      </c>
      <c r="F81" s="1">
        <f t="shared" si="133"/>
        <v>4.9117958928176393E-2</v>
      </c>
      <c r="G81" s="1">
        <f t="shared" si="134"/>
        <v>-0.49117958928176397</v>
      </c>
      <c r="H81" s="1">
        <f t="shared" si="135"/>
        <v>-0.87105832816924356</v>
      </c>
      <c r="I81" s="1">
        <f t="shared" si="112"/>
        <v>0.12894167183075644</v>
      </c>
      <c r="J81" s="1">
        <f t="shared" si="113"/>
        <v>1.2894167183075644</v>
      </c>
      <c r="K81" s="1">
        <f t="shared" si="136"/>
        <v>1.84618122673856</v>
      </c>
      <c r="L81" s="1">
        <f t="shared" si="137"/>
        <v>3.1355979450461247</v>
      </c>
      <c r="O81" s="1">
        <f t="shared" si="123"/>
        <v>-0.52258048646826338</v>
      </c>
      <c r="P81" s="1">
        <f t="shared" si="124"/>
        <v>-1.9223947423310501</v>
      </c>
      <c r="Q81" s="1">
        <f t="shared" si="114"/>
        <v>4.9911787666922871</v>
      </c>
      <c r="R81" s="1">
        <f t="shared" si="125"/>
        <v>-0.51273627825927348</v>
      </c>
      <c r="S81" s="1">
        <f t="shared" si="126"/>
        <v>-1.8974388484975886</v>
      </c>
      <c r="T81" s="1">
        <f t="shared" si="115"/>
        <v>4.9056348818130875</v>
      </c>
      <c r="U81" s="1">
        <f t="shared" si="116"/>
        <v>-1.8974388484975888E-2</v>
      </c>
      <c r="V81" s="1">
        <f t="shared" si="117"/>
        <v>4.9056348818130875E-2</v>
      </c>
      <c r="W81" s="1">
        <f t="shared" si="118"/>
        <v>-0.4905634881813089</v>
      </c>
      <c r="X81" s="1">
        <f t="shared" si="119"/>
        <v>-0.87140545331285757</v>
      </c>
      <c r="Y81" s="1">
        <f t="shared" si="120"/>
        <v>0.12859454668714243</v>
      </c>
      <c r="Z81" s="1">
        <f t="shared" si="121"/>
        <v>1.2859454668714243</v>
      </c>
      <c r="AA81" s="1">
        <f t="shared" si="122"/>
        <v>1.8001370918939275</v>
      </c>
      <c r="AB81" s="1">
        <f t="shared" si="127"/>
        <v>3.0860825587653515</v>
      </c>
      <c r="AE81" s="1">
        <f t="shared" si="138"/>
        <v>-0.49746136483523101</v>
      </c>
      <c r="AF81" s="1">
        <f t="shared" si="139"/>
        <v>-1.8887424345919894</v>
      </c>
      <c r="AG81" s="1">
        <f t="shared" si="128"/>
        <v>4.7719613417706759</v>
      </c>
      <c r="AH81" s="1">
        <f t="shared" si="140"/>
        <v>-1.8887424345919894</v>
      </c>
      <c r="AI81" s="1">
        <f t="shared" si="141"/>
        <v>4.7719613417706759</v>
      </c>
      <c r="AJ81" s="1">
        <f t="shared" si="142"/>
        <v>-0.50690507700819099</v>
      </c>
      <c r="AK81" s="1">
        <f t="shared" si="143"/>
        <v>-1.8648826278831361</v>
      </c>
      <c r="AL81" s="1">
        <f t="shared" si="144"/>
        <v>4.8547383613947472</v>
      </c>
      <c r="AM81" s="1">
        <f t="shared" si="145"/>
        <v>-1.8648826278831361</v>
      </c>
      <c r="AN81" s="1">
        <f t="shared" si="146"/>
        <v>4.6901104028040574</v>
      </c>
      <c r="AO81" s="1">
        <f t="shared" si="147"/>
        <v>-0.48345452499417069</v>
      </c>
      <c r="AP81" s="1">
        <f t="shared" si="148"/>
        <v>-1.8414320758691158</v>
      </c>
      <c r="AQ81" s="1">
        <f t="shared" si="149"/>
        <v>4.6484056020322795</v>
      </c>
      <c r="AR81" s="1">
        <f t="shared" si="150"/>
        <v>-1.8414320758691158</v>
      </c>
      <c r="AS81" s="1">
        <f t="shared" si="151"/>
        <v>4.4893376125951887</v>
      </c>
      <c r="AT81" s="1">
        <f t="shared" si="152"/>
        <v>-0.49266168537351629</v>
      </c>
      <c r="AU81" s="1">
        <f t="shared" si="153"/>
        <v>-1.8189853878061399</v>
      </c>
      <c r="AV81" s="1">
        <f t="shared" si="154"/>
        <v>4.7297271077267364</v>
      </c>
      <c r="AW81" s="1">
        <f t="shared" si="155"/>
        <v>-1.796538699743164</v>
      </c>
      <c r="AX81" s="1">
        <f t="shared" si="156"/>
        <v>4.7297271077267364</v>
      </c>
      <c r="AY81" s="1">
        <f t="shared" si="157"/>
        <v>-1.8496517569732765E-2</v>
      </c>
      <c r="AZ81" s="1">
        <f t="shared" si="158"/>
        <v>4.6434307467159847E-2</v>
      </c>
      <c r="BB81" s="1">
        <f t="shared" si="106"/>
        <v>-0.49336826103460751</v>
      </c>
      <c r="BC81" s="1">
        <f t="shared" si="107"/>
        <v>-0.86982053264089332</v>
      </c>
      <c r="BD81" s="1">
        <f t="shared" si="108"/>
        <v>0.13017946735910668</v>
      </c>
      <c r="BE81" s="1">
        <f t="shared" si="109"/>
        <v>1.3017946735910668</v>
      </c>
      <c r="BF81" s="1">
        <f t="shared" si="110"/>
        <v>1.6970496176350987</v>
      </c>
      <c r="BG81" s="1">
        <f t="shared" si="111"/>
        <v>2.9988442912261655</v>
      </c>
    </row>
    <row r="82" spans="2:59" x14ac:dyDescent="0.3">
      <c r="B82" s="1">
        <f t="shared" si="159"/>
        <v>-0.53265896004739077</v>
      </c>
      <c r="C82" s="1">
        <f t="shared" si="160"/>
        <v>-1.8724341359880972</v>
      </c>
      <c r="D82" s="1">
        <f t="shared" si="131"/>
        <v>5.0782572095399905</v>
      </c>
      <c r="E82" s="1">
        <f t="shared" si="132"/>
        <v>-1.8724341359880971E-2</v>
      </c>
      <c r="F82" s="1">
        <f t="shared" si="133"/>
        <v>5.0782572095399908E-2</v>
      </c>
      <c r="G82" s="1">
        <f t="shared" si="134"/>
        <v>-0.5078257209539988</v>
      </c>
      <c r="H82" s="1">
        <f t="shared" si="135"/>
        <v>-0.8614598290910328</v>
      </c>
      <c r="I82" s="1">
        <f t="shared" si="112"/>
        <v>0.1385401709089672</v>
      </c>
      <c r="J82" s="1">
        <f t="shared" si="113"/>
        <v>1.385401709089672</v>
      </c>
      <c r="K82" s="1">
        <f t="shared" si="136"/>
        <v>1.7530047968067459</v>
      </c>
      <c r="L82" s="1">
        <f t="shared" si="137"/>
        <v>3.1384065058964179</v>
      </c>
      <c r="O82" s="1">
        <f t="shared" si="123"/>
        <v>-0.54155487495323928</v>
      </c>
      <c r="P82" s="1">
        <f t="shared" si="124"/>
        <v>-1.8733383935129193</v>
      </c>
      <c r="Q82" s="1">
        <f t="shared" si="114"/>
        <v>5.1546899936482298</v>
      </c>
      <c r="R82" s="1">
        <f t="shared" si="125"/>
        <v>-0.53194717843582795</v>
      </c>
      <c r="S82" s="1">
        <f t="shared" si="126"/>
        <v>-1.8475649435446782</v>
      </c>
      <c r="T82" s="1">
        <f t="shared" si="115"/>
        <v>5.0721242109968276</v>
      </c>
      <c r="U82" s="1">
        <f t="shared" si="116"/>
        <v>-1.8475649435446783E-2</v>
      </c>
      <c r="V82" s="1">
        <f t="shared" si="117"/>
        <v>5.0721242109968277E-2</v>
      </c>
      <c r="W82" s="1">
        <f t="shared" si="118"/>
        <v>-0.50721242109968279</v>
      </c>
      <c r="X82" s="1">
        <f t="shared" si="119"/>
        <v>-0.86182107184855838</v>
      </c>
      <c r="Y82" s="1">
        <f t="shared" si="120"/>
        <v>0.13817892815144162</v>
      </c>
      <c r="Z82" s="1">
        <f t="shared" si="121"/>
        <v>1.3817892815144162</v>
      </c>
      <c r="AA82" s="1">
        <f t="shared" si="122"/>
        <v>1.706748110307625</v>
      </c>
      <c r="AB82" s="1">
        <f t="shared" si="127"/>
        <v>3.0885373918220411</v>
      </c>
      <c r="AE82" s="1">
        <f t="shared" si="138"/>
        <v>-0.51595788240496376</v>
      </c>
      <c r="AF82" s="1">
        <f t="shared" si="139"/>
        <v>-1.8423081271248296</v>
      </c>
      <c r="AG82" s="1">
        <f t="shared" si="128"/>
        <v>4.9336826103460769</v>
      </c>
      <c r="AH82" s="1">
        <f t="shared" si="140"/>
        <v>-1.8423081271248296</v>
      </c>
      <c r="AI82" s="1">
        <f t="shared" si="141"/>
        <v>4.9336826103460769</v>
      </c>
      <c r="AJ82" s="1">
        <f t="shared" si="142"/>
        <v>-0.52516942304058789</v>
      </c>
      <c r="AK82" s="1">
        <f t="shared" si="143"/>
        <v>-1.8176397140730993</v>
      </c>
      <c r="AL82" s="1">
        <f t="shared" si="144"/>
        <v>5.0135960329292892</v>
      </c>
      <c r="AM82" s="1">
        <f t="shared" si="145"/>
        <v>-1.8176397140730993</v>
      </c>
      <c r="AN82" s="1">
        <f t="shared" si="146"/>
        <v>4.8547383613947472</v>
      </c>
      <c r="AO82" s="1">
        <f t="shared" si="147"/>
        <v>-0.50089573123361419</v>
      </c>
      <c r="AP82" s="1">
        <f t="shared" si="148"/>
        <v>-1.7933660222661256</v>
      </c>
      <c r="AQ82" s="1">
        <f t="shared" si="149"/>
        <v>4.8021142428004877</v>
      </c>
      <c r="AR82" s="1">
        <f t="shared" si="150"/>
        <v>-1.7933660222661256</v>
      </c>
      <c r="AS82" s="1">
        <f t="shared" si="151"/>
        <v>4.6484056020322795</v>
      </c>
      <c r="AT82" s="1">
        <f t="shared" si="152"/>
        <v>-0.50986256134494479</v>
      </c>
      <c r="AU82" s="1">
        <f t="shared" si="153"/>
        <v>-1.7701239942559641</v>
      </c>
      <c r="AV82" s="1">
        <f t="shared" si="154"/>
        <v>4.8805729344126378</v>
      </c>
      <c r="AW82" s="1">
        <f t="shared" si="155"/>
        <v>-1.7468819662458028</v>
      </c>
      <c r="AX82" s="1">
        <f t="shared" si="156"/>
        <v>4.8805729344126378</v>
      </c>
      <c r="AY82" s="1">
        <f t="shared" si="157"/>
        <v>-1.8018669276748472E-2</v>
      </c>
      <c r="AZ82" s="1">
        <f t="shared" si="158"/>
        <v>4.8034239119354616E-2</v>
      </c>
      <c r="BB82" s="1">
        <f t="shared" si="106"/>
        <v>-0.50896033208491853</v>
      </c>
      <c r="BC82" s="1">
        <f t="shared" si="107"/>
        <v>-0.86078997459543494</v>
      </c>
      <c r="BD82" s="1">
        <f t="shared" si="108"/>
        <v>0.13921002540456506</v>
      </c>
      <c r="BE82" s="1">
        <f t="shared" si="109"/>
        <v>1.3921002540456506</v>
      </c>
      <c r="BF82" s="1">
        <f t="shared" si="110"/>
        <v>1.6097093925891419</v>
      </c>
      <c r="BG82" s="1">
        <f t="shared" si="111"/>
        <v>3.0018096466347925</v>
      </c>
    </row>
    <row r="83" spans="2:59" x14ac:dyDescent="0.3">
      <c r="B83" s="1">
        <f t="shared" si="159"/>
        <v>-0.55138330140727176</v>
      </c>
      <c r="C83" s="1">
        <f t="shared" si="160"/>
        <v>-1.8216515638926973</v>
      </c>
      <c r="D83" s="1">
        <f t="shared" si="131"/>
        <v>5.2386602683877461</v>
      </c>
      <c r="E83" s="1">
        <f t="shared" si="132"/>
        <v>-1.8216515638926973E-2</v>
      </c>
      <c r="F83" s="1">
        <f t="shared" si="133"/>
        <v>5.2386602683877459E-2</v>
      </c>
      <c r="G83" s="1">
        <f t="shared" si="134"/>
        <v>-0.5238660268387747</v>
      </c>
      <c r="H83" s="1">
        <f t="shared" si="135"/>
        <v>-0.85180067264833514</v>
      </c>
      <c r="I83" s="1">
        <f t="shared" si="112"/>
        <v>0.14819932735166486</v>
      </c>
      <c r="J83" s="1">
        <f t="shared" si="113"/>
        <v>1.4819932735166486</v>
      </c>
      <c r="K83" s="1">
        <f t="shared" si="136"/>
        <v>1.6592072101163551</v>
      </c>
      <c r="L83" s="1">
        <f t="shared" si="137"/>
        <v>3.1412004836330034</v>
      </c>
      <c r="O83" s="1">
        <f t="shared" si="123"/>
        <v>-0.56003052438868606</v>
      </c>
      <c r="P83" s="1">
        <f t="shared" si="124"/>
        <v>-1.822617151402951</v>
      </c>
      <c r="Q83" s="1">
        <f t="shared" si="114"/>
        <v>5.3121205961774098</v>
      </c>
      <c r="R83" s="1">
        <f t="shared" si="125"/>
        <v>-0.55066796071025403</v>
      </c>
      <c r="S83" s="1">
        <f t="shared" si="126"/>
        <v>-1.7960565484220639</v>
      </c>
      <c r="T83" s="1">
        <f t="shared" si="115"/>
        <v>5.232565651695066</v>
      </c>
      <c r="U83" s="1">
        <f t="shared" si="116"/>
        <v>-1.7960565484220641E-2</v>
      </c>
      <c r="V83" s="1">
        <f t="shared" si="117"/>
        <v>5.2325656516950661E-2</v>
      </c>
      <c r="W83" s="1">
        <f t="shared" si="118"/>
        <v>-0.52325656516950669</v>
      </c>
      <c r="X83" s="1">
        <f t="shared" si="119"/>
        <v>-0.85217519736672098</v>
      </c>
      <c r="Y83" s="1">
        <f t="shared" si="120"/>
        <v>0.14782480263327902</v>
      </c>
      <c r="Z83" s="1">
        <f t="shared" si="121"/>
        <v>1.4782480263327902</v>
      </c>
      <c r="AA83" s="1">
        <f t="shared" si="122"/>
        <v>1.6129095625648886</v>
      </c>
      <c r="AB83" s="1">
        <f t="shared" si="127"/>
        <v>3.091157588897679</v>
      </c>
      <c r="AE83" s="1">
        <f t="shared" si="138"/>
        <v>-0.53397655168171221</v>
      </c>
      <c r="AF83" s="1">
        <f t="shared" si="139"/>
        <v>-1.7942738880054749</v>
      </c>
      <c r="AG83" s="1">
        <f t="shared" si="128"/>
        <v>5.089603320849184</v>
      </c>
      <c r="AH83" s="1">
        <f t="shared" si="140"/>
        <v>-1.7942738880054749</v>
      </c>
      <c r="AI83" s="1">
        <f t="shared" si="141"/>
        <v>5.089603320849184</v>
      </c>
      <c r="AJ83" s="1">
        <f t="shared" si="142"/>
        <v>-0.54294792112173962</v>
      </c>
      <c r="AK83" s="1">
        <f t="shared" si="143"/>
        <v>-1.768825871401229</v>
      </c>
      <c r="AL83" s="1">
        <f t="shared" si="144"/>
        <v>5.1666221154836673</v>
      </c>
      <c r="AM83" s="1">
        <f t="shared" si="145"/>
        <v>-1.768825871401229</v>
      </c>
      <c r="AN83" s="1">
        <f t="shared" si="146"/>
        <v>5.0135960329292892</v>
      </c>
      <c r="AO83" s="1">
        <f t="shared" si="147"/>
        <v>-0.51787994095709322</v>
      </c>
      <c r="AP83" s="1">
        <f t="shared" si="148"/>
        <v>-1.7437578912365825</v>
      </c>
      <c r="AQ83" s="1">
        <f t="shared" si="149"/>
        <v>4.9503919467166</v>
      </c>
      <c r="AR83" s="1">
        <f t="shared" si="150"/>
        <v>-1.7437578912365825</v>
      </c>
      <c r="AS83" s="1">
        <f t="shared" si="151"/>
        <v>4.8021142428004877</v>
      </c>
      <c r="AT83" s="1">
        <f t="shared" si="152"/>
        <v>-0.52659873041327609</v>
      </c>
      <c r="AU83" s="1">
        <f t="shared" si="153"/>
        <v>-1.7197473200225801</v>
      </c>
      <c r="AV83" s="1">
        <f t="shared" si="154"/>
        <v>5.0259578325250365</v>
      </c>
      <c r="AW83" s="1">
        <f t="shared" si="155"/>
        <v>-1.6957367488085777</v>
      </c>
      <c r="AX83" s="1">
        <f t="shared" si="156"/>
        <v>5.0259578325250365</v>
      </c>
      <c r="AY83" s="1">
        <f t="shared" si="157"/>
        <v>-1.7525296936816127E-2</v>
      </c>
      <c r="AZ83" s="1">
        <f t="shared" si="158"/>
        <v>4.9578302841389629E-2</v>
      </c>
      <c r="BB83" s="1">
        <f t="shared" si="106"/>
        <v>-0.5239670017517668</v>
      </c>
      <c r="BC83" s="1">
        <f t="shared" si="107"/>
        <v>-0.85173856380656154</v>
      </c>
      <c r="BD83" s="1">
        <f t="shared" si="108"/>
        <v>0.14826143619343846</v>
      </c>
      <c r="BE83" s="1">
        <f t="shared" si="109"/>
        <v>1.4826143619343846</v>
      </c>
      <c r="BF83" s="1">
        <f t="shared" si="110"/>
        <v>1.5219813424455251</v>
      </c>
      <c r="BG83" s="1">
        <f t="shared" si="111"/>
        <v>3.0045957043799096</v>
      </c>
    </row>
    <row r="84" spans="2:59" x14ac:dyDescent="0.3">
      <c r="B84" s="1">
        <f t="shared" si="159"/>
        <v>-0.56959981704619878</v>
      </c>
      <c r="C84" s="1">
        <f t="shared" si="160"/>
        <v>-1.7692649612088198</v>
      </c>
      <c r="D84" s="1">
        <f t="shared" si="131"/>
        <v>5.3929509111384988</v>
      </c>
      <c r="E84" s="1">
        <f t="shared" si="132"/>
        <v>-1.7692649612088197E-2</v>
      </c>
      <c r="F84" s="1">
        <f t="shared" si="133"/>
        <v>5.3929509111384992E-2</v>
      </c>
      <c r="G84" s="1">
        <f t="shared" si="134"/>
        <v>-0.53929509111384988</v>
      </c>
      <c r="H84" s="1">
        <f t="shared" si="135"/>
        <v>-0.84211685929003011</v>
      </c>
      <c r="I84" s="1">
        <f t="shared" si="112"/>
        <v>0.15788314070996989</v>
      </c>
      <c r="J84" s="1">
        <f t="shared" si="113"/>
        <v>1.5788314070996989</v>
      </c>
      <c r="K84" s="1">
        <f t="shared" si="136"/>
        <v>1.5651492514806233</v>
      </c>
      <c r="L84" s="1">
        <f t="shared" si="137"/>
        <v>3.1439806585803223</v>
      </c>
      <c r="O84" s="1">
        <f t="shared" si="123"/>
        <v>-0.5779910898729067</v>
      </c>
      <c r="P84" s="1">
        <f t="shared" si="124"/>
        <v>-1.7702914948860002</v>
      </c>
      <c r="Q84" s="1">
        <f t="shared" si="114"/>
        <v>5.46342453798598</v>
      </c>
      <c r="R84" s="1">
        <f t="shared" si="125"/>
        <v>-0.568881981863116</v>
      </c>
      <c r="S84" s="1">
        <f t="shared" si="126"/>
        <v>-1.7429743721960704</v>
      </c>
      <c r="T84" s="1">
        <f t="shared" si="115"/>
        <v>5.3869045110993632</v>
      </c>
      <c r="U84" s="1">
        <f t="shared" si="116"/>
        <v>-1.7429743721960704E-2</v>
      </c>
      <c r="V84" s="1">
        <f t="shared" si="117"/>
        <v>5.3869045110993635E-2</v>
      </c>
      <c r="W84" s="1">
        <f t="shared" si="118"/>
        <v>-0.53869045110993619</v>
      </c>
      <c r="X84" s="1">
        <f t="shared" si="119"/>
        <v>-0.84250376728117571</v>
      </c>
      <c r="Y84" s="1">
        <f t="shared" si="120"/>
        <v>0.15749623271882429</v>
      </c>
      <c r="Z84" s="1">
        <f t="shared" si="121"/>
        <v>1.5749623271882429</v>
      </c>
      <c r="AA84" s="1">
        <f t="shared" si="122"/>
        <v>1.5189798310661429</v>
      </c>
      <c r="AB84" s="1">
        <f t="shared" si="127"/>
        <v>3.0939421582543858</v>
      </c>
      <c r="AE84" s="1">
        <f t="shared" si="138"/>
        <v>-0.55150184861852836</v>
      </c>
      <c r="AF84" s="1">
        <f t="shared" si="139"/>
        <v>-1.7446955851640853</v>
      </c>
      <c r="AG84" s="1">
        <f t="shared" si="128"/>
        <v>5.2396700175176676</v>
      </c>
      <c r="AH84" s="1">
        <f t="shared" si="140"/>
        <v>-1.7446955851640853</v>
      </c>
      <c r="AI84" s="1">
        <f t="shared" si="141"/>
        <v>5.2396700175176676</v>
      </c>
      <c r="AJ84" s="1">
        <f t="shared" si="142"/>
        <v>-0.56022532654434876</v>
      </c>
      <c r="AK84" s="1">
        <f t="shared" si="143"/>
        <v>-1.7184972350764969</v>
      </c>
      <c r="AL84" s="1">
        <f t="shared" si="144"/>
        <v>5.3137709350090789</v>
      </c>
      <c r="AM84" s="1">
        <f t="shared" si="145"/>
        <v>-1.7184972350764969</v>
      </c>
      <c r="AN84" s="1">
        <f t="shared" si="146"/>
        <v>5.1666221154836673</v>
      </c>
      <c r="AO84" s="1">
        <f t="shared" si="147"/>
        <v>-0.53439221596693043</v>
      </c>
      <c r="AP84" s="1">
        <f t="shared" si="148"/>
        <v>-1.6926641244990785</v>
      </c>
      <c r="AQ84" s="1">
        <f t="shared" si="149"/>
        <v>5.0931808775586083</v>
      </c>
      <c r="AR84" s="1">
        <f t="shared" si="150"/>
        <v>-1.6926641244990785</v>
      </c>
      <c r="AS84" s="1">
        <f t="shared" si="151"/>
        <v>4.9503919467166</v>
      </c>
      <c r="AT84" s="1">
        <f t="shared" si="152"/>
        <v>-0.54285553658942587</v>
      </c>
      <c r="AU84" s="1">
        <f t="shared" si="153"/>
        <v>-1.6679121647654955</v>
      </c>
      <c r="AV84" s="1">
        <f t="shared" si="154"/>
        <v>5.1658311069334513</v>
      </c>
      <c r="AW84" s="1">
        <f t="shared" si="155"/>
        <v>-1.6431602050319125</v>
      </c>
      <c r="AX84" s="1">
        <f t="shared" si="156"/>
        <v>5.1658311069334513</v>
      </c>
      <c r="AY84" s="1">
        <f t="shared" si="157"/>
        <v>-1.7016964182245246E-2</v>
      </c>
      <c r="AZ84" s="1">
        <f t="shared" si="158"/>
        <v>5.1065882081419427E-2</v>
      </c>
      <c r="BB84" s="1">
        <f t="shared" si="106"/>
        <v>-0.53838444428906096</v>
      </c>
      <c r="BC84" s="1">
        <f t="shared" si="107"/>
        <v>-0.8426993474232426</v>
      </c>
      <c r="BD84" s="1">
        <f t="shared" si="108"/>
        <v>0.1573006525767574</v>
      </c>
      <c r="BE84" s="1">
        <f t="shared" si="109"/>
        <v>1.573006525767574</v>
      </c>
      <c r="BF84" s="1">
        <f t="shared" si="110"/>
        <v>1.4341907855819396</v>
      </c>
      <c r="BG84" s="1">
        <f t="shared" si="111"/>
        <v>3.0071973113495138</v>
      </c>
    </row>
    <row r="85" spans="2:59" x14ac:dyDescent="0.3">
      <c r="B85" s="1">
        <f t="shared" si="159"/>
        <v>-0.58729246665828694</v>
      </c>
      <c r="C85" s="1">
        <f t="shared" si="160"/>
        <v>-1.7153354520974349</v>
      </c>
      <c r="D85" s="1">
        <f t="shared" si="131"/>
        <v>5.5410918680104926</v>
      </c>
      <c r="E85" s="1">
        <f t="shared" si="132"/>
        <v>-1.715335452097435E-2</v>
      </c>
      <c r="F85" s="1">
        <f t="shared" si="133"/>
        <v>5.5410918680104927E-2</v>
      </c>
      <c r="G85" s="1">
        <f t="shared" si="134"/>
        <v>-0.55410918680104904</v>
      </c>
      <c r="H85" s="1">
        <f t="shared" si="135"/>
        <v>-0.83244399757742271</v>
      </c>
      <c r="I85" s="1">
        <f t="shared" si="112"/>
        <v>0.16755600242257729</v>
      </c>
      <c r="J85" s="1">
        <f t="shared" si="113"/>
        <v>1.6755600242257729</v>
      </c>
      <c r="K85" s="1">
        <f t="shared" si="136"/>
        <v>1.4711878566111556</v>
      </c>
      <c r="L85" s="1">
        <f t="shared" si="137"/>
        <v>3.1467478808369282</v>
      </c>
      <c r="O85" s="1">
        <f t="shared" si="123"/>
        <v>-0.59542083359486742</v>
      </c>
      <c r="P85" s="1">
        <f t="shared" si="124"/>
        <v>-1.7164224497750067</v>
      </c>
      <c r="Q85" s="1">
        <f t="shared" si="114"/>
        <v>5.6085721756500213</v>
      </c>
      <c r="R85" s="1">
        <f t="shared" si="125"/>
        <v>-0.58657320212178177</v>
      </c>
      <c r="S85" s="1">
        <f t="shared" si="126"/>
        <v>-1.6883795888967565</v>
      </c>
      <c r="T85" s="1">
        <f t="shared" si="115"/>
        <v>5.5351029607476585</v>
      </c>
      <c r="U85" s="1">
        <f t="shared" si="116"/>
        <v>-1.6883795888967566E-2</v>
      </c>
      <c r="V85" s="1">
        <f t="shared" si="117"/>
        <v>5.5351029607476586E-2</v>
      </c>
      <c r="W85" s="1">
        <f t="shared" si="118"/>
        <v>-0.55351029607476609</v>
      </c>
      <c r="X85" s="1">
        <f t="shared" si="119"/>
        <v>-0.83284233330158286</v>
      </c>
      <c r="Y85" s="1">
        <f t="shared" si="120"/>
        <v>0.16715766669841714</v>
      </c>
      <c r="Z85" s="1">
        <f t="shared" si="121"/>
        <v>1.6715766669841714</v>
      </c>
      <c r="AA85" s="1">
        <f t="shared" si="122"/>
        <v>1.4253128181015904</v>
      </c>
      <c r="AB85" s="1">
        <f t="shared" si="127"/>
        <v>3.0968894850857618</v>
      </c>
      <c r="AE85" s="1">
        <f t="shared" si="138"/>
        <v>-0.56851881280077365</v>
      </c>
      <c r="AF85" s="1">
        <f t="shared" si="139"/>
        <v>-1.6936297030826659</v>
      </c>
      <c r="AG85" s="1">
        <f t="shared" si="128"/>
        <v>5.383844442890612</v>
      </c>
      <c r="AH85" s="1">
        <f t="shared" si="140"/>
        <v>-1.6936297030826659</v>
      </c>
      <c r="AI85" s="1">
        <f t="shared" si="141"/>
        <v>5.383844442890612</v>
      </c>
      <c r="AJ85" s="1">
        <f t="shared" si="142"/>
        <v>-0.57698696131618699</v>
      </c>
      <c r="AK85" s="1">
        <f t="shared" si="143"/>
        <v>-1.6667104808682129</v>
      </c>
      <c r="AL85" s="1">
        <f t="shared" si="144"/>
        <v>5.4550115869453659</v>
      </c>
      <c r="AM85" s="1">
        <f t="shared" si="145"/>
        <v>-1.6667104808682129</v>
      </c>
      <c r="AN85" s="1">
        <f t="shared" si="146"/>
        <v>5.3137709350090789</v>
      </c>
      <c r="AO85" s="1">
        <f t="shared" si="147"/>
        <v>-0.55041810664114155</v>
      </c>
      <c r="AP85" s="1">
        <f t="shared" si="148"/>
        <v>-1.6401416261931676</v>
      </c>
      <c r="AQ85" s="1">
        <f t="shared" si="149"/>
        <v>5.2304362939837965</v>
      </c>
      <c r="AR85" s="1">
        <f t="shared" si="150"/>
        <v>-1.6401416261931676</v>
      </c>
      <c r="AS85" s="1">
        <f t="shared" si="151"/>
        <v>5.0931808775586083</v>
      </c>
      <c r="AT85" s="1">
        <f t="shared" si="152"/>
        <v>-0.5586188147721074</v>
      </c>
      <c r="AU85" s="1">
        <f t="shared" si="153"/>
        <v>-1.6146757218053747</v>
      </c>
      <c r="AV85" s="1">
        <f t="shared" si="154"/>
        <v>5.30015475384754</v>
      </c>
      <c r="AW85" s="1">
        <f t="shared" si="155"/>
        <v>-1.5892098174175815</v>
      </c>
      <c r="AX85" s="1">
        <f t="shared" si="156"/>
        <v>5.30015475384754</v>
      </c>
      <c r="AY85" s="1">
        <f t="shared" si="157"/>
        <v>-1.6494239557705011E-2</v>
      </c>
      <c r="AZ85" s="1">
        <f t="shared" si="158"/>
        <v>5.2496504703122553E-2</v>
      </c>
      <c r="BB85" s="1">
        <f t="shared" si="106"/>
        <v>-0.55221026419220265</v>
      </c>
      <c r="BC85" s="1">
        <f t="shared" si="107"/>
        <v>-0.83370487831173079</v>
      </c>
      <c r="BD85" s="1">
        <f t="shared" si="108"/>
        <v>0.16629512168826921</v>
      </c>
      <c r="BE85" s="1">
        <f t="shared" si="109"/>
        <v>1.6629512168826921</v>
      </c>
      <c r="BF85" s="1">
        <f t="shared" si="110"/>
        <v>1.3466590874117348</v>
      </c>
      <c r="BG85" s="1">
        <f t="shared" si="111"/>
        <v>3.0096103042944269</v>
      </c>
    </row>
    <row r="86" spans="2:59" x14ac:dyDescent="0.3">
      <c r="B86" s="1">
        <f t="shared" si="159"/>
        <v>-0.60444582117926127</v>
      </c>
      <c r="C86" s="1">
        <f t="shared" si="160"/>
        <v>-1.65992453341733</v>
      </c>
      <c r="D86" s="1">
        <f t="shared" si="131"/>
        <v>5.6830617570226716</v>
      </c>
      <c r="E86" s="1">
        <f t="shared" si="132"/>
        <v>-1.6599245334173302E-2</v>
      </c>
      <c r="F86" s="1">
        <f t="shared" si="133"/>
        <v>5.683061757022672E-2</v>
      </c>
      <c r="G86" s="1">
        <f t="shared" si="134"/>
        <v>-0.56830617570226705</v>
      </c>
      <c r="H86" s="1">
        <f t="shared" si="135"/>
        <v>-0.82281716721192932</v>
      </c>
      <c r="I86" s="1">
        <f t="shared" si="112"/>
        <v>0.17718283278807068</v>
      </c>
      <c r="J86" s="1">
        <f t="shared" si="113"/>
        <v>1.7718283278807068</v>
      </c>
      <c r="K86" s="1">
        <f t="shared" si="136"/>
        <v>1.3776747283203705</v>
      </c>
      <c r="L86" s="1">
        <f t="shared" si="137"/>
        <v>3.1495030562010773</v>
      </c>
      <c r="O86" s="1">
        <f t="shared" si="123"/>
        <v>-0.61230462948383502</v>
      </c>
      <c r="P86" s="1">
        <f t="shared" si="124"/>
        <v>-1.6610714201675301</v>
      </c>
      <c r="Q86" s="1">
        <f t="shared" si="114"/>
        <v>5.74754922076926</v>
      </c>
      <c r="R86" s="1">
        <f t="shared" si="125"/>
        <v>-0.6037261906957051</v>
      </c>
      <c r="S86" s="1">
        <f t="shared" si="126"/>
        <v>-1.6323336740636838</v>
      </c>
      <c r="T86" s="1">
        <f t="shared" si="115"/>
        <v>5.6771390428366084</v>
      </c>
      <c r="U86" s="1">
        <f t="shared" si="116"/>
        <v>-1.6323336740636837E-2</v>
      </c>
      <c r="V86" s="1">
        <f t="shared" si="117"/>
        <v>5.6771390428366084E-2</v>
      </c>
      <c r="W86" s="1">
        <f t="shared" si="118"/>
        <v>-0.56771390428366075</v>
      </c>
      <c r="X86" s="1">
        <f t="shared" si="119"/>
        <v>-0.82322592456931432</v>
      </c>
      <c r="Y86" s="1">
        <f t="shared" si="120"/>
        <v>0.17677407543068568</v>
      </c>
      <c r="Z86" s="1">
        <f t="shared" si="121"/>
        <v>1.7677407543068568</v>
      </c>
      <c r="AA86" s="1">
        <f t="shared" si="122"/>
        <v>1.3322566117411223</v>
      </c>
      <c r="AB86" s="1">
        <f t="shared" si="127"/>
        <v>3.0999973660479792</v>
      </c>
      <c r="AE86" s="1">
        <f t="shared" si="138"/>
        <v>-0.58501305235847867</v>
      </c>
      <c r="AF86" s="1">
        <f t="shared" si="139"/>
        <v>-1.6411331983795434</v>
      </c>
      <c r="AG86" s="1">
        <f t="shared" si="128"/>
        <v>5.5221026419220287</v>
      </c>
      <c r="AH86" s="1">
        <f t="shared" si="140"/>
        <v>-1.6411331983795434</v>
      </c>
      <c r="AI86" s="1">
        <f t="shared" si="141"/>
        <v>5.5221026419220287</v>
      </c>
      <c r="AJ86" s="1">
        <f t="shared" si="142"/>
        <v>-0.59321871835037643</v>
      </c>
      <c r="AK86" s="1">
        <f t="shared" si="143"/>
        <v>-1.6135226851699334</v>
      </c>
      <c r="AL86" s="1">
        <f t="shared" si="144"/>
        <v>5.5903270031780288</v>
      </c>
      <c r="AM86" s="1">
        <f t="shared" si="145"/>
        <v>-1.6135226851699334</v>
      </c>
      <c r="AN86" s="1">
        <f t="shared" si="146"/>
        <v>5.4550115869453659</v>
      </c>
      <c r="AO86" s="1">
        <f t="shared" si="147"/>
        <v>-0.56594366041564959</v>
      </c>
      <c r="AP86" s="1">
        <f t="shared" si="148"/>
        <v>-1.5862476272352066</v>
      </c>
      <c r="AQ86" s="1">
        <f t="shared" si="149"/>
        <v>5.3621258233009321</v>
      </c>
      <c r="AR86" s="1">
        <f t="shared" si="150"/>
        <v>-1.5862476272352066</v>
      </c>
      <c r="AS86" s="1">
        <f t="shared" si="151"/>
        <v>5.2304362939837965</v>
      </c>
      <c r="AT86" s="1">
        <f t="shared" si="152"/>
        <v>-0.57387489855182561</v>
      </c>
      <c r="AU86" s="1">
        <f t="shared" si="153"/>
        <v>-1.5600954457652876</v>
      </c>
      <c r="AV86" s="1">
        <f t="shared" si="154"/>
        <v>5.428902702006031</v>
      </c>
      <c r="AW86" s="1">
        <f t="shared" si="155"/>
        <v>-1.5339432642953688</v>
      </c>
      <c r="AX86" s="1">
        <f t="shared" si="156"/>
        <v>5.428902702006031</v>
      </c>
      <c r="AY86" s="1">
        <f t="shared" si="157"/>
        <v>-1.5957695145808654E-2</v>
      </c>
      <c r="AZ86" s="1">
        <f t="shared" si="158"/>
        <v>5.3869835176310631E-2</v>
      </c>
      <c r="BB86" s="1">
        <f t="shared" si="106"/>
        <v>-0.56544339971197521</v>
      </c>
      <c r="BC86" s="1">
        <f t="shared" si="107"/>
        <v>-0.82478710084612961</v>
      </c>
      <c r="BD86" s="1">
        <f t="shared" si="108"/>
        <v>0.17521289915387039</v>
      </c>
      <c r="BE86" s="1">
        <f t="shared" si="109"/>
        <v>1.7521289915387039</v>
      </c>
      <c r="BF86" s="1">
        <f t="shared" si="110"/>
        <v>1.2597024920836186</v>
      </c>
      <c r="BG86" s="1">
        <f t="shared" si="111"/>
        <v>3.0118314836223226</v>
      </c>
    </row>
    <row r="87" spans="2:59" x14ac:dyDescent="0.3">
      <c r="B87" s="1">
        <f t="shared" si="159"/>
        <v>-0.62104506651343461</v>
      </c>
      <c r="C87" s="1">
        <f t="shared" si="160"/>
        <v>-1.6030939158471034</v>
      </c>
      <c r="D87" s="1">
        <f t="shared" si="131"/>
        <v>5.8188540021072557</v>
      </c>
      <c r="E87" s="1">
        <f t="shared" si="132"/>
        <v>-1.6030939158471032E-2</v>
      </c>
      <c r="F87" s="1">
        <f t="shared" si="133"/>
        <v>5.8188540021072557E-2</v>
      </c>
      <c r="G87" s="1">
        <f t="shared" si="134"/>
        <v>-0.58188540021072532</v>
      </c>
      <c r="H87" s="1">
        <f t="shared" si="135"/>
        <v>-0.81327079193931706</v>
      </c>
      <c r="I87" s="1">
        <f t="shared" si="112"/>
        <v>0.18672920806068294</v>
      </c>
      <c r="J87" s="1">
        <f t="shared" si="113"/>
        <v>1.8672920806068294</v>
      </c>
      <c r="K87" s="1">
        <f t="shared" si="136"/>
        <v>1.2849550515129999</v>
      </c>
      <c r="L87" s="1">
        <f t="shared" si="137"/>
        <v>3.1522471321198293</v>
      </c>
      <c r="O87" s="1">
        <f t="shared" si="123"/>
        <v>-0.62862796622447181</v>
      </c>
      <c r="P87" s="1">
        <f t="shared" si="124"/>
        <v>-1.6043000297391641</v>
      </c>
      <c r="Q87" s="1">
        <f t="shared" si="114"/>
        <v>5.8803556273159376</v>
      </c>
      <c r="R87" s="1">
        <f t="shared" si="125"/>
        <v>-0.62032612963253086</v>
      </c>
      <c r="S87" s="1">
        <f t="shared" si="126"/>
        <v>-1.5748982516025845</v>
      </c>
      <c r="T87" s="1">
        <f t="shared" si="115"/>
        <v>5.813005595149904</v>
      </c>
      <c r="U87" s="1">
        <f t="shared" si="116"/>
        <v>-1.5748982516025845E-2</v>
      </c>
      <c r="V87" s="1">
        <f t="shared" si="117"/>
        <v>5.8130055951499039E-2</v>
      </c>
      <c r="W87" s="1">
        <f t="shared" si="118"/>
        <v>-0.58130055951499027</v>
      </c>
      <c r="X87" s="1">
        <f t="shared" si="119"/>
        <v>-0.81368892060022491</v>
      </c>
      <c r="Y87" s="1">
        <f t="shared" si="120"/>
        <v>0.18631107939977509</v>
      </c>
      <c r="Z87" s="1">
        <f t="shared" si="121"/>
        <v>1.8631107939977509</v>
      </c>
      <c r="AA87" s="1">
        <f t="shared" si="122"/>
        <v>1.2401522514504386</v>
      </c>
      <c r="AB87" s="1">
        <f t="shared" si="127"/>
        <v>3.1032630454481893</v>
      </c>
      <c r="AE87" s="1">
        <f t="shared" si="138"/>
        <v>-0.60097074750428736</v>
      </c>
      <c r="AF87" s="1">
        <f t="shared" si="139"/>
        <v>-1.5872633632032327</v>
      </c>
      <c r="AG87" s="1">
        <f t="shared" si="128"/>
        <v>5.6544339971197548</v>
      </c>
      <c r="AH87" s="1">
        <f t="shared" si="140"/>
        <v>-1.5872633632032327</v>
      </c>
      <c r="AI87" s="1">
        <f t="shared" si="141"/>
        <v>5.6544339971197548</v>
      </c>
      <c r="AJ87" s="1">
        <f t="shared" si="142"/>
        <v>-0.6089070643203035</v>
      </c>
      <c r="AK87" s="1">
        <f t="shared" si="143"/>
        <v>-1.5589911932176339</v>
      </c>
      <c r="AL87" s="1">
        <f t="shared" si="144"/>
        <v>5.7197129556786752</v>
      </c>
      <c r="AM87" s="1">
        <f t="shared" si="145"/>
        <v>-1.5589911932176339</v>
      </c>
      <c r="AN87" s="1">
        <f t="shared" si="146"/>
        <v>5.5903270031780288</v>
      </c>
      <c r="AO87" s="1">
        <f t="shared" si="147"/>
        <v>-0.58095542930441335</v>
      </c>
      <c r="AP87" s="1">
        <f t="shared" si="148"/>
        <v>-1.5310395582017438</v>
      </c>
      <c r="AQ87" s="1">
        <f t="shared" si="149"/>
        <v>5.4882286746758275</v>
      </c>
      <c r="AR87" s="1">
        <f t="shared" si="150"/>
        <v>-1.5310395582017438</v>
      </c>
      <c r="AS87" s="1">
        <f t="shared" si="151"/>
        <v>5.3621258233009321</v>
      </c>
      <c r="AT87" s="1">
        <f t="shared" si="152"/>
        <v>-0.58861062709542211</v>
      </c>
      <c r="AU87" s="1">
        <f t="shared" si="153"/>
        <v>-1.5042289290852391</v>
      </c>
      <c r="AV87" s="1">
        <f t="shared" si="154"/>
        <v>5.5520599983172891</v>
      </c>
      <c r="AW87" s="1">
        <f t="shared" si="155"/>
        <v>-1.4774182999687344</v>
      </c>
      <c r="AX87" s="1">
        <f t="shared" si="156"/>
        <v>5.5520599983172891</v>
      </c>
      <c r="AY87" s="1">
        <f t="shared" si="157"/>
        <v>-1.5407905276684536E-2</v>
      </c>
      <c r="AZ87" s="1">
        <f t="shared" si="158"/>
        <v>5.518566608065828E-2</v>
      </c>
      <c r="BB87" s="1">
        <f t="shared" si="106"/>
        <v>-0.57808402060499875</v>
      </c>
      <c r="BC87" s="1">
        <f t="shared" si="107"/>
        <v>-0.81597724546776385</v>
      </c>
      <c r="BD87" s="1">
        <f t="shared" si="108"/>
        <v>0.18402275453223615</v>
      </c>
      <c r="BE87" s="1">
        <f t="shared" si="109"/>
        <v>1.8402275453223615</v>
      </c>
      <c r="BF87" s="1">
        <f t="shared" si="110"/>
        <v>1.1736310350102055</v>
      </c>
      <c r="BG87" s="1">
        <f t="shared" si="111"/>
        <v>3.0138585803325668</v>
      </c>
    </row>
    <row r="88" spans="2:59" x14ac:dyDescent="0.3">
      <c r="B88" s="1">
        <f t="shared" ref="B88:C90" si="161">B87+E87</f>
        <v>-0.63707600567190559</v>
      </c>
      <c r="C88" s="1">
        <f t="shared" si="161"/>
        <v>-1.5449053758260307</v>
      </c>
      <c r="D88" s="1">
        <f t="shared" si="131"/>
        <v>5.9484756832583097</v>
      </c>
      <c r="E88" s="1">
        <f t="shared" si="132"/>
        <v>-1.5449053758260308E-2</v>
      </c>
      <c r="F88" s="1">
        <f t="shared" si="133"/>
        <v>5.9484756832583099E-2</v>
      </c>
      <c r="G88" s="1">
        <f t="shared" si="134"/>
        <v>-0.59484756832583097</v>
      </c>
      <c r="H88" s="1">
        <f t="shared" si="135"/>
        <v>-0.80383852262556188</v>
      </c>
      <c r="I88" s="1">
        <f t="shared" si="112"/>
        <v>0.19616147737443812</v>
      </c>
      <c r="J88" s="1">
        <f t="shared" si="113"/>
        <v>1.9616147737443812</v>
      </c>
      <c r="K88" s="1">
        <f t="shared" si="136"/>
        <v>1.1933663101280847</v>
      </c>
      <c r="L88" s="1">
        <f t="shared" si="137"/>
        <v>3.1549810838724657</v>
      </c>
      <c r="O88" s="1">
        <f t="shared" si="123"/>
        <v>-0.64437694874049767</v>
      </c>
      <c r="P88" s="1">
        <f t="shared" si="124"/>
        <v>-1.5461699737876651</v>
      </c>
      <c r="Q88" s="1">
        <f t="shared" si="114"/>
        <v>6.0070044173952102</v>
      </c>
      <c r="R88" s="1">
        <f t="shared" si="125"/>
        <v>-0.63635881609341016</v>
      </c>
      <c r="S88" s="1">
        <f t="shared" si="126"/>
        <v>-1.516134951700689</v>
      </c>
      <c r="T88" s="1">
        <f t="shared" si="115"/>
        <v>5.9427091078087644</v>
      </c>
      <c r="U88" s="1">
        <f t="shared" si="116"/>
        <v>-1.516134951700689E-2</v>
      </c>
      <c r="V88" s="1">
        <f t="shared" si="117"/>
        <v>5.9427091078087642E-2</v>
      </c>
      <c r="W88" s="1">
        <f t="shared" si="118"/>
        <v>-0.59427091078087646</v>
      </c>
      <c r="X88" s="1">
        <f t="shared" si="119"/>
        <v>-0.80426493433424517</v>
      </c>
      <c r="Y88" s="1">
        <f t="shared" si="120"/>
        <v>0.19573506566575483</v>
      </c>
      <c r="Z88" s="1">
        <f t="shared" si="121"/>
        <v>1.9573506566575483</v>
      </c>
      <c r="AA88" s="1">
        <f t="shared" si="122"/>
        <v>1.1493325958842253</v>
      </c>
      <c r="AB88" s="1">
        <f t="shared" si="127"/>
        <v>3.1066832525417736</v>
      </c>
      <c r="AE88" s="1">
        <f t="shared" si="138"/>
        <v>-0.61637865278097193</v>
      </c>
      <c r="AF88" s="1">
        <f t="shared" si="139"/>
        <v>-1.5320776971225745</v>
      </c>
      <c r="AG88" s="1">
        <f t="shared" si="128"/>
        <v>5.7808402060499864</v>
      </c>
      <c r="AH88" s="1">
        <f t="shared" si="140"/>
        <v>-1.5320776971225745</v>
      </c>
      <c r="AI88" s="1">
        <f t="shared" si="141"/>
        <v>5.7808402060499864</v>
      </c>
      <c r="AJ88" s="1">
        <f t="shared" si="142"/>
        <v>-0.62403904126658483</v>
      </c>
      <c r="AK88" s="1">
        <f t="shared" si="143"/>
        <v>-1.5031734960923244</v>
      </c>
      <c r="AL88" s="1">
        <f t="shared" si="144"/>
        <v>5.8431770081665038</v>
      </c>
      <c r="AM88" s="1">
        <f t="shared" si="145"/>
        <v>-1.5031734960923244</v>
      </c>
      <c r="AN88" s="1">
        <f t="shared" si="146"/>
        <v>5.7197129556786752</v>
      </c>
      <c r="AO88" s="1">
        <f t="shared" si="147"/>
        <v>-0.59544047648819143</v>
      </c>
      <c r="AP88" s="1">
        <f t="shared" si="148"/>
        <v>-1.4745749313139311</v>
      </c>
      <c r="AQ88" s="1">
        <f t="shared" si="149"/>
        <v>5.6087348005459479</v>
      </c>
      <c r="AR88" s="1">
        <f t="shared" si="150"/>
        <v>-1.4745749313139311</v>
      </c>
      <c r="AS88" s="1">
        <f t="shared" si="151"/>
        <v>5.4882286746758275</v>
      </c>
      <c r="AT88" s="1">
        <f t="shared" si="152"/>
        <v>-0.60281335114476109</v>
      </c>
      <c r="AU88" s="1">
        <f t="shared" si="153"/>
        <v>-1.4471337879405519</v>
      </c>
      <c r="AV88" s="1">
        <f t="shared" si="154"/>
        <v>5.6696219467353348</v>
      </c>
      <c r="AW88" s="1">
        <f t="shared" si="155"/>
        <v>-1.4196926445671729</v>
      </c>
      <c r="AX88" s="1">
        <f t="shared" si="156"/>
        <v>5.6696219467353348</v>
      </c>
      <c r="AY88" s="1">
        <f t="shared" si="157"/>
        <v>-1.4845445327503766E-2</v>
      </c>
      <c r="AZ88" s="1">
        <f t="shared" si="158"/>
        <v>5.6443909022490545E-2</v>
      </c>
      <c r="BB88" s="1">
        <f t="shared" si="106"/>
        <v>-0.59013342124781198</v>
      </c>
      <c r="BC88" s="1">
        <f t="shared" si="107"/>
        <v>-0.80730573212776857</v>
      </c>
      <c r="BD88" s="1">
        <f t="shared" si="108"/>
        <v>0.19269426787223143</v>
      </c>
      <c r="BE88" s="1">
        <f t="shared" si="109"/>
        <v>1.9269426787223143</v>
      </c>
      <c r="BF88" s="1">
        <f t="shared" si="110"/>
        <v>1.0887475382913017</v>
      </c>
      <c r="BG88" s="1">
        <f t="shared" si="111"/>
        <v>3.0156902170136162</v>
      </c>
    </row>
    <row r="89" spans="2:59" x14ac:dyDescent="0.3">
      <c r="B89" s="1">
        <f t="shared" si="161"/>
        <v>-0.65252505943016592</v>
      </c>
      <c r="C89" s="1">
        <f t="shared" si="161"/>
        <v>-1.4854206189934476</v>
      </c>
      <c r="D89" s="1">
        <f t="shared" si="131"/>
        <v>6.0719463319208513</v>
      </c>
      <c r="E89" s="1">
        <f t="shared" si="132"/>
        <v>-1.4854206189934476E-2</v>
      </c>
      <c r="F89" s="1">
        <f t="shared" si="133"/>
        <v>6.0719463319208515E-2</v>
      </c>
      <c r="G89" s="1">
        <f t="shared" si="134"/>
        <v>-0.607194633192085</v>
      </c>
      <c r="H89" s="1">
        <f t="shared" si="135"/>
        <v>-0.7945531306481205</v>
      </c>
      <c r="I89" s="1">
        <f t="shared" si="112"/>
        <v>0.2054468693518795</v>
      </c>
      <c r="J89" s="1">
        <f t="shared" si="113"/>
        <v>2.0544686935187952</v>
      </c>
      <c r="K89" s="1">
        <f t="shared" si="136"/>
        <v>1.1032372076654384</v>
      </c>
      <c r="L89" s="1">
        <f t="shared" si="137"/>
        <v>3.1577059011842339</v>
      </c>
      <c r="O89" s="1">
        <f t="shared" si="123"/>
        <v>-0.65953829825750454</v>
      </c>
      <c r="P89" s="1">
        <f t="shared" si="124"/>
        <v>-1.4867428827095774</v>
      </c>
      <c r="Q89" s="1">
        <f t="shared" si="114"/>
        <v>6.1275204584795375</v>
      </c>
      <c r="R89" s="1">
        <f t="shared" si="125"/>
        <v>-0.65181066315404557</v>
      </c>
      <c r="S89" s="1">
        <f t="shared" si="126"/>
        <v>-1.4561052804171797</v>
      </c>
      <c r="T89" s="1">
        <f t="shared" si="115"/>
        <v>6.0662685249811368</v>
      </c>
      <c r="U89" s="1">
        <f t="shared" si="116"/>
        <v>-1.4561052804171797E-2</v>
      </c>
      <c r="V89" s="1">
        <f t="shared" si="117"/>
        <v>6.0662685249811367E-2</v>
      </c>
      <c r="W89" s="1">
        <f t="shared" si="118"/>
        <v>-0.60662685249811377</v>
      </c>
      <c r="X89" s="1">
        <f t="shared" si="119"/>
        <v>-0.79498670544118644</v>
      </c>
      <c r="Y89" s="1">
        <f t="shared" si="120"/>
        <v>0.20501329455881356</v>
      </c>
      <c r="Z89" s="1">
        <f t="shared" si="121"/>
        <v>2.0501329455881354</v>
      </c>
      <c r="AA89" s="1">
        <f t="shared" si="122"/>
        <v>1.0601212938293967</v>
      </c>
      <c r="AB89" s="1">
        <f t="shared" si="127"/>
        <v>3.1102542394175323</v>
      </c>
      <c r="AE89" s="1">
        <f t="shared" si="138"/>
        <v>-0.63122409810847568</v>
      </c>
      <c r="AF89" s="1">
        <f t="shared" si="139"/>
        <v>-1.4756337881000838</v>
      </c>
      <c r="AG89" s="1">
        <f t="shared" si="128"/>
        <v>5.9013342124781207</v>
      </c>
      <c r="AH89" s="1">
        <f t="shared" si="140"/>
        <v>-1.4756337881000838</v>
      </c>
      <c r="AI89" s="1">
        <f t="shared" si="141"/>
        <v>5.9013342124781207</v>
      </c>
      <c r="AJ89" s="1">
        <f t="shared" si="142"/>
        <v>-0.63860226704897616</v>
      </c>
      <c r="AK89" s="1">
        <f t="shared" si="143"/>
        <v>-1.4461271170376933</v>
      </c>
      <c r="AL89" s="1">
        <f t="shared" si="144"/>
        <v>5.9607374269921429</v>
      </c>
      <c r="AM89" s="1">
        <f t="shared" si="145"/>
        <v>-1.4461271170376933</v>
      </c>
      <c r="AN89" s="1">
        <f t="shared" si="146"/>
        <v>5.8431770081665038</v>
      </c>
      <c r="AO89" s="1">
        <f t="shared" si="147"/>
        <v>-0.60938638200814366</v>
      </c>
      <c r="AP89" s="1">
        <f t="shared" si="148"/>
        <v>-1.4169112319968606</v>
      </c>
      <c r="AQ89" s="1">
        <f t="shared" si="149"/>
        <v>5.7236440151126322</v>
      </c>
      <c r="AR89" s="1">
        <f t="shared" si="150"/>
        <v>-1.4169112319968606</v>
      </c>
      <c r="AS89" s="1">
        <f t="shared" si="151"/>
        <v>5.6087348005459479</v>
      </c>
      <c r="AT89" s="1">
        <f t="shared" si="152"/>
        <v>-0.61647093816812792</v>
      </c>
      <c r="AU89" s="1">
        <f t="shared" si="153"/>
        <v>-1.388867557994131</v>
      </c>
      <c r="AV89" s="1">
        <f t="shared" si="154"/>
        <v>5.7815932091924722</v>
      </c>
      <c r="AW89" s="1">
        <f t="shared" si="155"/>
        <v>-1.3608238839914011</v>
      </c>
      <c r="AX89" s="1">
        <f t="shared" si="156"/>
        <v>5.7815932091924722</v>
      </c>
      <c r="AY89" s="1">
        <f t="shared" si="157"/>
        <v>-1.4270890616934323E-2</v>
      </c>
      <c r="AZ89" s="1">
        <f t="shared" si="158"/>
        <v>5.7644585065159161E-2</v>
      </c>
      <c r="BB89" s="1">
        <f t="shared" si="106"/>
        <v>-0.60159391022203634</v>
      </c>
      <c r="BC89" s="1">
        <f t="shared" si="107"/>
        <v>-0.79880208261105612</v>
      </c>
      <c r="BD89" s="1">
        <f t="shared" si="108"/>
        <v>0.20119791738894388</v>
      </c>
      <c r="BE89" s="1">
        <f t="shared" si="109"/>
        <v>2.011979173889439</v>
      </c>
      <c r="BF89" s="1">
        <f t="shared" si="110"/>
        <v>1.0053466899618102</v>
      </c>
      <c r="BG89" s="1">
        <f t="shared" si="111"/>
        <v>3.0173258638512492</v>
      </c>
    </row>
    <row r="90" spans="2:59" x14ac:dyDescent="0.3">
      <c r="B90" s="1">
        <f t="shared" si="161"/>
        <v>-0.66737926562010041</v>
      </c>
      <c r="C90" s="1">
        <f t="shared" si="161"/>
        <v>-1.4247011556742391</v>
      </c>
      <c r="D90" s="1">
        <f t="shared" si="131"/>
        <v>6.1892966845864548</v>
      </c>
      <c r="E90" s="1">
        <f t="shared" si="132"/>
        <v>-1.424701155674239E-2</v>
      </c>
      <c r="F90" s="1">
        <f t="shared" si="133"/>
        <v>6.1892966845864546E-2</v>
      </c>
      <c r="G90" s="1">
        <f t="shared" si="134"/>
        <v>-0.6189296684586455</v>
      </c>
      <c r="H90" s="1">
        <f t="shared" si="135"/>
        <v>-0.78544641160404516</v>
      </c>
      <c r="I90" s="1">
        <f t="shared" si="112"/>
        <v>0.21455358839595484</v>
      </c>
      <c r="J90" s="1">
        <f t="shared" si="113"/>
        <v>2.1455358839595484</v>
      </c>
      <c r="K90" s="1">
        <f t="shared" si="136"/>
        <v>1.0148866914897561</v>
      </c>
      <c r="L90" s="1">
        <f t="shared" si="137"/>
        <v>3.1604225754493047</v>
      </c>
      <c r="O90" s="1">
        <f t="shared" si="123"/>
        <v>-0.67409935106167629</v>
      </c>
      <c r="P90" s="1">
        <f t="shared" si="124"/>
        <v>-1.4260801974597661</v>
      </c>
      <c r="Q90" s="1">
        <f t="shared" si="114"/>
        <v>6.2419392048758615</v>
      </c>
      <c r="R90" s="1">
        <f t="shared" si="125"/>
        <v>-0.66666869924480332</v>
      </c>
      <c r="S90" s="1">
        <f t="shared" si="126"/>
        <v>-1.3948705014353868</v>
      </c>
      <c r="T90" s="1">
        <f t="shared" si="115"/>
        <v>6.1837140044572383</v>
      </c>
      <c r="U90" s="1">
        <f t="shared" si="116"/>
        <v>-1.3948705014353869E-2</v>
      </c>
      <c r="V90" s="1">
        <f t="shared" si="117"/>
        <v>6.1837140044572386E-2</v>
      </c>
      <c r="W90" s="1">
        <f t="shared" si="118"/>
        <v>-0.61837140044572381</v>
      </c>
      <c r="X90" s="1">
        <f t="shared" si="119"/>
        <v>-0.78588600389038243</v>
      </c>
      <c r="Y90" s="1">
        <f t="shared" si="120"/>
        <v>0.21411399610961757</v>
      </c>
      <c r="Z90" s="1">
        <f t="shared" si="121"/>
        <v>2.1411399610961759</v>
      </c>
      <c r="AA90" s="1">
        <f t="shared" si="122"/>
        <v>0.97283185788730375</v>
      </c>
      <c r="AB90" s="1">
        <f t="shared" si="127"/>
        <v>3.1139718189834795</v>
      </c>
      <c r="AE90" s="1">
        <f t="shared" si="138"/>
        <v>-0.64549498872541</v>
      </c>
      <c r="AF90" s="1">
        <f t="shared" si="139"/>
        <v>-1.4179892030349246</v>
      </c>
      <c r="AG90" s="1">
        <f t="shared" si="128"/>
        <v>6.0159391022203623</v>
      </c>
      <c r="AH90" s="1">
        <f t="shared" si="140"/>
        <v>-1.4179892030349246</v>
      </c>
      <c r="AI90" s="1">
        <f t="shared" si="141"/>
        <v>6.0159391022203623</v>
      </c>
      <c r="AJ90" s="1">
        <f t="shared" si="142"/>
        <v>-0.65258493474058465</v>
      </c>
      <c r="AK90" s="1">
        <f t="shared" si="143"/>
        <v>-1.3879095075238228</v>
      </c>
      <c r="AL90" s="1">
        <f t="shared" si="144"/>
        <v>6.0724220621898599</v>
      </c>
      <c r="AM90" s="1">
        <f t="shared" si="145"/>
        <v>-1.3879095075238228</v>
      </c>
      <c r="AN90" s="1">
        <f t="shared" si="146"/>
        <v>5.9607374269921429</v>
      </c>
      <c r="AO90" s="1">
        <f t="shared" si="147"/>
        <v>-0.62278124760562392</v>
      </c>
      <c r="AP90" s="1">
        <f t="shared" si="148"/>
        <v>-1.3581058203888621</v>
      </c>
      <c r="AQ90" s="1">
        <f t="shared" si="149"/>
        <v>5.8329650787758514</v>
      </c>
      <c r="AR90" s="1">
        <f t="shared" si="150"/>
        <v>-1.3581058203888621</v>
      </c>
      <c r="AS90" s="1">
        <f t="shared" si="151"/>
        <v>5.7236440151126322</v>
      </c>
      <c r="AT90" s="1">
        <f t="shared" si="152"/>
        <v>-0.62957177670756825</v>
      </c>
      <c r="AU90" s="1">
        <f t="shared" si="153"/>
        <v>-1.3294876003132989</v>
      </c>
      <c r="AV90" s="1">
        <f t="shared" si="154"/>
        <v>5.8879868773559521</v>
      </c>
      <c r="AW90" s="1">
        <f t="shared" si="155"/>
        <v>-1.3008693802377358</v>
      </c>
      <c r="AX90" s="1">
        <f t="shared" si="156"/>
        <v>5.8879868773559521</v>
      </c>
      <c r="AY90" s="1">
        <f t="shared" si="157"/>
        <v>-1.3684815398496718E-2</v>
      </c>
      <c r="AZ90" s="1">
        <f t="shared" si="158"/>
        <v>5.8787814772976434E-2</v>
      </c>
      <c r="BB90" s="1">
        <f t="shared" si="106"/>
        <v>-0.61246869744729848</v>
      </c>
      <c r="BC90" s="1">
        <f t="shared" si="107"/>
        <v>-0.79049484163225858</v>
      </c>
      <c r="BD90" s="1">
        <f t="shared" si="108"/>
        <v>0.20950515836774142</v>
      </c>
      <c r="BE90" s="1">
        <f t="shared" si="109"/>
        <v>2.0950515836774142</v>
      </c>
      <c r="BF90" s="1">
        <f t="shared" si="110"/>
        <v>0.92371420692660366</v>
      </c>
      <c r="BG90" s="1">
        <f t="shared" si="111"/>
        <v>3.018765790604018</v>
      </c>
    </row>
    <row r="91" spans="2:59" x14ac:dyDescent="0.3">
      <c r="B91" s="1">
        <f t="shared" ref="B91:B98" si="162">B90+E90</f>
        <v>-0.68162627717684277</v>
      </c>
      <c r="C91" s="1">
        <f t="shared" ref="C91:C98" si="163">C90+F90</f>
        <v>-1.3628081888283745</v>
      </c>
      <c r="D91" s="1">
        <f t="shared" si="131"/>
        <v>6.3005674071827658</v>
      </c>
      <c r="E91" s="1">
        <f t="shared" si="132"/>
        <v>-1.3628081888283745E-2</v>
      </c>
      <c r="F91" s="1">
        <f t="shared" si="133"/>
        <v>6.3005674071827653E-2</v>
      </c>
      <c r="G91" s="1">
        <f t="shared" si="134"/>
        <v>-0.63005674071827655</v>
      </c>
      <c r="H91" s="1">
        <f t="shared" si="135"/>
        <v>-0.77654909920459148</v>
      </c>
      <c r="I91" s="1">
        <f t="shared" si="112"/>
        <v>0.22345090079540852</v>
      </c>
      <c r="J91" s="1">
        <f t="shared" si="113"/>
        <v>2.2345090079540855</v>
      </c>
      <c r="K91" s="1">
        <f t="shared" si="136"/>
        <v>0.92862307976883729</v>
      </c>
      <c r="L91" s="1">
        <f t="shared" si="137"/>
        <v>3.1631320877229228</v>
      </c>
      <c r="O91" s="1">
        <f t="shared" si="123"/>
        <v>-0.68804805607603015</v>
      </c>
      <c r="P91" s="1">
        <f t="shared" si="124"/>
        <v>-1.3642430574151938</v>
      </c>
      <c r="Q91" s="1">
        <f t="shared" si="114"/>
        <v>6.3503054157505083</v>
      </c>
      <c r="R91" s="1">
        <f t="shared" si="125"/>
        <v>-0.68092056634875231</v>
      </c>
      <c r="S91" s="1">
        <f t="shared" si="126"/>
        <v>-1.3324915303364413</v>
      </c>
      <c r="T91" s="1">
        <f t="shared" si="115"/>
        <v>6.29508564763041</v>
      </c>
      <c r="U91" s="1">
        <f t="shared" si="116"/>
        <v>-1.3324915303364413E-2</v>
      </c>
      <c r="V91" s="1">
        <f t="shared" si="117"/>
        <v>6.2950856476304107E-2</v>
      </c>
      <c r="W91" s="1">
        <f t="shared" si="118"/>
        <v>-0.62950856476304085</v>
      </c>
      <c r="X91" s="1">
        <f t="shared" si="119"/>
        <v>-0.77699354366041962</v>
      </c>
      <c r="Y91" s="1">
        <f t="shared" si="120"/>
        <v>0.22300645633958038</v>
      </c>
      <c r="Z91" s="1">
        <f t="shared" si="121"/>
        <v>2.2300645633958038</v>
      </c>
      <c r="AA91" s="1">
        <f t="shared" si="122"/>
        <v>0.88776683920917565</v>
      </c>
      <c r="AB91" s="1">
        <f t="shared" si="127"/>
        <v>3.1178314026049794</v>
      </c>
      <c r="AE91" s="1">
        <f t="shared" si="138"/>
        <v>-0.65917980412390675</v>
      </c>
      <c r="AF91" s="1">
        <f t="shared" si="139"/>
        <v>-1.3592013882619483</v>
      </c>
      <c r="AG91" s="1">
        <f t="shared" si="128"/>
        <v>6.1246869744729837</v>
      </c>
      <c r="AH91" s="1">
        <f t="shared" si="140"/>
        <v>-1.3592013882619483</v>
      </c>
      <c r="AI91" s="1">
        <f t="shared" si="141"/>
        <v>6.1246869744729837</v>
      </c>
      <c r="AJ91" s="1">
        <f t="shared" si="142"/>
        <v>-0.66597581106521653</v>
      </c>
      <c r="AK91" s="1">
        <f t="shared" si="143"/>
        <v>-1.3285779533895834</v>
      </c>
      <c r="AL91" s="1">
        <f t="shared" si="144"/>
        <v>6.1782672092849378</v>
      </c>
      <c r="AM91" s="1">
        <f t="shared" si="145"/>
        <v>-1.3285779533895834</v>
      </c>
      <c r="AN91" s="1">
        <f t="shared" si="146"/>
        <v>6.0724220621898599</v>
      </c>
      <c r="AO91" s="1">
        <f t="shared" si="147"/>
        <v>-0.63561370075426726</v>
      </c>
      <c r="AP91" s="1">
        <f t="shared" si="148"/>
        <v>-1.2982158430786341</v>
      </c>
      <c r="AQ91" s="1">
        <f t="shared" si="149"/>
        <v>5.9367147572835464</v>
      </c>
      <c r="AR91" s="1">
        <f t="shared" si="150"/>
        <v>-1.2982158430786341</v>
      </c>
      <c r="AS91" s="1">
        <f t="shared" si="151"/>
        <v>5.8329650787758514</v>
      </c>
      <c r="AT91" s="1">
        <f t="shared" si="152"/>
        <v>-0.64210477996966042</v>
      </c>
      <c r="AU91" s="1">
        <f t="shared" si="153"/>
        <v>-1.2690510176847549</v>
      </c>
      <c r="AV91" s="1">
        <f t="shared" si="154"/>
        <v>5.9888235238393674</v>
      </c>
      <c r="AW91" s="1">
        <f t="shared" si="155"/>
        <v>-1.2398861922908757</v>
      </c>
      <c r="AX91" s="1">
        <f t="shared" si="156"/>
        <v>5.9888235238393674</v>
      </c>
      <c r="AY91" s="1">
        <f t="shared" si="157"/>
        <v>-1.3087791955815432E-2</v>
      </c>
      <c r="AZ91" s="1">
        <f t="shared" si="158"/>
        <v>5.9873807967072958E-2</v>
      </c>
      <c r="BB91" s="1">
        <f t="shared" si="106"/>
        <v>-0.62276177989829251</v>
      </c>
      <c r="BC91" s="1">
        <f t="shared" si="107"/>
        <v>-0.78241150649636459</v>
      </c>
      <c r="BD91" s="1">
        <f t="shared" si="108"/>
        <v>0.21758849350363541</v>
      </c>
      <c r="BE91" s="1">
        <f t="shared" si="109"/>
        <v>2.1758849350363541</v>
      </c>
      <c r="BF91" s="1">
        <f t="shared" si="110"/>
        <v>0.84412608045746795</v>
      </c>
      <c r="BG91" s="1">
        <f t="shared" si="111"/>
        <v>3.020011015493822</v>
      </c>
    </row>
    <row r="92" spans="2:59" x14ac:dyDescent="0.3">
      <c r="B92" s="1">
        <f t="shared" si="162"/>
        <v>-0.69525435906512656</v>
      </c>
      <c r="C92" s="1">
        <f t="shared" si="163"/>
        <v>-1.2998025147565468</v>
      </c>
      <c r="D92" s="1">
        <f t="shared" si="131"/>
        <v>6.4058078023459579</v>
      </c>
      <c r="E92" s="1">
        <f t="shared" si="132"/>
        <v>-1.2998025147565468E-2</v>
      </c>
      <c r="F92" s="1">
        <f t="shared" si="133"/>
        <v>6.4058078023459586E-2</v>
      </c>
      <c r="G92" s="1">
        <f t="shared" si="134"/>
        <v>-0.64058078023459553</v>
      </c>
      <c r="H92" s="1">
        <f t="shared" si="135"/>
        <v>-0.76789078910613118</v>
      </c>
      <c r="I92" s="1">
        <f t="shared" si="112"/>
        <v>0.23210921089386882</v>
      </c>
      <c r="J92" s="1">
        <f t="shared" si="113"/>
        <v>2.3210921089386884</v>
      </c>
      <c r="K92" s="1">
        <f t="shared" si="136"/>
        <v>0.84474328868372162</v>
      </c>
      <c r="L92" s="1">
        <f t="shared" si="137"/>
        <v>3.1658353976224101</v>
      </c>
      <c r="O92" s="1">
        <f t="shared" si="123"/>
        <v>-0.70137297137939458</v>
      </c>
      <c r="P92" s="1">
        <f t="shared" si="124"/>
        <v>-1.3012922009388896</v>
      </c>
      <c r="Q92" s="1">
        <f t="shared" si="114"/>
        <v>6.4526718614935703</v>
      </c>
      <c r="R92" s="1">
        <f t="shared" si="125"/>
        <v>-0.69455451708072458</v>
      </c>
      <c r="S92" s="1">
        <f t="shared" si="126"/>
        <v>-1.2690288416314217</v>
      </c>
      <c r="T92" s="1">
        <f t="shared" si="115"/>
        <v>6.400432211933742</v>
      </c>
      <c r="U92" s="1">
        <f t="shared" si="116"/>
        <v>-1.2690288416314217E-2</v>
      </c>
      <c r="V92" s="1">
        <f t="shared" si="117"/>
        <v>6.4004322119337417E-2</v>
      </c>
      <c r="W92" s="1">
        <f t="shared" si="118"/>
        <v>-0.64004322119337409</v>
      </c>
      <c r="X92" s="1">
        <f t="shared" si="119"/>
        <v>-0.76833890634563695</v>
      </c>
      <c r="Y92" s="1">
        <f t="shared" si="120"/>
        <v>0.23166109365436305</v>
      </c>
      <c r="Z92" s="1">
        <f t="shared" si="121"/>
        <v>2.3166109365436305</v>
      </c>
      <c r="AA92" s="1">
        <f t="shared" si="122"/>
        <v>0.80521710044619399</v>
      </c>
      <c r="AB92" s="1">
        <f t="shared" si="127"/>
        <v>3.1218280369898244</v>
      </c>
      <c r="AE92" s="1">
        <f t="shared" si="138"/>
        <v>-0.6722675960797222</v>
      </c>
      <c r="AF92" s="1">
        <f t="shared" si="139"/>
        <v>-1.2993275802948754</v>
      </c>
      <c r="AG92" s="1">
        <f t="shared" si="128"/>
        <v>6.2276177989829247</v>
      </c>
      <c r="AH92" s="1">
        <f t="shared" si="140"/>
        <v>-1.2993275802948754</v>
      </c>
      <c r="AI92" s="1">
        <f t="shared" si="141"/>
        <v>6.2276177989829247</v>
      </c>
      <c r="AJ92" s="1">
        <f t="shared" si="142"/>
        <v>-0.67876423398119656</v>
      </c>
      <c r="AK92" s="1">
        <f t="shared" si="143"/>
        <v>-1.2681894912999607</v>
      </c>
      <c r="AL92" s="1">
        <f t="shared" si="144"/>
        <v>6.2783164619965239</v>
      </c>
      <c r="AM92" s="1">
        <f t="shared" si="145"/>
        <v>-1.2681894912999607</v>
      </c>
      <c r="AN92" s="1">
        <f t="shared" si="146"/>
        <v>6.1782672092849378</v>
      </c>
      <c r="AO92" s="1">
        <f t="shared" si="147"/>
        <v>-0.64787289793477187</v>
      </c>
      <c r="AP92" s="1">
        <f t="shared" si="148"/>
        <v>-1.237298155253536</v>
      </c>
      <c r="AQ92" s="1">
        <f t="shared" si="149"/>
        <v>6.0349168641944404</v>
      </c>
      <c r="AR92" s="1">
        <f t="shared" si="150"/>
        <v>-1.237298155253536</v>
      </c>
      <c r="AS92" s="1">
        <f t="shared" si="151"/>
        <v>5.9367147572835464</v>
      </c>
      <c r="AT92" s="1">
        <f t="shared" si="152"/>
        <v>-0.65405938871103952</v>
      </c>
      <c r="AU92" s="1">
        <f t="shared" si="153"/>
        <v>-1.2076145814671182</v>
      </c>
      <c r="AV92" s="1">
        <f t="shared" si="154"/>
        <v>6.0841302412887446</v>
      </c>
      <c r="AW92" s="1">
        <f t="shared" si="155"/>
        <v>-1.1779310076807006</v>
      </c>
      <c r="AX92" s="1">
        <f t="shared" si="156"/>
        <v>6.0841302412887446</v>
      </c>
      <c r="AY92" s="1">
        <f t="shared" si="157"/>
        <v>-1.2480389801804282E-2</v>
      </c>
      <c r="AZ92" s="1">
        <f t="shared" si="158"/>
        <v>6.0902853289014403E-2</v>
      </c>
      <c r="BB92" s="1">
        <f t="shared" si="106"/>
        <v>-0.63247782689408572</v>
      </c>
      <c r="BC92" s="1">
        <f t="shared" si="107"/>
        <v>-0.77457846502942163</v>
      </c>
      <c r="BD92" s="1">
        <f t="shared" si="108"/>
        <v>0.22542153497057837</v>
      </c>
      <c r="BE92" s="1">
        <f t="shared" si="109"/>
        <v>2.2542153497057837</v>
      </c>
      <c r="BF92" s="1">
        <f t="shared" si="110"/>
        <v>0.76684790222977073</v>
      </c>
      <c r="BG92" s="1">
        <f t="shared" si="111"/>
        <v>3.0210632519355545</v>
      </c>
    </row>
    <row r="93" spans="2:59" x14ac:dyDescent="0.3">
      <c r="B93" s="1">
        <f t="shared" si="162"/>
        <v>-0.70825238421269199</v>
      </c>
      <c r="C93" s="1">
        <f t="shared" si="163"/>
        <v>-1.2357444367330872</v>
      </c>
      <c r="D93" s="1">
        <f t="shared" si="131"/>
        <v>6.5050745110682104</v>
      </c>
      <c r="E93" s="1">
        <f t="shared" si="132"/>
        <v>-1.2357444367330873E-2</v>
      </c>
      <c r="F93" s="1">
        <f t="shared" si="133"/>
        <v>6.5050745110682109E-2</v>
      </c>
      <c r="G93" s="1">
        <f t="shared" si="134"/>
        <v>-0.65050745110682084</v>
      </c>
      <c r="H93" s="1">
        <f t="shared" si="135"/>
        <v>-0.7594998723202705</v>
      </c>
      <c r="I93" s="1">
        <f t="shared" si="112"/>
        <v>0.2405001276797295</v>
      </c>
      <c r="J93" s="1">
        <f t="shared" si="113"/>
        <v>2.4050012767972948</v>
      </c>
      <c r="K93" s="1">
        <f t="shared" si="136"/>
        <v>0.76353215645838746</v>
      </c>
      <c r="L93" s="1">
        <f t="shared" si="137"/>
        <v>3.168533433255682</v>
      </c>
      <c r="O93" s="1">
        <f t="shared" si="123"/>
        <v>-0.71406325979570884</v>
      </c>
      <c r="P93" s="1">
        <f t="shared" si="124"/>
        <v>-1.2372878788195523</v>
      </c>
      <c r="Q93" s="1">
        <f t="shared" si="114"/>
        <v>6.5490980295726429</v>
      </c>
      <c r="R93" s="1">
        <f t="shared" si="125"/>
        <v>-0.70755941077349238</v>
      </c>
      <c r="S93" s="1">
        <f t="shared" si="126"/>
        <v>-1.2045423886716891</v>
      </c>
      <c r="T93" s="1">
        <f t="shared" si="115"/>
        <v>6.4998098171955458</v>
      </c>
      <c r="U93" s="1">
        <f t="shared" si="116"/>
        <v>-1.204542388671689E-2</v>
      </c>
      <c r="V93" s="1">
        <f t="shared" si="117"/>
        <v>6.4998098171955454E-2</v>
      </c>
      <c r="W93" s="1">
        <f t="shared" si="118"/>
        <v>-0.64998098171955443</v>
      </c>
      <c r="X93" s="1">
        <f t="shared" si="119"/>
        <v>-0.75995047430926987</v>
      </c>
      <c r="Y93" s="1">
        <f t="shared" si="120"/>
        <v>0.24004952569073013</v>
      </c>
      <c r="Z93" s="1">
        <f t="shared" si="121"/>
        <v>2.400495256907301</v>
      </c>
      <c r="AA93" s="1">
        <f t="shared" si="122"/>
        <v>0.7254611830534492</v>
      </c>
      <c r="AB93" s="1">
        <f t="shared" si="127"/>
        <v>3.12595643996075</v>
      </c>
      <c r="AE93" s="1">
        <f t="shared" si="138"/>
        <v>-0.68474798588152652</v>
      </c>
      <c r="AF93" s="1">
        <f t="shared" si="139"/>
        <v>-1.238424727005861</v>
      </c>
      <c r="AG93" s="1">
        <f t="shared" si="128"/>
        <v>6.3247782689408583</v>
      </c>
      <c r="AH93" s="1">
        <f t="shared" si="140"/>
        <v>-1.238424727005861</v>
      </c>
      <c r="AI93" s="1">
        <f t="shared" si="141"/>
        <v>6.3247782689408583</v>
      </c>
      <c r="AJ93" s="1">
        <f t="shared" si="142"/>
        <v>-0.69094010951655582</v>
      </c>
      <c r="AK93" s="1">
        <f t="shared" si="143"/>
        <v>-1.2068008356611568</v>
      </c>
      <c r="AL93" s="1">
        <f t="shared" si="144"/>
        <v>6.3726195654583222</v>
      </c>
      <c r="AM93" s="1">
        <f t="shared" si="145"/>
        <v>-1.2068008356611568</v>
      </c>
      <c r="AN93" s="1">
        <f t="shared" si="146"/>
        <v>6.2783164619965239</v>
      </c>
      <c r="AO93" s="1">
        <f t="shared" si="147"/>
        <v>-0.6595485272065732</v>
      </c>
      <c r="AP93" s="1">
        <f t="shared" si="148"/>
        <v>-1.1754092533511742</v>
      </c>
      <c r="AQ93" s="1">
        <f t="shared" si="149"/>
        <v>6.1276012950091774</v>
      </c>
      <c r="AR93" s="1">
        <f t="shared" si="150"/>
        <v>-1.1754092533511742</v>
      </c>
      <c r="AS93" s="1">
        <f t="shared" si="151"/>
        <v>6.0349168641944404</v>
      </c>
      <c r="AT93" s="1">
        <f t="shared" si="152"/>
        <v>-0.66542557347332909</v>
      </c>
      <c r="AU93" s="1">
        <f t="shared" si="153"/>
        <v>-1.145234669030202</v>
      </c>
      <c r="AV93" s="1">
        <f t="shared" si="154"/>
        <v>6.1739396774879882</v>
      </c>
      <c r="AW93" s="1">
        <f t="shared" si="155"/>
        <v>-1.1150600847092298</v>
      </c>
      <c r="AX93" s="1">
        <f t="shared" si="156"/>
        <v>6.1739396774879882</v>
      </c>
      <c r="AY93" s="1">
        <f t="shared" si="157"/>
        <v>-1.1863174982899587E-2</v>
      </c>
      <c r="AZ93" s="1">
        <f t="shared" si="158"/>
        <v>6.1875307664684631E-2</v>
      </c>
      <c r="BB93" s="1">
        <f t="shared" si="106"/>
        <v>-0.64162206589320259</v>
      </c>
      <c r="BC93" s="1">
        <f t="shared" si="107"/>
        <v>-0.76702094140834176</v>
      </c>
      <c r="BD93" s="1">
        <f t="shared" si="108"/>
        <v>0.23297905859165824</v>
      </c>
      <c r="BE93" s="1">
        <f t="shared" si="109"/>
        <v>2.3297905859165824</v>
      </c>
      <c r="BF93" s="1">
        <f t="shared" si="110"/>
        <v>0.69213426807602985</v>
      </c>
      <c r="BG93" s="1">
        <f t="shared" si="111"/>
        <v>3.021924853992612</v>
      </c>
    </row>
    <row r="94" spans="2:59" x14ac:dyDescent="0.3">
      <c r="B94" s="1">
        <f t="shared" si="162"/>
        <v>-0.72060982858002287</v>
      </c>
      <c r="C94" s="1">
        <f t="shared" si="163"/>
        <v>-1.1706936916224051</v>
      </c>
      <c r="D94" s="1">
        <f t="shared" si="131"/>
        <v>6.5984302195373647</v>
      </c>
      <c r="E94" s="1">
        <f t="shared" si="132"/>
        <v>-1.1706936916224051E-2</v>
      </c>
      <c r="F94" s="1">
        <f t="shared" si="133"/>
        <v>6.5984302195373642E-2</v>
      </c>
      <c r="G94" s="1">
        <f t="shared" si="134"/>
        <v>-0.65984302195373645</v>
      </c>
      <c r="H94" s="1">
        <f t="shared" si="135"/>
        <v>-0.75140347775277228</v>
      </c>
      <c r="I94" s="1">
        <f t="shared" si="112"/>
        <v>0.24859652224722772</v>
      </c>
      <c r="J94" s="1">
        <f t="shared" si="113"/>
        <v>2.4859652224722772</v>
      </c>
      <c r="K94" s="1">
        <f t="shared" si="136"/>
        <v>0.68526185980224752</v>
      </c>
      <c r="L94" s="1">
        <f t="shared" si="137"/>
        <v>3.171227082274525</v>
      </c>
      <c r="O94" s="1">
        <f t="shared" si="123"/>
        <v>-0.72610868368242576</v>
      </c>
      <c r="P94" s="1">
        <f t="shared" si="124"/>
        <v>-1.1722897806475969</v>
      </c>
      <c r="Q94" s="1">
        <f t="shared" si="114"/>
        <v>6.6396488403257639</v>
      </c>
      <c r="R94" s="1">
        <f t="shared" si="125"/>
        <v>-0.71992470869894687</v>
      </c>
      <c r="S94" s="1">
        <f t="shared" si="126"/>
        <v>-1.1390915364459682</v>
      </c>
      <c r="T94" s="1">
        <f t="shared" si="115"/>
        <v>6.5932806567108706</v>
      </c>
      <c r="U94" s="1">
        <f t="shared" si="116"/>
        <v>-1.1390915364459683E-2</v>
      </c>
      <c r="V94" s="1">
        <f t="shared" si="117"/>
        <v>6.5932806567108704E-2</v>
      </c>
      <c r="W94" s="1">
        <f t="shared" si="118"/>
        <v>-0.65932806567108704</v>
      </c>
      <c r="X94" s="1">
        <f t="shared" si="119"/>
        <v>-0.75185537293978466</v>
      </c>
      <c r="Y94" s="1">
        <f t="shared" si="120"/>
        <v>0.24814462706021534</v>
      </c>
      <c r="Z94" s="1">
        <f t="shared" si="121"/>
        <v>2.4814462706021532</v>
      </c>
      <c r="AA94" s="1">
        <f t="shared" si="122"/>
        <v>0.64876476420141826</v>
      </c>
      <c r="AB94" s="1">
        <f t="shared" si="127"/>
        <v>3.1302110348035717</v>
      </c>
      <c r="AE94" s="1">
        <f t="shared" si="138"/>
        <v>-0.69661116086442609</v>
      </c>
      <c r="AF94" s="1">
        <f t="shared" si="139"/>
        <v>-1.1765494193411765</v>
      </c>
      <c r="AG94" s="1">
        <f t="shared" si="128"/>
        <v>6.4162206589320263</v>
      </c>
      <c r="AH94" s="1">
        <f t="shared" si="140"/>
        <v>-1.1765494193411765</v>
      </c>
      <c r="AI94" s="1">
        <f t="shared" si="141"/>
        <v>6.4162206589320263</v>
      </c>
      <c r="AJ94" s="1">
        <f t="shared" si="142"/>
        <v>-0.70249390796113198</v>
      </c>
      <c r="AK94" s="1">
        <f t="shared" si="143"/>
        <v>-1.1444683160465163</v>
      </c>
      <c r="AL94" s="1">
        <f t="shared" si="144"/>
        <v>6.4612312790062809</v>
      </c>
      <c r="AM94" s="1">
        <f t="shared" si="145"/>
        <v>-1.1444683160465163</v>
      </c>
      <c r="AN94" s="1">
        <f t="shared" si="146"/>
        <v>6.3726195654583222</v>
      </c>
      <c r="AO94" s="1">
        <f t="shared" si="147"/>
        <v>-0.6706308101338404</v>
      </c>
      <c r="AP94" s="1">
        <f t="shared" si="148"/>
        <v>-1.1126052182192248</v>
      </c>
      <c r="AQ94" s="1">
        <f t="shared" si="149"/>
        <v>6.2148030610191904</v>
      </c>
      <c r="AR94" s="1">
        <f t="shared" si="150"/>
        <v>-1.1126052182192248</v>
      </c>
      <c r="AS94" s="1">
        <f t="shared" si="151"/>
        <v>6.1276012950091774</v>
      </c>
      <c r="AT94" s="1">
        <f t="shared" si="152"/>
        <v>-0.67619383622493656</v>
      </c>
      <c r="AU94" s="1">
        <f t="shared" si="153"/>
        <v>-1.0819672117441788</v>
      </c>
      <c r="AV94" s="1">
        <f t="shared" si="154"/>
        <v>6.2582890742981085</v>
      </c>
      <c r="AW94" s="1">
        <f t="shared" si="155"/>
        <v>-1.051329205269133</v>
      </c>
      <c r="AX94" s="1">
        <f t="shared" si="156"/>
        <v>6.2582890742981085</v>
      </c>
      <c r="AY94" s="1">
        <f t="shared" si="157"/>
        <v>-1.1236709488569654E-2</v>
      </c>
      <c r="AZ94" s="1">
        <f t="shared" si="158"/>
        <v>6.2791585756941895E-2</v>
      </c>
      <c r="BB94" s="1">
        <f t="shared" si="106"/>
        <v>-0.65020016966866667</v>
      </c>
      <c r="BC94" s="1">
        <f t="shared" si="107"/>
        <v>-0.75976294945386558</v>
      </c>
      <c r="BD94" s="1">
        <f t="shared" si="108"/>
        <v>0.24023705054613442</v>
      </c>
      <c r="BE94" s="1">
        <f t="shared" si="109"/>
        <v>2.4023705054613442</v>
      </c>
      <c r="BF94" s="1">
        <f t="shared" si="110"/>
        <v>0.62022825593512387</v>
      </c>
      <c r="BG94" s="1">
        <f t="shared" si="111"/>
        <v>3.022598761396468</v>
      </c>
    </row>
    <row r="95" spans="2:59" x14ac:dyDescent="0.3">
      <c r="B95" s="1">
        <f t="shared" si="162"/>
        <v>-0.73231676549624691</v>
      </c>
      <c r="C95" s="1">
        <f t="shared" si="163"/>
        <v>-1.1047093894270315</v>
      </c>
      <c r="D95" s="1">
        <f t="shared" si="131"/>
        <v>6.6859423812533434</v>
      </c>
      <c r="E95" s="1">
        <f t="shared" si="132"/>
        <v>-1.1047093894270315E-2</v>
      </c>
      <c r="F95" s="1">
        <f t="shared" si="133"/>
        <v>6.6859423812533431E-2</v>
      </c>
      <c r="G95" s="1">
        <f t="shared" si="134"/>
        <v>-0.66859423812533425</v>
      </c>
      <c r="H95" s="1">
        <f t="shared" si="135"/>
        <v>-0.7436274233415574</v>
      </c>
      <c r="I95" s="1">
        <f t="shared" si="112"/>
        <v>0.2563725766584426</v>
      </c>
      <c r="J95" s="1">
        <f t="shared" si="113"/>
        <v>2.563725766584426</v>
      </c>
      <c r="K95" s="1">
        <f t="shared" si="136"/>
        <v>0.61019141754412232</v>
      </c>
      <c r="L95" s="1">
        <f t="shared" si="137"/>
        <v>3.1739171841285483</v>
      </c>
      <c r="O95" s="1">
        <f t="shared" si="123"/>
        <v>-0.73749959904688545</v>
      </c>
      <c r="P95" s="1">
        <f t="shared" si="124"/>
        <v>-1.1063569740804882</v>
      </c>
      <c r="Q95" s="1">
        <f t="shared" si="114"/>
        <v>6.7243933823949806</v>
      </c>
      <c r="R95" s="1">
        <f t="shared" si="125"/>
        <v>-0.73164046855282816</v>
      </c>
      <c r="S95" s="1">
        <f t="shared" si="126"/>
        <v>-1.0727350071685133</v>
      </c>
      <c r="T95" s="1">
        <f t="shared" si="115"/>
        <v>6.6809117231022963</v>
      </c>
      <c r="U95" s="1">
        <f t="shared" si="116"/>
        <v>-1.0727350071685134E-2</v>
      </c>
      <c r="V95" s="1">
        <f t="shared" si="117"/>
        <v>6.6809117231022966E-2</v>
      </c>
      <c r="W95" s="1">
        <f t="shared" si="118"/>
        <v>-0.66809117231022952</v>
      </c>
      <c r="X95" s="1">
        <f t="shared" si="119"/>
        <v>-0.74407942148748019</v>
      </c>
      <c r="Y95" s="1">
        <f t="shared" si="120"/>
        <v>0.25592057851251981</v>
      </c>
      <c r="Z95" s="1">
        <f t="shared" si="121"/>
        <v>2.5592057851251981</v>
      </c>
      <c r="AA95" s="1">
        <f t="shared" si="122"/>
        <v>0.57538019780241523</v>
      </c>
      <c r="AB95" s="1">
        <f t="shared" si="127"/>
        <v>3.1345859829276135</v>
      </c>
      <c r="AE95" s="1">
        <f t="shared" si="138"/>
        <v>-0.70784787035299579</v>
      </c>
      <c r="AF95" s="1">
        <f t="shared" si="139"/>
        <v>-1.1137578335842346</v>
      </c>
      <c r="AG95" s="1">
        <f t="shared" si="128"/>
        <v>6.5020016966866656</v>
      </c>
      <c r="AH95" s="1">
        <f t="shared" si="140"/>
        <v>-1.1137578335842346</v>
      </c>
      <c r="AI95" s="1">
        <f t="shared" si="141"/>
        <v>6.5020016966866656</v>
      </c>
      <c r="AJ95" s="1">
        <f t="shared" si="142"/>
        <v>-0.71341665952091693</v>
      </c>
      <c r="AK95" s="1">
        <f t="shared" si="143"/>
        <v>-1.0812478251008013</v>
      </c>
      <c r="AL95" s="1">
        <f t="shared" si="144"/>
        <v>6.5442102569692393</v>
      </c>
      <c r="AM95" s="1">
        <f t="shared" si="145"/>
        <v>-1.0812478251008013</v>
      </c>
      <c r="AN95" s="1">
        <f t="shared" si="146"/>
        <v>6.4612312790062809</v>
      </c>
      <c r="AO95" s="1">
        <f t="shared" si="147"/>
        <v>-0.6811105031258855</v>
      </c>
      <c r="AP95" s="1">
        <f t="shared" si="148"/>
        <v>-1.04894166870577</v>
      </c>
      <c r="AQ95" s="1">
        <f t="shared" si="149"/>
        <v>6.2965613305662078</v>
      </c>
      <c r="AR95" s="1">
        <f t="shared" si="150"/>
        <v>-1.04894166870577</v>
      </c>
      <c r="AS95" s="1">
        <f t="shared" si="151"/>
        <v>6.2148030610191904</v>
      </c>
      <c r="AT95" s="1">
        <f t="shared" si="152"/>
        <v>-0.68635521146941436</v>
      </c>
      <c r="AU95" s="1">
        <f t="shared" si="153"/>
        <v>-1.0178676534006741</v>
      </c>
      <c r="AV95" s="1">
        <f t="shared" si="154"/>
        <v>6.3372193178694118</v>
      </c>
      <c r="AW95" s="1">
        <f t="shared" si="155"/>
        <v>-0.98679363809557807</v>
      </c>
      <c r="AX95" s="1">
        <f t="shared" si="156"/>
        <v>6.3372193178694118</v>
      </c>
      <c r="AY95" s="1">
        <f t="shared" si="157"/>
        <v>-1.0601550765488257E-2</v>
      </c>
      <c r="AZ95" s="1">
        <f t="shared" si="158"/>
        <v>6.3652149491011695E-2</v>
      </c>
      <c r="BB95" s="1">
        <f t="shared" si="106"/>
        <v>-0.65821814567456016</v>
      </c>
      <c r="BC95" s="1">
        <f t="shared" si="107"/>
        <v>-0.75282725289719921</v>
      </c>
      <c r="BD95" s="1">
        <f t="shared" si="108"/>
        <v>0.24717274710280079</v>
      </c>
      <c r="BE95" s="1">
        <f t="shared" si="109"/>
        <v>2.4717274710280082</v>
      </c>
      <c r="BF95" s="1">
        <f t="shared" si="110"/>
        <v>0.55136097388244798</v>
      </c>
      <c r="BG95" s="1">
        <f t="shared" si="111"/>
        <v>3.023088444910456</v>
      </c>
    </row>
    <row r="96" spans="2:59" x14ac:dyDescent="0.3">
      <c r="B96" s="1">
        <f t="shared" si="162"/>
        <v>-0.74336385939051719</v>
      </c>
      <c r="C96" s="1">
        <f t="shared" si="163"/>
        <v>-1.0378499656144979</v>
      </c>
      <c r="D96" s="1">
        <f t="shared" si="131"/>
        <v>6.7676819637350585</v>
      </c>
      <c r="E96" s="1">
        <f t="shared" si="132"/>
        <v>-1.037849965614498E-2</v>
      </c>
      <c r="F96" s="1">
        <f t="shared" si="133"/>
        <v>6.7676819637350588E-2</v>
      </c>
      <c r="G96" s="1">
        <f t="shared" si="134"/>
        <v>-0.67676819637350594</v>
      </c>
      <c r="H96" s="1">
        <f t="shared" si="135"/>
        <v>-0.73619617519880642</v>
      </c>
      <c r="I96" s="1">
        <f t="shared" si="112"/>
        <v>0.26380382480119358</v>
      </c>
      <c r="J96" s="1">
        <f t="shared" si="113"/>
        <v>2.6380382480119358</v>
      </c>
      <c r="K96" s="1">
        <f t="shared" si="136"/>
        <v>0.53856627556300729</v>
      </c>
      <c r="L96" s="1">
        <f t="shared" si="137"/>
        <v>3.1766045235749432</v>
      </c>
      <c r="O96" s="1">
        <f t="shared" si="123"/>
        <v>-0.74822694911857057</v>
      </c>
      <c r="P96" s="1">
        <f t="shared" si="124"/>
        <v>-1.0395478568494652</v>
      </c>
      <c r="Q96" s="1">
        <f t="shared" si="114"/>
        <v>6.8034036767236135</v>
      </c>
      <c r="R96" s="1">
        <f t="shared" si="125"/>
        <v>-0.74269733833113272</v>
      </c>
      <c r="S96" s="1">
        <f t="shared" si="126"/>
        <v>-1.005530838465847</v>
      </c>
      <c r="T96" s="1">
        <f t="shared" si="115"/>
        <v>6.7627735582798989</v>
      </c>
      <c r="U96" s="1">
        <f t="shared" si="116"/>
        <v>-1.0055308384658471E-2</v>
      </c>
      <c r="V96" s="1">
        <f t="shared" si="117"/>
        <v>6.7627735582798984E-2</v>
      </c>
      <c r="W96" s="1">
        <f t="shared" si="118"/>
        <v>-0.67627735582798965</v>
      </c>
      <c r="X96" s="1">
        <f t="shared" si="119"/>
        <v>-0.73664709189292443</v>
      </c>
      <c r="Y96" s="1">
        <f t="shared" si="120"/>
        <v>0.26335290810707557</v>
      </c>
      <c r="Z96" s="1">
        <f t="shared" si="121"/>
        <v>2.6335290810707557</v>
      </c>
      <c r="AA96" s="1">
        <f t="shared" si="122"/>
        <v>0.50554613355291467</v>
      </c>
      <c r="AB96" s="1">
        <f t="shared" si="127"/>
        <v>3.1390752146236705</v>
      </c>
      <c r="AE96" s="1">
        <f t="shared" si="138"/>
        <v>-0.71844942111848409</v>
      </c>
      <c r="AF96" s="1">
        <f t="shared" si="139"/>
        <v>-1.050105684093223</v>
      </c>
      <c r="AG96" s="1">
        <f t="shared" si="128"/>
        <v>6.5821814567456007</v>
      </c>
      <c r="AH96" s="1">
        <f t="shared" si="140"/>
        <v>-1.050105684093223</v>
      </c>
      <c r="AI96" s="1">
        <f t="shared" si="141"/>
        <v>6.5821814567456007</v>
      </c>
      <c r="AJ96" s="1">
        <f t="shared" si="142"/>
        <v>-0.72369994953895023</v>
      </c>
      <c r="AK96" s="1">
        <f t="shared" si="143"/>
        <v>-1.0171947768094951</v>
      </c>
      <c r="AL96" s="1">
        <f t="shared" si="144"/>
        <v>6.6216179552596222</v>
      </c>
      <c r="AM96" s="1">
        <f t="shared" si="145"/>
        <v>-1.0171947768094951</v>
      </c>
      <c r="AN96" s="1">
        <f t="shared" si="146"/>
        <v>6.5442102569692393</v>
      </c>
      <c r="AO96" s="1">
        <f t="shared" si="147"/>
        <v>-0.69097889825410408</v>
      </c>
      <c r="AP96" s="1">
        <f t="shared" si="148"/>
        <v>-0.98447372552464896</v>
      </c>
      <c r="AQ96" s="1">
        <f t="shared" si="149"/>
        <v>6.3729184850071841</v>
      </c>
      <c r="AR96" s="1">
        <f t="shared" si="150"/>
        <v>-0.98447372552464896</v>
      </c>
      <c r="AS96" s="1">
        <f t="shared" si="151"/>
        <v>6.2965613305662078</v>
      </c>
      <c r="AT96" s="1">
        <f t="shared" si="152"/>
        <v>-0.69590126688172738</v>
      </c>
      <c r="AU96" s="1">
        <f t="shared" si="153"/>
        <v>-0.95299091887181797</v>
      </c>
      <c r="AV96" s="1">
        <f t="shared" si="154"/>
        <v>6.4107740071548447</v>
      </c>
      <c r="AW96" s="1">
        <f t="shared" si="155"/>
        <v>-0.92150811221898687</v>
      </c>
      <c r="AX96" s="1">
        <f t="shared" si="156"/>
        <v>6.4107740071548447</v>
      </c>
      <c r="AY96" s="1">
        <f t="shared" si="157"/>
        <v>-9.958251334967496E-3</v>
      </c>
      <c r="AZ96" s="1">
        <f t="shared" si="158"/>
        <v>6.4457497731618893E-2</v>
      </c>
      <c r="BB96" s="1">
        <f t="shared" si="106"/>
        <v>-0.66568222835114366</v>
      </c>
      <c r="BC96" s="1">
        <f t="shared" si="107"/>
        <v>-0.74623533208864867</v>
      </c>
      <c r="BD96" s="1">
        <f t="shared" si="108"/>
        <v>0.25376466791135133</v>
      </c>
      <c r="BE96" s="1">
        <f t="shared" si="109"/>
        <v>2.5376466791135135</v>
      </c>
      <c r="BF96" s="1">
        <f t="shared" si="110"/>
        <v>0.48575117363895975</v>
      </c>
      <c r="BG96" s="1">
        <f t="shared" si="111"/>
        <v>3.0233978527524732</v>
      </c>
    </row>
    <row r="97" spans="2:59" x14ac:dyDescent="0.3">
      <c r="B97" s="1">
        <f t="shared" si="162"/>
        <v>-0.7537423590466622</v>
      </c>
      <c r="C97" s="1">
        <f t="shared" si="163"/>
        <v>-0.97017314597714732</v>
      </c>
      <c r="D97" s="1">
        <f t="shared" si="131"/>
        <v>6.8437222283401011</v>
      </c>
      <c r="E97" s="1">
        <f t="shared" si="132"/>
        <v>-9.7017314597714743E-3</v>
      </c>
      <c r="F97" s="1">
        <f t="shared" si="133"/>
        <v>6.8437222283401017E-2</v>
      </c>
      <c r="G97" s="1">
        <f t="shared" si="134"/>
        <v>-0.68437222283400989</v>
      </c>
      <c r="H97" s="1">
        <f t="shared" si="135"/>
        <v>-0.72913281411086983</v>
      </c>
      <c r="I97" s="1">
        <f t="shared" si="112"/>
        <v>0.27086718588913017</v>
      </c>
      <c r="J97" s="1">
        <f t="shared" si="113"/>
        <v>2.7086718588913019</v>
      </c>
      <c r="K97" s="1">
        <f t="shared" si="136"/>
        <v>0.47061796658759758</v>
      </c>
      <c r="L97" s="1">
        <f t="shared" si="137"/>
        <v>3.1792898254788993</v>
      </c>
      <c r="O97" s="1">
        <f t="shared" si="123"/>
        <v>-0.75828225750322908</v>
      </c>
      <c r="P97" s="1">
        <f t="shared" si="124"/>
        <v>-0.97192012126666616</v>
      </c>
      <c r="Q97" s="1">
        <f t="shared" si="114"/>
        <v>6.8767534772491921</v>
      </c>
      <c r="R97" s="1">
        <f t="shared" si="125"/>
        <v>-0.75308654972490385</v>
      </c>
      <c r="S97" s="1">
        <f t="shared" si="126"/>
        <v>-0.93753635388042023</v>
      </c>
      <c r="T97" s="1">
        <f t="shared" si="115"/>
        <v>6.8389390360258719</v>
      </c>
      <c r="U97" s="1">
        <f t="shared" si="116"/>
        <v>-9.375363538804202E-3</v>
      </c>
      <c r="V97" s="1">
        <f t="shared" si="117"/>
        <v>6.838939036025872E-2</v>
      </c>
      <c r="W97" s="1">
        <f t="shared" si="118"/>
        <v>-0.68389390360258717</v>
      </c>
      <c r="X97" s="1">
        <f t="shared" si="119"/>
        <v>-0.72958147496713155</v>
      </c>
      <c r="Y97" s="1">
        <f t="shared" si="120"/>
        <v>0.27041852503286845</v>
      </c>
      <c r="Z97" s="1">
        <f t="shared" si="121"/>
        <v>2.7041852503286847</v>
      </c>
      <c r="AA97" s="1">
        <f t="shared" si="122"/>
        <v>0.43948720742369629</v>
      </c>
      <c r="AB97" s="1">
        <f t="shared" si="127"/>
        <v>3.1436724577523809</v>
      </c>
      <c r="AE97" s="1">
        <f t="shared" si="138"/>
        <v>-0.72840767245345162</v>
      </c>
      <c r="AF97" s="1">
        <f t="shared" si="139"/>
        <v>-0.98564818636160412</v>
      </c>
      <c r="AG97" s="1">
        <f t="shared" si="128"/>
        <v>6.6568222835114357</v>
      </c>
      <c r="AH97" s="1">
        <f t="shared" si="140"/>
        <v>-0.98564818636160412</v>
      </c>
      <c r="AI97" s="1">
        <f t="shared" si="141"/>
        <v>6.6568222835114357</v>
      </c>
      <c r="AJ97" s="1">
        <f t="shared" si="142"/>
        <v>-0.73333591338525961</v>
      </c>
      <c r="AK97" s="1">
        <f t="shared" si="143"/>
        <v>-0.95236407494404696</v>
      </c>
      <c r="AL97" s="1">
        <f t="shared" si="144"/>
        <v>6.6935175709102577</v>
      </c>
      <c r="AM97" s="1">
        <f t="shared" si="145"/>
        <v>-0.95236407494404696</v>
      </c>
      <c r="AN97" s="1">
        <f t="shared" si="146"/>
        <v>6.6216179552596222</v>
      </c>
      <c r="AO97" s="1">
        <f t="shared" si="147"/>
        <v>-0.70022782360896152</v>
      </c>
      <c r="AP97" s="1">
        <f t="shared" si="148"/>
        <v>-0.91925598516774887</v>
      </c>
      <c r="AQ97" s="1">
        <f t="shared" si="149"/>
        <v>6.4439191962496949</v>
      </c>
      <c r="AR97" s="1">
        <f t="shared" si="150"/>
        <v>-0.91925598516774887</v>
      </c>
      <c r="AS97" s="1">
        <f t="shared" si="151"/>
        <v>6.3729184850071841</v>
      </c>
      <c r="AT97" s="1">
        <f t="shared" si="152"/>
        <v>-0.70482410353480029</v>
      </c>
      <c r="AU97" s="1">
        <f t="shared" si="153"/>
        <v>-0.88739139274271295</v>
      </c>
      <c r="AV97" s="1">
        <f t="shared" si="154"/>
        <v>6.4789985473154497</v>
      </c>
      <c r="AW97" s="1">
        <f t="shared" si="155"/>
        <v>-0.85552680031767703</v>
      </c>
      <c r="AX97" s="1">
        <f t="shared" si="156"/>
        <v>6.4789985473154497</v>
      </c>
      <c r="AY97" s="1">
        <f t="shared" si="157"/>
        <v>-9.3073585115047881E-3</v>
      </c>
      <c r="AZ97" s="1">
        <f t="shared" si="158"/>
        <v>6.520815618560083E-2</v>
      </c>
      <c r="BB97" s="1">
        <f t="shared" si="106"/>
        <v>-0.67259877505044174</v>
      </c>
      <c r="BC97" s="1">
        <f t="shared" si="107"/>
        <v>-0.74000735658549044</v>
      </c>
      <c r="BD97" s="1">
        <f t="shared" si="108"/>
        <v>0.25999264341450956</v>
      </c>
      <c r="BE97" s="1">
        <f t="shared" si="109"/>
        <v>2.5999264341450958</v>
      </c>
      <c r="BF97" s="1">
        <f t="shared" si="110"/>
        <v>0.42360492457520094</v>
      </c>
      <c r="BG97" s="1">
        <f t="shared" si="111"/>
        <v>3.0235313587202968</v>
      </c>
    </row>
    <row r="98" spans="2:59" x14ac:dyDescent="0.3">
      <c r="B98" s="1">
        <f t="shared" si="162"/>
        <v>-0.76344409050643369</v>
      </c>
      <c r="C98" s="1">
        <f t="shared" si="163"/>
        <v>-0.90173592369374633</v>
      </c>
      <c r="D98" s="1">
        <f t="shared" si="131"/>
        <v>6.9141375509240346</v>
      </c>
      <c r="E98" s="1">
        <f t="shared" si="132"/>
        <v>-9.0173592369374635E-3</v>
      </c>
      <c r="F98" s="1">
        <f t="shared" si="133"/>
        <v>6.9141375509240349E-2</v>
      </c>
      <c r="G98" s="1">
        <f t="shared" si="134"/>
        <v>-0.69141375509240333</v>
      </c>
      <c r="H98" s="1">
        <f t="shared" si="135"/>
        <v>-0.72245900871192825</v>
      </c>
      <c r="I98" s="1">
        <f t="shared" si="112"/>
        <v>0.27754099128807175</v>
      </c>
      <c r="J98" s="1">
        <f t="shared" si="113"/>
        <v>2.7754099128807175</v>
      </c>
      <c r="K98" s="1">
        <f t="shared" si="136"/>
        <v>0.40656383803990698</v>
      </c>
      <c r="L98" s="1">
        <f t="shared" si="137"/>
        <v>3.1819737509206245</v>
      </c>
      <c r="O98" s="1">
        <f t="shared" si="123"/>
        <v>-0.76765762104203328</v>
      </c>
      <c r="P98" s="1">
        <f t="shared" si="124"/>
        <v>-0.90353073090640745</v>
      </c>
      <c r="Q98" s="1">
        <f t="shared" si="114"/>
        <v>6.9445171156355521</v>
      </c>
      <c r="R98" s="1">
        <f t="shared" si="125"/>
        <v>-0.76279991115776113</v>
      </c>
      <c r="S98" s="1">
        <f t="shared" si="126"/>
        <v>-0.8688081453282297</v>
      </c>
      <c r="T98" s="1">
        <f t="shared" si="115"/>
        <v>6.9094821849396348</v>
      </c>
      <c r="U98" s="1">
        <f t="shared" si="116"/>
        <v>-8.6880814532822974E-3</v>
      </c>
      <c r="V98" s="1">
        <f t="shared" si="117"/>
        <v>6.9094821849396346E-2</v>
      </c>
      <c r="W98" s="1">
        <f t="shared" si="118"/>
        <v>-0.69094821849396337</v>
      </c>
      <c r="X98" s="1">
        <f t="shared" si="119"/>
        <v>-0.72290425324521246</v>
      </c>
      <c r="Y98" s="1">
        <f t="shared" si="120"/>
        <v>0.27709574675478754</v>
      </c>
      <c r="Z98" s="1">
        <f t="shared" si="121"/>
        <v>2.7709574675478752</v>
      </c>
      <c r="AA98" s="1">
        <f t="shared" si="122"/>
        <v>0.37741379669433917</v>
      </c>
      <c r="AB98" s="1">
        <f t="shared" si="127"/>
        <v>3.1483712642422144</v>
      </c>
      <c r="AE98" s="1">
        <f t="shared" si="138"/>
        <v>-0.73771503096495639</v>
      </c>
      <c r="AF98" s="1">
        <f t="shared" si="139"/>
        <v>-0.92044003017600329</v>
      </c>
      <c r="AG98" s="1">
        <f t="shared" si="128"/>
        <v>6.7259877505044177</v>
      </c>
      <c r="AH98" s="1">
        <f t="shared" si="140"/>
        <v>-0.92044003017600329</v>
      </c>
      <c r="AI98" s="1">
        <f t="shared" si="141"/>
        <v>6.7259877505044177</v>
      </c>
      <c r="AJ98" s="1">
        <f t="shared" si="142"/>
        <v>-0.74231723111583636</v>
      </c>
      <c r="AK98" s="1">
        <f t="shared" si="143"/>
        <v>-0.88681009142348122</v>
      </c>
      <c r="AL98" s="1">
        <f t="shared" si="144"/>
        <v>6.7599730210519571</v>
      </c>
      <c r="AM98" s="1">
        <f t="shared" si="145"/>
        <v>-0.88681009142348122</v>
      </c>
      <c r="AN98" s="1">
        <f t="shared" si="146"/>
        <v>6.6935175709102577</v>
      </c>
      <c r="AO98" s="1">
        <f t="shared" si="147"/>
        <v>-0.70884964326128508</v>
      </c>
      <c r="AP98" s="1">
        <f t="shared" si="148"/>
        <v>-0.85334250356892993</v>
      </c>
      <c r="AQ98" s="1">
        <f t="shared" si="149"/>
        <v>6.5096095322702485</v>
      </c>
      <c r="AR98" s="1">
        <f t="shared" si="150"/>
        <v>-0.85334250356892993</v>
      </c>
      <c r="AS98" s="1">
        <f t="shared" si="151"/>
        <v>6.4439191962496949</v>
      </c>
      <c r="AT98" s="1">
        <f t="shared" si="152"/>
        <v>-0.71311635577912968</v>
      </c>
      <c r="AU98" s="1">
        <f t="shared" si="153"/>
        <v>-0.82112290758768147</v>
      </c>
      <c r="AV98" s="1">
        <f t="shared" si="154"/>
        <v>6.5419392741537861</v>
      </c>
      <c r="AW98" s="1">
        <f t="shared" si="155"/>
        <v>-0.78890331160643301</v>
      </c>
      <c r="AX98" s="1">
        <f t="shared" si="156"/>
        <v>6.5419392741537861</v>
      </c>
      <c r="AY98" s="1">
        <f t="shared" si="157"/>
        <v>-8.649414219612097E-3</v>
      </c>
      <c r="AZ98" s="1">
        <f t="shared" si="158"/>
        <v>6.5904667598296843E-2</v>
      </c>
      <c r="BB98" s="1">
        <f t="shared" si="106"/>
        <v>-0.67897416619956563</v>
      </c>
      <c r="BC98" s="1">
        <f t="shared" si="107"/>
        <v>-0.73416216303593629</v>
      </c>
      <c r="BD98" s="1">
        <f t="shared" si="108"/>
        <v>0.26583783696406371</v>
      </c>
      <c r="BE98" s="1">
        <f t="shared" si="109"/>
        <v>2.6583783696406371</v>
      </c>
      <c r="BF98" s="1">
        <f t="shared" si="110"/>
        <v>0.3651153429479061</v>
      </c>
      <c r="BG98" s="1">
        <f t="shared" si="111"/>
        <v>3.023493712588543</v>
      </c>
    </row>
    <row r="99" spans="2:59" x14ac:dyDescent="0.3">
      <c r="B99" s="1">
        <f>B98+E98</f>
        <v>-0.77246144974337116</v>
      </c>
      <c r="C99" s="1">
        <f>C98+F98</f>
        <v>-0.83259454818450596</v>
      </c>
      <c r="D99" s="1">
        <f t="shared" si="131"/>
        <v>6.9790022902808833</v>
      </c>
      <c r="E99" s="1">
        <f t="shared" si="132"/>
        <v>-8.3259454818450599E-3</v>
      </c>
      <c r="F99" s="1">
        <f t="shared" si="133"/>
        <v>6.9790022902808835E-2</v>
      </c>
      <c r="G99" s="1">
        <f t="shared" si="134"/>
        <v>-0.69790022902808835</v>
      </c>
      <c r="H99" s="1">
        <f t="shared" si="135"/>
        <v>-0.7161949946226529</v>
      </c>
      <c r="I99" s="1">
        <f t="shared" si="112"/>
        <v>0.2838050053773471</v>
      </c>
      <c r="J99" s="1">
        <f t="shared" si="113"/>
        <v>2.838050053773471</v>
      </c>
      <c r="K99" s="1">
        <f t="shared" si="136"/>
        <v>0.3466068408332808</v>
      </c>
      <c r="L99" s="1">
        <f t="shared" si="137"/>
        <v>3.1846568946067517</v>
      </c>
      <c r="O99" s="1">
        <f t="shared" si="123"/>
        <v>-0.77634570249531554</v>
      </c>
      <c r="P99" s="1">
        <f t="shared" si="124"/>
        <v>-0.83443590905701115</v>
      </c>
      <c r="Q99" s="1">
        <f t="shared" si="114"/>
        <v>7.0067683966152536</v>
      </c>
      <c r="R99" s="1">
        <f t="shared" si="125"/>
        <v>-0.77182980058731832</v>
      </c>
      <c r="S99" s="1">
        <f t="shared" si="126"/>
        <v>-0.79940206707393491</v>
      </c>
      <c r="T99" s="1">
        <f t="shared" si="115"/>
        <v>6.9744770586990672</v>
      </c>
      <c r="U99" s="1">
        <f t="shared" si="116"/>
        <v>-7.9940206707393487E-3</v>
      </c>
      <c r="V99" s="1">
        <f t="shared" si="117"/>
        <v>6.9744770586990676E-2</v>
      </c>
      <c r="W99" s="1">
        <f t="shared" si="118"/>
        <v>-0.69744770586990679</v>
      </c>
      <c r="X99" s="1">
        <f t="shared" si="119"/>
        <v>-0.71663567981004406</v>
      </c>
      <c r="Y99" s="1">
        <f t="shared" si="120"/>
        <v>0.28336432018995594</v>
      </c>
      <c r="Z99" s="1">
        <f t="shared" si="121"/>
        <v>2.8336432018995596</v>
      </c>
      <c r="AA99" s="1">
        <f t="shared" si="122"/>
        <v>0.31952183242103999</v>
      </c>
      <c r="AB99" s="1">
        <f t="shared" si="127"/>
        <v>3.1531650343205997</v>
      </c>
      <c r="AE99" s="1">
        <f t="shared" si="138"/>
        <v>-0.74636444518456846</v>
      </c>
      <c r="AF99" s="1">
        <f t="shared" si="139"/>
        <v>-0.85453536257770646</v>
      </c>
      <c r="AG99" s="1">
        <f t="shared" si="128"/>
        <v>6.7897416619956559</v>
      </c>
      <c r="AH99" s="1">
        <f t="shared" si="140"/>
        <v>-0.85453536257770646</v>
      </c>
      <c r="AI99" s="1">
        <f t="shared" si="141"/>
        <v>6.7897416619956559</v>
      </c>
      <c r="AJ99" s="1">
        <f t="shared" si="142"/>
        <v>-0.75063712199745702</v>
      </c>
      <c r="AK99" s="1">
        <f t="shared" si="143"/>
        <v>-0.82058665426772814</v>
      </c>
      <c r="AL99" s="1">
        <f t="shared" si="144"/>
        <v>6.8210479671853825</v>
      </c>
      <c r="AM99" s="1">
        <f t="shared" si="145"/>
        <v>-0.82058665426772814</v>
      </c>
      <c r="AN99" s="1">
        <f t="shared" si="146"/>
        <v>6.7599730210519571</v>
      </c>
      <c r="AO99" s="1">
        <f t="shared" si="147"/>
        <v>-0.71683725689219724</v>
      </c>
      <c r="AP99" s="1">
        <f t="shared" si="148"/>
        <v>-0.78678678916246836</v>
      </c>
      <c r="AQ99" s="1">
        <f t="shared" si="149"/>
        <v>6.5700360965612434</v>
      </c>
      <c r="AR99" s="1">
        <f t="shared" si="150"/>
        <v>-0.78678678916246836</v>
      </c>
      <c r="AS99" s="1">
        <f t="shared" si="151"/>
        <v>6.5096095322702485</v>
      </c>
      <c r="AT99" s="1">
        <f t="shared" si="152"/>
        <v>-0.72077119083800956</v>
      </c>
      <c r="AU99" s="1">
        <f t="shared" si="153"/>
        <v>-0.75423874150111714</v>
      </c>
      <c r="AV99" s="1">
        <f t="shared" si="154"/>
        <v>6.5996426152461645</v>
      </c>
      <c r="AW99" s="1">
        <f t="shared" si="155"/>
        <v>-0.72169069383976592</v>
      </c>
      <c r="AX99" s="1">
        <f t="shared" si="156"/>
        <v>6.5996426152461645</v>
      </c>
      <c r="AY99" s="1">
        <f t="shared" si="157"/>
        <v>-7.9849549054631097E-3</v>
      </c>
      <c r="AZ99" s="1">
        <f t="shared" si="158"/>
        <v>6.654758230647706E-2</v>
      </c>
      <c r="BB99" s="1">
        <f t="shared" si="106"/>
        <v>-0.68481471025588181</v>
      </c>
      <c r="BC99" s="1">
        <f t="shared" si="107"/>
        <v>-0.7287172377658927</v>
      </c>
      <c r="BD99" s="1">
        <f t="shared" si="108"/>
        <v>0.2712827622341073</v>
      </c>
      <c r="BE99" s="1">
        <f t="shared" si="109"/>
        <v>2.7128276223410728</v>
      </c>
      <c r="BF99" s="1">
        <f t="shared" si="110"/>
        <v>0.31046237092838963</v>
      </c>
      <c r="BG99" s="1">
        <f t="shared" si="111"/>
        <v>3.0232899932694624</v>
      </c>
    </row>
    <row r="100" spans="2:59" x14ac:dyDescent="0.3">
      <c r="B100" s="1">
        <f t="shared" ref="B100:B107" si="164">B99+E99</f>
        <v>-0.78078739522521623</v>
      </c>
      <c r="C100" s="1">
        <f t="shared" ref="C100:C107" si="165">C99+F99</f>
        <v>-0.76280452528169707</v>
      </c>
      <c r="D100" s="1">
        <f t="shared" si="131"/>
        <v>7.03838971054412</v>
      </c>
      <c r="E100" s="1">
        <f t="shared" si="132"/>
        <v>-7.6280452528169704E-3</v>
      </c>
      <c r="F100" s="1">
        <f t="shared" si="133"/>
        <v>7.0383897105441198E-2</v>
      </c>
      <c r="G100" s="1">
        <f t="shared" si="134"/>
        <v>-0.70383897105441195</v>
      </c>
      <c r="H100" s="1">
        <f t="shared" si="135"/>
        <v>-0.71035955883275526</v>
      </c>
      <c r="I100" s="1">
        <f t="shared" si="112"/>
        <v>0.28964044116724474</v>
      </c>
      <c r="J100" s="1">
        <f t="shared" si="113"/>
        <v>2.8964044116724477</v>
      </c>
      <c r="K100" s="1">
        <f t="shared" si="136"/>
        <v>0.29093537189511759</v>
      </c>
      <c r="L100" s="1">
        <f t="shared" si="137"/>
        <v>3.1873397835675652</v>
      </c>
      <c r="O100" s="1">
        <f t="shared" si="123"/>
        <v>-0.78433972316605494</v>
      </c>
      <c r="P100" s="1">
        <f t="shared" si="124"/>
        <v>-0.76469113847002046</v>
      </c>
      <c r="Q100" s="1">
        <f t="shared" si="114"/>
        <v>7.0635795497687788</v>
      </c>
      <c r="R100" s="1">
        <f t="shared" si="125"/>
        <v>-0.78016915818766563</v>
      </c>
      <c r="S100" s="1">
        <f t="shared" si="126"/>
        <v>-0.7293732407211766</v>
      </c>
      <c r="T100" s="1">
        <f t="shared" si="115"/>
        <v>7.0339966598352195</v>
      </c>
      <c r="U100" s="1">
        <f t="shared" si="116"/>
        <v>-7.2937324072117659E-3</v>
      </c>
      <c r="V100" s="1">
        <f t="shared" si="117"/>
        <v>7.0339966598352191E-2</v>
      </c>
      <c r="W100" s="1">
        <f t="shared" si="118"/>
        <v>-0.70339966598352188</v>
      </c>
      <c r="X100" s="1">
        <f t="shared" si="119"/>
        <v>-0.71079456236965533</v>
      </c>
      <c r="Y100" s="1">
        <f t="shared" si="120"/>
        <v>0.28920543763034467</v>
      </c>
      <c r="Z100" s="1">
        <f t="shared" si="121"/>
        <v>2.892054376303447</v>
      </c>
      <c r="AA100" s="1">
        <f t="shared" si="122"/>
        <v>0.26599266214005574</v>
      </c>
      <c r="AB100" s="1">
        <f t="shared" si="127"/>
        <v>3.1580470384435029</v>
      </c>
      <c r="AE100" s="1">
        <f t="shared" si="138"/>
        <v>-0.7543494000900316</v>
      </c>
      <c r="AF100" s="1">
        <f t="shared" si="139"/>
        <v>-0.7879877802712294</v>
      </c>
      <c r="AG100" s="1">
        <f t="shared" si="128"/>
        <v>6.8481471025588183</v>
      </c>
      <c r="AH100" s="1">
        <f t="shared" si="140"/>
        <v>-0.7879877802712294</v>
      </c>
      <c r="AI100" s="1">
        <f t="shared" si="141"/>
        <v>6.8481471025588183</v>
      </c>
      <c r="AJ100" s="1">
        <f t="shared" si="142"/>
        <v>-0.75828933899138773</v>
      </c>
      <c r="AK100" s="1">
        <f t="shared" si="143"/>
        <v>-0.75374704475843535</v>
      </c>
      <c r="AL100" s="1">
        <f t="shared" si="144"/>
        <v>6.8768048899788656</v>
      </c>
      <c r="AM100" s="1">
        <f t="shared" si="145"/>
        <v>-0.75374704475843535</v>
      </c>
      <c r="AN100" s="1">
        <f t="shared" si="146"/>
        <v>6.8210479671853825</v>
      </c>
      <c r="AO100" s="1">
        <f t="shared" si="147"/>
        <v>-0.72418409915546078</v>
      </c>
      <c r="AP100" s="1">
        <f t="shared" si="148"/>
        <v>-0.7196418049225084</v>
      </c>
      <c r="AQ100" s="1">
        <f t="shared" si="149"/>
        <v>6.625245206978942</v>
      </c>
      <c r="AR100" s="1">
        <f t="shared" si="150"/>
        <v>-0.7196418049225084</v>
      </c>
      <c r="AS100" s="1">
        <f t="shared" si="151"/>
        <v>6.5700360965612434</v>
      </c>
      <c r="AT100" s="1">
        <f t="shared" si="152"/>
        <v>-0.72778230818007328</v>
      </c>
      <c r="AU100" s="1">
        <f t="shared" si="153"/>
        <v>-0.68679162443970221</v>
      </c>
      <c r="AV100" s="1">
        <f t="shared" si="154"/>
        <v>6.652154292976836</v>
      </c>
      <c r="AW100" s="1">
        <f t="shared" si="155"/>
        <v>-0.65394144395689602</v>
      </c>
      <c r="AX100" s="1">
        <f t="shared" si="156"/>
        <v>6.652154292976836</v>
      </c>
      <c r="AY100" s="1">
        <f t="shared" si="157"/>
        <v>-7.3145115393166869E-3</v>
      </c>
      <c r="AZ100" s="1">
        <f t="shared" si="158"/>
        <v>6.7137449205048189E-2</v>
      </c>
      <c r="BB100" s="1">
        <f t="shared" si="106"/>
        <v>-0.69012655394728117</v>
      </c>
      <c r="BC100" s="1">
        <f t="shared" si="107"/>
        <v>-0.72368870347467107</v>
      </c>
      <c r="BD100" s="1">
        <f t="shared" si="108"/>
        <v>0.27631129652532893</v>
      </c>
      <c r="BE100" s="1">
        <f t="shared" si="109"/>
        <v>2.7631129652532893</v>
      </c>
      <c r="BF100" s="1">
        <f t="shared" si="110"/>
        <v>0.25981259989911154</v>
      </c>
      <c r="BG100" s="1">
        <f t="shared" si="111"/>
        <v>3.0229255651524007</v>
      </c>
    </row>
    <row r="101" spans="2:59" x14ac:dyDescent="0.3">
      <c r="B101" s="1">
        <f t="shared" si="164"/>
        <v>-0.78841544047803325</v>
      </c>
      <c r="C101" s="1">
        <f t="shared" si="165"/>
        <v>-0.69242062817625583</v>
      </c>
      <c r="D101" s="1">
        <f t="shared" si="131"/>
        <v>7.092370962998455</v>
      </c>
      <c r="E101" s="1">
        <f t="shared" si="132"/>
        <v>-6.9242062817625582E-3</v>
      </c>
      <c r="F101" s="1">
        <f t="shared" si="133"/>
        <v>7.0923709629984552E-2</v>
      </c>
      <c r="G101" s="1">
        <f t="shared" si="134"/>
        <v>-0.70923709629984555</v>
      </c>
      <c r="H101" s="1">
        <f t="shared" si="135"/>
        <v>-0.70497002860558811</v>
      </c>
      <c r="I101" s="1">
        <f t="shared" si="112"/>
        <v>0.29502997139441189</v>
      </c>
      <c r="J101" s="1">
        <f t="shared" si="113"/>
        <v>2.9502997139441192</v>
      </c>
      <c r="K101" s="1">
        <f t="shared" si="136"/>
        <v>0.23972316316200037</v>
      </c>
      <c r="L101" s="1">
        <f t="shared" si="137"/>
        <v>3.1900228771061196</v>
      </c>
      <c r="O101" s="1">
        <f t="shared" si="123"/>
        <v>-0.7916334555732667</v>
      </c>
      <c r="P101" s="1">
        <f t="shared" si="124"/>
        <v>-0.69435117187166828</v>
      </c>
      <c r="Q101" s="1">
        <f t="shared" si="114"/>
        <v>7.1150202428595044</v>
      </c>
      <c r="R101" s="1">
        <f t="shared" si="125"/>
        <v>-0.78781147902541326</v>
      </c>
      <c r="S101" s="1">
        <f t="shared" si="126"/>
        <v>-0.65877607065737076</v>
      </c>
      <c r="T101" s="1">
        <f t="shared" si="115"/>
        <v>7.0881119224919633</v>
      </c>
      <c r="U101" s="1">
        <f t="shared" si="116"/>
        <v>-6.5877607065737073E-3</v>
      </c>
      <c r="V101" s="1">
        <f t="shared" si="117"/>
        <v>7.0881119224919631E-2</v>
      </c>
      <c r="W101" s="1">
        <f t="shared" si="118"/>
        <v>-0.7088111922491962</v>
      </c>
      <c r="X101" s="1">
        <f t="shared" si="119"/>
        <v>-0.70539825187072369</v>
      </c>
      <c r="Y101" s="1">
        <f t="shared" si="120"/>
        <v>0.29460174812927631</v>
      </c>
      <c r="Z101" s="1">
        <f t="shared" si="121"/>
        <v>2.9460174812927633</v>
      </c>
      <c r="AA101" s="1">
        <f t="shared" si="122"/>
        <v>0.21699295563538257</v>
      </c>
      <c r="AB101" s="1">
        <f t="shared" si="127"/>
        <v>3.163010436928146</v>
      </c>
      <c r="AE101" s="1">
        <f t="shared" si="138"/>
        <v>-0.76166391162934832</v>
      </c>
      <c r="AF101" s="1">
        <f t="shared" si="139"/>
        <v>-0.72085033106618124</v>
      </c>
      <c r="AG101" s="1">
        <f t="shared" si="128"/>
        <v>6.9012655394728109</v>
      </c>
      <c r="AH101" s="1">
        <f t="shared" si="140"/>
        <v>-0.72085033106618124</v>
      </c>
      <c r="AI101" s="1">
        <f t="shared" si="141"/>
        <v>6.9012655394728109</v>
      </c>
      <c r="AJ101" s="1">
        <f t="shared" si="142"/>
        <v>-0.76526816328467928</v>
      </c>
      <c r="AK101" s="1">
        <f t="shared" si="143"/>
        <v>-0.68634400336881718</v>
      </c>
      <c r="AL101" s="1">
        <f t="shared" si="144"/>
        <v>6.927304219228593</v>
      </c>
      <c r="AM101" s="1">
        <f t="shared" si="145"/>
        <v>-0.68634400336881718</v>
      </c>
      <c r="AN101" s="1">
        <f t="shared" si="146"/>
        <v>6.8768048899788656</v>
      </c>
      <c r="AO101" s="1">
        <f t="shared" si="147"/>
        <v>-0.73088413883478498</v>
      </c>
      <c r="AP101" s="1">
        <f t="shared" si="148"/>
        <v>-0.65195997891892288</v>
      </c>
      <c r="AQ101" s="1">
        <f t="shared" si="149"/>
        <v>6.6752821189918983</v>
      </c>
      <c r="AR101" s="1">
        <f t="shared" si="150"/>
        <v>-0.65195997891892288</v>
      </c>
      <c r="AS101" s="1">
        <f t="shared" si="151"/>
        <v>6.625245206978942</v>
      </c>
      <c r="AT101" s="1">
        <f t="shared" si="152"/>
        <v>-0.73414393872937955</v>
      </c>
      <c r="AU101" s="1">
        <f t="shared" si="153"/>
        <v>-0.6188337528840282</v>
      </c>
      <c r="AV101" s="1">
        <f t="shared" si="154"/>
        <v>6.6995185742129424</v>
      </c>
      <c r="AW101" s="1">
        <f t="shared" si="155"/>
        <v>-0.58570752684913341</v>
      </c>
      <c r="AX101" s="1">
        <f t="shared" si="156"/>
        <v>6.6995185742129424</v>
      </c>
      <c r="AY101" s="1">
        <f t="shared" si="157"/>
        <v>-6.6386097041513251E-3</v>
      </c>
      <c r="AZ101" s="1">
        <f t="shared" si="158"/>
        <v>6.7674807179335619E-2</v>
      </c>
      <c r="BB101" s="1">
        <f t="shared" si="106"/>
        <v>-0.69491559823290638</v>
      </c>
      <c r="BC101" s="1">
        <f t="shared" si="107"/>
        <v>-0.71909130945423183</v>
      </c>
      <c r="BD101" s="1">
        <f t="shared" si="108"/>
        <v>0.28090869054576817</v>
      </c>
      <c r="BE101" s="1">
        <f t="shared" si="109"/>
        <v>2.8090869054576819</v>
      </c>
      <c r="BF101" s="1">
        <f t="shared" si="110"/>
        <v>0.21331913250242762</v>
      </c>
      <c r="BG101" s="1">
        <f t="shared" si="111"/>
        <v>3.0224060379601094</v>
      </c>
    </row>
    <row r="102" spans="2:59" x14ac:dyDescent="0.3">
      <c r="B102" s="1">
        <f t="shared" si="164"/>
        <v>-0.79533964675979585</v>
      </c>
      <c r="C102" s="1">
        <f t="shared" si="165"/>
        <v>-0.62149691854627132</v>
      </c>
      <c r="D102" s="1">
        <f t="shared" si="131"/>
        <v>7.1410141320655978</v>
      </c>
      <c r="E102" s="1">
        <f t="shared" si="132"/>
        <v>-6.2149691854627136E-3</v>
      </c>
      <c r="F102" s="1">
        <f t="shared" si="133"/>
        <v>7.1410141320655984E-2</v>
      </c>
      <c r="G102" s="1">
        <f t="shared" si="134"/>
        <v>-0.71410141320655951</v>
      </c>
      <c r="H102" s="1">
        <f t="shared" si="135"/>
        <v>-0.70004226419295179</v>
      </c>
      <c r="I102" s="1">
        <f t="shared" si="112"/>
        <v>0.29995773580704821</v>
      </c>
      <c r="J102" s="1">
        <f t="shared" si="113"/>
        <v>2.9995773580704821</v>
      </c>
      <c r="K102" s="1">
        <f t="shared" si="136"/>
        <v>0.19312920988125531</v>
      </c>
      <c r="L102" s="1">
        <f t="shared" si="137"/>
        <v>3.1927065679517375</v>
      </c>
      <c r="O102" s="1">
        <f t="shared" si="123"/>
        <v>-0.79822121627984044</v>
      </c>
      <c r="P102" s="1">
        <f t="shared" si="124"/>
        <v>-0.62347005264674871</v>
      </c>
      <c r="Q102" s="1">
        <f t="shared" si="114"/>
        <v>7.1611566611805362</v>
      </c>
      <c r="R102" s="1">
        <f t="shared" si="125"/>
        <v>-0.79475080583650048</v>
      </c>
      <c r="S102" s="1">
        <f t="shared" si="126"/>
        <v>-0.58766426934084603</v>
      </c>
      <c r="T102" s="1">
        <f t="shared" si="115"/>
        <v>7.1368907589570281</v>
      </c>
      <c r="U102" s="1">
        <f t="shared" si="116"/>
        <v>-5.8766426934084605E-3</v>
      </c>
      <c r="V102" s="1">
        <f t="shared" si="117"/>
        <v>7.1368907589570277E-2</v>
      </c>
      <c r="W102" s="1">
        <f t="shared" si="118"/>
        <v>-0.71368907589570263</v>
      </c>
      <c r="X102" s="1">
        <f t="shared" si="119"/>
        <v>-0.70046263494003591</v>
      </c>
      <c r="Y102" s="1">
        <f t="shared" si="120"/>
        <v>0.29953736505996409</v>
      </c>
      <c r="Z102" s="1">
        <f t="shared" si="121"/>
        <v>2.9953736505996407</v>
      </c>
      <c r="AA102" s="1">
        <f t="shared" si="122"/>
        <v>0.17267464672995522</v>
      </c>
      <c r="AB102" s="1">
        <f t="shared" si="127"/>
        <v>3.1680482973295958</v>
      </c>
      <c r="AE102" s="1">
        <f t="shared" si="138"/>
        <v>-0.76830252133349963</v>
      </c>
      <c r="AF102" s="1">
        <f t="shared" si="139"/>
        <v>-0.65317552388684563</v>
      </c>
      <c r="AG102" s="1">
        <f t="shared" si="128"/>
        <v>6.9491559823290636</v>
      </c>
      <c r="AH102" s="1">
        <f t="shared" si="140"/>
        <v>-0.65317552388684563</v>
      </c>
      <c r="AI102" s="1">
        <f t="shared" si="141"/>
        <v>6.9491559823290636</v>
      </c>
      <c r="AJ102" s="1">
        <f t="shared" si="142"/>
        <v>-0.77156839895293383</v>
      </c>
      <c r="AK102" s="1">
        <f t="shared" si="143"/>
        <v>-0.61842974397520034</v>
      </c>
      <c r="AL102" s="1">
        <f t="shared" si="144"/>
        <v>6.9726035230549481</v>
      </c>
      <c r="AM102" s="1">
        <f t="shared" si="145"/>
        <v>-0.61842974397520034</v>
      </c>
      <c r="AN102" s="1">
        <f t="shared" si="146"/>
        <v>6.927304219228593</v>
      </c>
      <c r="AO102" s="1">
        <f t="shared" si="147"/>
        <v>-0.73693187785679082</v>
      </c>
      <c r="AP102" s="1">
        <f t="shared" si="148"/>
        <v>-0.58379322287905733</v>
      </c>
      <c r="AQ102" s="1">
        <f t="shared" si="149"/>
        <v>6.7201902978622154</v>
      </c>
      <c r="AR102" s="1">
        <f t="shared" si="150"/>
        <v>-0.58379322287905733</v>
      </c>
      <c r="AS102" s="1">
        <f t="shared" si="151"/>
        <v>6.6752821189918983</v>
      </c>
      <c r="AT102" s="1">
        <f t="shared" si="152"/>
        <v>-0.73985084397118606</v>
      </c>
      <c r="AU102" s="1">
        <f t="shared" si="153"/>
        <v>-0.55041681228409778</v>
      </c>
      <c r="AV102" s="1">
        <f t="shared" si="154"/>
        <v>6.7417775709031229</v>
      </c>
      <c r="AW102" s="1">
        <f t="shared" si="155"/>
        <v>-0.51704040168913834</v>
      </c>
      <c r="AX102" s="1">
        <f t="shared" si="156"/>
        <v>6.7417775709031229</v>
      </c>
      <c r="AY102" s="1">
        <f t="shared" si="157"/>
        <v>-5.9577697654741657E-3</v>
      </c>
      <c r="AZ102" s="1">
        <f t="shared" si="158"/>
        <v>6.8160177049455289E-2</v>
      </c>
      <c r="BB102" s="1">
        <f t="shared" ref="BB102:BB120" si="166">_r*COS(AE103-RADIANS(90))</f>
        <v>-0.69918742036527093</v>
      </c>
      <c r="BC102" s="1">
        <f t="shared" ref="BC102:BC120" si="167">_r*SIN(AE103-RADIANS(90))</f>
        <v>-0.71493842476325054</v>
      </c>
      <c r="BD102" s="1">
        <f t="shared" ref="BD102:BD122" si="168">BC102+_r</f>
        <v>0.28506157523674946</v>
      </c>
      <c r="BE102" s="1">
        <f t="shared" ref="BE102:BE122" si="169">-m*g*BD102</f>
        <v>2.8506157523674949</v>
      </c>
      <c r="BF102" s="1">
        <f t="shared" ref="BF102:BF120" si="170">m*AF103^2*_r^2/2</f>
        <v>0.17112147801763605</v>
      </c>
      <c r="BG102" s="1">
        <f t="shared" ref="BG102:BG120" si="171">(BE102+BF102)</f>
        <v>3.0217372303851309</v>
      </c>
    </row>
    <row r="103" spans="2:59" x14ac:dyDescent="0.3">
      <c r="B103" s="1">
        <f t="shared" si="164"/>
        <v>-0.80155461594525856</v>
      </c>
      <c r="C103" s="1">
        <f t="shared" si="165"/>
        <v>-0.55008677722561528</v>
      </c>
      <c r="D103" s="1">
        <f t="shared" si="131"/>
        <v>7.1843833495880922</v>
      </c>
      <c r="E103" s="1">
        <f t="shared" si="132"/>
        <v>-5.5008677722561527E-3</v>
      </c>
      <c r="F103" s="1">
        <f t="shared" si="133"/>
        <v>7.1843833495880929E-2</v>
      </c>
      <c r="G103" s="1">
        <f t="shared" si="134"/>
        <v>-0.71843833495880938</v>
      </c>
      <c r="H103" s="1">
        <f t="shared" si="135"/>
        <v>-0.69559065466811276</v>
      </c>
      <c r="I103" s="1">
        <f t="shared" si="112"/>
        <v>0.30440934533188724</v>
      </c>
      <c r="J103" s="1">
        <f t="shared" si="113"/>
        <v>3.0440934533188724</v>
      </c>
      <c r="K103" s="1">
        <f t="shared" si="136"/>
        <v>0.15129773123923185</v>
      </c>
      <c r="L103" s="1">
        <f t="shared" si="137"/>
        <v>3.1953911845581042</v>
      </c>
      <c r="O103" s="1">
        <f t="shared" si="123"/>
        <v>-0.80409785897324892</v>
      </c>
      <c r="P103" s="1">
        <f t="shared" si="124"/>
        <v>-0.55210114505717844</v>
      </c>
      <c r="Q103" s="1">
        <f t="shared" si="114"/>
        <v>7.2020506567567013</v>
      </c>
      <c r="R103" s="1">
        <f t="shared" si="125"/>
        <v>-0.8009817220051263</v>
      </c>
      <c r="S103" s="1">
        <f t="shared" si="126"/>
        <v>-0.51609089177339496</v>
      </c>
      <c r="T103" s="1">
        <f t="shared" si="115"/>
        <v>7.18039717411326</v>
      </c>
      <c r="U103" s="1">
        <f t="shared" si="116"/>
        <v>-5.1609089177339492E-3</v>
      </c>
      <c r="V103" s="1">
        <f t="shared" si="117"/>
        <v>7.1803971741132608E-2</v>
      </c>
      <c r="W103" s="1">
        <f t="shared" si="118"/>
        <v>-0.71803971741132588</v>
      </c>
      <c r="X103" s="1">
        <f t="shared" si="119"/>
        <v>-0.69600212946503504</v>
      </c>
      <c r="Y103" s="1">
        <f t="shared" si="120"/>
        <v>0.30399787053496496</v>
      </c>
      <c r="Z103" s="1">
        <f t="shared" si="121"/>
        <v>3.0399787053496494</v>
      </c>
      <c r="AA103" s="1">
        <f t="shared" si="122"/>
        <v>0.13317490428572903</v>
      </c>
      <c r="AB103" s="1">
        <f t="shared" si="127"/>
        <v>3.1731536096353783</v>
      </c>
      <c r="AE103" s="1">
        <f t="shared" si="138"/>
        <v>-0.77426029109897376</v>
      </c>
      <c r="AF103" s="1">
        <f t="shared" si="139"/>
        <v>-0.58501534683739032</v>
      </c>
      <c r="AG103" s="1">
        <f t="shared" si="128"/>
        <v>6.9918742036527091</v>
      </c>
      <c r="AH103" s="1">
        <f t="shared" si="140"/>
        <v>-0.58501534683739032</v>
      </c>
      <c r="AI103" s="1">
        <f t="shared" si="141"/>
        <v>6.9918742036527091</v>
      </c>
      <c r="AJ103" s="1">
        <f t="shared" si="142"/>
        <v>-0.77718536783316072</v>
      </c>
      <c r="AK103" s="1">
        <f t="shared" si="143"/>
        <v>-0.5500559758191268</v>
      </c>
      <c r="AL103" s="1">
        <f t="shared" si="144"/>
        <v>7.0127567598828868</v>
      </c>
      <c r="AM103" s="1">
        <f t="shared" si="145"/>
        <v>-0.5500559758191268</v>
      </c>
      <c r="AN103" s="1">
        <f t="shared" si="146"/>
        <v>6.9726035230549481</v>
      </c>
      <c r="AO103" s="1">
        <f t="shared" si="147"/>
        <v>-0.74232235021788595</v>
      </c>
      <c r="AP103" s="1">
        <f t="shared" si="148"/>
        <v>-0.51519295820385203</v>
      </c>
      <c r="AQ103" s="1">
        <f t="shared" si="149"/>
        <v>6.7600107438360943</v>
      </c>
      <c r="AR103" s="1">
        <f t="shared" si="150"/>
        <v>-0.51519295820385203</v>
      </c>
      <c r="AS103" s="1">
        <f t="shared" si="151"/>
        <v>6.7201902978622154</v>
      </c>
      <c r="AT103" s="1">
        <f t="shared" si="152"/>
        <v>-0.74489831500890524</v>
      </c>
      <c r="AU103" s="1">
        <f t="shared" si="153"/>
        <v>-0.48159200671454094</v>
      </c>
      <c r="AV103" s="1">
        <f t="shared" si="154"/>
        <v>6.7789705954397697</v>
      </c>
      <c r="AW103" s="1">
        <f t="shared" si="155"/>
        <v>-0.44799105522522986</v>
      </c>
      <c r="AX103" s="1">
        <f t="shared" si="156"/>
        <v>6.7789705954397697</v>
      </c>
      <c r="AY103" s="1">
        <f t="shared" si="157"/>
        <v>-5.2725071168476306E-3</v>
      </c>
      <c r="AZ103" s="1">
        <f t="shared" si="158"/>
        <v>6.8594054068211355E-2</v>
      </c>
      <c r="BB103" s="1">
        <f t="shared" si="166"/>
        <v>-0.70294720238409947</v>
      </c>
      <c r="BC103" s="1">
        <f t="shared" si="167"/>
        <v>-0.71124203381153439</v>
      </c>
      <c r="BD103" s="1">
        <f t="shared" si="168"/>
        <v>0.28875796618846561</v>
      </c>
      <c r="BE103" s="1">
        <f t="shared" si="169"/>
        <v>2.8875796618846561</v>
      </c>
      <c r="BF103" s="1">
        <f t="shared" si="170"/>
        <v>0.13334547581269501</v>
      </c>
      <c r="BG103" s="1">
        <f t="shared" si="171"/>
        <v>3.0209251376973509</v>
      </c>
    </row>
    <row r="104" spans="2:59" x14ac:dyDescent="0.3">
      <c r="B104" s="1">
        <f t="shared" si="164"/>
        <v>-0.80705548371751468</v>
      </c>
      <c r="C104" s="1">
        <f t="shared" si="165"/>
        <v>-0.47824294372973436</v>
      </c>
      <c r="D104" s="1">
        <f t="shared" si="131"/>
        <v>7.222537980949026</v>
      </c>
      <c r="E104" s="1">
        <f t="shared" si="132"/>
        <v>-4.7824294372973437E-3</v>
      </c>
      <c r="F104" s="1">
        <f t="shared" si="133"/>
        <v>7.2225379809490259E-2</v>
      </c>
      <c r="G104" s="1">
        <f t="shared" si="134"/>
        <v>-0.72225379809490253</v>
      </c>
      <c r="H104" s="1">
        <f t="shared" si="135"/>
        <v>-0.69162811621382747</v>
      </c>
      <c r="I104" s="1">
        <f t="shared" si="112"/>
        <v>0.30837188378617253</v>
      </c>
      <c r="J104" s="1">
        <f t="shared" si="113"/>
        <v>3.0837188378617251</v>
      </c>
      <c r="K104" s="1">
        <f t="shared" si="136"/>
        <v>0.11435815661364093</v>
      </c>
      <c r="L104" s="1">
        <f t="shared" si="137"/>
        <v>3.198076994475366</v>
      </c>
      <c r="O104" s="1">
        <f t="shared" si="123"/>
        <v>-0.80925876789098283</v>
      </c>
      <c r="P104" s="1">
        <f t="shared" si="124"/>
        <v>-0.48029717331604582</v>
      </c>
      <c r="Q104" s="1">
        <f t="shared" si="114"/>
        <v>7.2377589706857588</v>
      </c>
      <c r="R104" s="1">
        <f t="shared" si="125"/>
        <v>-0.8064993448398291</v>
      </c>
      <c r="S104" s="1">
        <f t="shared" si="126"/>
        <v>-0.44410837846261703</v>
      </c>
      <c r="T104" s="1">
        <f t="shared" si="115"/>
        <v>7.2186904513730461</v>
      </c>
      <c r="U104" s="1">
        <f t="shared" si="116"/>
        <v>-4.4410837846261706E-3</v>
      </c>
      <c r="V104" s="1">
        <f t="shared" si="117"/>
        <v>7.2186904513730457E-2</v>
      </c>
      <c r="W104" s="1">
        <f t="shared" si="118"/>
        <v>-0.72186904513730477</v>
      </c>
      <c r="X104" s="1">
        <f t="shared" si="119"/>
        <v>-0.69202968265281506</v>
      </c>
      <c r="Y104" s="1">
        <f t="shared" si="120"/>
        <v>0.30797031734718494</v>
      </c>
      <c r="Z104" s="1">
        <f t="shared" si="121"/>
        <v>3.0797031734718496</v>
      </c>
      <c r="AA104" s="1">
        <f t="shared" si="122"/>
        <v>9.8616125910347532E-2</v>
      </c>
      <c r="AB104" s="1">
        <f t="shared" si="127"/>
        <v>3.1783192993821974</v>
      </c>
      <c r="AE104" s="1">
        <f t="shared" si="138"/>
        <v>-0.77953279821582144</v>
      </c>
      <c r="AF104" s="1">
        <f t="shared" si="139"/>
        <v>-0.51642129276917892</v>
      </c>
      <c r="AG104" s="1">
        <f t="shared" ref="AG104:AG123" si="172">g/_r*SIN(AE104)</f>
        <v>7.0294720238409951</v>
      </c>
      <c r="AH104" s="1">
        <f t="shared" si="140"/>
        <v>-0.51642129276917892</v>
      </c>
      <c r="AI104" s="1">
        <f t="shared" si="141"/>
        <v>7.0294720238409951</v>
      </c>
      <c r="AJ104" s="1">
        <f t="shared" si="142"/>
        <v>-0.78211490467966738</v>
      </c>
      <c r="AK104" s="1">
        <f t="shared" si="143"/>
        <v>-0.48127393264997392</v>
      </c>
      <c r="AL104" s="1">
        <f t="shared" si="144"/>
        <v>7.0478135962679209</v>
      </c>
      <c r="AM104" s="1">
        <f t="shared" si="145"/>
        <v>-0.48127393264997392</v>
      </c>
      <c r="AN104" s="1">
        <f t="shared" si="146"/>
        <v>7.0127567598828868</v>
      </c>
      <c r="AO104" s="1">
        <f t="shared" si="147"/>
        <v>-0.74705112088025294</v>
      </c>
      <c r="AP104" s="1">
        <f t="shared" si="148"/>
        <v>-0.44621014885055948</v>
      </c>
      <c r="AQ104" s="1">
        <f t="shared" si="149"/>
        <v>6.7947813739786014</v>
      </c>
      <c r="AR104" s="1">
        <f t="shared" si="150"/>
        <v>-0.44621014885055948</v>
      </c>
      <c r="AS104" s="1">
        <f t="shared" si="151"/>
        <v>6.7600107438360943</v>
      </c>
      <c r="AT104" s="1">
        <f t="shared" si="152"/>
        <v>-0.74928217162450572</v>
      </c>
      <c r="AU104" s="1">
        <f t="shared" si="153"/>
        <v>-0.412410095131379</v>
      </c>
      <c r="AV104" s="1">
        <f t="shared" si="154"/>
        <v>6.8111335741975285</v>
      </c>
      <c r="AW104" s="1">
        <f t="shared" si="155"/>
        <v>-0.37861004141219856</v>
      </c>
      <c r="AX104" s="1">
        <f t="shared" si="156"/>
        <v>6.8111335741975285</v>
      </c>
      <c r="AY104" s="1">
        <f t="shared" si="157"/>
        <v>-4.5833324953040737E-3</v>
      </c>
      <c r="AZ104" s="1">
        <f t="shared" si="158"/>
        <v>6.897690100912747E-2</v>
      </c>
      <c r="BB104" s="1">
        <f t="shared" si="166"/>
        <v>-0.70619966632564291</v>
      </c>
      <c r="BC104" s="1">
        <f t="shared" si="167"/>
        <v>-0.70801273384138419</v>
      </c>
      <c r="BD104" s="1">
        <f t="shared" si="168"/>
        <v>0.29198726615861581</v>
      </c>
      <c r="BE104" s="1">
        <f t="shared" si="169"/>
        <v>2.9198726615861581</v>
      </c>
      <c r="BF104" s="1">
        <f t="shared" si="170"/>
        <v>0.10010324185876121</v>
      </c>
      <c r="BG104" s="1">
        <f t="shared" si="171"/>
        <v>3.0199759034449194</v>
      </c>
    </row>
    <row r="105" spans="2:59" x14ac:dyDescent="0.3">
      <c r="B105" s="1">
        <f t="shared" si="164"/>
        <v>-0.81183791315481202</v>
      </c>
      <c r="C105" s="1">
        <f t="shared" si="165"/>
        <v>-0.40601756392024413</v>
      </c>
      <c r="D105" s="1">
        <f t="shared" si="131"/>
        <v>7.2555318860340057</v>
      </c>
      <c r="E105" s="1">
        <f t="shared" si="132"/>
        <v>-4.060175639202441E-3</v>
      </c>
      <c r="F105" s="1">
        <f t="shared" si="133"/>
        <v>7.2555318860340057E-2</v>
      </c>
      <c r="G105" s="1">
        <f t="shared" si="134"/>
        <v>-0.72555318860340046</v>
      </c>
      <c r="H105" s="1">
        <f t="shared" si="135"/>
        <v>-0.6881660922389583</v>
      </c>
      <c r="I105" s="1">
        <f t="shared" si="112"/>
        <v>0.3118339077610417</v>
      </c>
      <c r="J105" s="1">
        <f t="shared" si="113"/>
        <v>3.118339077610417</v>
      </c>
      <c r="K105" s="1">
        <f t="shared" si="136"/>
        <v>8.242513110586476E-2</v>
      </c>
      <c r="L105" s="1">
        <f t="shared" si="137"/>
        <v>3.2007642087162815</v>
      </c>
      <c r="O105" s="1">
        <f t="shared" si="123"/>
        <v>-0.81369985167560899</v>
      </c>
      <c r="P105" s="1">
        <f t="shared" si="124"/>
        <v>-0.40811026880231538</v>
      </c>
      <c r="Q105" s="1">
        <f t="shared" si="114"/>
        <v>7.2683325313989968</v>
      </c>
      <c r="R105" s="1">
        <f t="shared" si="125"/>
        <v>-0.81129931923499443</v>
      </c>
      <c r="S105" s="1">
        <f t="shared" si="126"/>
        <v>-0.37176860614532037</v>
      </c>
      <c r="T105" s="1">
        <f t="shared" si="115"/>
        <v>7.2518244131274638</v>
      </c>
      <c r="U105" s="1">
        <f t="shared" si="116"/>
        <v>-3.7176860614532036E-3</v>
      </c>
      <c r="V105" s="1">
        <f t="shared" si="117"/>
        <v>7.251824413127464E-2</v>
      </c>
      <c r="W105" s="1">
        <f t="shared" si="118"/>
        <v>-0.72518244131274634</v>
      </c>
      <c r="X105" s="1">
        <f t="shared" si="119"/>
        <v>-0.68855677094317014</v>
      </c>
      <c r="Y105" s="1">
        <f t="shared" si="120"/>
        <v>0.31144322905682986</v>
      </c>
      <c r="Z105" s="1">
        <f t="shared" si="121"/>
        <v>3.1144322905682986</v>
      </c>
      <c r="AA105" s="1">
        <f t="shared" si="122"/>
        <v>6.9105948257617164E-2</v>
      </c>
      <c r="AB105" s="1">
        <f t="shared" si="127"/>
        <v>3.1835382388259159</v>
      </c>
      <c r="AE105" s="1">
        <f t="shared" si="138"/>
        <v>-0.78411613071112551</v>
      </c>
      <c r="AF105" s="1">
        <f t="shared" si="139"/>
        <v>-0.44744439176005146</v>
      </c>
      <c r="AG105" s="1">
        <f t="shared" si="172"/>
        <v>7.0619966632564291</v>
      </c>
      <c r="AH105" s="1">
        <f t="shared" si="140"/>
        <v>-0.44744439176005146</v>
      </c>
      <c r="AI105" s="1">
        <f t="shared" si="141"/>
        <v>7.0619966632564291</v>
      </c>
      <c r="AJ105" s="1">
        <f t="shared" si="142"/>
        <v>-0.78635335266992579</v>
      </c>
      <c r="AK105" s="1">
        <f t="shared" si="143"/>
        <v>-0.41213440844376931</v>
      </c>
      <c r="AL105" s="1">
        <f t="shared" si="144"/>
        <v>7.0778187931839307</v>
      </c>
      <c r="AM105" s="1">
        <f t="shared" si="145"/>
        <v>-0.41213440844376931</v>
      </c>
      <c r="AN105" s="1">
        <f t="shared" si="146"/>
        <v>7.0478135962679209</v>
      </c>
      <c r="AO105" s="1">
        <f t="shared" si="147"/>
        <v>-0.75111428468858621</v>
      </c>
      <c r="AP105" s="1">
        <f t="shared" si="148"/>
        <v>-0.37689534046242967</v>
      </c>
      <c r="AQ105" s="1">
        <f t="shared" si="149"/>
        <v>6.8245364638636214</v>
      </c>
      <c r="AR105" s="1">
        <f t="shared" si="150"/>
        <v>-0.37689534046242967</v>
      </c>
      <c r="AS105" s="1">
        <f t="shared" si="151"/>
        <v>6.7947813739786014</v>
      </c>
      <c r="AT105" s="1">
        <f t="shared" si="152"/>
        <v>-0.75299876139089839</v>
      </c>
      <c r="AU105" s="1">
        <f t="shared" si="153"/>
        <v>-0.34292143359253668</v>
      </c>
      <c r="AV105" s="1">
        <f t="shared" si="154"/>
        <v>6.8382985222514687</v>
      </c>
      <c r="AW105" s="1">
        <f t="shared" si="155"/>
        <v>-0.30894752672264364</v>
      </c>
      <c r="AX105" s="1">
        <f t="shared" si="156"/>
        <v>6.8382985222514687</v>
      </c>
      <c r="AY105" s="1">
        <f t="shared" si="157"/>
        <v>-3.8907523604918212E-3</v>
      </c>
      <c r="AZ105" s="1">
        <f t="shared" si="158"/>
        <v>6.9309141876668229E-2</v>
      </c>
      <c r="BB105" s="1">
        <f t="shared" si="166"/>
        <v>-0.70894901638874286</v>
      </c>
      <c r="BC105" s="1">
        <f t="shared" si="167"/>
        <v>-0.70525973382962537</v>
      </c>
      <c r="BD105" s="1">
        <f t="shared" si="168"/>
        <v>0.29474026617037463</v>
      </c>
      <c r="BE105" s="1">
        <f t="shared" si="169"/>
        <v>2.9474026617037463</v>
      </c>
      <c r="BF105" s="1">
        <f t="shared" si="170"/>
        <v>7.1493133602184331E-2</v>
      </c>
      <c r="BG105" s="1">
        <f t="shared" si="171"/>
        <v>3.0188957953059306</v>
      </c>
    </row>
    <row r="106" spans="2:59" x14ac:dyDescent="0.3">
      <c r="B106" s="1">
        <f t="shared" si="164"/>
        <v>-0.81589808879401449</v>
      </c>
      <c r="C106" s="1">
        <f t="shared" si="165"/>
        <v>-0.33346224505990407</v>
      </c>
      <c r="D106" s="1">
        <f t="shared" si="131"/>
        <v>7.2834127575665288</v>
      </c>
      <c r="E106" s="1">
        <f t="shared" si="132"/>
        <v>-3.3346224505990409E-3</v>
      </c>
      <c r="F106" s="1">
        <f t="shared" si="133"/>
        <v>7.2834127575665292E-2</v>
      </c>
      <c r="G106" s="1">
        <f t="shared" si="134"/>
        <v>-0.72834127575665286</v>
      </c>
      <c r="H106" s="1">
        <f t="shared" si="135"/>
        <v>-0.68521455474119297</v>
      </c>
      <c r="I106" s="1">
        <f t="shared" si="112"/>
        <v>0.31478544525880703</v>
      </c>
      <c r="J106" s="1">
        <f t="shared" si="113"/>
        <v>3.1478544525880703</v>
      </c>
      <c r="K106" s="1">
        <f t="shared" si="136"/>
        <v>5.559853444019576E-2</v>
      </c>
      <c r="L106" s="1">
        <f t="shared" si="137"/>
        <v>3.2034529870282662</v>
      </c>
      <c r="O106" s="1">
        <f t="shared" si="123"/>
        <v>-0.81741753773706216</v>
      </c>
      <c r="P106" s="1">
        <f t="shared" si="124"/>
        <v>-0.33559202467104077</v>
      </c>
      <c r="Q106" s="1">
        <f t="shared" si="114"/>
        <v>7.2938158311726724</v>
      </c>
      <c r="R106" s="1">
        <f t="shared" si="125"/>
        <v>-0.81537781179896418</v>
      </c>
      <c r="S106" s="1">
        <f t="shared" si="126"/>
        <v>-0.29912294551517737</v>
      </c>
      <c r="T106" s="1">
        <f t="shared" si="115"/>
        <v>7.2798467582655624</v>
      </c>
      <c r="U106" s="1">
        <f t="shared" si="116"/>
        <v>-2.9912294551517737E-3</v>
      </c>
      <c r="V106" s="1">
        <f t="shared" si="117"/>
        <v>7.2798467582655624E-2</v>
      </c>
      <c r="W106" s="1">
        <f t="shared" si="118"/>
        <v>-0.72798467582655624</v>
      </c>
      <c r="X106" s="1">
        <f t="shared" si="119"/>
        <v>-0.68559340119469048</v>
      </c>
      <c r="Y106" s="1">
        <f t="shared" si="120"/>
        <v>0.31440659880530952</v>
      </c>
      <c r="Z106" s="1">
        <f t="shared" si="121"/>
        <v>3.1440659880530952</v>
      </c>
      <c r="AA106" s="1">
        <f t="shared" si="122"/>
        <v>4.4737268266837889E-2</v>
      </c>
      <c r="AB106" s="1">
        <f t="shared" si="127"/>
        <v>3.1888032563199333</v>
      </c>
      <c r="AE106" s="1">
        <f t="shared" si="138"/>
        <v>-0.78800688307161737</v>
      </c>
      <c r="AF106" s="1">
        <f t="shared" si="139"/>
        <v>-0.37813524988338321</v>
      </c>
      <c r="AG106" s="1">
        <f t="shared" si="172"/>
        <v>7.0894901638874286</v>
      </c>
      <c r="AH106" s="1">
        <f t="shared" si="140"/>
        <v>-0.37813524988338321</v>
      </c>
      <c r="AI106" s="1">
        <f t="shared" si="141"/>
        <v>7.0894901638874286</v>
      </c>
      <c r="AJ106" s="1">
        <f t="shared" si="142"/>
        <v>-0.78989755932103434</v>
      </c>
      <c r="AK106" s="1">
        <f t="shared" si="143"/>
        <v>-0.34268779906394609</v>
      </c>
      <c r="AL106" s="1">
        <f t="shared" si="144"/>
        <v>7.1028116629845517</v>
      </c>
      <c r="AM106" s="1">
        <f t="shared" si="145"/>
        <v>-0.34268779906394609</v>
      </c>
      <c r="AN106" s="1">
        <f t="shared" si="146"/>
        <v>7.0778187931839307</v>
      </c>
      <c r="AO106" s="1">
        <f t="shared" si="147"/>
        <v>-0.75450846535511473</v>
      </c>
      <c r="AP106" s="1">
        <f t="shared" si="148"/>
        <v>-0.30729870509802643</v>
      </c>
      <c r="AQ106" s="1">
        <f t="shared" si="149"/>
        <v>6.8493061519248064</v>
      </c>
      <c r="AR106" s="1">
        <f t="shared" si="150"/>
        <v>-0.30729870509802643</v>
      </c>
      <c r="AS106" s="1">
        <f t="shared" si="151"/>
        <v>6.8245364638636214</v>
      </c>
      <c r="AT106" s="1">
        <f t="shared" si="152"/>
        <v>-0.75604495888060486</v>
      </c>
      <c r="AU106" s="1">
        <f t="shared" si="153"/>
        <v>-0.27317602277870834</v>
      </c>
      <c r="AV106" s="1">
        <f t="shared" si="154"/>
        <v>6.8604930818879968</v>
      </c>
      <c r="AW106" s="1">
        <f t="shared" si="155"/>
        <v>-0.2390533404593902</v>
      </c>
      <c r="AX106" s="1">
        <f t="shared" si="156"/>
        <v>6.8604930818879968</v>
      </c>
      <c r="AY106" s="1">
        <f t="shared" si="157"/>
        <v>-3.1952693311111976E-3</v>
      </c>
      <c r="AZ106" s="1">
        <f t="shared" si="158"/>
        <v>6.9591156266450876E-2</v>
      </c>
      <c r="BB106" s="1">
        <f t="shared" si="166"/>
        <v>-0.71119888826046895</v>
      </c>
      <c r="BC106" s="1">
        <f t="shared" si="167"/>
        <v>-0.70299085437655084</v>
      </c>
      <c r="BD106" s="1">
        <f t="shared" si="168"/>
        <v>0.29700914562344916</v>
      </c>
      <c r="BE106" s="1">
        <f t="shared" si="169"/>
        <v>2.9700914562344916</v>
      </c>
      <c r="BF106" s="1">
        <f t="shared" si="170"/>
        <v>4.7599728852947158E-2</v>
      </c>
      <c r="BG106" s="1">
        <f t="shared" si="171"/>
        <v>3.0176911850874388</v>
      </c>
    </row>
    <row r="107" spans="2:59" x14ac:dyDescent="0.3">
      <c r="B107" s="1">
        <f t="shared" si="164"/>
        <v>-0.8192327112446135</v>
      </c>
      <c r="C107" s="1">
        <f t="shared" si="165"/>
        <v>-0.26062811748423875</v>
      </c>
      <c r="D107" s="1">
        <f t="shared" si="131"/>
        <v>7.3062215389274563</v>
      </c>
      <c r="E107" s="1">
        <f t="shared" si="132"/>
        <v>-2.6062811748423878E-3</v>
      </c>
      <c r="F107" s="1">
        <f t="shared" si="133"/>
        <v>7.3062215389274571E-2</v>
      </c>
      <c r="G107" s="1">
        <f t="shared" si="134"/>
        <v>-0.73062215389274554</v>
      </c>
      <c r="H107" s="1">
        <f t="shared" si="135"/>
        <v>-0.6827820063835347</v>
      </c>
      <c r="I107" s="1">
        <f t="shared" si="112"/>
        <v>0.3172179936164653</v>
      </c>
      <c r="J107" s="1">
        <f t="shared" si="113"/>
        <v>3.1721799361646532</v>
      </c>
      <c r="K107" s="1">
        <f t="shared" si="136"/>
        <v>3.3963507811689081E-2</v>
      </c>
      <c r="L107" s="1">
        <f t="shared" si="137"/>
        <v>3.2061434439763423</v>
      </c>
      <c r="O107" s="1">
        <f t="shared" si="123"/>
        <v>-0.82040876719221389</v>
      </c>
      <c r="P107" s="1">
        <f t="shared" si="124"/>
        <v>-0.26279355708838514</v>
      </c>
      <c r="Q107" s="1">
        <f t="shared" si="114"/>
        <v>7.3142463828269833</v>
      </c>
      <c r="R107" s="1">
        <f t="shared" si="125"/>
        <v>-0.81873150552250407</v>
      </c>
      <c r="S107" s="1">
        <f t="shared" si="126"/>
        <v>-0.22622232517425023</v>
      </c>
      <c r="T107" s="1">
        <f t="shared" si="115"/>
        <v>7.3027984788975866</v>
      </c>
      <c r="U107" s="1">
        <f t="shared" si="116"/>
        <v>-2.2622232517425021E-3</v>
      </c>
      <c r="V107" s="1">
        <f t="shared" si="117"/>
        <v>7.3027984788975861E-2</v>
      </c>
      <c r="W107" s="1">
        <f t="shared" si="118"/>
        <v>-0.73027984788975853</v>
      </c>
      <c r="X107" s="1">
        <f t="shared" si="119"/>
        <v>-0.68314811261256603</v>
      </c>
      <c r="Y107" s="1">
        <f t="shared" si="120"/>
        <v>0.31685188738743397</v>
      </c>
      <c r="Z107" s="1">
        <f t="shared" si="121"/>
        <v>3.1685188738743397</v>
      </c>
      <c r="AA107" s="1">
        <f t="shared" si="122"/>
        <v>2.5588270203622105E-2</v>
      </c>
      <c r="AB107" s="1">
        <f t="shared" si="127"/>
        <v>3.1941071440779618</v>
      </c>
      <c r="AE107" s="1">
        <f t="shared" si="138"/>
        <v>-0.79120215240272862</v>
      </c>
      <c r="AF107" s="1">
        <f t="shared" si="139"/>
        <v>-0.30854409361693236</v>
      </c>
      <c r="AG107" s="1">
        <f t="shared" si="172"/>
        <v>7.1119888826046882</v>
      </c>
      <c r="AH107" s="1">
        <f t="shared" si="140"/>
        <v>-0.30854409361693236</v>
      </c>
      <c r="AI107" s="1">
        <f t="shared" si="141"/>
        <v>7.1119888826046882</v>
      </c>
      <c r="AJ107" s="1">
        <f t="shared" si="142"/>
        <v>-0.7927448728708133</v>
      </c>
      <c r="AK107" s="1">
        <f t="shared" si="143"/>
        <v>-0.2729841492039089</v>
      </c>
      <c r="AL107" s="1">
        <f t="shared" si="144"/>
        <v>7.1228255988851394</v>
      </c>
      <c r="AM107" s="1">
        <f t="shared" si="145"/>
        <v>-0.2729841492039089</v>
      </c>
      <c r="AN107" s="1">
        <f t="shared" si="146"/>
        <v>7.1028116629845517</v>
      </c>
      <c r="AO107" s="1">
        <f t="shared" si="147"/>
        <v>-0.75723081455589059</v>
      </c>
      <c r="AP107" s="1">
        <f t="shared" si="148"/>
        <v>-0.23747009088898613</v>
      </c>
      <c r="AQ107" s="1">
        <f t="shared" si="149"/>
        <v>6.86911600888787</v>
      </c>
      <c r="AR107" s="1">
        <f t="shared" si="150"/>
        <v>-0.23747009088898613</v>
      </c>
      <c r="AS107" s="1">
        <f t="shared" si="151"/>
        <v>6.8493061519248064</v>
      </c>
      <c r="AT107" s="1">
        <f t="shared" si="152"/>
        <v>-0.75841816501033554</v>
      </c>
      <c r="AU107" s="1">
        <f t="shared" si="153"/>
        <v>-0.2032235601293621</v>
      </c>
      <c r="AV107" s="1">
        <f t="shared" si="154"/>
        <v>6.8777401271504459</v>
      </c>
      <c r="AW107" s="1">
        <f t="shared" si="155"/>
        <v>-0.16897702936973807</v>
      </c>
      <c r="AX107" s="1">
        <f t="shared" si="156"/>
        <v>6.8777401271504459</v>
      </c>
      <c r="AY107" s="1">
        <f t="shared" si="157"/>
        <v>-2.4973826719541011E-3</v>
      </c>
      <c r="AZ107" s="1">
        <f t="shared" si="158"/>
        <v>6.9823274399289759E-2</v>
      </c>
      <c r="BB107" s="1">
        <f t="shared" si="166"/>
        <v>-0.71295230576956281</v>
      </c>
      <c r="BC107" s="1">
        <f t="shared" si="167"/>
        <v>-0.70121252819517121</v>
      </c>
      <c r="BD107" s="1">
        <f t="shared" si="168"/>
        <v>0.29878747180482879</v>
      </c>
      <c r="BE107" s="1">
        <f t="shared" si="169"/>
        <v>2.9878747180482881</v>
      </c>
      <c r="BF107" s="1">
        <f t="shared" si="170"/>
        <v>2.8493814763971202E-2</v>
      </c>
      <c r="BG107" s="1">
        <f t="shared" si="171"/>
        <v>3.0163685328122591</v>
      </c>
    </row>
    <row r="108" spans="2:59" x14ac:dyDescent="0.3">
      <c r="B108" s="1">
        <f>B107+E107</f>
        <v>-0.8218389924194559</v>
      </c>
      <c r="C108" s="1">
        <f>C107+F107</f>
        <v>-0.18756590209496418</v>
      </c>
      <c r="D108" s="1">
        <f t="shared" si="131"/>
        <v>7.3239919232015964</v>
      </c>
      <c r="E108" s="1">
        <f t="shared" si="132"/>
        <v>-1.8756590209496418E-3</v>
      </c>
      <c r="F108" s="1">
        <f t="shared" si="133"/>
        <v>7.3239919232015963E-2</v>
      </c>
      <c r="G108" s="1">
        <f t="shared" si="134"/>
        <v>-0.7323991923201596</v>
      </c>
      <c r="H108" s="1">
        <f t="shared" si="135"/>
        <v>-0.68087548280781696</v>
      </c>
      <c r="I108" s="1">
        <f t="shared" si="112"/>
        <v>0.31912451719218304</v>
      </c>
      <c r="J108" s="1">
        <f t="shared" si="113"/>
        <v>3.1912451719218304</v>
      </c>
      <c r="K108" s="1">
        <f t="shared" si="136"/>
        <v>1.7590483814348846E-2</v>
      </c>
      <c r="L108" s="1">
        <f t="shared" si="137"/>
        <v>3.2088356557361792</v>
      </c>
      <c r="O108" s="1">
        <f t="shared" si="123"/>
        <v>-0.82267099044395642</v>
      </c>
      <c r="P108" s="1">
        <f t="shared" si="124"/>
        <v>-0.18976557229940927</v>
      </c>
      <c r="Q108" s="1">
        <f t="shared" si="114"/>
        <v>7.3296542582049993</v>
      </c>
      <c r="R108" s="1">
        <f t="shared" si="125"/>
        <v>-0.82135759505371098</v>
      </c>
      <c r="S108" s="1">
        <f t="shared" si="126"/>
        <v>-0.15311730100838428</v>
      </c>
      <c r="T108" s="1">
        <f t="shared" si="115"/>
        <v>7.3207133580464889</v>
      </c>
      <c r="U108" s="1">
        <f t="shared" si="116"/>
        <v>-1.5311730100838429E-3</v>
      </c>
      <c r="V108" s="1">
        <f t="shared" si="117"/>
        <v>7.3207133580464892E-2</v>
      </c>
      <c r="W108" s="1">
        <f t="shared" si="118"/>
        <v>-0.73207133580464889</v>
      </c>
      <c r="X108" s="1">
        <f t="shared" si="119"/>
        <v>-0.68122797894184961</v>
      </c>
      <c r="Y108" s="1">
        <f t="shared" si="120"/>
        <v>0.31877202105815039</v>
      </c>
      <c r="Z108" s="1">
        <f t="shared" si="121"/>
        <v>3.1877202105815039</v>
      </c>
      <c r="AA108" s="1">
        <f t="shared" si="122"/>
        <v>1.1722453934046079E-2</v>
      </c>
      <c r="AB108" s="1">
        <f t="shared" si="127"/>
        <v>3.19944266451555</v>
      </c>
      <c r="AE108" s="1">
        <f t="shared" si="138"/>
        <v>-0.79369953507468272</v>
      </c>
      <c r="AF108" s="1">
        <f t="shared" si="139"/>
        <v>-0.2387208192176426</v>
      </c>
      <c r="AG108" s="1">
        <f t="shared" si="172"/>
        <v>7.1295230576956303</v>
      </c>
      <c r="AH108" s="1">
        <f t="shared" si="140"/>
        <v>-0.2387208192176426</v>
      </c>
      <c r="AI108" s="1">
        <f t="shared" si="141"/>
        <v>7.1295230576956303</v>
      </c>
      <c r="AJ108" s="1">
        <f t="shared" si="142"/>
        <v>-0.79489313917077098</v>
      </c>
      <c r="AK108" s="1">
        <f t="shared" si="143"/>
        <v>-0.20307320392916445</v>
      </c>
      <c r="AL108" s="1">
        <f t="shared" si="144"/>
        <v>7.1378876784849492</v>
      </c>
      <c r="AM108" s="1">
        <f t="shared" si="145"/>
        <v>-0.20307320392916445</v>
      </c>
      <c r="AN108" s="1">
        <f t="shared" si="146"/>
        <v>7.1228255988851394</v>
      </c>
      <c r="AO108" s="1">
        <f t="shared" si="147"/>
        <v>-0.75927901117634533</v>
      </c>
      <c r="AP108" s="1">
        <f t="shared" si="148"/>
        <v>-0.16745907593473874</v>
      </c>
      <c r="AQ108" s="1">
        <f t="shared" si="149"/>
        <v>6.8839866743385407</v>
      </c>
      <c r="AR108" s="1">
        <f t="shared" si="150"/>
        <v>-0.16745907593473874</v>
      </c>
      <c r="AS108" s="1">
        <f t="shared" si="151"/>
        <v>6.86911600888787</v>
      </c>
      <c r="AT108" s="1">
        <f t="shared" si="152"/>
        <v>-0.76011630655601903</v>
      </c>
      <c r="AU108" s="1">
        <f t="shared" si="153"/>
        <v>-0.13311349589029939</v>
      </c>
      <c r="AV108" s="1">
        <f t="shared" si="154"/>
        <v>6.8900574363085489</v>
      </c>
      <c r="AW108" s="1">
        <f t="shared" si="155"/>
        <v>-9.8767915845860046E-2</v>
      </c>
      <c r="AX108" s="1">
        <f t="shared" si="156"/>
        <v>6.8900574363085489</v>
      </c>
      <c r="AY108" s="1">
        <f t="shared" si="157"/>
        <v>-1.7975888246521817E-3</v>
      </c>
      <c r="AZ108" s="1">
        <f t="shared" si="158"/>
        <v>7.0005772849250344E-2</v>
      </c>
      <c r="BB108" s="1">
        <f t="shared" si="166"/>
        <v>-0.71421164500490741</v>
      </c>
      <c r="BC108" s="1">
        <f t="shared" si="167"/>
        <v>-0.69992980086533252</v>
      </c>
      <c r="BD108" s="1">
        <f t="shared" si="168"/>
        <v>0.30007019913466748</v>
      </c>
      <c r="BE108" s="1">
        <f t="shared" si="169"/>
        <v>3.0007019913466748</v>
      </c>
      <c r="BF108" s="1">
        <f t="shared" si="170"/>
        <v>1.4232383435544373E-2</v>
      </c>
      <c r="BG108" s="1">
        <f t="shared" si="171"/>
        <v>3.0149343747822193</v>
      </c>
    </row>
    <row r="109" spans="2:59" x14ac:dyDescent="0.3">
      <c r="B109" s="1">
        <f t="shared" ref="B109:B111" si="173">B108+E108</f>
        <v>-0.82371465144040557</v>
      </c>
      <c r="C109" s="1">
        <f t="shared" ref="C109:C111" si="174">C108+F108</f>
        <v>-0.11432598286294822</v>
      </c>
      <c r="D109" s="1">
        <f t="shared" si="131"/>
        <v>7.3367499348757441</v>
      </c>
      <c r="E109" s="1">
        <f t="shared" si="132"/>
        <v>-1.1432598286294823E-3</v>
      </c>
      <c r="F109" s="1">
        <f t="shared" si="133"/>
        <v>7.3367499348757442E-2</v>
      </c>
      <c r="G109" s="1">
        <f t="shared" si="134"/>
        <v>-0.73367499348757426</v>
      </c>
      <c r="H109" s="1">
        <f t="shared" si="135"/>
        <v>-0.67950055476872706</v>
      </c>
      <c r="I109" s="1">
        <f t="shared" si="112"/>
        <v>0.32049944523127294</v>
      </c>
      <c r="J109" s="1">
        <f t="shared" si="113"/>
        <v>3.2049944523127296</v>
      </c>
      <c r="K109" s="1">
        <f t="shared" si="136"/>
        <v>6.5352151787895652E-3</v>
      </c>
      <c r="L109" s="1">
        <f t="shared" si="137"/>
        <v>3.211529667491519</v>
      </c>
      <c r="O109" s="1">
        <f t="shared" si="123"/>
        <v>-0.82420216345404029</v>
      </c>
      <c r="P109" s="1">
        <f t="shared" si="124"/>
        <v>-0.11655843871894438</v>
      </c>
      <c r="Q109" s="1">
        <f t="shared" si="114"/>
        <v>7.3400617097265464</v>
      </c>
      <c r="R109" s="1">
        <f t="shared" si="125"/>
        <v>-0.82325378263755111</v>
      </c>
      <c r="S109" s="1">
        <f t="shared" si="126"/>
        <v>-7.9858130170311653E-2</v>
      </c>
      <c r="T109" s="1">
        <f t="shared" si="115"/>
        <v>7.3336175497514242</v>
      </c>
      <c r="U109" s="1">
        <f t="shared" si="116"/>
        <v>-7.9858130170311651E-4</v>
      </c>
      <c r="V109" s="1">
        <f t="shared" si="117"/>
        <v>7.3336175497514242E-2</v>
      </c>
      <c r="W109" s="1">
        <f t="shared" si="118"/>
        <v>-0.73336175497514233</v>
      </c>
      <c r="X109" s="1">
        <f t="shared" si="119"/>
        <v>-0.6798386105097145</v>
      </c>
      <c r="Y109" s="1">
        <f t="shared" si="120"/>
        <v>0.3201613894902855</v>
      </c>
      <c r="Z109" s="1">
        <f t="shared" si="121"/>
        <v>3.201613894902855</v>
      </c>
      <c r="AA109" s="1">
        <f t="shared" si="122"/>
        <v>3.1886604771492202E-3</v>
      </c>
      <c r="AB109" s="1">
        <f t="shared" si="127"/>
        <v>3.2048025553800041</v>
      </c>
      <c r="AE109" s="1">
        <f t="shared" si="138"/>
        <v>-0.79549712389933491</v>
      </c>
      <c r="AF109" s="1">
        <f t="shared" si="139"/>
        <v>-0.16871504636839224</v>
      </c>
      <c r="AG109" s="1">
        <f t="shared" si="172"/>
        <v>7.142116450049075</v>
      </c>
      <c r="AH109" s="1">
        <f t="shared" si="140"/>
        <v>-0.16871504636839224</v>
      </c>
      <c r="AI109" s="1">
        <f t="shared" si="141"/>
        <v>7.142116450049075</v>
      </c>
      <c r="AJ109" s="1">
        <f t="shared" si="142"/>
        <v>-0.79634069913117689</v>
      </c>
      <c r="AK109" s="1">
        <f t="shared" si="143"/>
        <v>-0.13300446411814687</v>
      </c>
      <c r="AL109" s="1">
        <f t="shared" si="144"/>
        <v>7.148018342555825</v>
      </c>
      <c r="AM109" s="1">
        <f t="shared" si="145"/>
        <v>-0.13300446411814687</v>
      </c>
      <c r="AN109" s="1">
        <f t="shared" si="146"/>
        <v>7.1378876784849492</v>
      </c>
      <c r="AO109" s="1">
        <f t="shared" si="147"/>
        <v>-0.76065126073875211</v>
      </c>
      <c r="AP109" s="1">
        <f t="shared" si="148"/>
        <v>-9.7315025725722121E-2</v>
      </c>
      <c r="AQ109" s="1">
        <f t="shared" si="149"/>
        <v>6.893933562132557</v>
      </c>
      <c r="AR109" s="1">
        <f t="shared" si="150"/>
        <v>-9.7315025725722121E-2</v>
      </c>
      <c r="AS109" s="1">
        <f t="shared" si="151"/>
        <v>6.8839866743385407</v>
      </c>
      <c r="AT109" s="1">
        <f t="shared" si="152"/>
        <v>-0.76113783586738071</v>
      </c>
      <c r="AU109" s="1">
        <f t="shared" si="153"/>
        <v>-6.2895092354029417E-2</v>
      </c>
      <c r="AV109" s="1">
        <f t="shared" si="154"/>
        <v>6.8974574338050507</v>
      </c>
      <c r="AW109" s="1">
        <f t="shared" si="155"/>
        <v>-2.8475158982336712E-2</v>
      </c>
      <c r="AX109" s="1">
        <f t="shared" si="156"/>
        <v>6.8974574338050507</v>
      </c>
      <c r="AY109" s="1">
        <f t="shared" si="157"/>
        <v>-1.0963819750641117E-3</v>
      </c>
      <c r="AZ109" s="1">
        <f t="shared" si="158"/>
        <v>7.013887098250185E-2</v>
      </c>
      <c r="BB109" s="1">
        <f t="shared" si="166"/>
        <v>-0.7149786060084079</v>
      </c>
      <c r="BC109" s="1">
        <f t="shared" si="167"/>
        <v>-0.69914633157177741</v>
      </c>
      <c r="BD109" s="1">
        <f t="shared" si="168"/>
        <v>0.30085366842822259</v>
      </c>
      <c r="BE109" s="1">
        <f t="shared" si="169"/>
        <v>3.0085366842822259</v>
      </c>
      <c r="BF109" s="1">
        <f t="shared" si="170"/>
        <v>4.8586311768549113E-3</v>
      </c>
      <c r="BG109" s="1">
        <f t="shared" si="171"/>
        <v>3.0133953154590807</v>
      </c>
    </row>
    <row r="110" spans="2:59" x14ac:dyDescent="0.3">
      <c r="B110" s="1">
        <f t="shared" si="173"/>
        <v>-0.82485791126903507</v>
      </c>
      <c r="C110" s="1">
        <f t="shared" si="174"/>
        <v>-4.0958483514190777E-2</v>
      </c>
      <c r="D110" s="1">
        <f t="shared" si="131"/>
        <v>7.3445135953380127</v>
      </c>
      <c r="E110" s="1">
        <f t="shared" si="132"/>
        <v>-4.0958483514190778E-4</v>
      </c>
      <c r="F110" s="1">
        <f t="shared" si="133"/>
        <v>7.3445135953380133E-2</v>
      </c>
      <c r="G110" s="1">
        <f t="shared" si="134"/>
        <v>-0.73445135953380125</v>
      </c>
      <c r="H110" s="1">
        <f t="shared" si="135"/>
        <v>-0.67866132973593762</v>
      </c>
      <c r="I110" s="1">
        <f t="shared" si="112"/>
        <v>0.32133867026406238</v>
      </c>
      <c r="J110" s="1">
        <f t="shared" si="113"/>
        <v>3.2133867026406238</v>
      </c>
      <c r="K110" s="1">
        <f t="shared" si="136"/>
        <v>8.3879868589111883E-4</v>
      </c>
      <c r="L110" s="1">
        <f t="shared" si="137"/>
        <v>3.2142255013265149</v>
      </c>
      <c r="O110" s="1">
        <f t="shared" si="123"/>
        <v>-0.82500074475574336</v>
      </c>
      <c r="P110" s="1">
        <f t="shared" si="124"/>
        <v>-4.3222263221430135E-2</v>
      </c>
      <c r="Q110" s="1">
        <f t="shared" si="114"/>
        <v>7.3454828760557227</v>
      </c>
      <c r="R110" s="1">
        <f t="shared" si="125"/>
        <v>-0.8244182747701474</v>
      </c>
      <c r="S110" s="1">
        <f t="shared" si="126"/>
        <v>-6.4948488411515209E-3</v>
      </c>
      <c r="T110" s="1">
        <f t="shared" si="115"/>
        <v>7.3415292427500658</v>
      </c>
      <c r="U110" s="1">
        <f t="shared" si="116"/>
        <v>-6.4948488411515213E-5</v>
      </c>
      <c r="V110" s="1">
        <f t="shared" si="117"/>
        <v>7.3415292427500653E-2</v>
      </c>
      <c r="W110" s="1">
        <f t="shared" si="118"/>
        <v>-0.73415292427500667</v>
      </c>
      <c r="X110" s="1">
        <f t="shared" si="119"/>
        <v>-0.67898415576392968</v>
      </c>
      <c r="Y110" s="1">
        <f t="shared" si="120"/>
        <v>0.32101584423607032</v>
      </c>
      <c r="Z110" s="1">
        <f t="shared" si="121"/>
        <v>3.2101584423607035</v>
      </c>
      <c r="AA110" s="1">
        <f t="shared" si="122"/>
        <v>2.1091530734703627E-5</v>
      </c>
      <c r="AB110" s="1">
        <f t="shared" si="127"/>
        <v>3.2101795338914383</v>
      </c>
      <c r="AE110" s="1">
        <f t="shared" si="138"/>
        <v>-0.79659350587439903</v>
      </c>
      <c r="AF110" s="1">
        <f t="shared" si="139"/>
        <v>-9.8576175385890391E-2</v>
      </c>
      <c r="AG110" s="1">
        <f t="shared" si="172"/>
        <v>7.1497860600840806</v>
      </c>
      <c r="AH110" s="1">
        <f t="shared" si="140"/>
        <v>-9.8576175385890391E-2</v>
      </c>
      <c r="AI110" s="1">
        <f t="shared" si="141"/>
        <v>7.1497860600840806</v>
      </c>
      <c r="AJ110" s="1">
        <f t="shared" si="142"/>
        <v>-0.79708638675132848</v>
      </c>
      <c r="AK110" s="1">
        <f t="shared" si="143"/>
        <v>-6.2827245085469996E-2</v>
      </c>
      <c r="AL110" s="1">
        <f t="shared" si="144"/>
        <v>7.1532311500603107</v>
      </c>
      <c r="AM110" s="1">
        <f t="shared" si="145"/>
        <v>-6.2827245085469996E-2</v>
      </c>
      <c r="AN110" s="1">
        <f t="shared" si="146"/>
        <v>7.148018342555825</v>
      </c>
      <c r="AO110" s="1">
        <f t="shared" si="147"/>
        <v>-0.76134629503854934</v>
      </c>
      <c r="AP110" s="1">
        <f t="shared" si="148"/>
        <v>-2.7087153372690867E-2</v>
      </c>
      <c r="AQ110" s="1">
        <f t="shared" si="149"/>
        <v>6.8989666360226218</v>
      </c>
      <c r="AR110" s="1">
        <f t="shared" si="150"/>
        <v>-2.7087153372690867E-2</v>
      </c>
      <c r="AS110" s="1">
        <f t="shared" si="151"/>
        <v>6.893933562132557</v>
      </c>
      <c r="AT110" s="1">
        <f t="shared" si="152"/>
        <v>-0.76148173080541282</v>
      </c>
      <c r="AU110" s="1">
        <f t="shared" si="153"/>
        <v>7.3825144379719224E-3</v>
      </c>
      <c r="AV110" s="1">
        <f t="shared" si="154"/>
        <v>6.899947002911393</v>
      </c>
      <c r="AW110" s="1">
        <f t="shared" si="155"/>
        <v>4.1852182248634712E-2</v>
      </c>
      <c r="AX110" s="1">
        <f t="shared" si="156"/>
        <v>6.899947002911393</v>
      </c>
      <c r="AY110" s="1">
        <f t="shared" si="157"/>
        <v>-3.9425465008929568E-4</v>
      </c>
      <c r="AZ110" s="1">
        <f t="shared" si="158"/>
        <v>7.0222728120620387E-2</v>
      </c>
      <c r="BB110" s="1">
        <f t="shared" si="166"/>
        <v>-0.71525419212661501</v>
      </c>
      <c r="BC110" s="1">
        <f t="shared" si="167"/>
        <v>-0.69886439360243791</v>
      </c>
      <c r="BD110" s="1">
        <f t="shared" si="168"/>
        <v>0.30113560639756209</v>
      </c>
      <c r="BE110" s="1">
        <f t="shared" si="169"/>
        <v>3.0113560639756209</v>
      </c>
      <c r="BF110" s="1">
        <f t="shared" si="170"/>
        <v>4.0195898591222355E-4</v>
      </c>
      <c r="BG110" s="1">
        <f t="shared" si="171"/>
        <v>3.0117580229615331</v>
      </c>
    </row>
    <row r="111" spans="2:59" x14ac:dyDescent="0.3">
      <c r="B111" s="1">
        <f t="shared" si="173"/>
        <v>-0.82526749610417693</v>
      </c>
      <c r="C111" s="1">
        <f t="shared" si="174"/>
        <v>3.2486652439189356E-2</v>
      </c>
      <c r="D111" s="1">
        <f t="shared" si="131"/>
        <v>7.3472926730920367</v>
      </c>
      <c r="E111" s="1">
        <f t="shared" si="132"/>
        <v>3.2486652439189356E-4</v>
      </c>
      <c r="F111" s="1">
        <f t="shared" si="133"/>
        <v>7.3472926730920374E-2</v>
      </c>
      <c r="G111" s="1">
        <f t="shared" si="134"/>
        <v>-0.73472926730920374</v>
      </c>
      <c r="H111" s="1">
        <f t="shared" si="135"/>
        <v>-0.67836045267931167</v>
      </c>
      <c r="I111" s="1">
        <f t="shared" si="112"/>
        <v>0.32163954732068833</v>
      </c>
      <c r="J111" s="1">
        <f t="shared" si="113"/>
        <v>3.2163954732068833</v>
      </c>
      <c r="K111" s="1">
        <f t="shared" si="136"/>
        <v>5.2769129335234388E-4</v>
      </c>
      <c r="L111" s="1">
        <f t="shared" si="137"/>
        <v>3.2169231645002356</v>
      </c>
      <c r="O111" s="1">
        <f t="shared" si="123"/>
        <v>-0.82506569324415491</v>
      </c>
      <c r="P111" s="1">
        <f t="shared" si="124"/>
        <v>3.0193029206070518E-2</v>
      </c>
      <c r="Q111" s="1">
        <f t="shared" si="114"/>
        <v>7.345923572699542</v>
      </c>
      <c r="R111" s="1">
        <f t="shared" si="125"/>
        <v>-0.82484977960971306</v>
      </c>
      <c r="S111" s="1">
        <f t="shared" si="126"/>
        <v>6.6922647069568228E-2</v>
      </c>
      <c r="T111" s="1">
        <f t="shared" si="115"/>
        <v>7.3444584086679052</v>
      </c>
      <c r="U111" s="1">
        <f t="shared" si="116"/>
        <v>6.6922647069568228E-4</v>
      </c>
      <c r="V111" s="1">
        <f t="shared" si="117"/>
        <v>7.344458408667906E-2</v>
      </c>
      <c r="W111" s="1">
        <f t="shared" si="118"/>
        <v>-0.73444584086679054</v>
      </c>
      <c r="X111" s="1">
        <f t="shared" si="119"/>
        <v>-0.67866730202174386</v>
      </c>
      <c r="Y111" s="1">
        <f t="shared" si="120"/>
        <v>0.32133269797825614</v>
      </c>
      <c r="Z111" s="1">
        <f t="shared" si="121"/>
        <v>3.2133269797825612</v>
      </c>
      <c r="AA111" s="1">
        <f t="shared" si="122"/>
        <v>2.2393203453989945E-3</v>
      </c>
      <c r="AB111" s="1">
        <f t="shared" si="127"/>
        <v>3.2155663001279602</v>
      </c>
      <c r="AE111" s="1">
        <f t="shared" si="138"/>
        <v>-0.79698776052448828</v>
      </c>
      <c r="AF111" s="1">
        <f t="shared" si="139"/>
        <v>-2.8353447265270004E-2</v>
      </c>
      <c r="AG111" s="1">
        <f t="shared" si="172"/>
        <v>7.1525419212661498</v>
      </c>
      <c r="AH111" s="1">
        <f t="shared" si="140"/>
        <v>-2.8353447265270004E-2</v>
      </c>
      <c r="AI111" s="1">
        <f t="shared" si="141"/>
        <v>7.1525419212661498</v>
      </c>
      <c r="AJ111" s="1">
        <f t="shared" si="142"/>
        <v>-0.79712952776081458</v>
      </c>
      <c r="AK111" s="1">
        <f t="shared" si="143"/>
        <v>7.4092623410607489E-3</v>
      </c>
      <c r="AL111" s="1">
        <f t="shared" si="144"/>
        <v>7.1535326101235972</v>
      </c>
      <c r="AM111" s="1">
        <f t="shared" si="145"/>
        <v>7.4092623410607489E-3</v>
      </c>
      <c r="AN111" s="1">
        <f t="shared" si="146"/>
        <v>7.1532311500603107</v>
      </c>
      <c r="AO111" s="1">
        <f t="shared" si="147"/>
        <v>-0.76136337201051307</v>
      </c>
      <c r="AP111" s="1">
        <f t="shared" si="148"/>
        <v>4.3175418091362307E-2</v>
      </c>
      <c r="AQ111" s="1">
        <f t="shared" si="149"/>
        <v>6.8990902565594094</v>
      </c>
      <c r="AR111" s="1">
        <f t="shared" si="150"/>
        <v>4.3175418091362307E-2</v>
      </c>
      <c r="AS111" s="1">
        <f t="shared" si="151"/>
        <v>6.8989666360226218</v>
      </c>
      <c r="AT111" s="1">
        <f t="shared" si="152"/>
        <v>-0.76114749492005629</v>
      </c>
      <c r="AU111" s="1">
        <f t="shared" si="153"/>
        <v>7.7670251271475421E-2</v>
      </c>
      <c r="AV111" s="1">
        <f t="shared" si="154"/>
        <v>6.8975273700147399</v>
      </c>
      <c r="AW111" s="1">
        <f t="shared" si="155"/>
        <v>0.11216508445158851</v>
      </c>
      <c r="AX111" s="1">
        <f t="shared" si="156"/>
        <v>6.8975273700147399</v>
      </c>
      <c r="AY111" s="1">
        <f t="shared" si="157"/>
        <v>3.0830166341860773E-4</v>
      </c>
      <c r="AZ111" s="1">
        <f t="shared" si="158"/>
        <v>7.0257441439077931E-2</v>
      </c>
      <c r="BB111" s="1">
        <f t="shared" si="166"/>
        <v>-0.71503869708255152</v>
      </c>
      <c r="BC111" s="1">
        <f t="shared" si="167"/>
        <v>-0.69908487444264378</v>
      </c>
      <c r="BD111" s="1">
        <f t="shared" si="168"/>
        <v>0.30091512555735622</v>
      </c>
      <c r="BE111" s="1">
        <f t="shared" si="169"/>
        <v>3.0091512555735624</v>
      </c>
      <c r="BF111" s="1">
        <f t="shared" si="170"/>
        <v>8.7797236385926431E-4</v>
      </c>
      <c r="BG111" s="1">
        <f t="shared" si="171"/>
        <v>3.0100292279374217</v>
      </c>
    </row>
    <row r="112" spans="2:59" x14ac:dyDescent="0.3">
      <c r="O112" s="1">
        <f t="shared" si="123"/>
        <v>-0.82439646677345924</v>
      </c>
      <c r="P112" s="1">
        <f t="shared" si="124"/>
        <v>0.10363761329274958</v>
      </c>
      <c r="Q112" s="1">
        <f t="shared" si="114"/>
        <v>7.3413811681621013</v>
      </c>
      <c r="R112" s="1">
        <f t="shared" si="125"/>
        <v>-0.82454750517769115</v>
      </c>
      <c r="S112" s="1">
        <f t="shared" si="126"/>
        <v>0.14034451913356008</v>
      </c>
      <c r="T112" s="1">
        <f t="shared" si="115"/>
        <v>7.3424066354356761</v>
      </c>
      <c r="U112" s="1">
        <f t="shared" si="116"/>
        <v>1.4034451913356009E-3</v>
      </c>
      <c r="V112" s="1">
        <f t="shared" si="117"/>
        <v>7.3424066354356762E-2</v>
      </c>
      <c r="W112" s="1">
        <f t="shared" si="118"/>
        <v>-0.73424066354356765</v>
      </c>
      <c r="X112" s="1">
        <f t="shared" si="119"/>
        <v>-0.67888927521290354</v>
      </c>
      <c r="Y112" s="1">
        <f t="shared" si="120"/>
        <v>0.32111072478709646</v>
      </c>
      <c r="Z112" s="1">
        <f t="shared" si="121"/>
        <v>3.2111072478709648</v>
      </c>
      <c r="AA112" s="1">
        <f t="shared" si="122"/>
        <v>9.8482920254151056E-3</v>
      </c>
      <c r="AB112" s="1">
        <f t="shared" si="127"/>
        <v>3.2209555398963801</v>
      </c>
      <c r="AE112" s="1">
        <f t="shared" si="138"/>
        <v>-0.79667945886106972</v>
      </c>
      <c r="AF112" s="1">
        <f t="shared" si="139"/>
        <v>4.1903994173807926E-2</v>
      </c>
      <c r="AG112" s="1">
        <f t="shared" si="172"/>
        <v>7.1503869708255161</v>
      </c>
      <c r="AH112" s="1">
        <f t="shared" si="140"/>
        <v>4.1903994173807926E-2</v>
      </c>
      <c r="AI112" s="1">
        <f t="shared" si="141"/>
        <v>7.1503869708255161</v>
      </c>
      <c r="AJ112" s="1">
        <f t="shared" si="142"/>
        <v>-0.79646993889020068</v>
      </c>
      <c r="AK112" s="1">
        <f t="shared" si="143"/>
        <v>7.76559290279355E-2</v>
      </c>
      <c r="AL112" s="1">
        <f t="shared" si="144"/>
        <v>7.1489220914648977</v>
      </c>
      <c r="AM112" s="1">
        <f t="shared" si="145"/>
        <v>7.76559290279355E-2</v>
      </c>
      <c r="AN112" s="1">
        <f t="shared" si="146"/>
        <v>7.1535326101235972</v>
      </c>
      <c r="AO112" s="1">
        <f t="shared" si="147"/>
        <v>-0.76070227583958272</v>
      </c>
      <c r="AP112" s="1">
        <f t="shared" si="148"/>
        <v>0.11342359207855349</v>
      </c>
      <c r="AQ112" s="1">
        <f t="shared" si="149"/>
        <v>6.8943031000166872</v>
      </c>
      <c r="AR112" s="1">
        <f t="shared" si="150"/>
        <v>0.11342359207855349</v>
      </c>
      <c r="AS112" s="1">
        <f t="shared" si="151"/>
        <v>6.8990902565594094</v>
      </c>
      <c r="AT112" s="1">
        <f t="shared" si="152"/>
        <v>-0.76013515787918995</v>
      </c>
      <c r="AU112" s="1">
        <f t="shared" si="153"/>
        <v>0.14791904336135053</v>
      </c>
      <c r="AV112" s="1">
        <f t="shared" si="154"/>
        <v>6.8901940611573664</v>
      </c>
      <c r="AW112" s="1">
        <f t="shared" si="155"/>
        <v>0.18241449464414758</v>
      </c>
      <c r="AX112" s="1">
        <f t="shared" si="156"/>
        <v>6.8901940611573664</v>
      </c>
      <c r="AY112" s="1">
        <f t="shared" si="157"/>
        <v>1.0107958850515558E-3</v>
      </c>
      <c r="AZ112" s="1">
        <f t="shared" si="158"/>
        <v>7.0243044608914826E-2</v>
      </c>
      <c r="BB112" s="1">
        <f t="shared" si="166"/>
        <v>-0.71433169980802946</v>
      </c>
      <c r="BC112" s="1">
        <f t="shared" si="167"/>
        <v>-0.6998072753618465</v>
      </c>
      <c r="BD112" s="1">
        <f t="shared" si="168"/>
        <v>0.3001927246381535</v>
      </c>
      <c r="BE112" s="1">
        <f t="shared" si="169"/>
        <v>3.001927246381535</v>
      </c>
      <c r="BF112" s="1">
        <f t="shared" si="170"/>
        <v>6.2884791538667609E-3</v>
      </c>
      <c r="BG112" s="1">
        <f t="shared" si="171"/>
        <v>3.0082157255354018</v>
      </c>
    </row>
    <row r="113" spans="15:59" x14ac:dyDescent="0.3">
      <c r="O113" s="1">
        <f t="shared" si="123"/>
        <v>-0.82299302158212362</v>
      </c>
      <c r="P113" s="1">
        <f t="shared" si="124"/>
        <v>0.17706167964710634</v>
      </c>
      <c r="Q113" s="1">
        <f t="shared" si="114"/>
        <v>7.3318445461060158</v>
      </c>
      <c r="R113" s="1">
        <f t="shared" si="125"/>
        <v>-0.82351115837522371</v>
      </c>
      <c r="S113" s="1">
        <f t="shared" si="126"/>
        <v>0.21372090237763641</v>
      </c>
      <c r="T113" s="1">
        <f t="shared" si="115"/>
        <v>7.3353670464731522</v>
      </c>
      <c r="U113" s="1">
        <f t="shared" si="116"/>
        <v>2.1372090237763643E-3</v>
      </c>
      <c r="V113" s="1">
        <f t="shared" si="117"/>
        <v>7.3353670464731527E-2</v>
      </c>
      <c r="W113" s="1">
        <f t="shared" si="118"/>
        <v>-0.73353670464731535</v>
      </c>
      <c r="X113" s="1">
        <f t="shared" si="119"/>
        <v>-0.67964983847210414</v>
      </c>
      <c r="Y113" s="1">
        <f t="shared" si="120"/>
        <v>0.32035016152789586</v>
      </c>
      <c r="Z113" s="1">
        <f t="shared" si="121"/>
        <v>3.2035016152789586</v>
      </c>
      <c r="AA113" s="1">
        <f t="shared" si="122"/>
        <v>2.2838312056555597E-2</v>
      </c>
      <c r="AB113" s="1">
        <f t="shared" si="127"/>
        <v>3.226339927335514</v>
      </c>
      <c r="AE113" s="1">
        <f t="shared" si="138"/>
        <v>-0.79566866297601813</v>
      </c>
      <c r="AF113" s="1">
        <f t="shared" si="139"/>
        <v>0.11214703878272275</v>
      </c>
      <c r="AG113" s="1">
        <f t="shared" si="172"/>
        <v>7.1433169980802944</v>
      </c>
      <c r="AH113" s="1">
        <f t="shared" si="140"/>
        <v>0.11214703878272275</v>
      </c>
      <c r="AI113" s="1">
        <f t="shared" si="141"/>
        <v>7.1433169980802944</v>
      </c>
      <c r="AJ113" s="1">
        <f t="shared" si="142"/>
        <v>-0.79510792778210448</v>
      </c>
      <c r="AK113" s="1">
        <f t="shared" si="143"/>
        <v>0.14786362377312423</v>
      </c>
      <c r="AL113" s="1">
        <f t="shared" si="144"/>
        <v>7.1393918095884379</v>
      </c>
      <c r="AM113" s="1">
        <f t="shared" si="145"/>
        <v>0.14786362377312423</v>
      </c>
      <c r="AN113" s="1">
        <f t="shared" si="146"/>
        <v>7.1489220914648977</v>
      </c>
      <c r="AO113" s="1">
        <f t="shared" si="147"/>
        <v>-0.75936331732478002</v>
      </c>
      <c r="AP113" s="1">
        <f t="shared" si="148"/>
        <v>0.18360823423044872</v>
      </c>
      <c r="AQ113" s="1">
        <f t="shared" si="149"/>
        <v>6.8845981497905848</v>
      </c>
      <c r="AR113" s="1">
        <f t="shared" si="150"/>
        <v>0.18360823423044872</v>
      </c>
      <c r="AS113" s="1">
        <f t="shared" si="151"/>
        <v>6.8943031000166872</v>
      </c>
      <c r="AT113" s="1">
        <f t="shared" si="152"/>
        <v>-0.75844527615362778</v>
      </c>
      <c r="AU113" s="1">
        <f t="shared" si="153"/>
        <v>0.21807974973053215</v>
      </c>
      <c r="AV113" s="1">
        <f t="shared" si="154"/>
        <v>6.8779369311527381</v>
      </c>
      <c r="AW113" s="1">
        <f t="shared" si="155"/>
        <v>0.25255126523061561</v>
      </c>
      <c r="AX113" s="1">
        <f t="shared" si="156"/>
        <v>6.8779369311527381</v>
      </c>
      <c r="AY113" s="1">
        <f t="shared" si="157"/>
        <v>1.7127367000341408E-3</v>
      </c>
      <c r="AZ113" s="1">
        <f t="shared" si="158"/>
        <v>7.0179507186993673E-2</v>
      </c>
      <c r="BB113" s="1">
        <f t="shared" si="166"/>
        <v>-0.7131320670565886</v>
      </c>
      <c r="BC113" s="1">
        <f t="shared" si="167"/>
        <v>-0.70102971045141671</v>
      </c>
      <c r="BD113" s="1">
        <f t="shared" si="168"/>
        <v>0.29897028954858329</v>
      </c>
      <c r="BE113" s="1">
        <f t="shared" si="169"/>
        <v>2.9897028954858329</v>
      </c>
      <c r="BF113" s="1">
        <f t="shared" si="170"/>
        <v>1.6621484682623557E-2</v>
      </c>
      <c r="BG113" s="1">
        <f t="shared" si="171"/>
        <v>3.0063243801684565</v>
      </c>
    </row>
    <row r="114" spans="15:59" x14ac:dyDescent="0.3">
      <c r="O114" s="1">
        <f t="shared" si="123"/>
        <v>-0.82085581255834728</v>
      </c>
      <c r="P114" s="1">
        <f t="shared" si="124"/>
        <v>0.25041535011183785</v>
      </c>
      <c r="Q114" s="1">
        <f t="shared" si="114"/>
        <v>7.3172941538127345</v>
      </c>
      <c r="R114" s="1">
        <f t="shared" si="125"/>
        <v>-0.82174094483156446</v>
      </c>
      <c r="S114" s="1">
        <f t="shared" si="126"/>
        <v>0.28700182088090154</v>
      </c>
      <c r="T114" s="1">
        <f t="shared" si="115"/>
        <v>7.3233243060112541</v>
      </c>
      <c r="U114" s="1">
        <f t="shared" si="116"/>
        <v>2.8700182088090154E-3</v>
      </c>
      <c r="V114" s="1">
        <f t="shared" si="117"/>
        <v>7.3233243060112543E-2</v>
      </c>
      <c r="W114" s="1">
        <f t="shared" si="118"/>
        <v>-0.73233243060112518</v>
      </c>
      <c r="X114" s="1">
        <f t="shared" si="119"/>
        <v>-0.68094728950914263</v>
      </c>
      <c r="Y114" s="1">
        <f t="shared" si="120"/>
        <v>0.31905271049085737</v>
      </c>
      <c r="Z114" s="1">
        <f t="shared" si="121"/>
        <v>3.1905271049085737</v>
      </c>
      <c r="AA114" s="1">
        <f t="shared" si="122"/>
        <v>4.1185022594476546E-2</v>
      </c>
      <c r="AB114" s="1">
        <f t="shared" si="127"/>
        <v>3.2317121275030503</v>
      </c>
      <c r="AE114" s="1">
        <f t="shared" si="138"/>
        <v>-0.79395592627598399</v>
      </c>
      <c r="AF114" s="1">
        <f t="shared" si="139"/>
        <v>0.18232654596971642</v>
      </c>
      <c r="AG114" s="1">
        <f t="shared" si="172"/>
        <v>7.1313206705658878</v>
      </c>
      <c r="AH114" s="1">
        <f t="shared" si="140"/>
        <v>0.18232654596971642</v>
      </c>
      <c r="AI114" s="1">
        <f t="shared" si="141"/>
        <v>7.1313206705658878</v>
      </c>
      <c r="AJ114" s="1">
        <f t="shared" si="142"/>
        <v>-0.79304429354613537</v>
      </c>
      <c r="AK114" s="1">
        <f t="shared" si="143"/>
        <v>0.21798314932254587</v>
      </c>
      <c r="AL114" s="1">
        <f t="shared" si="144"/>
        <v>7.124926891836429</v>
      </c>
      <c r="AM114" s="1">
        <f t="shared" si="145"/>
        <v>0.21798314932254587</v>
      </c>
      <c r="AN114" s="1">
        <f t="shared" si="146"/>
        <v>7.1393918095884379</v>
      </c>
      <c r="AO114" s="1">
        <f t="shared" si="147"/>
        <v>-0.75734733449819314</v>
      </c>
      <c r="AP114" s="1">
        <f t="shared" si="148"/>
        <v>0.25368010837048804</v>
      </c>
      <c r="AQ114" s="1">
        <f t="shared" si="149"/>
        <v>6.8699627604263416</v>
      </c>
      <c r="AR114" s="1">
        <f t="shared" si="150"/>
        <v>0.25368010837048804</v>
      </c>
      <c r="AS114" s="1">
        <f t="shared" si="151"/>
        <v>6.8845981497905848</v>
      </c>
      <c r="AT114" s="1">
        <f t="shared" si="152"/>
        <v>-0.75607893395634074</v>
      </c>
      <c r="AU114" s="1">
        <f t="shared" si="153"/>
        <v>0.28810309911944099</v>
      </c>
      <c r="AV114" s="1">
        <f t="shared" si="154"/>
        <v>6.860740265306708</v>
      </c>
      <c r="AW114" s="1">
        <f t="shared" si="155"/>
        <v>0.32252608986839393</v>
      </c>
      <c r="AX114" s="1">
        <f t="shared" si="156"/>
        <v>6.860740265306708</v>
      </c>
      <c r="AY114" s="1">
        <f t="shared" si="157"/>
        <v>2.4136319187069637E-3</v>
      </c>
      <c r="AZ114" s="1">
        <f t="shared" si="158"/>
        <v>7.0066734757717727E-2</v>
      </c>
      <c r="BB114" s="1">
        <f t="shared" si="166"/>
        <v>-0.71143796379746704</v>
      </c>
      <c r="BC114" s="1">
        <f t="shared" si="167"/>
        <v>-0.70274890513448252</v>
      </c>
      <c r="BD114" s="1">
        <f t="shared" si="168"/>
        <v>0.29725109486551748</v>
      </c>
      <c r="BE114" s="1">
        <f t="shared" si="169"/>
        <v>2.9725109486551746</v>
      </c>
      <c r="BF114" s="1">
        <f t="shared" si="170"/>
        <v>3.1851184078178697E-2</v>
      </c>
      <c r="BG114" s="1">
        <f t="shared" si="171"/>
        <v>3.0043621327333532</v>
      </c>
    </row>
    <row r="115" spans="15:59" x14ac:dyDescent="0.3">
      <c r="O115" s="1">
        <f t="shared" si="123"/>
        <v>-0.81798579434953822</v>
      </c>
      <c r="P115" s="1">
        <f t="shared" si="124"/>
        <v>0.32364859317195038</v>
      </c>
      <c r="Q115" s="1">
        <f t="shared" si="114"/>
        <v>7.2977021370772626</v>
      </c>
      <c r="R115" s="1">
        <f t="shared" si="125"/>
        <v>-0.8192375695924875</v>
      </c>
      <c r="S115" s="1">
        <f t="shared" si="126"/>
        <v>0.36013710385733672</v>
      </c>
      <c r="T115" s="1">
        <f t="shared" si="115"/>
        <v>7.3062547107663214</v>
      </c>
      <c r="U115" s="1">
        <f t="shared" si="116"/>
        <v>3.6013710385733671E-3</v>
      </c>
      <c r="V115" s="1">
        <f t="shared" si="117"/>
        <v>7.3062547107663217E-2</v>
      </c>
      <c r="W115" s="1">
        <f t="shared" si="118"/>
        <v>-0.73062547107663212</v>
      </c>
      <c r="X115" s="1">
        <f t="shared" si="119"/>
        <v>-0.68277845675888849</v>
      </c>
      <c r="Y115" s="1">
        <f t="shared" si="120"/>
        <v>0.31722154324111151</v>
      </c>
      <c r="Z115" s="1">
        <f t="shared" si="121"/>
        <v>3.1722154324111154</v>
      </c>
      <c r="AA115" s="1">
        <f t="shared" si="122"/>
        <v>6.484936678737506E-2</v>
      </c>
      <c r="AB115" s="1">
        <f t="shared" si="127"/>
        <v>3.2370647991984902</v>
      </c>
      <c r="AE115" s="1">
        <f t="shared" si="138"/>
        <v>-0.79154229435727708</v>
      </c>
      <c r="AF115" s="1">
        <f t="shared" si="139"/>
        <v>0.25239328072743417</v>
      </c>
      <c r="AG115" s="1">
        <f t="shared" si="172"/>
        <v>7.1143796379746718</v>
      </c>
      <c r="AH115" s="1">
        <f t="shared" si="140"/>
        <v>0.25239328072743417</v>
      </c>
      <c r="AI115" s="1">
        <f t="shared" si="141"/>
        <v>7.1143796379746718</v>
      </c>
      <c r="AJ115" s="1">
        <f t="shared" si="142"/>
        <v>-0.79028032795363989</v>
      </c>
      <c r="AK115" s="1">
        <f t="shared" si="143"/>
        <v>0.28796517891730755</v>
      </c>
      <c r="AL115" s="1">
        <f t="shared" si="144"/>
        <v>7.1055055202092356</v>
      </c>
      <c r="AM115" s="1">
        <f t="shared" si="145"/>
        <v>0.28796517891730755</v>
      </c>
      <c r="AN115" s="1">
        <f t="shared" si="146"/>
        <v>7.124926891836429</v>
      </c>
      <c r="AO115" s="1">
        <f t="shared" si="147"/>
        <v>-0.75465569349445771</v>
      </c>
      <c r="AP115" s="1">
        <f t="shared" si="148"/>
        <v>0.32358981337648968</v>
      </c>
      <c r="AQ115" s="1">
        <f t="shared" si="149"/>
        <v>6.8503787941284289</v>
      </c>
      <c r="AR115" s="1">
        <f t="shared" si="150"/>
        <v>0.32358981337648968</v>
      </c>
      <c r="AS115" s="1">
        <f t="shared" si="151"/>
        <v>6.8699627604263416</v>
      </c>
      <c r="AT115" s="1">
        <f t="shared" si="152"/>
        <v>-0.75303774442757532</v>
      </c>
      <c r="AU115" s="1">
        <f t="shared" si="153"/>
        <v>0.35793962717862138</v>
      </c>
      <c r="AV115" s="1">
        <f t="shared" si="154"/>
        <v>6.838582953472871</v>
      </c>
      <c r="AW115" s="1">
        <f t="shared" si="155"/>
        <v>0.39228944098075308</v>
      </c>
      <c r="AX115" s="1">
        <f t="shared" si="156"/>
        <v>6.838582953472871</v>
      </c>
      <c r="AY115" s="1">
        <f t="shared" si="157"/>
        <v>3.1129878438263033E-3</v>
      </c>
      <c r="AZ115" s="1">
        <f t="shared" si="158"/>
        <v>6.9904569826621812E-2</v>
      </c>
      <c r="BB115" s="1">
        <f t="shared" si="166"/>
        <v>-0.7092468713710488</v>
      </c>
      <c r="BC115" s="1">
        <f t="shared" si="167"/>
        <v>-0.70496019423112033</v>
      </c>
      <c r="BD115" s="1">
        <f t="shared" si="168"/>
        <v>0.29503980576887967</v>
      </c>
      <c r="BE115" s="1">
        <f t="shared" si="169"/>
        <v>2.9503980576887967</v>
      </c>
      <c r="BF115" s="1">
        <f t="shared" si="170"/>
        <v>5.1937952235882295E-2</v>
      </c>
      <c r="BG115" s="1">
        <f t="shared" si="171"/>
        <v>3.002336009924679</v>
      </c>
    </row>
    <row r="116" spans="15:59" x14ac:dyDescent="0.3">
      <c r="O116" s="1">
        <f t="shared" si="123"/>
        <v>-0.81438442331096483</v>
      </c>
      <c r="P116" s="1">
        <f t="shared" si="124"/>
        <v>0.39671114027961363</v>
      </c>
      <c r="Q116" s="1">
        <f t="shared" si="114"/>
        <v>7.2730325615123537</v>
      </c>
      <c r="R116" s="1">
        <f t="shared" si="125"/>
        <v>-0.81600223864814014</v>
      </c>
      <c r="S116" s="1">
        <f t="shared" si="126"/>
        <v>0.43307630308717537</v>
      </c>
      <c r="T116" s="1">
        <f t="shared" si="115"/>
        <v>7.28412636802216</v>
      </c>
      <c r="U116" s="1">
        <f t="shared" si="116"/>
        <v>4.3307630308717536E-3</v>
      </c>
      <c r="V116" s="1">
        <f t="shared" si="117"/>
        <v>7.2841263680221605E-2</v>
      </c>
      <c r="W116" s="1">
        <f t="shared" si="118"/>
        <v>-0.72841263680221591</v>
      </c>
      <c r="X116" s="1">
        <f t="shared" si="119"/>
        <v>-0.68513869438737951</v>
      </c>
      <c r="Y116" s="1">
        <f t="shared" si="120"/>
        <v>0.31486130561262049</v>
      </c>
      <c r="Z116" s="1">
        <f t="shared" si="121"/>
        <v>3.1486130561262051</v>
      </c>
      <c r="AA116" s="1">
        <f t="shared" si="122"/>
        <v>9.3777542147827492E-2</v>
      </c>
      <c r="AB116" s="1">
        <f t="shared" si="127"/>
        <v>3.2423905982740324</v>
      </c>
      <c r="AE116" s="1">
        <f t="shared" si="138"/>
        <v>-0.78842930651345078</v>
      </c>
      <c r="AF116" s="1">
        <f t="shared" si="139"/>
        <v>0.32229785055405596</v>
      </c>
      <c r="AG116" s="1">
        <f t="shared" si="172"/>
        <v>7.0924687137104883</v>
      </c>
      <c r="AH116" s="1">
        <f t="shared" si="140"/>
        <v>0.32229785055405596</v>
      </c>
      <c r="AI116" s="1">
        <f t="shared" si="141"/>
        <v>7.0924687137104883</v>
      </c>
      <c r="AJ116" s="1">
        <f t="shared" si="142"/>
        <v>-0.78681781726068045</v>
      </c>
      <c r="AK116" s="1">
        <f t="shared" si="143"/>
        <v>0.3577601941226084</v>
      </c>
      <c r="AL116" s="1">
        <f t="shared" si="144"/>
        <v>7.0810991516555521</v>
      </c>
      <c r="AM116" s="1">
        <f t="shared" si="145"/>
        <v>0.3577601941226084</v>
      </c>
      <c r="AN116" s="1">
        <f t="shared" si="146"/>
        <v>7.1055055202092356</v>
      </c>
      <c r="AO116" s="1">
        <f t="shared" si="147"/>
        <v>-0.75129028965963429</v>
      </c>
      <c r="AP116" s="1">
        <f t="shared" si="148"/>
        <v>0.39328772172365456</v>
      </c>
      <c r="AQ116" s="1">
        <f t="shared" si="149"/>
        <v>6.8258228293076852</v>
      </c>
      <c r="AR116" s="1">
        <f t="shared" si="150"/>
        <v>0.39328772172365456</v>
      </c>
      <c r="AS116" s="1">
        <f t="shared" si="151"/>
        <v>6.8503787941284289</v>
      </c>
      <c r="AT116" s="1">
        <f t="shared" si="152"/>
        <v>-0.74932385105101607</v>
      </c>
      <c r="AU116" s="1">
        <f t="shared" si="153"/>
        <v>0.42753961569429672</v>
      </c>
      <c r="AV116" s="1">
        <f t="shared" si="154"/>
        <v>6.8114387358644599</v>
      </c>
      <c r="AW116" s="1">
        <f t="shared" si="155"/>
        <v>0.46179150966493887</v>
      </c>
      <c r="AX116" s="1">
        <f t="shared" si="156"/>
        <v>6.8114387358644599</v>
      </c>
      <c r="AY116" s="1">
        <f t="shared" si="157"/>
        <v>3.8103086531858679E-3</v>
      </c>
      <c r="AZ116" s="1">
        <f t="shared" si="158"/>
        <v>6.9692793463750458E-2</v>
      </c>
      <c r="BB116" s="1">
        <f t="shared" si="166"/>
        <v>-0.70655561336540951</v>
      </c>
      <c r="BC116" s="1">
        <f t="shared" si="167"/>
        <v>-0.70765751972393398</v>
      </c>
      <c r="BD116" s="1">
        <f t="shared" si="168"/>
        <v>0.29234248027606602</v>
      </c>
      <c r="BE116" s="1">
        <f t="shared" si="169"/>
        <v>2.9234248027606604</v>
      </c>
      <c r="BF116" s="1">
        <f t="shared" si="170"/>
        <v>7.682833249874732E-2</v>
      </c>
      <c r="BG116" s="1">
        <f t="shared" si="171"/>
        <v>3.000253135259408</v>
      </c>
    </row>
    <row r="117" spans="15:59" x14ac:dyDescent="0.3">
      <c r="O117" s="1">
        <f t="shared" si="123"/>
        <v>-0.81005366028009307</v>
      </c>
      <c r="P117" s="1">
        <f t="shared" si="124"/>
        <v>0.46955240395983522</v>
      </c>
      <c r="Q117" s="1">
        <f t="shared" si="114"/>
        <v>7.243241720063951</v>
      </c>
      <c r="R117" s="1">
        <f t="shared" si="125"/>
        <v>-0.8120366612911657</v>
      </c>
      <c r="S117" s="1">
        <f t="shared" si="126"/>
        <v>0.50576861256015493</v>
      </c>
      <c r="T117" s="1">
        <f t="shared" si="115"/>
        <v>7.2568994600086087</v>
      </c>
      <c r="U117" s="1">
        <f t="shared" si="116"/>
        <v>5.0576861256015496E-3</v>
      </c>
      <c r="V117" s="1">
        <f t="shared" si="117"/>
        <v>7.256899460008609E-2</v>
      </c>
      <c r="W117" s="1">
        <f t="shared" si="118"/>
        <v>-0.7256899460008609</v>
      </c>
      <c r="X117" s="1">
        <f t="shared" si="119"/>
        <v>-0.68802187630428413</v>
      </c>
      <c r="Y117" s="1">
        <f t="shared" si="120"/>
        <v>0.31197812369571587</v>
      </c>
      <c r="Z117" s="1">
        <f t="shared" si="121"/>
        <v>3.1197812369571585</v>
      </c>
      <c r="AA117" s="1">
        <f t="shared" si="122"/>
        <v>0.12790094472551206</v>
      </c>
      <c r="AB117" s="1">
        <f t="shared" si="127"/>
        <v>3.2476821816826704</v>
      </c>
      <c r="AE117" s="1">
        <f t="shared" si="138"/>
        <v>-0.7846189978602649</v>
      </c>
      <c r="AF117" s="1">
        <f t="shared" si="139"/>
        <v>0.39199064401780642</v>
      </c>
      <c r="AG117" s="1">
        <f t="shared" si="172"/>
        <v>7.0655561336540966</v>
      </c>
      <c r="AH117" s="1">
        <f t="shared" si="140"/>
        <v>0.39199064401780642</v>
      </c>
      <c r="AI117" s="1">
        <f t="shared" si="141"/>
        <v>7.0655561336540966</v>
      </c>
      <c r="AJ117" s="1">
        <f t="shared" si="142"/>
        <v>-0.78265904464017588</v>
      </c>
      <c r="AK117" s="1">
        <f t="shared" si="143"/>
        <v>0.42731842468607689</v>
      </c>
      <c r="AL117" s="1">
        <f t="shared" si="144"/>
        <v>7.0516728153209289</v>
      </c>
      <c r="AM117" s="1">
        <f t="shared" si="145"/>
        <v>0.42731842468607689</v>
      </c>
      <c r="AN117" s="1">
        <f t="shared" si="146"/>
        <v>7.0810991516555521</v>
      </c>
      <c r="AO117" s="1">
        <f t="shared" si="147"/>
        <v>-0.7472535488818981</v>
      </c>
      <c r="AP117" s="1">
        <f t="shared" si="148"/>
        <v>0.46272392044435467</v>
      </c>
      <c r="AQ117" s="1">
        <f t="shared" si="149"/>
        <v>6.7962664404081092</v>
      </c>
      <c r="AR117" s="1">
        <f t="shared" si="150"/>
        <v>0.46272392044435467</v>
      </c>
      <c r="AS117" s="1">
        <f t="shared" si="151"/>
        <v>6.8258228293076852</v>
      </c>
      <c r="AT117" s="1">
        <f t="shared" si="152"/>
        <v>-0.74493992927967634</v>
      </c>
      <c r="AU117" s="1">
        <f t="shared" si="153"/>
        <v>0.49685303459089308</v>
      </c>
      <c r="AV117" s="1">
        <f t="shared" si="154"/>
        <v>6.7792765197271638</v>
      </c>
      <c r="AW117" s="1">
        <f t="shared" si="155"/>
        <v>0.53098214873743155</v>
      </c>
      <c r="AX117" s="1">
        <f t="shared" si="156"/>
        <v>6.7792765197271638</v>
      </c>
      <c r="AY117" s="1">
        <f t="shared" si="157"/>
        <v>4.5050958050268358E-3</v>
      </c>
      <c r="AZ117" s="1">
        <f t="shared" si="158"/>
        <v>6.9431127692179559E-2</v>
      </c>
      <c r="BB117" s="1">
        <f t="shared" si="166"/>
        <v>-0.70336038915125088</v>
      </c>
      <c r="BC117" s="1">
        <f t="shared" si="167"/>
        <v>-0.71083342842961528</v>
      </c>
      <c r="BD117" s="1">
        <f t="shared" si="168"/>
        <v>0.28916657157038472</v>
      </c>
      <c r="BE117" s="1">
        <f t="shared" si="169"/>
        <v>2.891665715703847</v>
      </c>
      <c r="BF117" s="1">
        <f t="shared" si="170"/>
        <v>0.10645502570399122</v>
      </c>
      <c r="BG117" s="1">
        <f t="shared" si="171"/>
        <v>2.9981207414078384</v>
      </c>
    </row>
    <row r="118" spans="15:59" x14ac:dyDescent="0.3">
      <c r="O118" s="1">
        <f t="shared" si="123"/>
        <v>-0.80499597415449153</v>
      </c>
      <c r="P118" s="1">
        <f t="shared" si="124"/>
        <v>0.54212139855992136</v>
      </c>
      <c r="Q118" s="1">
        <f t="shared" si="114"/>
        <v>7.2082785263450475</v>
      </c>
      <c r="R118" s="1">
        <f t="shared" si="125"/>
        <v>-0.8073430532872935</v>
      </c>
      <c r="S118" s="1">
        <f t="shared" si="126"/>
        <v>0.5781627911916466</v>
      </c>
      <c r="T118" s="1">
        <f t="shared" si="115"/>
        <v>7.2245265942814516</v>
      </c>
      <c r="U118" s="1">
        <f t="shared" si="116"/>
        <v>5.7816279119164661E-3</v>
      </c>
      <c r="V118" s="1">
        <f t="shared" si="117"/>
        <v>7.2245265942814524E-2</v>
      </c>
      <c r="W118" s="1">
        <f t="shared" si="118"/>
        <v>-0.72245265942814518</v>
      </c>
      <c r="X118" s="1">
        <f t="shared" si="119"/>
        <v>-0.69142038940517259</v>
      </c>
      <c r="Y118" s="1">
        <f t="shared" si="120"/>
        <v>0.30857961059482741</v>
      </c>
      <c r="Z118" s="1">
        <f t="shared" si="121"/>
        <v>3.0857961059482744</v>
      </c>
      <c r="AA118" s="1">
        <f t="shared" si="122"/>
        <v>0.16713610655925779</v>
      </c>
      <c r="AB118" s="1">
        <f t="shared" si="127"/>
        <v>3.252932212507532</v>
      </c>
      <c r="AE118" s="1">
        <f t="shared" si="138"/>
        <v>-0.78011390205523812</v>
      </c>
      <c r="AF118" s="1">
        <f t="shared" si="139"/>
        <v>0.461421771709986</v>
      </c>
      <c r="AG118" s="1">
        <f t="shared" si="172"/>
        <v>7.0336038915125085</v>
      </c>
      <c r="AH118" s="1">
        <f t="shared" si="140"/>
        <v>0.461421771709986</v>
      </c>
      <c r="AI118" s="1">
        <f t="shared" si="141"/>
        <v>7.0336038915125085</v>
      </c>
      <c r="AJ118" s="1">
        <f t="shared" si="142"/>
        <v>-0.77780679319668822</v>
      </c>
      <c r="AK118" s="1">
        <f t="shared" si="143"/>
        <v>0.49658979116754853</v>
      </c>
      <c r="AL118" s="1">
        <f t="shared" si="144"/>
        <v>7.0171854860104865</v>
      </c>
      <c r="AM118" s="1">
        <f t="shared" si="145"/>
        <v>0.49658979116754853</v>
      </c>
      <c r="AN118" s="1">
        <f t="shared" si="146"/>
        <v>7.0516728153209289</v>
      </c>
      <c r="AO118" s="1">
        <f t="shared" si="147"/>
        <v>-0.74254842912008356</v>
      </c>
      <c r="AP118" s="1">
        <f t="shared" si="148"/>
        <v>0.53184815524415319</v>
      </c>
      <c r="AQ118" s="1">
        <f t="shared" si="149"/>
        <v>6.7616765479324856</v>
      </c>
      <c r="AR118" s="1">
        <f t="shared" si="150"/>
        <v>0.53184815524415319</v>
      </c>
      <c r="AS118" s="1">
        <f t="shared" si="151"/>
        <v>6.7962664404081092</v>
      </c>
      <c r="AT118" s="1">
        <f t="shared" si="152"/>
        <v>-0.73988918834386275</v>
      </c>
      <c r="AU118" s="1">
        <f t="shared" si="153"/>
        <v>0.56582948744619377</v>
      </c>
      <c r="AV118" s="1">
        <f t="shared" si="154"/>
        <v>6.7420607656444851</v>
      </c>
      <c r="AW118" s="1">
        <f t="shared" si="155"/>
        <v>0.59981081964823424</v>
      </c>
      <c r="AX118" s="1">
        <f t="shared" si="156"/>
        <v>6.7420607656444851</v>
      </c>
      <c r="AY118" s="1">
        <f t="shared" si="157"/>
        <v>5.1968474736360402E-3</v>
      </c>
      <c r="AZ118" s="1">
        <f t="shared" si="158"/>
        <v>6.9119238614358453E-2</v>
      </c>
      <c r="BB118" s="1">
        <f t="shared" si="166"/>
        <v>-0.6996568149880863</v>
      </c>
      <c r="BC118" s="1">
        <f t="shared" si="167"/>
        <v>-0.71447906984090637</v>
      </c>
      <c r="BD118" s="1">
        <f t="shared" si="168"/>
        <v>0.28552093015909363</v>
      </c>
      <c r="BE118" s="1">
        <f t="shared" si="169"/>
        <v>2.8552093015909366</v>
      </c>
      <c r="BF118" s="1">
        <f t="shared" si="170"/>
        <v>0.14073688181798807</v>
      </c>
      <c r="BG118" s="1">
        <f t="shared" si="171"/>
        <v>2.9959461834089245</v>
      </c>
    </row>
    <row r="119" spans="15:59" x14ac:dyDescent="0.3">
      <c r="O119" s="1">
        <f t="shared" si="123"/>
        <v>-0.79921434624257504</v>
      </c>
      <c r="P119" s="1">
        <f t="shared" si="124"/>
        <v>0.61436666450273592</v>
      </c>
      <c r="Q119" s="1">
        <f t="shared" si="114"/>
        <v>7.168084993171445</v>
      </c>
      <c r="R119" s="1">
        <f t="shared" si="125"/>
        <v>-0.80192414083197783</v>
      </c>
      <c r="S119" s="1">
        <f t="shared" si="126"/>
        <v>0.65020708946859318</v>
      </c>
      <c r="T119" s="1">
        <f t="shared" si="115"/>
        <v>7.1869532395993998</v>
      </c>
      <c r="U119" s="1">
        <f t="shared" si="116"/>
        <v>6.5020708946859317E-3</v>
      </c>
      <c r="V119" s="1">
        <f t="shared" si="117"/>
        <v>7.1869532395994001E-2</v>
      </c>
      <c r="W119" s="1">
        <f t="shared" si="118"/>
        <v>-0.71869532395993985</v>
      </c>
      <c r="X119" s="1">
        <f t="shared" si="119"/>
        <v>-0.69532512633883525</v>
      </c>
      <c r="Y119" s="1">
        <f t="shared" si="120"/>
        <v>0.30467487366116475</v>
      </c>
      <c r="Z119" s="1">
        <f t="shared" si="121"/>
        <v>3.0467487366116472</v>
      </c>
      <c r="AA119" s="1">
        <f t="shared" si="122"/>
        <v>0.21138462959760956</v>
      </c>
      <c r="AB119" s="1">
        <f t="shared" si="127"/>
        <v>3.2581333662092566</v>
      </c>
      <c r="AE119" s="1">
        <f t="shared" si="138"/>
        <v>-0.77491705458160209</v>
      </c>
      <c r="AF119" s="1">
        <f t="shared" si="139"/>
        <v>0.53054101032434442</v>
      </c>
      <c r="AG119" s="1">
        <f t="shared" si="172"/>
        <v>6.9965681498808632</v>
      </c>
      <c r="AH119" s="1">
        <f t="shared" si="140"/>
        <v>0.53054101032434442</v>
      </c>
      <c r="AI119" s="1">
        <f t="shared" si="141"/>
        <v>6.9965681498808632</v>
      </c>
      <c r="AJ119" s="1">
        <f t="shared" si="142"/>
        <v>-0.77226434952998035</v>
      </c>
      <c r="AK119" s="1">
        <f t="shared" si="143"/>
        <v>0.5655238510737487</v>
      </c>
      <c r="AL119" s="1">
        <f t="shared" si="144"/>
        <v>6.9775905328654639</v>
      </c>
      <c r="AM119" s="1">
        <f t="shared" si="145"/>
        <v>0.5655238510737487</v>
      </c>
      <c r="AN119" s="1">
        <f t="shared" si="146"/>
        <v>7.0171854860104865</v>
      </c>
      <c r="AO119" s="1">
        <f t="shared" si="147"/>
        <v>-0.7371784220999279</v>
      </c>
      <c r="AP119" s="1">
        <f t="shared" si="148"/>
        <v>0.60060977850380115</v>
      </c>
      <c r="AQ119" s="1">
        <f t="shared" si="149"/>
        <v>6.7220158372467385</v>
      </c>
      <c r="AR119" s="1">
        <f t="shared" si="150"/>
        <v>0.60060977850380115</v>
      </c>
      <c r="AS119" s="1">
        <f t="shared" si="151"/>
        <v>6.7616765479324856</v>
      </c>
      <c r="AT119" s="1">
        <f t="shared" si="152"/>
        <v>-0.73417537320740889</v>
      </c>
      <c r="AU119" s="1">
        <f t="shared" si="153"/>
        <v>0.63441816124346362</v>
      </c>
      <c r="AV119" s="1">
        <f t="shared" si="154"/>
        <v>6.6997519418965688</v>
      </c>
      <c r="AW119" s="1">
        <f t="shared" si="155"/>
        <v>0.66822654398312598</v>
      </c>
      <c r="AX119" s="1">
        <f t="shared" si="156"/>
        <v>6.6997519418965688</v>
      </c>
      <c r="AY119" s="1">
        <f t="shared" si="157"/>
        <v>5.8850580224376172E-3</v>
      </c>
      <c r="AZ119" s="1">
        <f t="shared" si="158"/>
        <v>6.8756740266105634E-2</v>
      </c>
      <c r="BB119" s="1">
        <f t="shared" si="166"/>
        <v>-0.69543997258748469</v>
      </c>
      <c r="BC119" s="1">
        <f t="shared" si="167"/>
        <v>-0.71858419445985489</v>
      </c>
      <c r="BD119" s="1">
        <f t="shared" si="168"/>
        <v>0.28141580554014511</v>
      </c>
      <c r="BE119" s="1">
        <f t="shared" si="169"/>
        <v>2.8141580554014514</v>
      </c>
      <c r="BF119" s="1">
        <f t="shared" si="170"/>
        <v>0.17957889693138668</v>
      </c>
      <c r="BG119" s="1">
        <f t="shared" si="171"/>
        <v>2.9937369523328381</v>
      </c>
    </row>
    <row r="120" spans="15:59" x14ac:dyDescent="0.3">
      <c r="O120" s="1">
        <f t="shared" si="123"/>
        <v>-0.79271227534788913</v>
      </c>
      <c r="P120" s="1">
        <f t="shared" si="124"/>
        <v>0.68623619689872994</v>
      </c>
      <c r="Q120" s="1">
        <f t="shared" si="114"/>
        <v>7.1225967954223268</v>
      </c>
      <c r="R120" s="1">
        <f t="shared" si="125"/>
        <v>-0.79578316525808135</v>
      </c>
      <c r="S120" s="1">
        <f t="shared" si="126"/>
        <v>0.7218491808758416</v>
      </c>
      <c r="T120" s="1">
        <f t="shared" si="115"/>
        <v>7.1441182465516748</v>
      </c>
      <c r="U120" s="1">
        <f t="shared" si="116"/>
        <v>7.2184918087584158E-3</v>
      </c>
      <c r="V120" s="1">
        <f t="shared" si="117"/>
        <v>7.1441182465516756E-2</v>
      </c>
      <c r="W120" s="1">
        <f t="shared" si="118"/>
        <v>-0.71441182465516739</v>
      </c>
      <c r="X120" s="1">
        <f t="shared" si="119"/>
        <v>-0.69972547816474029</v>
      </c>
      <c r="Y120" s="1">
        <f t="shared" si="120"/>
        <v>0.30027452183525971</v>
      </c>
      <c r="Z120" s="1">
        <f t="shared" si="121"/>
        <v>3.0027452183525973</v>
      </c>
      <c r="AA120" s="1">
        <f t="shared" si="122"/>
        <v>0.26053311996556172</v>
      </c>
      <c r="AB120" s="1">
        <f t="shared" si="127"/>
        <v>3.2632783383181589</v>
      </c>
      <c r="AE120" s="1">
        <f t="shared" si="138"/>
        <v>-0.76903199655916443</v>
      </c>
      <c r="AF120" s="1">
        <f t="shared" si="139"/>
        <v>0.5992977505904501</v>
      </c>
      <c r="AG120" s="1">
        <f t="shared" si="172"/>
        <v>6.9543997258748469</v>
      </c>
      <c r="AH120" s="1">
        <f t="shared" si="140"/>
        <v>0.5992977505904501</v>
      </c>
      <c r="AI120" s="1">
        <f t="shared" si="141"/>
        <v>6.9543997258748469</v>
      </c>
      <c r="AJ120" s="1">
        <f t="shared" si="142"/>
        <v>-0.76603550780621221</v>
      </c>
      <c r="AK120" s="1">
        <f t="shared" si="143"/>
        <v>0.63406974921982429</v>
      </c>
      <c r="AL120" s="1">
        <f t="shared" si="144"/>
        <v>6.932836241967804</v>
      </c>
      <c r="AM120" s="1">
        <f t="shared" si="145"/>
        <v>0.63406974921982429</v>
      </c>
      <c r="AN120" s="1">
        <f t="shared" si="146"/>
        <v>6.9775905328654639</v>
      </c>
      <c r="AO120" s="1">
        <f t="shared" si="147"/>
        <v>-0.7311475551418849</v>
      </c>
      <c r="AP120" s="1">
        <f t="shared" si="148"/>
        <v>0.6689577018841516</v>
      </c>
      <c r="AQ120" s="1">
        <f t="shared" si="149"/>
        <v>6.6772432443849663</v>
      </c>
      <c r="AR120" s="1">
        <f t="shared" si="150"/>
        <v>0.6689577018841516</v>
      </c>
      <c r="AS120" s="1">
        <f t="shared" si="151"/>
        <v>6.7220158372467385</v>
      </c>
      <c r="AT120" s="1">
        <f t="shared" si="152"/>
        <v>-0.72780276663246413</v>
      </c>
      <c r="AU120" s="1">
        <f t="shared" si="153"/>
        <v>0.70256778107038531</v>
      </c>
      <c r="AV120" s="1">
        <f t="shared" si="154"/>
        <v>6.652307044922269</v>
      </c>
      <c r="AW120" s="1">
        <f t="shared" si="155"/>
        <v>0.73617786025661902</v>
      </c>
      <c r="AX120" s="1">
        <f t="shared" si="156"/>
        <v>6.652307044922269</v>
      </c>
      <c r="AY120" s="1">
        <f t="shared" si="157"/>
        <v>6.569217521758367E-3</v>
      </c>
      <c r="AZ120" s="1">
        <f t="shared" si="158"/>
        <v>6.8343199185035855E-2</v>
      </c>
      <c r="BB120" s="1">
        <f t="shared" si="166"/>
        <v>-0.69070446498895111</v>
      </c>
      <c r="BC120" s="1">
        <f t="shared" si="167"/>
        <v>-0.72313715299680659</v>
      </c>
      <c r="BD120" s="1">
        <f t="shared" si="168"/>
        <v>0.27686284700319341</v>
      </c>
      <c r="BE120" s="1">
        <f t="shared" si="169"/>
        <v>2.7686284700319339</v>
      </c>
      <c r="BF120" s="1">
        <f t="shared" si="170"/>
        <v>0.22287221890855646</v>
      </c>
      <c r="BG120" s="1">
        <f t="shared" si="171"/>
        <v>2.9915006889404903</v>
      </c>
    </row>
    <row r="121" spans="15:59" x14ac:dyDescent="0.3">
      <c r="O121" s="1">
        <f t="shared" si="123"/>
        <v>-0.78549378353913069</v>
      </c>
      <c r="P121" s="1">
        <f t="shared" si="124"/>
        <v>0.75767737936424673</v>
      </c>
      <c r="Q121" s="1">
        <f t="shared" si="114"/>
        <v>7.0717439160443272</v>
      </c>
      <c r="R121" s="1">
        <f t="shared" si="125"/>
        <v>-0.78892388845106787</v>
      </c>
      <c r="S121" s="1">
        <f t="shared" si="126"/>
        <v>0.79303609894446836</v>
      </c>
      <c r="T121" s="1">
        <f t="shared" si="115"/>
        <v>7.0959544519074482</v>
      </c>
      <c r="U121" s="1">
        <f t="shared" si="116"/>
        <v>7.9303609894446833E-3</v>
      </c>
      <c r="V121" s="1">
        <f t="shared" si="117"/>
        <v>7.0959544519074477E-2</v>
      </c>
      <c r="W121" s="1">
        <f t="shared" si="118"/>
        <v>-0.70959544519074469</v>
      </c>
      <c r="X121" s="1">
        <f t="shared" si="119"/>
        <v>-0.70460932733291914</v>
      </c>
      <c r="Y121" s="1">
        <f t="shared" si="120"/>
        <v>0.29539067266708086</v>
      </c>
      <c r="Z121" s="1">
        <f t="shared" si="121"/>
        <v>2.9539067266708088</v>
      </c>
      <c r="AA121" s="1">
        <f t="shared" si="122"/>
        <v>0.31445312711453033</v>
      </c>
      <c r="AB121" s="1">
        <f t="shared" si="127"/>
        <v>3.2683598537853391</v>
      </c>
      <c r="AE121" s="1">
        <f t="shared" si="138"/>
        <v>-0.76246277903740611</v>
      </c>
      <c r="AF121" s="1">
        <f t="shared" si="139"/>
        <v>0.66764094977548594</v>
      </c>
      <c r="AG121" s="1">
        <f t="shared" si="172"/>
        <v>6.9070446498895102</v>
      </c>
      <c r="AH121" s="1">
        <f t="shared" si="140"/>
        <v>0.66764094977548594</v>
      </c>
      <c r="AI121" s="1">
        <f t="shared" si="141"/>
        <v>6.9070446498895102</v>
      </c>
      <c r="AJ121" s="1">
        <f t="shared" si="142"/>
        <v>-0.75912457428852864</v>
      </c>
      <c r="AK121" s="1">
        <f t="shared" si="143"/>
        <v>0.70217617302493351</v>
      </c>
      <c r="AL121" s="1">
        <f t="shared" si="144"/>
        <v>6.8828664112678943</v>
      </c>
      <c r="AM121" s="1">
        <f t="shared" si="145"/>
        <v>0.70217617302493351</v>
      </c>
      <c r="AN121" s="1">
        <f t="shared" si="146"/>
        <v>6.932836241967804</v>
      </c>
      <c r="AO121" s="1">
        <f t="shared" si="147"/>
        <v>-0.72446039307868959</v>
      </c>
      <c r="AP121" s="1">
        <f t="shared" si="148"/>
        <v>0.73684035423477257</v>
      </c>
      <c r="AQ121" s="1">
        <f t="shared" si="149"/>
        <v>6.6273145066982302</v>
      </c>
      <c r="AR121" s="1">
        <f t="shared" si="150"/>
        <v>0.73684035423477257</v>
      </c>
      <c r="AS121" s="1">
        <f t="shared" si="151"/>
        <v>6.6772432443849663</v>
      </c>
      <c r="AT121" s="1">
        <f t="shared" si="152"/>
        <v>-0.72077619130751569</v>
      </c>
      <c r="AU121" s="1">
        <f t="shared" si="153"/>
        <v>0.7702265704566974</v>
      </c>
      <c r="AV121" s="1">
        <f t="shared" si="154"/>
        <v>6.599680183540749</v>
      </c>
      <c r="AW121" s="1">
        <f t="shared" si="155"/>
        <v>0.80361278667862224</v>
      </c>
      <c r="AX121" s="1">
        <f t="shared" si="156"/>
        <v>6.599680183540749</v>
      </c>
      <c r="AY121" s="1">
        <f t="shared" si="157"/>
        <v>7.2488113182892014E-3</v>
      </c>
      <c r="AZ121" s="1">
        <f t="shared" si="158"/>
        <v>6.787813967689299E-2</v>
      </c>
      <c r="BB121" s="1">
        <f t="shared" ref="BB121:BB122" si="175">_r*COS(AE122-RADIANS(90))</f>
        <v>-0.68544447957025212</v>
      </c>
      <c r="BC121" s="1">
        <f t="shared" ref="BC121:BC122" si="176">_r*SIN(AE122-RADIANS(90))</f>
        <v>-0.72812489685950599</v>
      </c>
      <c r="BD121" s="1">
        <f t="shared" si="168"/>
        <v>0.27187510314049401</v>
      </c>
      <c r="BE121" s="1">
        <f t="shared" si="169"/>
        <v>2.7187510314049401</v>
      </c>
      <c r="BF121" s="1">
        <f t="shared" ref="BF121:BF122" si="177">m*AF122^2*_r^2/2</f>
        <v>0.27049416547442828</v>
      </c>
      <c r="BG121" s="1">
        <f t="shared" ref="BG121:BG122" si="178">(BE121+BF121)</f>
        <v>2.9892451968793683</v>
      </c>
    </row>
    <row r="122" spans="15:59" x14ac:dyDescent="0.3">
      <c r="O122" s="1">
        <f t="shared" si="123"/>
        <v>-0.77756342254968602</v>
      </c>
      <c r="P122" s="1">
        <f t="shared" si="124"/>
        <v>0.82863692388332122</v>
      </c>
      <c r="Q122" s="1">
        <f t="shared" si="114"/>
        <v>7.0154513736638791</v>
      </c>
      <c r="R122" s="1">
        <f t="shared" si="125"/>
        <v>-0.78135059891971403</v>
      </c>
      <c r="S122" s="1">
        <f t="shared" si="126"/>
        <v>0.86371418075164064</v>
      </c>
      <c r="T122" s="1">
        <f t="shared" si="115"/>
        <v>7.0423893653292247</v>
      </c>
      <c r="U122" s="1">
        <f t="shared" si="116"/>
        <v>8.6371418075164071E-3</v>
      </c>
      <c r="V122" s="1">
        <f t="shared" si="117"/>
        <v>7.0423893653292255E-2</v>
      </c>
      <c r="W122" s="1">
        <f t="shared" si="118"/>
        <v>-0.70423893653292247</v>
      </c>
      <c r="X122" s="1">
        <f t="shared" si="119"/>
        <v>-0.70996304148242706</v>
      </c>
      <c r="Y122" s="1">
        <f t="shared" si="120"/>
        <v>0.29003695851757294</v>
      </c>
      <c r="Z122" s="1">
        <f t="shared" si="121"/>
        <v>2.9003695851757296</v>
      </c>
      <c r="AA122" s="1">
        <f t="shared" si="122"/>
        <v>0.37300109301573886</v>
      </c>
      <c r="AB122" s="1">
        <f t="shared" si="127"/>
        <v>3.2733706781914687</v>
      </c>
      <c r="AE122" s="1">
        <f t="shared" si="138"/>
        <v>-0.75521396771911686</v>
      </c>
      <c r="AF122" s="1">
        <f t="shared" si="139"/>
        <v>0.73551908945237887</v>
      </c>
      <c r="AG122" s="1">
        <f t="shared" si="172"/>
        <v>6.8544447957025225</v>
      </c>
      <c r="AH122" s="1">
        <f t="shared" si="140"/>
        <v>0.73551908945237887</v>
      </c>
      <c r="AI122" s="1">
        <f t="shared" si="141"/>
        <v>6.8544447957025225</v>
      </c>
      <c r="AJ122" s="1">
        <f t="shared" si="142"/>
        <v>-0.75153637227185499</v>
      </c>
      <c r="AK122" s="1">
        <f t="shared" si="143"/>
        <v>0.76979131343089147</v>
      </c>
      <c r="AL122" s="1">
        <f t="shared" si="144"/>
        <v>6.8276210158739374</v>
      </c>
      <c r="AM122" s="1">
        <f t="shared" si="145"/>
        <v>0.76979131343089147</v>
      </c>
      <c r="AN122" s="1">
        <f t="shared" si="146"/>
        <v>6.8828664112678943</v>
      </c>
      <c r="AO122" s="1">
        <f t="shared" si="147"/>
        <v>-0.71712204021551551</v>
      </c>
      <c r="AP122" s="1">
        <f t="shared" si="148"/>
        <v>0.80420564548723095</v>
      </c>
      <c r="AQ122" s="1">
        <f t="shared" si="149"/>
        <v>6.5721827757890283</v>
      </c>
      <c r="AR122" s="1">
        <f t="shared" si="150"/>
        <v>0.80420564548723095</v>
      </c>
      <c r="AS122" s="1">
        <f t="shared" si="151"/>
        <v>6.6273145066982302</v>
      </c>
      <c r="AT122" s="1">
        <f t="shared" si="152"/>
        <v>-0.7131010119880794</v>
      </c>
      <c r="AU122" s="1">
        <f t="shared" si="153"/>
        <v>0.83734221802072206</v>
      </c>
      <c r="AV122" s="1">
        <f t="shared" si="154"/>
        <v>6.5418232241720471</v>
      </c>
      <c r="AW122" s="1">
        <f t="shared" si="155"/>
        <v>0.87047879055421329</v>
      </c>
      <c r="AX122" s="1">
        <f t="shared" si="156"/>
        <v>6.5418232241720471</v>
      </c>
      <c r="AY122" s="1">
        <f t="shared" si="157"/>
        <v>7.9233196630713962E-3</v>
      </c>
      <c r="AZ122" s="1">
        <f t="shared" si="158"/>
        <v>6.7361049759678035E-2</v>
      </c>
      <c r="BB122" s="1">
        <f t="shared" si="175"/>
        <v>-0.67965385797630795</v>
      </c>
      <c r="BC122" s="1">
        <f t="shared" si="176"/>
        <v>-0.73353298040232695</v>
      </c>
      <c r="BD122" s="1">
        <f t="shared" si="168"/>
        <v>0.26646701959767305</v>
      </c>
      <c r="BE122" s="1">
        <f t="shared" si="169"/>
        <v>2.6646701959767305</v>
      </c>
      <c r="BF122" s="1">
        <f t="shared" si="177"/>
        <v>0.32230825897058596</v>
      </c>
      <c r="BG122" s="1">
        <f t="shared" si="178"/>
        <v>2.9869784549473164</v>
      </c>
    </row>
    <row r="123" spans="15:59" x14ac:dyDescent="0.3">
      <c r="O123" s="1">
        <f t="shared" si="123"/>
        <v>-0.76892628074216962</v>
      </c>
      <c r="P123" s="1">
        <f t="shared" si="124"/>
        <v>0.89906081753661349</v>
      </c>
      <c r="Q123" s="1">
        <f t="shared" si="114"/>
        <v>6.9536400298636849</v>
      </c>
      <c r="R123" s="1">
        <f t="shared" si="125"/>
        <v>-0.77306811846200296</v>
      </c>
      <c r="S123" s="1">
        <f t="shared" si="126"/>
        <v>0.93382901768593196</v>
      </c>
      <c r="T123" s="1">
        <f t="shared" si="115"/>
        <v>6.9833459367109842</v>
      </c>
      <c r="U123" s="1">
        <f t="shared" si="116"/>
        <v>9.3382901768593197E-3</v>
      </c>
      <c r="V123" s="1">
        <f t="shared" si="117"/>
        <v>6.9833459367109843E-2</v>
      </c>
      <c r="W123" s="1">
        <f t="shared" si="118"/>
        <v>-0.69833459367109851</v>
      </c>
      <c r="X123" s="1">
        <f t="shared" si="119"/>
        <v>-0.71577146861426499</v>
      </c>
      <c r="Y123" s="1">
        <f t="shared" si="120"/>
        <v>0.28422853138573501</v>
      </c>
      <c r="Z123" s="1">
        <f t="shared" si="121"/>
        <v>2.8422853138573503</v>
      </c>
      <c r="AA123" s="1">
        <f t="shared" si="122"/>
        <v>0.43601831713613631</v>
      </c>
      <c r="AB123" s="1">
        <f t="shared" si="127"/>
        <v>3.2783036309934865</v>
      </c>
      <c r="AE123" s="1">
        <f t="shared" si="138"/>
        <v>-0.7472906480560455</v>
      </c>
      <c r="AF123" s="1">
        <f t="shared" si="139"/>
        <v>0.80288013921205692</v>
      </c>
      <c r="AG123" s="1">
        <f t="shared" si="172"/>
        <v>6.7965385797630784</v>
      </c>
      <c r="AH123" s="1">
        <f t="shared" si="140"/>
        <v>0.80288013921205692</v>
      </c>
      <c r="AI123" s="1">
        <f t="shared" si="141"/>
        <v>6.7965385797630784</v>
      </c>
      <c r="AJ123" s="1">
        <f t="shared" si="142"/>
        <v>-0.74327624735998521</v>
      </c>
      <c r="AK123" s="1">
        <f t="shared" si="143"/>
        <v>0.83686283211087231</v>
      </c>
      <c r="AL123" s="1">
        <f t="shared" si="144"/>
        <v>6.7670369413441769</v>
      </c>
      <c r="AM123" s="1">
        <f t="shared" si="145"/>
        <v>0.83686283211087231</v>
      </c>
      <c r="AN123" s="1">
        <f t="shared" si="146"/>
        <v>6.8276210158739374</v>
      </c>
      <c r="AO123" s="1">
        <f t="shared" si="147"/>
        <v>-0.70913814228061556</v>
      </c>
      <c r="AP123" s="1">
        <f t="shared" si="148"/>
        <v>0.87100093719024196</v>
      </c>
      <c r="AQ123" s="1">
        <f t="shared" si="149"/>
        <v>6.5117992897490975</v>
      </c>
      <c r="AR123" s="1">
        <f t="shared" si="150"/>
        <v>0.87100093719024196</v>
      </c>
      <c r="AS123" s="1">
        <f t="shared" si="151"/>
        <v>6.5721827757890283</v>
      </c>
      <c r="AT123" s="1">
        <f t="shared" si="152"/>
        <v>-0.70478313759466438</v>
      </c>
      <c r="AU123" s="1">
        <f t="shared" si="153"/>
        <v>0.90386185106918715</v>
      </c>
      <c r="AV123" s="1">
        <f t="shared" si="154"/>
        <v>6.4786864938556574</v>
      </c>
      <c r="AW123" s="1">
        <f t="shared" si="155"/>
        <v>0.93672276494813222</v>
      </c>
      <c r="AX123" s="1">
        <f t="shared" si="156"/>
        <v>6.4786864938556574</v>
      </c>
      <c r="AY123" s="1">
        <f t="shared" si="157"/>
        <v>8.5922174046040283E-3</v>
      </c>
      <c r="AZ123" s="1">
        <f t="shared" si="158"/>
        <v>6.6791387761574436E-2</v>
      </c>
    </row>
    <row r="124" spans="15:59" x14ac:dyDescent="0.3">
      <c r="O124" s="1">
        <f t="shared" si="123"/>
        <v>-0.75958799056531034</v>
      </c>
      <c r="P124" s="1">
        <f t="shared" si="124"/>
        <v>0.96889427690372332</v>
      </c>
      <c r="Q124" s="1">
        <f t="shared" si="114"/>
        <v>6.8862274737115436</v>
      </c>
      <c r="R124" s="1">
        <f t="shared" si="125"/>
        <v>-0.76408180935765102</v>
      </c>
      <c r="S124" s="1">
        <f t="shared" si="126"/>
        <v>1.0033254142722809</v>
      </c>
      <c r="T124" s="1">
        <f t="shared" si="115"/>
        <v>6.9187434019635052</v>
      </c>
      <c r="U124" s="1">
        <f t="shared" si="116"/>
        <v>1.0033254142722809E-2</v>
      </c>
      <c r="V124" s="1">
        <f t="shared" si="117"/>
        <v>6.918743401963505E-2</v>
      </c>
      <c r="W124" s="1">
        <f t="shared" si="118"/>
        <v>-0.69187434019635052</v>
      </c>
      <c r="X124" s="1">
        <f t="shared" si="119"/>
        <v>-0.72201793424946492</v>
      </c>
      <c r="Y124" s="1">
        <f t="shared" si="120"/>
        <v>0.27798206575053508</v>
      </c>
      <c r="Z124" s="1">
        <f t="shared" si="121"/>
        <v>2.7798206575053506</v>
      </c>
      <c r="AA124" s="1">
        <f t="shared" si="122"/>
        <v>0.5033309434623221</v>
      </c>
      <c r="AB124" s="1">
        <f t="shared" si="127"/>
        <v>3.2831516009676727</v>
      </c>
    </row>
    <row r="125" spans="15:59" x14ac:dyDescent="0.3">
      <c r="O125" s="1">
        <f t="shared" si="123"/>
        <v>-0.74955473642258752</v>
      </c>
      <c r="P125" s="1">
        <f t="shared" si="124"/>
        <v>1.0380817109233584</v>
      </c>
      <c r="Q125" s="1">
        <f t="shared" si="114"/>
        <v>6.8131289806006077</v>
      </c>
      <c r="R125" s="1">
        <f t="shared" si="125"/>
        <v>-0.75439758201069351</v>
      </c>
      <c r="S125" s="1">
        <f t="shared" si="126"/>
        <v>1.0721473558263614</v>
      </c>
      <c r="T125" s="1">
        <f t="shared" si="115"/>
        <v>6.8484982045710545</v>
      </c>
      <c r="U125" s="1">
        <f t="shared" si="116"/>
        <v>1.0721473558263615E-2</v>
      </c>
      <c r="V125" s="1">
        <f t="shared" si="117"/>
        <v>6.8484982045710546E-2</v>
      </c>
      <c r="W125" s="1">
        <f t="shared" si="118"/>
        <v>-0.6848498204571053</v>
      </c>
      <c r="X125" s="1">
        <f t="shared" si="119"/>
        <v>-0.72868424123201037</v>
      </c>
      <c r="Y125" s="1">
        <f t="shared" si="120"/>
        <v>0.27131575876798963</v>
      </c>
      <c r="Z125" s="1">
        <f t="shared" si="121"/>
        <v>2.7131575876798966</v>
      </c>
      <c r="AA125" s="1">
        <f t="shared" si="122"/>
        <v>0.57474997630272928</v>
      </c>
      <c r="AB125" s="1">
        <f t="shared" si="127"/>
        <v>3.2879075639826256</v>
      </c>
    </row>
    <row r="126" spans="15:59" x14ac:dyDescent="0.3">
      <c r="O126" s="1">
        <f t="shared" si="123"/>
        <v>-0.73883326286432394</v>
      </c>
      <c r="P126" s="1">
        <f t="shared" si="124"/>
        <v>1.106566692969069</v>
      </c>
      <c r="Q126" s="1">
        <f t="shared" si="114"/>
        <v>6.7342585418685523</v>
      </c>
      <c r="R126" s="1">
        <f t="shared" si="125"/>
        <v>-0.74402190295774218</v>
      </c>
      <c r="S126" s="1">
        <f t="shared" si="126"/>
        <v>1.1402379856784117</v>
      </c>
      <c r="T126" s="1">
        <f t="shared" si="115"/>
        <v>6.7725249896831912</v>
      </c>
      <c r="U126" s="1">
        <f t="shared" si="116"/>
        <v>1.1402379856784118E-2</v>
      </c>
      <c r="V126" s="1">
        <f t="shared" si="117"/>
        <v>6.7725249896831916E-2</v>
      </c>
      <c r="W126" s="1">
        <f t="shared" si="118"/>
        <v>-0.67725249896831918</v>
      </c>
      <c r="X126" s="1">
        <f t="shared" si="119"/>
        <v>-0.73575067287850082</v>
      </c>
      <c r="Y126" s="1">
        <f t="shared" si="120"/>
        <v>0.26424932712149918</v>
      </c>
      <c r="Z126" s="1">
        <f t="shared" si="121"/>
        <v>2.6424932712149918</v>
      </c>
      <c r="AA126" s="1">
        <f t="shared" si="122"/>
        <v>0.65007133199198097</v>
      </c>
      <c r="AB126" s="1">
        <f t="shared" si="127"/>
        <v>3.2925646032069729</v>
      </c>
    </row>
    <row r="127" spans="15:59" x14ac:dyDescent="0.3">
      <c r="O127" s="1">
        <f t="shared" si="123"/>
        <v>-0.72743088300753977</v>
      </c>
      <c r="P127" s="1">
        <f t="shared" si="124"/>
        <v>1.1742919428659009</v>
      </c>
      <c r="Q127" s="1">
        <f t="shared" si="114"/>
        <v>6.6495299610095762</v>
      </c>
      <c r="R127" s="1">
        <f t="shared" si="125"/>
        <v>-0.73296180314999448</v>
      </c>
      <c r="S127" s="1">
        <f t="shared" si="126"/>
        <v>1.2075395926709487</v>
      </c>
      <c r="T127" s="1">
        <f t="shared" si="115"/>
        <v>6.690737666882935</v>
      </c>
      <c r="U127" s="1">
        <f t="shared" si="116"/>
        <v>1.2075395926709488E-2</v>
      </c>
      <c r="V127" s="1">
        <f t="shared" si="117"/>
        <v>6.6907376668829358E-2</v>
      </c>
      <c r="W127" s="1">
        <f t="shared" si="118"/>
        <v>-0.66907376668829355</v>
      </c>
      <c r="X127" s="1">
        <f t="shared" si="119"/>
        <v>-0.74319600021093957</v>
      </c>
      <c r="Y127" s="1">
        <f t="shared" si="120"/>
        <v>0.25680399978906043</v>
      </c>
      <c r="Z127" s="1">
        <f t="shared" si="121"/>
        <v>2.5680399978906046</v>
      </c>
      <c r="AA127" s="1">
        <f t="shared" si="122"/>
        <v>0.72907593393396031</v>
      </c>
      <c r="AB127" s="1">
        <f t="shared" si="127"/>
        <v>3.2971159318245649</v>
      </c>
    </row>
    <row r="128" spans="15:59" x14ac:dyDescent="0.3">
      <c r="O128" s="1">
        <f t="shared" si="123"/>
        <v>-0.7153554870808303</v>
      </c>
      <c r="P128" s="1">
        <f t="shared" si="124"/>
        <v>1.2411993195347302</v>
      </c>
      <c r="Q128" s="1">
        <f t="shared" si="114"/>
        <v>6.5588580115802468</v>
      </c>
      <c r="R128" s="1">
        <f t="shared" si="125"/>
        <v>-0.72122488640986615</v>
      </c>
      <c r="S128" s="1">
        <f t="shared" si="126"/>
        <v>1.2739936095926314</v>
      </c>
      <c r="T128" s="1">
        <f t="shared" si="115"/>
        <v>6.6030505370893291</v>
      </c>
      <c r="U128" s="1">
        <f t="shared" si="116"/>
        <v>1.2739936095926314E-2</v>
      </c>
      <c r="V128" s="1">
        <f t="shared" si="117"/>
        <v>6.6030505370893292E-2</v>
      </c>
      <c r="W128" s="1">
        <f t="shared" si="118"/>
        <v>-0.66030505370893289</v>
      </c>
      <c r="X128" s="1">
        <f t="shared" si="119"/>
        <v>-0.75099749403472926</v>
      </c>
      <c r="Y128" s="1">
        <f t="shared" si="120"/>
        <v>0.24900250596527074</v>
      </c>
      <c r="Z128" s="1">
        <f t="shared" si="121"/>
        <v>2.4900250596527074</v>
      </c>
      <c r="AA128" s="1">
        <f t="shared" si="122"/>
        <v>0.81152985864143112</v>
      </c>
      <c r="AB128" s="1">
        <f t="shared" si="127"/>
        <v>3.3015549182941384</v>
      </c>
    </row>
    <row r="129" spans="15:28" x14ac:dyDescent="0.3">
      <c r="O129" s="1">
        <f t="shared" si="123"/>
        <v>-0.70261555098490402</v>
      </c>
      <c r="P129" s="1">
        <f t="shared" si="124"/>
        <v>1.3072298249056236</v>
      </c>
      <c r="Q129" s="1">
        <f t="shared" si="114"/>
        <v>6.4621596511322545</v>
      </c>
      <c r="R129" s="1">
        <f t="shared" si="125"/>
        <v>-0.70881933795630214</v>
      </c>
      <c r="S129" s="1">
        <f t="shared" si="126"/>
        <v>1.3395406231612847</v>
      </c>
      <c r="T129" s="1">
        <f t="shared" si="115"/>
        <v>6.5093794783120416</v>
      </c>
      <c r="U129" s="1">
        <f t="shared" si="116"/>
        <v>1.3395406231612847E-2</v>
      </c>
      <c r="V129" s="1">
        <f t="shared" si="117"/>
        <v>6.5093794783120412E-2</v>
      </c>
      <c r="W129" s="1">
        <f t="shared" si="118"/>
        <v>-0.65093794783120418</v>
      </c>
      <c r="X129" s="1">
        <f t="shared" si="119"/>
        <v>-0.75913094263987191</v>
      </c>
      <c r="Y129" s="1">
        <f t="shared" si="120"/>
        <v>0.24086905736012809</v>
      </c>
      <c r="Z129" s="1">
        <f t="shared" si="121"/>
        <v>2.4086905736012811</v>
      </c>
      <c r="AA129" s="1">
        <f t="shared" si="122"/>
        <v>0.89718454054966157</v>
      </c>
      <c r="AB129" s="1">
        <f t="shared" si="127"/>
        <v>3.3058751141509428</v>
      </c>
    </row>
    <row r="130" spans="15:28" x14ac:dyDescent="0.3">
      <c r="O130" s="1">
        <f t="shared" si="123"/>
        <v>-0.68922014475329119</v>
      </c>
      <c r="P130" s="1">
        <f t="shared" si="124"/>
        <v>1.3723236196887441</v>
      </c>
      <c r="Q130" s="1">
        <f t="shared" si="114"/>
        <v>6.3593552846889683</v>
      </c>
      <c r="R130" s="1">
        <f t="shared" si="125"/>
        <v>-0.69575393288646026</v>
      </c>
      <c r="S130" s="1">
        <f t="shared" si="126"/>
        <v>1.4041203961121889</v>
      </c>
      <c r="T130" s="1">
        <f t="shared" si="115"/>
        <v>6.4096431841836647</v>
      </c>
      <c r="U130" s="1">
        <f t="shared" si="116"/>
        <v>1.4041203961121889E-2</v>
      </c>
      <c r="V130" s="1">
        <f t="shared" si="117"/>
        <v>6.4096431841836651E-2</v>
      </c>
      <c r="W130" s="1">
        <f t="shared" si="118"/>
        <v>-0.64096431841836654</v>
      </c>
      <c r="X130" s="1">
        <f t="shared" si="119"/>
        <v>-0.76757067590840056</v>
      </c>
      <c r="Y130" s="1">
        <f t="shared" si="120"/>
        <v>0.23242932409159944</v>
      </c>
      <c r="Z130" s="1">
        <f t="shared" si="121"/>
        <v>2.3242932409159947</v>
      </c>
      <c r="AA130" s="1">
        <f t="shared" si="122"/>
        <v>0.98577704338912508</v>
      </c>
      <c r="AB130" s="1">
        <f t="shared" si="127"/>
        <v>3.3100702843051195</v>
      </c>
    </row>
    <row r="131" spans="15:28" x14ac:dyDescent="0.3">
      <c r="O131" s="1">
        <f t="shared" si="123"/>
        <v>-0.67517894079216934</v>
      </c>
      <c r="P131" s="1">
        <f t="shared" si="124"/>
        <v>1.4364200515305807</v>
      </c>
      <c r="Q131" s="1">
        <f t="shared" si="114"/>
        <v>6.2503700704269622</v>
      </c>
      <c r="R131" s="1">
        <f t="shared" si="125"/>
        <v>-0.68203804449563832</v>
      </c>
      <c r="S131" s="1">
        <f t="shared" si="126"/>
        <v>1.4676719018827156</v>
      </c>
      <c r="T131" s="1">
        <f t="shared" si="115"/>
        <v>6.3037644483594137</v>
      </c>
      <c r="U131" s="1">
        <f t="shared" si="116"/>
        <v>1.4676719018827156E-2</v>
      </c>
      <c r="V131" s="1">
        <f t="shared" si="117"/>
        <v>6.3037644483594141E-2</v>
      </c>
      <c r="W131" s="1">
        <f t="shared" si="118"/>
        <v>-0.63037644483594124</v>
      </c>
      <c r="X131" s="1">
        <f t="shared" si="119"/>
        <v>-0.77628959660425667</v>
      </c>
      <c r="Y131" s="1">
        <f t="shared" si="120"/>
        <v>0.22371040339574333</v>
      </c>
      <c r="Z131" s="1">
        <f t="shared" si="121"/>
        <v>2.2371040339574333</v>
      </c>
      <c r="AA131" s="1">
        <f t="shared" si="122"/>
        <v>1.0770304057880138</v>
      </c>
      <c r="AB131" s="1">
        <f t="shared" si="127"/>
        <v>3.3141344397454473</v>
      </c>
    </row>
    <row r="132" spans="15:28" x14ac:dyDescent="0.3">
      <c r="O132" s="1">
        <f t="shared" si="123"/>
        <v>-0.66050222177334217</v>
      </c>
      <c r="P132" s="1">
        <f t="shared" si="124"/>
        <v>1.4994576960141748</v>
      </c>
      <c r="Q132" s="1">
        <f t="shared" si="114"/>
        <v>6.1351352593396289</v>
      </c>
      <c r="R132" s="1">
        <f t="shared" si="125"/>
        <v>-0.66768165231209842</v>
      </c>
      <c r="S132" s="1">
        <f t="shared" si="126"/>
        <v>1.530133372310873</v>
      </c>
      <c r="T132" s="1">
        <f t="shared" si="115"/>
        <v>6.1916714870041654</v>
      </c>
      <c r="U132" s="1">
        <f t="shared" si="116"/>
        <v>1.5301333723108729E-2</v>
      </c>
      <c r="V132" s="1">
        <f t="shared" si="117"/>
        <v>6.1916714870041654E-2</v>
      </c>
      <c r="W132" s="1">
        <f t="shared" si="118"/>
        <v>-0.61916714870041656</v>
      </c>
      <c r="X132" s="1">
        <f t="shared" si="119"/>
        <v>-0.78525921960216183</v>
      </c>
      <c r="Y132" s="1">
        <f t="shared" si="120"/>
        <v>0.21474078039783817</v>
      </c>
      <c r="Z132" s="1">
        <f t="shared" si="121"/>
        <v>2.1474078039783819</v>
      </c>
      <c r="AA132" s="1">
        <f t="shared" si="122"/>
        <v>1.1706540685297224</v>
      </c>
      <c r="AB132" s="1">
        <f t="shared" si="127"/>
        <v>3.3180618725081041</v>
      </c>
    </row>
    <row r="133" spans="15:28" x14ac:dyDescent="0.3">
      <c r="O133" s="1">
        <f t="shared" si="123"/>
        <v>-0.64520088805023346</v>
      </c>
      <c r="P133" s="1">
        <f t="shared" si="124"/>
        <v>1.5613744108842165</v>
      </c>
      <c r="Q133" s="1">
        <f t="shared" si="114"/>
        <v>6.0135895597609981</v>
      </c>
      <c r="R133" s="1">
        <f t="shared" si="125"/>
        <v>-0.65269534971892107</v>
      </c>
      <c r="S133" s="1">
        <f t="shared" si="126"/>
        <v>1.5914423586830215</v>
      </c>
      <c r="T133" s="1">
        <f t="shared" si="115"/>
        <v>6.0732992906952799</v>
      </c>
      <c r="U133" s="1">
        <f t="shared" si="116"/>
        <v>1.5914423586830217E-2</v>
      </c>
      <c r="V133" s="1">
        <f t="shared" si="117"/>
        <v>6.0732992906952797E-2</v>
      </c>
      <c r="W133" s="1">
        <f t="shared" si="118"/>
        <v>-0.60732992906952787</v>
      </c>
      <c r="X133" s="1">
        <f t="shared" si="119"/>
        <v>-0.79444971977866685</v>
      </c>
      <c r="Y133" s="1">
        <f t="shared" si="120"/>
        <v>0.20555028022133315</v>
      </c>
      <c r="Z133" s="1">
        <f t="shared" si="121"/>
        <v>2.0555028022133315</v>
      </c>
      <c r="AA133" s="1">
        <f t="shared" si="122"/>
        <v>1.2663443905052896</v>
      </c>
      <c r="AB133" s="1">
        <f t="shared" si="127"/>
        <v>3.3218471927186211</v>
      </c>
    </row>
    <row r="134" spans="15:28" x14ac:dyDescent="0.3">
      <c r="O134" s="1">
        <f t="shared" si="123"/>
        <v>-0.62928646446340319</v>
      </c>
      <c r="P134" s="1">
        <f t="shared" si="124"/>
        <v>1.6221074037911694</v>
      </c>
      <c r="Q134" s="1">
        <f t="shared" si="114"/>
        <v>5.8856805167296358</v>
      </c>
      <c r="R134" s="1">
        <f t="shared" si="125"/>
        <v>-0.63709035103127765</v>
      </c>
      <c r="S134" s="1">
        <f t="shared" si="126"/>
        <v>1.6515358063748176</v>
      </c>
      <c r="T134" s="1">
        <f t="shared" si="115"/>
        <v>5.948590996171081</v>
      </c>
      <c r="U134" s="1">
        <f t="shared" si="116"/>
        <v>1.6515358063748174E-2</v>
      </c>
      <c r="V134" s="1">
        <f t="shared" si="117"/>
        <v>5.9485909961710812E-2</v>
      </c>
      <c r="W134" s="1">
        <f t="shared" si="118"/>
        <v>-0.59485909961710803</v>
      </c>
      <c r="X134" s="1">
        <f t="shared" si="119"/>
        <v>-0.80382998924071225</v>
      </c>
      <c r="Y134" s="1">
        <f t="shared" si="120"/>
        <v>0.19617001075928775</v>
      </c>
      <c r="Z134" s="1">
        <f t="shared" si="121"/>
        <v>1.9617001075928775</v>
      </c>
      <c r="AA134" s="1">
        <f t="shared" si="122"/>
        <v>1.3637852598690594</v>
      </c>
      <c r="AB134" s="1">
        <f t="shared" si="127"/>
        <v>3.3254853674619369</v>
      </c>
    </row>
    <row r="135" spans="15:28" x14ac:dyDescent="0.3">
      <c r="O135" s="1">
        <f t="shared" si="123"/>
        <v>-0.61277110639965504</v>
      </c>
      <c r="P135" s="1">
        <f t="shared" si="124"/>
        <v>1.6815933137528802</v>
      </c>
      <c r="Q135" s="1">
        <f t="shared" ref="Q135:Q198" si="179">g/_r*SIN(O135)</f>
        <v>5.7513658952926789</v>
      </c>
      <c r="R135" s="1">
        <f t="shared" si="125"/>
        <v>-0.62087849789463878</v>
      </c>
      <c r="S135" s="1">
        <f t="shared" si="126"/>
        <v>1.7103501432293435</v>
      </c>
      <c r="T135" s="1">
        <f t="shared" ref="T135:T198" si="180">g/_r*SIN(R135)</f>
        <v>5.8174992674659602</v>
      </c>
      <c r="U135" s="1">
        <f t="shared" ref="U135:U198" si="181">S135*dt</f>
        <v>1.7103501432293437E-2</v>
      </c>
      <c r="V135" s="1">
        <f t="shared" ref="V135:V198" si="182">T135*dt</f>
        <v>5.8174992674659601E-2</v>
      </c>
      <c r="W135" s="1">
        <f t="shared" ref="W135:W198" si="183">_r*COS(R135-RADIANS(90))</f>
        <v>-0.58174992674659587</v>
      </c>
      <c r="X135" s="1">
        <f t="shared" ref="X135:X198" si="184">_r*SIN(R135-RADIANS(90))</f>
        <v>-0.81336770450413776</v>
      </c>
      <c r="Y135" s="1">
        <f t="shared" ref="Y135:Y198" si="185">X135+_r</f>
        <v>0.18663229549586224</v>
      </c>
      <c r="Z135" s="1">
        <f t="shared" ref="Z135:Z198" si="186">-m*g*Y135</f>
        <v>1.8663229549586224</v>
      </c>
      <c r="AA135" s="1">
        <f t="shared" ref="AA135:AA198" si="187">m*S135^2*_r^2/2</f>
        <v>1.462648806222318</v>
      </c>
      <c r="AB135" s="1">
        <f t="shared" si="127"/>
        <v>3.3289717611809406</v>
      </c>
    </row>
    <row r="136" spans="15:28" x14ac:dyDescent="0.3">
      <c r="O136" s="1">
        <f t="shared" ref="O136:O199" si="188">O135+U135</f>
        <v>-0.5956676049673616</v>
      </c>
      <c r="P136" s="1">
        <f t="shared" ref="P136:P199" si="189">P135+V135</f>
        <v>1.7397683064275398</v>
      </c>
      <c r="Q136" s="1">
        <f t="shared" si="179"/>
        <v>5.6106150560085322</v>
      </c>
      <c r="R136" s="1">
        <f t="shared" ref="R136:R199" si="190">O135+P136*dt/2</f>
        <v>-0.60407226486751731</v>
      </c>
      <c r="S136" s="1">
        <f t="shared" ref="S136:S199" si="191">P136+Q136*dt/2</f>
        <v>1.7678213817075825</v>
      </c>
      <c r="T136" s="1">
        <f t="shared" si="180"/>
        <v>5.6799876751124412</v>
      </c>
      <c r="U136" s="1">
        <f t="shared" si="181"/>
        <v>1.7678213817075825E-2</v>
      </c>
      <c r="V136" s="1">
        <f t="shared" si="182"/>
        <v>5.6799876751124412E-2</v>
      </c>
      <c r="W136" s="1">
        <f t="shared" si="183"/>
        <v>-0.5679987675112439</v>
      </c>
      <c r="X136" s="1">
        <f t="shared" si="184"/>
        <v>-0.82302940415619896</v>
      </c>
      <c r="Y136" s="1">
        <f t="shared" si="185"/>
        <v>0.17697059584380104</v>
      </c>
      <c r="Z136" s="1">
        <f t="shared" si="186"/>
        <v>1.7697059584380104</v>
      </c>
      <c r="AA136" s="1">
        <f t="shared" si="187"/>
        <v>1.562596218811253</v>
      </c>
      <c r="AB136" s="1">
        <f t="shared" ref="AB136:AB199" si="192">AA136+Z136</f>
        <v>3.3323021772492636</v>
      </c>
    </row>
    <row r="137" spans="15:28" x14ac:dyDescent="0.3">
      <c r="O137" s="1">
        <f t="shared" si="188"/>
        <v>-0.5779893911502858</v>
      </c>
      <c r="P137" s="1">
        <f t="shared" si="189"/>
        <v>1.7965681831786642</v>
      </c>
      <c r="Q137" s="1">
        <f t="shared" si="179"/>
        <v>5.4634103101247709</v>
      </c>
      <c r="R137" s="1">
        <f t="shared" si="190"/>
        <v>-0.5866847640514683</v>
      </c>
      <c r="S137" s="1">
        <f t="shared" si="191"/>
        <v>1.823885234729288</v>
      </c>
      <c r="T137" s="1">
        <f t="shared" si="180"/>
        <v>5.5360320612788865</v>
      </c>
      <c r="U137" s="1">
        <f t="shared" si="181"/>
        <v>1.8238852347292882E-2</v>
      </c>
      <c r="V137" s="1">
        <f t="shared" si="182"/>
        <v>5.5360320612788866E-2</v>
      </c>
      <c r="W137" s="1">
        <f t="shared" si="183"/>
        <v>-0.5536032061278886</v>
      </c>
      <c r="X137" s="1">
        <f t="shared" si="184"/>
        <v>-0.83278057744217504</v>
      </c>
      <c r="Y137" s="1">
        <f t="shared" si="185"/>
        <v>0.16721942255782496</v>
      </c>
      <c r="Z137" s="1">
        <f t="shared" si="186"/>
        <v>1.6721942255782496</v>
      </c>
      <c r="AA137" s="1">
        <f t="shared" si="187"/>
        <v>1.6632786747317549</v>
      </c>
      <c r="AB137" s="1">
        <f t="shared" si="192"/>
        <v>3.3354729003100045</v>
      </c>
    </row>
    <row r="138" spans="15:28" x14ac:dyDescent="0.3">
      <c r="O138" s="1">
        <f t="shared" si="188"/>
        <v>-0.55975053880299297</v>
      </c>
      <c r="P138" s="1">
        <f t="shared" si="189"/>
        <v>1.851928503791453</v>
      </c>
      <c r="Q138" s="1">
        <f t="shared" si="179"/>
        <v>5.3097482412081733</v>
      </c>
      <c r="R138" s="1">
        <f t="shared" si="190"/>
        <v>-0.56872974863132852</v>
      </c>
      <c r="S138" s="1">
        <f t="shared" si="191"/>
        <v>1.8784772449974938</v>
      </c>
      <c r="T138" s="1">
        <f t="shared" si="180"/>
        <v>5.3856218779708147</v>
      </c>
      <c r="U138" s="1">
        <f t="shared" si="181"/>
        <v>1.8784772449974937E-2</v>
      </c>
      <c r="V138" s="1">
        <f t="shared" si="182"/>
        <v>5.385621877970815E-2</v>
      </c>
      <c r="W138" s="1">
        <f t="shared" si="183"/>
        <v>-0.53856218779708154</v>
      </c>
      <c r="X138" s="1">
        <f t="shared" si="184"/>
        <v>-0.84258576410667008</v>
      </c>
      <c r="Y138" s="1">
        <f t="shared" si="185"/>
        <v>0.15741423589332992</v>
      </c>
      <c r="Z138" s="1">
        <f t="shared" si="186"/>
        <v>1.5741423589332992</v>
      </c>
      <c r="AA138" s="1">
        <f t="shared" si="187"/>
        <v>1.7643383799866872</v>
      </c>
      <c r="AB138" s="1">
        <f t="shared" si="192"/>
        <v>3.3384807389199862</v>
      </c>
    </row>
    <row r="139" spans="15:28" x14ac:dyDescent="0.3">
      <c r="O139" s="1">
        <f t="shared" si="188"/>
        <v>-0.54096576635301807</v>
      </c>
      <c r="P139" s="1">
        <f t="shared" si="189"/>
        <v>1.9057847225711613</v>
      </c>
      <c r="Q139" s="1">
        <f t="shared" si="179"/>
        <v>5.1496409794100266</v>
      </c>
      <c r="R139" s="1">
        <f t="shared" si="190"/>
        <v>-0.55022161519013713</v>
      </c>
      <c r="S139" s="1">
        <f t="shared" si="191"/>
        <v>1.9315329274682114</v>
      </c>
      <c r="T139" s="1">
        <f t="shared" si="180"/>
        <v>5.228761484777201</v>
      </c>
      <c r="U139" s="1">
        <f t="shared" si="181"/>
        <v>1.9315329274682113E-2</v>
      </c>
      <c r="V139" s="1">
        <f t="shared" si="182"/>
        <v>5.2287614847772008E-2</v>
      </c>
      <c r="W139" s="1">
        <f t="shared" si="183"/>
        <v>-0.52287614847772002</v>
      </c>
      <c r="X139" s="1">
        <f t="shared" si="184"/>
        <v>-0.85240866569568918</v>
      </c>
      <c r="Y139" s="1">
        <f t="shared" si="185"/>
        <v>0.14759133430431082</v>
      </c>
      <c r="Z139" s="1">
        <f t="shared" si="186"/>
        <v>1.4759133430431082</v>
      </c>
      <c r="AA139" s="1">
        <f t="shared" si="187"/>
        <v>1.8654097249469594</v>
      </c>
      <c r="AB139" s="1">
        <f t="shared" si="192"/>
        <v>3.3413230679900678</v>
      </c>
    </row>
    <row r="140" spans="15:28" x14ac:dyDescent="0.3">
      <c r="O140" s="1">
        <f t="shared" si="188"/>
        <v>-0.52165043707833592</v>
      </c>
      <c r="P140" s="1">
        <f t="shared" si="189"/>
        <v>1.9580723374189333</v>
      </c>
      <c r="Q140" s="1">
        <f t="shared" si="179"/>
        <v>4.983117414086049</v>
      </c>
      <c r="R140" s="1">
        <f t="shared" si="190"/>
        <v>-0.53117540466592339</v>
      </c>
      <c r="S140" s="1">
        <f t="shared" si="191"/>
        <v>1.9829879244893636</v>
      </c>
      <c r="T140" s="1">
        <f t="shared" si="180"/>
        <v>5.0654713921144339</v>
      </c>
      <c r="U140" s="1">
        <f t="shared" si="181"/>
        <v>1.9829879244893635E-2</v>
      </c>
      <c r="V140" s="1">
        <f t="shared" si="182"/>
        <v>5.0654713921144338E-2</v>
      </c>
      <c r="W140" s="1">
        <f t="shared" si="183"/>
        <v>-0.50654713921144312</v>
      </c>
      <c r="X140" s="1">
        <f t="shared" si="184"/>
        <v>-0.8622122683867951</v>
      </c>
      <c r="Y140" s="1">
        <f t="shared" si="185"/>
        <v>0.1377877316132049</v>
      </c>
      <c r="Z140" s="1">
        <f t="shared" si="186"/>
        <v>1.377877316132049</v>
      </c>
      <c r="AA140" s="1">
        <f t="shared" si="187"/>
        <v>1.9661205543353169</v>
      </c>
      <c r="AB140" s="1">
        <f t="shared" si="192"/>
        <v>3.3439978704673656</v>
      </c>
    </row>
    <row r="141" spans="15:28" x14ac:dyDescent="0.3">
      <c r="O141" s="1">
        <f t="shared" si="188"/>
        <v>-0.50182055783344226</v>
      </c>
      <c r="P141" s="1">
        <f t="shared" si="189"/>
        <v>2.0087270513400775</v>
      </c>
      <c r="Q141" s="1">
        <f t="shared" si="179"/>
        <v>4.8102243301800067</v>
      </c>
      <c r="R141" s="1">
        <f t="shared" si="190"/>
        <v>-0.51160680182163554</v>
      </c>
      <c r="S141" s="1">
        <f t="shared" si="191"/>
        <v>2.0327781729909775</v>
      </c>
      <c r="T141" s="1">
        <f t="shared" si="180"/>
        <v>4.895789435533664</v>
      </c>
      <c r="U141" s="1">
        <f t="shared" si="181"/>
        <v>2.0327781729909775E-2</v>
      </c>
      <c r="V141" s="1">
        <f t="shared" si="182"/>
        <v>4.8957894355336644E-2</v>
      </c>
      <c r="W141" s="1">
        <f t="shared" si="183"/>
        <v>-0.48957894355336617</v>
      </c>
      <c r="X141" s="1">
        <f t="shared" si="184"/>
        <v>-0.87195897726278948</v>
      </c>
      <c r="Y141" s="1">
        <f t="shared" si="185"/>
        <v>0.12804102273721052</v>
      </c>
      <c r="Z141" s="1">
        <f t="shared" si="186"/>
        <v>1.2804102273721052</v>
      </c>
      <c r="AA141" s="1">
        <f t="shared" si="187"/>
        <v>2.0660935502942683</v>
      </c>
      <c r="AB141" s="1">
        <f t="shared" si="192"/>
        <v>3.3465037776663733</v>
      </c>
    </row>
    <row r="142" spans="15:28" x14ac:dyDescent="0.3">
      <c r="O142" s="1">
        <f t="shared" si="188"/>
        <v>-0.48149277610353247</v>
      </c>
      <c r="P142" s="1">
        <f t="shared" si="189"/>
        <v>2.057684945695414</v>
      </c>
      <c r="Q142" s="1">
        <f t="shared" si="179"/>
        <v>4.6310274536464329</v>
      </c>
      <c r="R142" s="1">
        <f t="shared" si="190"/>
        <v>-0.49153213310496519</v>
      </c>
      <c r="S142" s="1">
        <f t="shared" si="191"/>
        <v>2.0808400829636464</v>
      </c>
      <c r="T142" s="1">
        <f t="shared" si="180"/>
        <v>4.7197718664354484</v>
      </c>
      <c r="U142" s="1">
        <f t="shared" si="181"/>
        <v>2.0808400829636465E-2</v>
      </c>
      <c r="V142" s="1">
        <f t="shared" si="182"/>
        <v>4.7197718664354488E-2</v>
      </c>
      <c r="W142" s="1">
        <f t="shared" si="183"/>
        <v>-0.47197718664354471</v>
      </c>
      <c r="X142" s="1">
        <f t="shared" si="184"/>
        <v>-0.88161076178098263</v>
      </c>
      <c r="Y142" s="1">
        <f t="shared" si="185"/>
        <v>0.11838923821901737</v>
      </c>
      <c r="Z142" s="1">
        <f t="shared" si="186"/>
        <v>1.1838923821901737</v>
      </c>
      <c r="AA142" s="1">
        <f t="shared" si="187"/>
        <v>2.1649477254340774</v>
      </c>
      <c r="AB142" s="1">
        <f t="shared" si="192"/>
        <v>3.3488401076242509</v>
      </c>
    </row>
    <row r="143" spans="15:28" x14ac:dyDescent="0.3">
      <c r="O143" s="1">
        <f t="shared" si="188"/>
        <v>-0.460684375273896</v>
      </c>
      <c r="P143" s="1">
        <f t="shared" si="189"/>
        <v>2.1048826643597685</v>
      </c>
      <c r="Q143" s="1">
        <f t="shared" si="179"/>
        <v>4.4456123912519292</v>
      </c>
      <c r="R143" s="1">
        <f t="shared" si="190"/>
        <v>-0.47096836278173365</v>
      </c>
      <c r="S143" s="1">
        <f t="shared" si="191"/>
        <v>2.1271107263160283</v>
      </c>
      <c r="T143" s="1">
        <f t="shared" si="180"/>
        <v>4.53749434450084</v>
      </c>
      <c r="U143" s="1">
        <f t="shared" si="181"/>
        <v>2.1271107263160283E-2</v>
      </c>
      <c r="V143" s="1">
        <f t="shared" si="182"/>
        <v>4.5374943445008399E-2</v>
      </c>
      <c r="W143" s="1">
        <f t="shared" si="183"/>
        <v>-0.45374943445008387</v>
      </c>
      <c r="X143" s="1">
        <f t="shared" si="184"/>
        <v>-0.89112931201718926</v>
      </c>
      <c r="Y143" s="1">
        <f t="shared" si="185"/>
        <v>0.10887068798281074</v>
      </c>
      <c r="Z143" s="1">
        <f t="shared" si="186"/>
        <v>1.0887068798281074</v>
      </c>
      <c r="AA143" s="1">
        <f t="shared" si="187"/>
        <v>2.2623000210043505</v>
      </c>
      <c r="AB143" s="1">
        <f t="shared" si="192"/>
        <v>3.3510069008324579</v>
      </c>
    </row>
    <row r="144" spans="15:28" x14ac:dyDescent="0.3">
      <c r="O144" s="1">
        <f t="shared" si="188"/>
        <v>-0.43941326801073571</v>
      </c>
      <c r="P144" s="1">
        <f t="shared" si="189"/>
        <v>2.150257607804777</v>
      </c>
      <c r="Q144" s="1">
        <f t="shared" si="179"/>
        <v>4.2540854503753494</v>
      </c>
      <c r="R144" s="1">
        <f t="shared" si="190"/>
        <v>-0.44993308723487213</v>
      </c>
      <c r="S144" s="1">
        <f t="shared" si="191"/>
        <v>2.1715280350566539</v>
      </c>
      <c r="T144" s="1">
        <f t="shared" si="180"/>
        <v>4.3490528173206586</v>
      </c>
      <c r="U144" s="1">
        <f t="shared" si="181"/>
        <v>2.1715280350566541E-2</v>
      </c>
      <c r="V144" s="1">
        <f t="shared" si="182"/>
        <v>4.3490528173206588E-2</v>
      </c>
      <c r="W144" s="1">
        <f t="shared" si="183"/>
        <v>-0.434905281732066</v>
      </c>
      <c r="X144" s="1">
        <f t="shared" si="184"/>
        <v>-0.9004762050834838</v>
      </c>
      <c r="Y144" s="1">
        <f t="shared" si="185"/>
        <v>9.9523794916516195E-2</v>
      </c>
      <c r="Z144" s="1">
        <f t="shared" si="186"/>
        <v>0.99523794916516195</v>
      </c>
      <c r="AA144" s="1">
        <f t="shared" si="187"/>
        <v>2.3577670035185063</v>
      </c>
      <c r="AB144" s="1">
        <f t="shared" si="192"/>
        <v>3.3530049526836683</v>
      </c>
    </row>
    <row r="145" spans="15:28" x14ac:dyDescent="0.3">
      <c r="O145" s="1">
        <f t="shared" si="188"/>
        <v>-0.41769798766016919</v>
      </c>
      <c r="P145" s="1">
        <f t="shared" si="189"/>
        <v>2.1937481359779838</v>
      </c>
      <c r="Q145" s="1">
        <f t="shared" si="179"/>
        <v>4.0565743249404642</v>
      </c>
      <c r="R145" s="1">
        <f t="shared" si="190"/>
        <v>-0.42844452733084581</v>
      </c>
      <c r="S145" s="1">
        <f t="shared" si="191"/>
        <v>2.2140310076026859</v>
      </c>
      <c r="T145" s="1">
        <f t="shared" si="180"/>
        <v>4.1545642731018049</v>
      </c>
      <c r="U145" s="1">
        <f t="shared" si="181"/>
        <v>2.2140310076026858E-2</v>
      </c>
      <c r="V145" s="1">
        <f t="shared" si="182"/>
        <v>4.1545642731018052E-2</v>
      </c>
      <c r="W145" s="1">
        <f t="shared" si="183"/>
        <v>-0.41545642731018056</v>
      </c>
      <c r="X145" s="1">
        <f t="shared" si="184"/>
        <v>-0.90961308093422921</v>
      </c>
      <c r="Y145" s="1">
        <f t="shared" si="185"/>
        <v>9.0386919065770788E-2</v>
      </c>
      <c r="Z145" s="1">
        <f t="shared" si="186"/>
        <v>0.90386919065770788</v>
      </c>
      <c r="AA145" s="1">
        <f t="shared" si="187"/>
        <v>2.4509666513130823</v>
      </c>
      <c r="AB145" s="1">
        <f t="shared" si="192"/>
        <v>3.3548358419707904</v>
      </c>
    </row>
    <row r="146" spans="15:28" x14ac:dyDescent="0.3">
      <c r="O146" s="1">
        <f t="shared" si="188"/>
        <v>-0.39555767758414234</v>
      </c>
      <c r="P146" s="1">
        <f t="shared" si="189"/>
        <v>2.2352937787090017</v>
      </c>
      <c r="Q146" s="1">
        <f t="shared" si="179"/>
        <v>3.8532286343725315</v>
      </c>
      <c r="R146" s="1">
        <f t="shared" si="190"/>
        <v>-0.40652151876662418</v>
      </c>
      <c r="S146" s="1">
        <f t="shared" si="191"/>
        <v>2.2545599218808645</v>
      </c>
      <c r="T146" s="1">
        <f t="shared" si="180"/>
        <v>3.9541673529651078</v>
      </c>
      <c r="U146" s="1">
        <f t="shared" si="181"/>
        <v>2.2545599218808644E-2</v>
      </c>
      <c r="V146" s="1">
        <f t="shared" si="182"/>
        <v>3.9541673529651079E-2</v>
      </c>
      <c r="W146" s="1">
        <f t="shared" si="183"/>
        <v>-0.39541673529651078</v>
      </c>
      <c r="X146" s="1">
        <f t="shared" si="184"/>
        <v>-0.91850182658906521</v>
      </c>
      <c r="Y146" s="1">
        <f t="shared" si="185"/>
        <v>8.1498173410934793E-2</v>
      </c>
      <c r="Z146" s="1">
        <f t="shared" si="186"/>
        <v>0.81498173410934793</v>
      </c>
      <c r="AA146" s="1">
        <f t="shared" si="187"/>
        <v>2.541520220675725</v>
      </c>
      <c r="AB146" s="1">
        <f t="shared" si="192"/>
        <v>3.356501954785073</v>
      </c>
    </row>
    <row r="147" spans="15:28" x14ac:dyDescent="0.3">
      <c r="O147" s="1">
        <f t="shared" si="188"/>
        <v>-0.37301207836533368</v>
      </c>
      <c r="P147" s="1">
        <f t="shared" si="189"/>
        <v>2.2748354522386527</v>
      </c>
      <c r="Q147" s="1">
        <f t="shared" si="179"/>
        <v>3.6442203034796998</v>
      </c>
      <c r="R147" s="1">
        <f t="shared" si="190"/>
        <v>-0.38418350032294907</v>
      </c>
      <c r="S147" s="1">
        <f t="shared" si="191"/>
        <v>2.2930565537560512</v>
      </c>
      <c r="T147" s="1">
        <f t="shared" si="180"/>
        <v>3.7480228102329272</v>
      </c>
      <c r="U147" s="1">
        <f t="shared" si="181"/>
        <v>2.2930565537560513E-2</v>
      </c>
      <c r="V147" s="1">
        <f t="shared" si="182"/>
        <v>3.7480228102329274E-2</v>
      </c>
      <c r="W147" s="1">
        <f t="shared" si="183"/>
        <v>-0.3748022810232926</v>
      </c>
      <c r="X147" s="1">
        <f t="shared" si="184"/>
        <v>-0.92710476761784411</v>
      </c>
      <c r="Y147" s="1">
        <f t="shared" si="185"/>
        <v>7.2895232382155895E-2</v>
      </c>
      <c r="Z147" s="1">
        <f t="shared" si="186"/>
        <v>0.72895232382155895</v>
      </c>
      <c r="AA147" s="1">
        <f t="shared" si="187"/>
        <v>2.629054179361789</v>
      </c>
      <c r="AB147" s="1">
        <f t="shared" si="192"/>
        <v>3.3580065031833479</v>
      </c>
    </row>
    <row r="148" spans="15:28" x14ac:dyDescent="0.3">
      <c r="O148" s="1">
        <f t="shared" si="188"/>
        <v>-0.35008151282777317</v>
      </c>
      <c r="P148" s="1">
        <f t="shared" si="189"/>
        <v>2.3123156803409821</v>
      </c>
      <c r="Q148" s="1">
        <f t="shared" si="179"/>
        <v>3.4297437724235866</v>
      </c>
      <c r="R148" s="1">
        <f t="shared" si="190"/>
        <v>-0.36145049996362877</v>
      </c>
      <c r="S148" s="1">
        <f t="shared" si="191"/>
        <v>2.3294643992031001</v>
      </c>
      <c r="T148" s="1">
        <f t="shared" si="180"/>
        <v>3.5363138052412295</v>
      </c>
      <c r="U148" s="1">
        <f t="shared" si="181"/>
        <v>2.3294643992031003E-2</v>
      </c>
      <c r="V148" s="1">
        <f t="shared" si="182"/>
        <v>3.5363138052412299E-2</v>
      </c>
      <c r="W148" s="1">
        <f t="shared" si="183"/>
        <v>-0.35363138052412291</v>
      </c>
      <c r="X148" s="1">
        <f t="shared" si="184"/>
        <v>-0.9353848655546031</v>
      </c>
      <c r="Y148" s="1">
        <f t="shared" si="185"/>
        <v>6.4615134445396905E-2</v>
      </c>
      <c r="Z148" s="1">
        <f t="shared" si="186"/>
        <v>0.64615134445396905</v>
      </c>
      <c r="AA148" s="1">
        <f t="shared" si="187"/>
        <v>2.7132021935773301</v>
      </c>
      <c r="AB148" s="1">
        <f t="shared" si="192"/>
        <v>3.3593535380312991</v>
      </c>
    </row>
    <row r="149" spans="15:28" x14ac:dyDescent="0.3">
      <c r="O149" s="1">
        <f t="shared" si="188"/>
        <v>-0.32678686883574215</v>
      </c>
      <c r="P149" s="1">
        <f t="shared" si="189"/>
        <v>2.3476788183933945</v>
      </c>
      <c r="Q149" s="1">
        <f t="shared" si="179"/>
        <v>3.2100160274568257</v>
      </c>
      <c r="R149" s="1">
        <f t="shared" si="190"/>
        <v>-0.33834311873580619</v>
      </c>
      <c r="S149" s="1">
        <f t="shared" si="191"/>
        <v>2.3637288985306788</v>
      </c>
      <c r="T149" s="1">
        <f t="shared" si="180"/>
        <v>3.3192460255992935</v>
      </c>
      <c r="U149" s="1">
        <f t="shared" si="181"/>
        <v>2.3637288985306787E-2</v>
      </c>
      <c r="V149" s="1">
        <f t="shared" si="182"/>
        <v>3.3192460255992935E-2</v>
      </c>
      <c r="W149" s="1">
        <f t="shared" si="183"/>
        <v>-0.33192460255992923</v>
      </c>
      <c r="X149" s="1">
        <f t="shared" si="184"/>
        <v>-0.94330591973942002</v>
      </c>
      <c r="Y149" s="1">
        <f t="shared" si="185"/>
        <v>5.6694080260579982E-2</v>
      </c>
      <c r="Z149" s="1">
        <f t="shared" si="186"/>
        <v>0.56694080260579982</v>
      </c>
      <c r="AA149" s="1">
        <f t="shared" si="187"/>
        <v>2.7936071528745279</v>
      </c>
      <c r="AB149" s="1">
        <f t="shared" si="192"/>
        <v>3.3605479554803277</v>
      </c>
    </row>
    <row r="150" spans="15:28" x14ac:dyDescent="0.3">
      <c r="O150" s="1">
        <f t="shared" si="188"/>
        <v>-0.30314957985043534</v>
      </c>
      <c r="P150" s="1">
        <f t="shared" si="189"/>
        <v>2.3808712786493875</v>
      </c>
      <c r="Q150" s="1">
        <f t="shared" si="179"/>
        <v>2.9852764448589526</v>
      </c>
      <c r="R150" s="1">
        <f t="shared" si="190"/>
        <v>-0.31488251244249521</v>
      </c>
      <c r="S150" s="1">
        <f t="shared" si="191"/>
        <v>2.3957976608736824</v>
      </c>
      <c r="T150" s="1">
        <f t="shared" si="180"/>
        <v>3.0970476234536792</v>
      </c>
      <c r="U150" s="1">
        <f t="shared" si="181"/>
        <v>2.3957976608736824E-2</v>
      </c>
      <c r="V150" s="1">
        <f t="shared" si="182"/>
        <v>3.0970476234536793E-2</v>
      </c>
      <c r="W150" s="1">
        <f t="shared" si="183"/>
        <v>-0.30970476234536787</v>
      </c>
      <c r="X150" s="1">
        <f t="shared" si="184"/>
        <v>-0.95083277193237259</v>
      </c>
      <c r="Y150" s="1">
        <f t="shared" si="185"/>
        <v>4.9167228067627411E-2</v>
      </c>
      <c r="Z150" s="1">
        <f t="shared" si="186"/>
        <v>0.49167228067627411</v>
      </c>
      <c r="AA150" s="1">
        <f t="shared" si="187"/>
        <v>2.8699232159239041</v>
      </c>
      <c r="AB150" s="1">
        <f t="shared" si="192"/>
        <v>3.3615954966001782</v>
      </c>
    </row>
    <row r="151" spans="15:28" x14ac:dyDescent="0.3">
      <c r="O151" s="1">
        <f t="shared" si="188"/>
        <v>-0.2791916032416985</v>
      </c>
      <c r="P151" s="1">
        <f t="shared" si="189"/>
        <v>2.4118417548839242</v>
      </c>
      <c r="Q151" s="1">
        <f t="shared" si="179"/>
        <v>2.7557864424791667</v>
      </c>
      <c r="R151" s="1">
        <f t="shared" si="190"/>
        <v>-0.29109037107601571</v>
      </c>
      <c r="S151" s="1">
        <f t="shared" si="191"/>
        <v>2.4256206870963202</v>
      </c>
      <c r="T151" s="1">
        <f t="shared" si="180"/>
        <v>2.8699689631784482</v>
      </c>
      <c r="U151" s="1">
        <f t="shared" si="181"/>
        <v>2.4256206870963203E-2</v>
      </c>
      <c r="V151" s="1">
        <f t="shared" si="182"/>
        <v>2.8699689631784483E-2</v>
      </c>
      <c r="W151" s="1">
        <f t="shared" si="183"/>
        <v>-0.28699689631784481</v>
      </c>
      <c r="X151" s="1">
        <f t="shared" si="184"/>
        <v>-0.95793151190673553</v>
      </c>
      <c r="Y151" s="1">
        <f t="shared" si="185"/>
        <v>4.2068488093264467E-2</v>
      </c>
      <c r="Z151" s="1">
        <f t="shared" si="186"/>
        <v>0.42068488093264467</v>
      </c>
      <c r="AA151" s="1">
        <f t="shared" si="187"/>
        <v>2.9418178588348121</v>
      </c>
      <c r="AB151" s="1">
        <f t="shared" si="192"/>
        <v>3.3625027397674567</v>
      </c>
    </row>
    <row r="152" spans="15:28" x14ac:dyDescent="0.3">
      <c r="O152" s="1">
        <f t="shared" si="188"/>
        <v>-0.25493539637073531</v>
      </c>
      <c r="P152" s="1">
        <f t="shared" si="189"/>
        <v>2.4405414445157088</v>
      </c>
      <c r="Q152" s="1">
        <f t="shared" si="179"/>
        <v>2.5218289354722447</v>
      </c>
      <c r="R152" s="1">
        <f t="shared" si="190"/>
        <v>-0.26698889601911996</v>
      </c>
      <c r="S152" s="1">
        <f t="shared" si="191"/>
        <v>2.4531505891930698</v>
      </c>
      <c r="T152" s="1">
        <f t="shared" si="180"/>
        <v>2.6382821749909304</v>
      </c>
      <c r="U152" s="1">
        <f t="shared" si="181"/>
        <v>2.4531505891930698E-2</v>
      </c>
      <c r="V152" s="1">
        <f t="shared" si="182"/>
        <v>2.6382821749909306E-2</v>
      </c>
      <c r="W152" s="1">
        <f t="shared" si="183"/>
        <v>-0.26382821749909302</v>
      </c>
      <c r="X152" s="1">
        <f t="shared" si="184"/>
        <v>-0.96456968211283278</v>
      </c>
      <c r="Y152" s="1">
        <f t="shared" si="185"/>
        <v>3.5430317887167218E-2</v>
      </c>
      <c r="Z152" s="1">
        <f t="shared" si="186"/>
        <v>0.35430317887167218</v>
      </c>
      <c r="AA152" s="1">
        <f t="shared" si="187"/>
        <v>3.0089739066291528</v>
      </c>
      <c r="AB152" s="1">
        <f t="shared" si="192"/>
        <v>3.3632770855008252</v>
      </c>
    </row>
    <row r="153" spans="15:28" x14ac:dyDescent="0.3">
      <c r="O153" s="1">
        <f t="shared" si="188"/>
        <v>-0.23040389047880461</v>
      </c>
      <c r="P153" s="1">
        <f t="shared" si="189"/>
        <v>2.4669242662656181</v>
      </c>
      <c r="Q153" s="1">
        <f t="shared" si="179"/>
        <v>2.2837075951626766</v>
      </c>
      <c r="R153" s="1">
        <f t="shared" si="190"/>
        <v>-0.24260077503940722</v>
      </c>
      <c r="S153" s="1">
        <f t="shared" si="191"/>
        <v>2.4783428042414317</v>
      </c>
      <c r="T153" s="1">
        <f t="shared" si="180"/>
        <v>2.4022805122555031</v>
      </c>
      <c r="U153" s="1">
        <f t="shared" si="181"/>
        <v>2.4783428042414318E-2</v>
      </c>
      <c r="V153" s="1">
        <f t="shared" si="182"/>
        <v>2.402280512255503E-2</v>
      </c>
      <c r="W153" s="1">
        <f t="shared" si="183"/>
        <v>-0.2402280512255503</v>
      </c>
      <c r="X153" s="1">
        <f t="shared" si="184"/>
        <v>-0.97071647941320871</v>
      </c>
      <c r="Y153" s="1">
        <f t="shared" si="185"/>
        <v>2.928352058679129E-2</v>
      </c>
      <c r="Z153" s="1">
        <f t="shared" si="186"/>
        <v>0.2928352058679129</v>
      </c>
      <c r="AA153" s="1">
        <f t="shared" si="187"/>
        <v>3.0710915276676416</v>
      </c>
      <c r="AB153" s="1">
        <f t="shared" si="192"/>
        <v>3.3639267335355543</v>
      </c>
    </row>
    <row r="154" spans="15:28" x14ac:dyDescent="0.3">
      <c r="O154" s="1">
        <f t="shared" si="188"/>
        <v>-0.20562046243639029</v>
      </c>
      <c r="P154" s="1">
        <f t="shared" si="189"/>
        <v>2.490947071388173</v>
      </c>
      <c r="Q154" s="1">
        <f t="shared" si="179"/>
        <v>2.0417459124563746</v>
      </c>
      <c r="R154" s="1">
        <f t="shared" si="190"/>
        <v>-0.21794915512186375</v>
      </c>
      <c r="S154" s="1">
        <f t="shared" si="191"/>
        <v>2.5011558009504546</v>
      </c>
      <c r="T154" s="1">
        <f t="shared" si="180"/>
        <v>2.1622775126541649</v>
      </c>
      <c r="U154" s="1">
        <f t="shared" si="181"/>
        <v>2.5011558009504546E-2</v>
      </c>
      <c r="V154" s="1">
        <f t="shared" si="182"/>
        <v>2.1622775126541649E-2</v>
      </c>
      <c r="W154" s="1">
        <f t="shared" si="183"/>
        <v>-0.21622775126541643</v>
      </c>
      <c r="X154" s="1">
        <f t="shared" si="184"/>
        <v>-0.97634295182722608</v>
      </c>
      <c r="Y154" s="1">
        <f t="shared" si="185"/>
        <v>2.365704817277392E-2</v>
      </c>
      <c r="Z154" s="1">
        <f t="shared" si="186"/>
        <v>0.2365704817277392</v>
      </c>
      <c r="AA154" s="1">
        <f t="shared" si="187"/>
        <v>3.1278901703140551</v>
      </c>
      <c r="AB154" s="1">
        <f t="shared" si="192"/>
        <v>3.3644606520417941</v>
      </c>
    </row>
    <row r="155" spans="15:28" x14ac:dyDescent="0.3">
      <c r="O155" s="1">
        <f t="shared" si="188"/>
        <v>-0.18060890442688574</v>
      </c>
      <c r="P155" s="1">
        <f t="shared" si="189"/>
        <v>2.5125698465147144</v>
      </c>
      <c r="Q155" s="1">
        <f t="shared" si="179"/>
        <v>1.7962860697979453</v>
      </c>
      <c r="R155" s="1">
        <f t="shared" si="190"/>
        <v>-0.1930576132038167</v>
      </c>
      <c r="S155" s="1">
        <f t="shared" si="191"/>
        <v>2.5215512768637041</v>
      </c>
      <c r="T155" s="1">
        <f t="shared" si="180"/>
        <v>1.9186059659339219</v>
      </c>
      <c r="U155" s="1">
        <f t="shared" si="181"/>
        <v>2.5215512768637042E-2</v>
      </c>
      <c r="V155" s="1">
        <f t="shared" si="182"/>
        <v>1.918605965933922E-2</v>
      </c>
      <c r="W155" s="1">
        <f t="shared" si="183"/>
        <v>-0.19186059659339208</v>
      </c>
      <c r="X155" s="1">
        <f t="shared" si="184"/>
        <v>-0.98142218819162008</v>
      </c>
      <c r="Y155" s="1">
        <f t="shared" si="185"/>
        <v>1.8577811808379918E-2</v>
      </c>
      <c r="Z155" s="1">
        <f t="shared" si="186"/>
        <v>0.18577811808379918</v>
      </c>
      <c r="AA155" s="1">
        <f t="shared" si="187"/>
        <v>3.179110420926488</v>
      </c>
      <c r="AB155" s="1">
        <f t="shared" si="192"/>
        <v>3.3648885390102872</v>
      </c>
    </row>
    <row r="156" spans="15:28" x14ac:dyDescent="0.3">
      <c r="O156" s="1">
        <f t="shared" si="188"/>
        <v>-0.1553933916582487</v>
      </c>
      <c r="P156" s="1">
        <f t="shared" si="189"/>
        <v>2.5317559061740535</v>
      </c>
      <c r="Q156" s="1">
        <f t="shared" si="179"/>
        <v>1.5476876282987839</v>
      </c>
      <c r="R156" s="1">
        <f t="shared" si="190"/>
        <v>-0.16795012489601546</v>
      </c>
      <c r="S156" s="1">
        <f t="shared" si="191"/>
        <v>2.5394943443155475</v>
      </c>
      <c r="T156" s="1">
        <f t="shared" si="180"/>
        <v>1.6716166935436783</v>
      </c>
      <c r="U156" s="1">
        <f t="shared" si="181"/>
        <v>2.5394943443155477E-2</v>
      </c>
      <c r="V156" s="1">
        <f t="shared" si="182"/>
        <v>1.6716166935436785E-2</v>
      </c>
      <c r="W156" s="1">
        <f t="shared" si="183"/>
        <v>-0.16716166935436788</v>
      </c>
      <c r="X156" s="1">
        <f t="shared" si="184"/>
        <v>-0.98592949864514201</v>
      </c>
      <c r="Y156" s="1">
        <f t="shared" si="185"/>
        <v>1.4070501354857989E-2</v>
      </c>
      <c r="Z156" s="1">
        <f t="shared" si="186"/>
        <v>0.14070501354857989</v>
      </c>
      <c r="AA156" s="1">
        <f t="shared" si="187"/>
        <v>3.2245157624053262</v>
      </c>
      <c r="AB156" s="1">
        <f t="shared" si="192"/>
        <v>3.3652207759539063</v>
      </c>
    </row>
    <row r="157" spans="15:28" x14ac:dyDescent="0.3">
      <c r="O157" s="1">
        <f t="shared" si="188"/>
        <v>-0.12999844821509321</v>
      </c>
      <c r="P157" s="1">
        <f t="shared" si="189"/>
        <v>2.5484720731094903</v>
      </c>
      <c r="Q157" s="1">
        <f t="shared" si="179"/>
        <v>1.2963260392875797</v>
      </c>
      <c r="R157" s="1">
        <f t="shared" si="190"/>
        <v>-0.14265103129270124</v>
      </c>
      <c r="S157" s="1">
        <f t="shared" si="191"/>
        <v>2.5549537033059284</v>
      </c>
      <c r="T157" s="1">
        <f t="shared" si="180"/>
        <v>1.4216771480997616</v>
      </c>
      <c r="U157" s="1">
        <f t="shared" si="181"/>
        <v>2.5549537033059285E-2</v>
      </c>
      <c r="V157" s="1">
        <f t="shared" si="182"/>
        <v>1.4216771480997616E-2</v>
      </c>
      <c r="W157" s="1">
        <f t="shared" si="183"/>
        <v>-0.14216771480997606</v>
      </c>
      <c r="X157" s="1">
        <f t="shared" si="184"/>
        <v>-0.98984258388175506</v>
      </c>
      <c r="Y157" s="1">
        <f t="shared" si="185"/>
        <v>1.0157416118244944E-2</v>
      </c>
      <c r="Z157" s="1">
        <f t="shared" si="186"/>
        <v>0.10157416118244944</v>
      </c>
      <c r="AA157" s="1">
        <f t="shared" si="187"/>
        <v>3.263894213018339</v>
      </c>
      <c r="AB157" s="1">
        <f t="shared" si="192"/>
        <v>3.3654683742007885</v>
      </c>
    </row>
    <row r="158" spans="15:28" x14ac:dyDescent="0.3">
      <c r="O158" s="1">
        <f t="shared" si="188"/>
        <v>-0.10444891118203392</v>
      </c>
      <c r="P158" s="1">
        <f t="shared" si="189"/>
        <v>2.5626888445904878</v>
      </c>
      <c r="Q158" s="1">
        <f t="shared" si="179"/>
        <v>1.0425909921083214</v>
      </c>
      <c r="R158" s="1">
        <f t="shared" si="190"/>
        <v>-0.11718500399214077</v>
      </c>
      <c r="S158" s="1">
        <f t="shared" si="191"/>
        <v>2.5679017995510294</v>
      </c>
      <c r="T158" s="1">
        <f t="shared" si="180"/>
        <v>1.1691698432187732</v>
      </c>
      <c r="U158" s="1">
        <f t="shared" si="181"/>
        <v>2.5679017995510294E-2</v>
      </c>
      <c r="V158" s="1">
        <f t="shared" si="182"/>
        <v>1.1691698432187732E-2</v>
      </c>
      <c r="W158" s="1">
        <f t="shared" si="183"/>
        <v>-0.11691698432187719</v>
      </c>
      <c r="X158" s="1">
        <f t="shared" si="184"/>
        <v>-0.99314169118866313</v>
      </c>
      <c r="Y158" s="1">
        <f t="shared" si="185"/>
        <v>6.8583088113368662E-3</v>
      </c>
      <c r="Z158" s="1">
        <f t="shared" si="186"/>
        <v>6.8583088113368662E-2</v>
      </c>
      <c r="AA158" s="1">
        <f t="shared" si="187"/>
        <v>3.2970598260687076</v>
      </c>
      <c r="AB158" s="1">
        <f t="shared" si="192"/>
        <v>3.3656429141820761</v>
      </c>
    </row>
    <row r="159" spans="15:28" x14ac:dyDescent="0.3">
      <c r="O159" s="1">
        <f t="shared" si="188"/>
        <v>-7.8769893186523623E-2</v>
      </c>
      <c r="P159" s="1">
        <f t="shared" si="189"/>
        <v>2.5743805430226754</v>
      </c>
      <c r="Q159" s="1">
        <f t="shared" si="179"/>
        <v>0.78688461245835728</v>
      </c>
      <c r="R159" s="1">
        <f t="shared" si="190"/>
        <v>-9.1577008466920545E-2</v>
      </c>
      <c r="S159" s="1">
        <f t="shared" si="191"/>
        <v>2.5783149660849674</v>
      </c>
      <c r="T159" s="1">
        <f t="shared" si="180"/>
        <v>0.91449062677648696</v>
      </c>
      <c r="U159" s="1">
        <f t="shared" si="181"/>
        <v>2.5783149660849675E-2</v>
      </c>
      <c r="V159" s="1">
        <f t="shared" si="182"/>
        <v>9.1449062677648706E-3</v>
      </c>
      <c r="W159" s="1">
        <f t="shared" si="183"/>
        <v>-9.1449062677648602E-2</v>
      </c>
      <c r="X159" s="1">
        <f t="shared" si="184"/>
        <v>-0.99580975539275551</v>
      </c>
      <c r="Y159" s="1">
        <f t="shared" si="185"/>
        <v>4.1902446072444866E-3</v>
      </c>
      <c r="Z159" s="1">
        <f t="shared" si="186"/>
        <v>4.1902446072444866E-2</v>
      </c>
      <c r="AA159" s="1">
        <f t="shared" si="187"/>
        <v>3.323854032168863</v>
      </c>
      <c r="AB159" s="1">
        <f t="shared" si="192"/>
        <v>3.3657564782413081</v>
      </c>
    </row>
    <row r="160" spans="15:28" x14ac:dyDescent="0.3">
      <c r="O160" s="1">
        <f t="shared" si="188"/>
        <v>-5.2986743525673952E-2</v>
      </c>
      <c r="P160" s="1">
        <f t="shared" si="189"/>
        <v>2.5835254492904403</v>
      </c>
      <c r="Q160" s="1">
        <f t="shared" si="179"/>
        <v>0.52961952786775868</v>
      </c>
      <c r="R160" s="1">
        <f t="shared" si="190"/>
        <v>-6.5852265940071417E-2</v>
      </c>
      <c r="S160" s="1">
        <f t="shared" si="191"/>
        <v>2.5861735469297789</v>
      </c>
      <c r="T160" s="1">
        <f t="shared" si="180"/>
        <v>0.65804681303915147</v>
      </c>
      <c r="U160" s="1">
        <f t="shared" si="181"/>
        <v>2.5861735469297788E-2</v>
      </c>
      <c r="V160" s="1">
        <f t="shared" si="182"/>
        <v>6.5804681303915152E-3</v>
      </c>
      <c r="W160" s="1">
        <f t="shared" si="183"/>
        <v>-6.580468130391498E-2</v>
      </c>
      <c r="X160" s="1">
        <f t="shared" si="184"/>
        <v>-0.99783252298093095</v>
      </c>
      <c r="Y160" s="1">
        <f t="shared" si="185"/>
        <v>2.1674770190690529E-3</v>
      </c>
      <c r="Z160" s="1">
        <f t="shared" si="186"/>
        <v>2.1674770190690529E-2</v>
      </c>
      <c r="AA160" s="1">
        <f t="shared" si="187"/>
        <v>3.3441468074196767</v>
      </c>
      <c r="AB160" s="1">
        <f t="shared" si="192"/>
        <v>3.365821577610367</v>
      </c>
    </row>
    <row r="161" spans="15:28" x14ac:dyDescent="0.3">
      <c r="O161" s="1">
        <f t="shared" si="188"/>
        <v>-2.7125008056376163E-2</v>
      </c>
      <c r="P161" s="1">
        <f t="shared" si="189"/>
        <v>2.5901059174208316</v>
      </c>
      <c r="Q161" s="1">
        <f t="shared" si="179"/>
        <v>0.27121681902015271</v>
      </c>
      <c r="R161" s="1">
        <f t="shared" si="190"/>
        <v>-4.0036213938569792E-2</v>
      </c>
      <c r="S161" s="1">
        <f t="shared" si="191"/>
        <v>2.5914620015159322</v>
      </c>
      <c r="T161" s="1">
        <f t="shared" si="180"/>
        <v>0.40025519131685811</v>
      </c>
      <c r="U161" s="1">
        <f t="shared" si="181"/>
        <v>2.5914620015159321E-2</v>
      </c>
      <c r="V161" s="1">
        <f t="shared" si="182"/>
        <v>4.0025519131685807E-3</v>
      </c>
      <c r="W161" s="1">
        <f t="shared" si="183"/>
        <v>-4.0025519131685665E-2</v>
      </c>
      <c r="X161" s="1">
        <f t="shared" si="184"/>
        <v>-0.99919865783448647</v>
      </c>
      <c r="Y161" s="1">
        <f t="shared" si="185"/>
        <v>8.0134216551352999E-4</v>
      </c>
      <c r="Z161" s="1">
        <f t="shared" si="186"/>
        <v>8.0134216551352999E-3</v>
      </c>
      <c r="AA161" s="1">
        <f t="shared" si="187"/>
        <v>3.3578376526504807</v>
      </c>
      <c r="AB161" s="1">
        <f t="shared" si="192"/>
        <v>3.365851074305616</v>
      </c>
    </row>
    <row r="162" spans="15:28" x14ac:dyDescent="0.3">
      <c r="O162" s="1">
        <f t="shared" si="188"/>
        <v>-1.2103880412168422E-3</v>
      </c>
      <c r="P162" s="1">
        <f t="shared" si="189"/>
        <v>2.5941084693340004</v>
      </c>
      <c r="Q162" s="1">
        <f t="shared" si="179"/>
        <v>1.2103877456725405E-2</v>
      </c>
      <c r="R162" s="1">
        <f t="shared" si="190"/>
        <v>-1.4154465709706162E-2</v>
      </c>
      <c r="S162" s="1">
        <f t="shared" si="191"/>
        <v>2.5941689887212842</v>
      </c>
      <c r="T162" s="1">
        <f t="shared" si="180"/>
        <v>0.14153993075836047</v>
      </c>
      <c r="U162" s="1">
        <f t="shared" si="181"/>
        <v>2.5941689887212842E-2</v>
      </c>
      <c r="V162" s="1">
        <f t="shared" si="182"/>
        <v>1.4153993075836048E-3</v>
      </c>
      <c r="W162" s="1">
        <f t="shared" si="183"/>
        <v>-1.4153993075835957E-2</v>
      </c>
      <c r="X162" s="1">
        <f t="shared" si="184"/>
        <v>-0.99989982722271198</v>
      </c>
      <c r="Y162" s="1">
        <f t="shared" si="185"/>
        <v>1.0017277728802121E-4</v>
      </c>
      <c r="Z162" s="1">
        <f t="shared" si="186"/>
        <v>1.0017277728802121E-3</v>
      </c>
      <c r="AA162" s="1">
        <f t="shared" si="187"/>
        <v>3.3648563710216051</v>
      </c>
      <c r="AB162" s="1">
        <f t="shared" si="192"/>
        <v>3.3658580987944853</v>
      </c>
    </row>
    <row r="163" spans="15:28" x14ac:dyDescent="0.3">
      <c r="O163" s="1">
        <f t="shared" si="188"/>
        <v>2.4731301845996E-2</v>
      </c>
      <c r="P163" s="1">
        <f t="shared" si="189"/>
        <v>2.595523868641584</v>
      </c>
      <c r="Q163" s="1">
        <f t="shared" si="179"/>
        <v>-0.2472878082535076</v>
      </c>
      <c r="R163" s="1">
        <f t="shared" si="190"/>
        <v>1.1767231301991078E-2</v>
      </c>
      <c r="S163" s="1">
        <f t="shared" si="191"/>
        <v>2.5942874296003167</v>
      </c>
      <c r="T163" s="1">
        <f t="shared" si="180"/>
        <v>-0.11766959740231817</v>
      </c>
      <c r="U163" s="1">
        <f t="shared" si="181"/>
        <v>2.5942874296003168E-2</v>
      </c>
      <c r="V163" s="1">
        <f t="shared" si="182"/>
        <v>-1.1766959740231817E-3</v>
      </c>
      <c r="W163" s="1">
        <f t="shared" si="183"/>
        <v>1.1766959740231779E-2</v>
      </c>
      <c r="X163" s="1">
        <f t="shared" si="184"/>
        <v>-0.99993076693262706</v>
      </c>
      <c r="Y163" s="1">
        <f t="shared" si="185"/>
        <v>6.9233067372942436E-5</v>
      </c>
      <c r="Z163" s="1">
        <f t="shared" si="186"/>
        <v>6.9233067372942436E-4</v>
      </c>
      <c r="AA163" s="1">
        <f t="shared" si="187"/>
        <v>3.3651636336911088</v>
      </c>
      <c r="AB163" s="1">
        <f t="shared" si="192"/>
        <v>3.3658559643648385</v>
      </c>
    </row>
    <row r="164" spans="15:28" x14ac:dyDescent="0.3">
      <c r="O164" s="1">
        <f t="shared" si="188"/>
        <v>5.0674176141999164E-2</v>
      </c>
      <c r="P164" s="1">
        <f t="shared" si="189"/>
        <v>2.5943471726675607</v>
      </c>
      <c r="Q164" s="1">
        <f t="shared" si="179"/>
        <v>-0.50652491458943127</v>
      </c>
      <c r="R164" s="1">
        <f t="shared" si="190"/>
        <v>3.7703037709333802E-2</v>
      </c>
      <c r="S164" s="1">
        <f t="shared" si="191"/>
        <v>2.5918145480946135</v>
      </c>
      <c r="T164" s="1">
        <f t="shared" si="180"/>
        <v>-0.37694105746464979</v>
      </c>
      <c r="U164" s="1">
        <f t="shared" si="181"/>
        <v>2.5918145480946137E-2</v>
      </c>
      <c r="V164" s="1">
        <f t="shared" si="182"/>
        <v>-3.7694105746464979E-3</v>
      </c>
      <c r="W164" s="1">
        <f t="shared" si="183"/>
        <v>3.7694105746464937E-2</v>
      </c>
      <c r="X164" s="1">
        <f t="shared" si="184"/>
        <v>-0.99928932466627218</v>
      </c>
      <c r="Y164" s="1">
        <f t="shared" si="185"/>
        <v>7.106753337278171E-4</v>
      </c>
      <c r="Z164" s="1">
        <f t="shared" si="186"/>
        <v>7.106753337278171E-3</v>
      </c>
      <c r="AA164" s="1">
        <f t="shared" si="187"/>
        <v>3.3587513258574431</v>
      </c>
      <c r="AB164" s="1">
        <f t="shared" si="192"/>
        <v>3.3658580791947212</v>
      </c>
    </row>
    <row r="165" spans="15:28" x14ac:dyDescent="0.3">
      <c r="O165" s="1">
        <f t="shared" si="188"/>
        <v>7.6592321622945297E-2</v>
      </c>
      <c r="P165" s="1">
        <f t="shared" si="189"/>
        <v>2.5905777620929142</v>
      </c>
      <c r="Q165" s="1">
        <f t="shared" si="179"/>
        <v>-0.7651745692731553</v>
      </c>
      <c r="R165" s="1">
        <f t="shared" si="190"/>
        <v>6.362706495246373E-2</v>
      </c>
      <c r="S165" s="1">
        <f t="shared" si="191"/>
        <v>2.5867518892465484</v>
      </c>
      <c r="T165" s="1">
        <f t="shared" si="180"/>
        <v>-0.63584142304172542</v>
      </c>
      <c r="U165" s="1">
        <f t="shared" si="181"/>
        <v>2.5867518892465486E-2</v>
      </c>
      <c r="V165" s="1">
        <f t="shared" si="182"/>
        <v>-6.3584142304172545E-3</v>
      </c>
      <c r="W165" s="1">
        <f t="shared" si="183"/>
        <v>6.35841423041726E-2</v>
      </c>
      <c r="X165" s="1">
        <f t="shared" si="184"/>
        <v>-0.99797648110937098</v>
      </c>
      <c r="Y165" s="1">
        <f t="shared" si="185"/>
        <v>2.0235188906290169E-3</v>
      </c>
      <c r="Z165" s="1">
        <f t="shared" si="186"/>
        <v>2.0235188906290169E-2</v>
      </c>
      <c r="AA165" s="1">
        <f t="shared" si="187"/>
        <v>3.3456426682602936</v>
      </c>
      <c r="AB165" s="1">
        <f t="shared" si="192"/>
        <v>3.3658778571665837</v>
      </c>
    </row>
    <row r="166" spans="15:28" x14ac:dyDescent="0.3">
      <c r="O166" s="1">
        <f t="shared" si="188"/>
        <v>0.10245984051541078</v>
      </c>
      <c r="P166" s="1">
        <f t="shared" si="189"/>
        <v>2.5842193478624971</v>
      </c>
      <c r="Q166" s="1">
        <f t="shared" si="179"/>
        <v>-1.0228066370066862</v>
      </c>
      <c r="R166" s="1">
        <f t="shared" si="190"/>
        <v>8.9513418362257791E-2</v>
      </c>
      <c r="S166" s="1">
        <f t="shared" si="191"/>
        <v>2.5791053146774638</v>
      </c>
      <c r="T166" s="1">
        <f t="shared" si="180"/>
        <v>-0.89393926265292789</v>
      </c>
      <c r="U166" s="1">
        <f t="shared" si="181"/>
        <v>2.5791053146774639E-2</v>
      </c>
      <c r="V166" s="1">
        <f t="shared" si="182"/>
        <v>-8.939392626529279E-3</v>
      </c>
      <c r="W166" s="1">
        <f t="shared" si="183"/>
        <v>8.9393926265292953E-2</v>
      </c>
      <c r="X166" s="1">
        <f t="shared" si="184"/>
        <v>-0.99599634836021134</v>
      </c>
      <c r="Y166" s="1">
        <f t="shared" si="185"/>
        <v>4.0036516397886635E-3</v>
      </c>
      <c r="Z166" s="1">
        <f t="shared" si="186"/>
        <v>4.0036516397886635E-2</v>
      </c>
      <c r="AA166" s="1">
        <f t="shared" si="187"/>
        <v>3.3258921120987699</v>
      </c>
      <c r="AB166" s="1">
        <f t="shared" si="192"/>
        <v>3.3659286284966567</v>
      </c>
    </row>
    <row r="167" spans="15:28" x14ac:dyDescent="0.3">
      <c r="O167" s="1">
        <f t="shared" si="188"/>
        <v>0.12825089366218542</v>
      </c>
      <c r="P167" s="1">
        <f t="shared" si="189"/>
        <v>2.5752799552359678</v>
      </c>
      <c r="Q167" s="1">
        <f t="shared" si="179"/>
        <v>-1.2789959801185247</v>
      </c>
      <c r="R167" s="1">
        <f t="shared" si="190"/>
        <v>0.11533624029159062</v>
      </c>
      <c r="S167" s="1">
        <f t="shared" si="191"/>
        <v>2.5688849753353753</v>
      </c>
      <c r="T167" s="1">
        <f t="shared" si="180"/>
        <v>-1.1508070125282359</v>
      </c>
      <c r="U167" s="1">
        <f t="shared" si="181"/>
        <v>2.5688849753353754E-2</v>
      </c>
      <c r="V167" s="1">
        <f t="shared" si="182"/>
        <v>-1.150807012528236E-2</v>
      </c>
      <c r="W167" s="1">
        <f t="shared" si="183"/>
        <v>0.11508070125282376</v>
      </c>
      <c r="X167" s="1">
        <f t="shared" si="184"/>
        <v>-0.99335614569959663</v>
      </c>
      <c r="Y167" s="1">
        <f t="shared" si="185"/>
        <v>6.6438543004033734E-3</v>
      </c>
      <c r="Z167" s="1">
        <f t="shared" si="186"/>
        <v>6.6438543004033734E-2</v>
      </c>
      <c r="AA167" s="1">
        <f t="shared" si="187"/>
        <v>3.299585008251916</v>
      </c>
      <c r="AB167" s="1">
        <f t="shared" si="192"/>
        <v>3.3660235512559495</v>
      </c>
    </row>
    <row r="168" spans="15:28" x14ac:dyDescent="0.3">
      <c r="O168" s="1">
        <f t="shared" si="188"/>
        <v>0.15393974341553918</v>
      </c>
      <c r="P168" s="1">
        <f t="shared" si="189"/>
        <v>2.5637718851106852</v>
      </c>
      <c r="Q168" s="1">
        <f t="shared" si="179"/>
        <v>-1.5333246698365721</v>
      </c>
      <c r="R168" s="1">
        <f t="shared" si="190"/>
        <v>0.14106975308773884</v>
      </c>
      <c r="S168" s="1">
        <f t="shared" si="191"/>
        <v>2.5561052617615023</v>
      </c>
      <c r="T168" s="1">
        <f t="shared" si="180"/>
        <v>-1.4060232121709122</v>
      </c>
      <c r="U168" s="1">
        <f t="shared" si="181"/>
        <v>2.5561052617615022E-2</v>
      </c>
      <c r="V168" s="1">
        <f t="shared" si="182"/>
        <v>-1.4060232121709123E-2</v>
      </c>
      <c r="W168" s="1">
        <f t="shared" si="183"/>
        <v>0.14060232121709115</v>
      </c>
      <c r="X168" s="1">
        <f t="shared" si="184"/>
        <v>-0.99006615297583322</v>
      </c>
      <c r="Y168" s="1">
        <f t="shared" si="185"/>
        <v>9.9338470241667753E-3</v>
      </c>
      <c r="Z168" s="1">
        <f t="shared" si="186"/>
        <v>9.9338470241667753E-2</v>
      </c>
      <c r="AA168" s="1">
        <f t="shared" si="187"/>
        <v>3.2668370546024192</v>
      </c>
      <c r="AB168" s="1">
        <f t="shared" si="192"/>
        <v>3.366175524844087</v>
      </c>
    </row>
    <row r="169" spans="15:28" x14ac:dyDescent="0.3">
      <c r="O169" s="1">
        <f t="shared" si="188"/>
        <v>0.17950079603315419</v>
      </c>
      <c r="P169" s="1">
        <f t="shared" si="189"/>
        <v>2.5497116529889761</v>
      </c>
      <c r="Q169" s="1">
        <f t="shared" si="179"/>
        <v>-1.7853841246453093</v>
      </c>
      <c r="R169" s="1">
        <f t="shared" si="190"/>
        <v>0.16668830168048407</v>
      </c>
      <c r="S169" s="1">
        <f t="shared" si="191"/>
        <v>2.5407847323657493</v>
      </c>
      <c r="T169" s="1">
        <f t="shared" si="180"/>
        <v>-1.6591746787702835</v>
      </c>
      <c r="U169" s="1">
        <f t="shared" si="181"/>
        <v>2.5407847323657494E-2</v>
      </c>
      <c r="V169" s="1">
        <f t="shared" si="182"/>
        <v>-1.6591746787702834E-2</v>
      </c>
      <c r="W169" s="1">
        <f t="shared" si="183"/>
        <v>0.16591746787702844</v>
      </c>
      <c r="X169" s="1">
        <f t="shared" si="184"/>
        <v>-0.98613964216700833</v>
      </c>
      <c r="Y169" s="1">
        <f t="shared" si="185"/>
        <v>1.3860357832991665E-2</v>
      </c>
      <c r="Z169" s="1">
        <f t="shared" si="186"/>
        <v>0.13860357832991665</v>
      </c>
      <c r="AA169" s="1">
        <f t="shared" si="187"/>
        <v>3.2277935281114463</v>
      </c>
      <c r="AB169" s="1">
        <f t="shared" si="192"/>
        <v>3.3663971064413629</v>
      </c>
    </row>
    <row r="170" spans="15:28" x14ac:dyDescent="0.3">
      <c r="O170" s="1">
        <f t="shared" si="188"/>
        <v>0.20490864335681169</v>
      </c>
      <c r="P170" s="1">
        <f t="shared" si="189"/>
        <v>2.5331199062012733</v>
      </c>
      <c r="Q170" s="1">
        <f t="shared" si="179"/>
        <v>-2.0347771533039061</v>
      </c>
      <c r="R170" s="1">
        <f t="shared" si="190"/>
        <v>0.19216639556416057</v>
      </c>
      <c r="S170" s="1">
        <f t="shared" si="191"/>
        <v>2.5229460204347536</v>
      </c>
      <c r="T170" s="1">
        <f t="shared" si="180"/>
        <v>-1.9098585974866622</v>
      </c>
      <c r="U170" s="1">
        <f t="shared" si="181"/>
        <v>2.5229460204347538E-2</v>
      </c>
      <c r="V170" s="1">
        <f t="shared" si="182"/>
        <v>-1.9098585974866623E-2</v>
      </c>
      <c r="W170" s="1">
        <f t="shared" si="183"/>
        <v>0.1909858597486663</v>
      </c>
      <c r="X170" s="1">
        <f t="shared" si="184"/>
        <v>-0.98159278796049776</v>
      </c>
      <c r="Y170" s="1">
        <f t="shared" si="185"/>
        <v>1.8407212039502241E-2</v>
      </c>
      <c r="Z170" s="1">
        <f t="shared" si="186"/>
        <v>0.18407212039502241</v>
      </c>
      <c r="AA170" s="1">
        <f t="shared" si="187"/>
        <v>3.1826283110137799</v>
      </c>
      <c r="AB170" s="1">
        <f t="shared" si="192"/>
        <v>3.3667004314088023</v>
      </c>
    </row>
    <row r="171" spans="15:28" x14ac:dyDescent="0.3">
      <c r="O171" s="1">
        <f t="shared" si="188"/>
        <v>0.23013810356115924</v>
      </c>
      <c r="P171" s="1">
        <f t="shared" si="189"/>
        <v>2.5140213202264068</v>
      </c>
      <c r="Q171" s="1">
        <f t="shared" si="179"/>
        <v>-2.2811198815723097</v>
      </c>
      <c r="R171" s="1">
        <f t="shared" si="190"/>
        <v>0.21747874995794372</v>
      </c>
      <c r="S171" s="1">
        <f t="shared" si="191"/>
        <v>2.5026157208185453</v>
      </c>
      <c r="T171" s="1">
        <f t="shared" si="180"/>
        <v>-2.157684505925102</v>
      </c>
      <c r="U171" s="1">
        <f t="shared" si="181"/>
        <v>2.5026157208185455E-2</v>
      </c>
      <c r="V171" s="1">
        <f t="shared" si="182"/>
        <v>-2.1576845059251022E-2</v>
      </c>
      <c r="W171" s="1">
        <f t="shared" si="183"/>
        <v>0.21576845059251035</v>
      </c>
      <c r="X171" s="1">
        <f t="shared" si="184"/>
        <v>-0.97644455845117362</v>
      </c>
      <c r="Y171" s="1">
        <f t="shared" si="185"/>
        <v>2.3555441548826384E-2</v>
      </c>
      <c r="Z171" s="1">
        <f t="shared" si="186"/>
        <v>0.23555441548826384</v>
      </c>
      <c r="AA171" s="1">
        <f t="shared" si="187"/>
        <v>3.1315427230440638</v>
      </c>
      <c r="AB171" s="1">
        <f t="shared" si="192"/>
        <v>3.3670971385323276</v>
      </c>
    </row>
    <row r="172" spans="15:28" x14ac:dyDescent="0.3">
      <c r="O172" s="1">
        <f t="shared" si="188"/>
        <v>0.25516426076934468</v>
      </c>
      <c r="P172" s="1">
        <f t="shared" si="189"/>
        <v>2.4924444751671557</v>
      </c>
      <c r="Q172" s="1">
        <f t="shared" si="179"/>
        <v>-2.5240435434808726</v>
      </c>
      <c r="R172" s="1">
        <f t="shared" si="190"/>
        <v>0.24260032593699501</v>
      </c>
      <c r="S172" s="1">
        <f t="shared" si="191"/>
        <v>2.4798242574497515</v>
      </c>
      <c r="T172" s="1">
        <f t="shared" si="180"/>
        <v>-2.4022761527441365</v>
      </c>
      <c r="U172" s="1">
        <f t="shared" si="181"/>
        <v>2.4798242574497517E-2</v>
      </c>
      <c r="V172" s="1">
        <f t="shared" si="182"/>
        <v>-2.4022761527441365E-2</v>
      </c>
      <c r="W172" s="1">
        <f t="shared" si="183"/>
        <v>0.24022761527441377</v>
      </c>
      <c r="X172" s="1">
        <f t="shared" si="184"/>
        <v>-0.97071658730010801</v>
      </c>
      <c r="Y172" s="1">
        <f t="shared" si="185"/>
        <v>2.9283412699891986E-2</v>
      </c>
      <c r="Z172" s="1">
        <f t="shared" si="186"/>
        <v>0.29283412699891986</v>
      </c>
      <c r="AA172" s="1">
        <f t="shared" si="187"/>
        <v>3.0747641739181057</v>
      </c>
      <c r="AB172" s="1">
        <f t="shared" si="192"/>
        <v>3.3675983009170256</v>
      </c>
    </row>
    <row r="173" spans="15:28" x14ac:dyDescent="0.3">
      <c r="O173" s="1">
        <f t="shared" si="188"/>
        <v>0.27996250334384221</v>
      </c>
      <c r="P173" s="1">
        <f t="shared" si="189"/>
        <v>2.4684217136397142</v>
      </c>
      <c r="Q173" s="1">
        <f t="shared" si="179"/>
        <v>-2.7631961200452535</v>
      </c>
      <c r="R173" s="1">
        <f t="shared" si="190"/>
        <v>0.26750636933754324</v>
      </c>
      <c r="S173" s="1">
        <f t="shared" si="191"/>
        <v>2.4546057330394877</v>
      </c>
      <c r="T173" s="1">
        <f t="shared" si="180"/>
        <v>-2.6432732122729075</v>
      </c>
      <c r="U173" s="1">
        <f t="shared" si="181"/>
        <v>2.4546057330394878E-2</v>
      </c>
      <c r="V173" s="1">
        <f t="shared" si="182"/>
        <v>-2.6432732122729074E-2</v>
      </c>
      <c r="W173" s="1">
        <f t="shared" si="183"/>
        <v>0.2643273212272908</v>
      </c>
      <c r="X173" s="1">
        <f t="shared" si="184"/>
        <v>-0.96443302891014915</v>
      </c>
      <c r="Y173" s="1">
        <f t="shared" si="185"/>
        <v>3.5566971089850852E-2</v>
      </c>
      <c r="Z173" s="1">
        <f t="shared" si="186"/>
        <v>0.35566971089850852</v>
      </c>
      <c r="AA173" s="1">
        <f t="shared" si="187"/>
        <v>3.0125446523351602</v>
      </c>
      <c r="AB173" s="1">
        <f t="shared" si="192"/>
        <v>3.368214363233669</v>
      </c>
    </row>
    <row r="174" spans="15:28" x14ac:dyDescent="0.3">
      <c r="O174" s="1">
        <f t="shared" si="188"/>
        <v>0.30450856067423709</v>
      </c>
      <c r="P174" s="1">
        <f t="shared" si="189"/>
        <v>2.4419889815169853</v>
      </c>
      <c r="Q174" s="1">
        <f t="shared" si="179"/>
        <v>-2.9982438106258549</v>
      </c>
      <c r="R174" s="1">
        <f t="shared" si="190"/>
        <v>0.29217244825142713</v>
      </c>
      <c r="S174" s="1">
        <f t="shared" si="191"/>
        <v>2.4269977624638561</v>
      </c>
      <c r="T174" s="1">
        <f t="shared" si="180"/>
        <v>-2.8803328391917709</v>
      </c>
      <c r="U174" s="1">
        <f t="shared" si="181"/>
        <v>2.4269977624638561E-2</v>
      </c>
      <c r="V174" s="1">
        <f t="shared" si="182"/>
        <v>-2.880332839191771E-2</v>
      </c>
      <c r="W174" s="1">
        <f t="shared" si="183"/>
        <v>0.28803328391917721</v>
      </c>
      <c r="X174" s="1">
        <f t="shared" si="184"/>
        <v>-0.9576203983597753</v>
      </c>
      <c r="Y174" s="1">
        <f t="shared" si="185"/>
        <v>4.2379601640224696E-2</v>
      </c>
      <c r="Z174" s="1">
        <f t="shared" si="186"/>
        <v>0.42379601640224696</v>
      </c>
      <c r="AA174" s="1">
        <f t="shared" si="187"/>
        <v>2.945159069502282</v>
      </c>
      <c r="AB174" s="1">
        <f t="shared" si="192"/>
        <v>3.368955085904529</v>
      </c>
    </row>
    <row r="175" spans="15:28" x14ac:dyDescent="0.3">
      <c r="O175" s="1">
        <f t="shared" si="188"/>
        <v>0.32877853829887566</v>
      </c>
      <c r="P175" s="1">
        <f t="shared" si="189"/>
        <v>2.4131856531250677</v>
      </c>
      <c r="Q175" s="1">
        <f t="shared" si="179"/>
        <v>-3.228872324609525</v>
      </c>
      <c r="R175" s="1">
        <f t="shared" si="190"/>
        <v>0.31657448893986245</v>
      </c>
      <c r="S175" s="1">
        <f t="shared" si="191"/>
        <v>2.3970412915020201</v>
      </c>
      <c r="T175" s="1">
        <f t="shared" si="180"/>
        <v>-3.1131310497191671</v>
      </c>
      <c r="U175" s="1">
        <f t="shared" si="181"/>
        <v>2.3970412915020202E-2</v>
      </c>
      <c r="V175" s="1">
        <f t="shared" si="182"/>
        <v>-3.1131310497191672E-2</v>
      </c>
      <c r="W175" s="1">
        <f t="shared" si="183"/>
        <v>0.31131310497191683</v>
      </c>
      <c r="X175" s="1">
        <f t="shared" si="184"/>
        <v>-0.9503073979890635</v>
      </c>
      <c r="Y175" s="1">
        <f t="shared" si="185"/>
        <v>4.9692602010936504E-2</v>
      </c>
      <c r="Z175" s="1">
        <f t="shared" si="186"/>
        <v>0.49692602010936504</v>
      </c>
      <c r="AA175" s="1">
        <f t="shared" si="187"/>
        <v>2.8729034765828363</v>
      </c>
      <c r="AB175" s="1">
        <f t="shared" si="192"/>
        <v>3.3698294966922013</v>
      </c>
    </row>
    <row r="176" spans="15:28" x14ac:dyDescent="0.3">
      <c r="O176" s="1">
        <f t="shared" si="188"/>
        <v>0.35274895121389588</v>
      </c>
      <c r="P176" s="1">
        <f t="shared" si="189"/>
        <v>2.382054342627876</v>
      </c>
      <c r="Q176" s="1">
        <f t="shared" si="179"/>
        <v>-3.4547879836972166</v>
      </c>
      <c r="R176" s="1">
        <f t="shared" si="190"/>
        <v>0.34068881001201501</v>
      </c>
      <c r="S176" s="1">
        <f t="shared" si="191"/>
        <v>2.3647804027093899</v>
      </c>
      <c r="T176" s="1">
        <f t="shared" si="180"/>
        <v>-3.3413639182894177</v>
      </c>
      <c r="U176" s="1">
        <f t="shared" si="181"/>
        <v>2.3647804027093901E-2</v>
      </c>
      <c r="V176" s="1">
        <f t="shared" si="182"/>
        <v>-3.3413639182894181E-2</v>
      </c>
      <c r="W176" s="1">
        <f t="shared" si="183"/>
        <v>0.33413639182894173</v>
      </c>
      <c r="X176" s="1">
        <f t="shared" si="184"/>
        <v>-0.94252473264924774</v>
      </c>
      <c r="Y176" s="1">
        <f t="shared" si="185"/>
        <v>5.7475267350752257E-2</v>
      </c>
      <c r="Z176" s="1">
        <f t="shared" si="186"/>
        <v>0.57475267350752257</v>
      </c>
      <c r="AA176" s="1">
        <f t="shared" si="187"/>
        <v>2.7960931765191921</v>
      </c>
      <c r="AB176" s="1">
        <f t="shared" si="192"/>
        <v>3.3708458500267149</v>
      </c>
    </row>
    <row r="177" spans="15:28" x14ac:dyDescent="0.3">
      <c r="O177" s="1">
        <f t="shared" si="188"/>
        <v>0.37639675524098976</v>
      </c>
      <c r="P177" s="1">
        <f t="shared" si="189"/>
        <v>2.3486407034449819</v>
      </c>
      <c r="Q177" s="1">
        <f t="shared" si="179"/>
        <v>-3.6757186277603839</v>
      </c>
      <c r="R177" s="1">
        <f t="shared" si="190"/>
        <v>0.36449215473112079</v>
      </c>
      <c r="S177" s="1">
        <f t="shared" si="191"/>
        <v>2.33026211030618</v>
      </c>
      <c r="T177" s="1">
        <f t="shared" si="180"/>
        <v>-3.5647485813482045</v>
      </c>
      <c r="U177" s="1">
        <f t="shared" si="181"/>
        <v>2.3302621103061801E-2</v>
      </c>
      <c r="V177" s="1">
        <f t="shared" si="182"/>
        <v>-3.5647485813482045E-2</v>
      </c>
      <c r="W177" s="1">
        <f t="shared" si="183"/>
        <v>0.35647485813482055</v>
      </c>
      <c r="X177" s="1">
        <f t="shared" si="184"/>
        <v>-0.93430491570887042</v>
      </c>
      <c r="Y177" s="1">
        <f t="shared" si="185"/>
        <v>6.569508429112958E-2</v>
      </c>
      <c r="Z177" s="1">
        <f t="shared" si="186"/>
        <v>0.6569508429112958</v>
      </c>
      <c r="AA177" s="1">
        <f t="shared" si="187"/>
        <v>2.7150607513643057</v>
      </c>
      <c r="AB177" s="1">
        <f t="shared" si="192"/>
        <v>3.3720115942756017</v>
      </c>
    </row>
    <row r="178" spans="15:28" x14ac:dyDescent="0.3">
      <c r="O178" s="1">
        <f t="shared" si="188"/>
        <v>0.39969937634405156</v>
      </c>
      <c r="P178" s="1">
        <f t="shared" si="189"/>
        <v>2.3129932176315</v>
      </c>
      <c r="Q178" s="1">
        <f t="shared" si="179"/>
        <v>-3.891414319926926</v>
      </c>
      <c r="R178" s="1">
        <f t="shared" si="190"/>
        <v>0.38796172132914725</v>
      </c>
      <c r="S178" s="1">
        <f t="shared" si="191"/>
        <v>2.2935361460318653</v>
      </c>
      <c r="T178" s="1">
        <f t="shared" si="180"/>
        <v>-3.7830240425805202</v>
      </c>
      <c r="U178" s="1">
        <f t="shared" si="181"/>
        <v>2.2935361460318653E-2</v>
      </c>
      <c r="V178" s="1">
        <f t="shared" si="182"/>
        <v>-3.7830240425805205E-2</v>
      </c>
      <c r="W178" s="1">
        <f t="shared" si="183"/>
        <v>0.37830240425805212</v>
      </c>
      <c r="X178" s="1">
        <f t="shared" si="184"/>
        <v>-0.92568206795453123</v>
      </c>
      <c r="Y178" s="1">
        <f t="shared" si="185"/>
        <v>7.4317932045468771E-2</v>
      </c>
      <c r="Z178" s="1">
        <f t="shared" si="186"/>
        <v>0.74317932045468771</v>
      </c>
      <c r="AA178" s="1">
        <f t="shared" si="187"/>
        <v>2.6301540265773506</v>
      </c>
      <c r="AB178" s="1">
        <f t="shared" si="192"/>
        <v>3.3733333470320384</v>
      </c>
    </row>
    <row r="179" spans="15:28" x14ac:dyDescent="0.3">
      <c r="O179" s="1">
        <f t="shared" si="188"/>
        <v>0.42263473780437022</v>
      </c>
      <c r="P179" s="1">
        <f t="shared" si="189"/>
        <v>2.2751629772056949</v>
      </c>
      <c r="Q179" s="1">
        <f t="shared" si="179"/>
        <v>-4.1016478492220916</v>
      </c>
      <c r="R179" s="1">
        <f t="shared" si="190"/>
        <v>0.41107519123008002</v>
      </c>
      <c r="S179" s="1">
        <f t="shared" si="191"/>
        <v>2.2546547379595845</v>
      </c>
      <c r="T179" s="1">
        <f t="shared" si="180"/>
        <v>-3.9959517765666783</v>
      </c>
      <c r="U179" s="1">
        <f t="shared" si="181"/>
        <v>2.2546547379595844E-2</v>
      </c>
      <c r="V179" s="1">
        <f t="shared" si="182"/>
        <v>-3.9959517765666787E-2</v>
      </c>
      <c r="W179" s="1">
        <f t="shared" si="183"/>
        <v>0.39959517765666797</v>
      </c>
      <c r="X179" s="1">
        <f t="shared" si="184"/>
        <v>-0.91669171153312823</v>
      </c>
      <c r="Y179" s="1">
        <f t="shared" si="185"/>
        <v>8.3308288466871772E-2</v>
      </c>
      <c r="Z179" s="1">
        <f t="shared" si="186"/>
        <v>0.83308288466871772</v>
      </c>
      <c r="AA179" s="1">
        <f t="shared" si="187"/>
        <v>2.5417339937018011</v>
      </c>
      <c r="AB179" s="1">
        <f t="shared" si="192"/>
        <v>3.3748168783705186</v>
      </c>
    </row>
    <row r="180" spans="15:28" x14ac:dyDescent="0.3">
      <c r="O180" s="1">
        <f t="shared" si="188"/>
        <v>0.44518128518396605</v>
      </c>
      <c r="P180" s="1">
        <f t="shared" si="189"/>
        <v>2.2352034594400281</v>
      </c>
      <c r="Q180" s="1">
        <f t="shared" si="179"/>
        <v>-4.3062150316718633</v>
      </c>
      <c r="R180" s="1">
        <f t="shared" si="190"/>
        <v>0.43381075510157036</v>
      </c>
      <c r="S180" s="1">
        <f t="shared" si="191"/>
        <v>2.2136723842816686</v>
      </c>
      <c r="T180" s="1">
        <f t="shared" si="180"/>
        <v>-4.2033161304847111</v>
      </c>
      <c r="U180" s="1">
        <f t="shared" si="181"/>
        <v>2.2136723842816685E-2</v>
      </c>
      <c r="V180" s="1">
        <f t="shared" si="182"/>
        <v>-4.2033161304847112E-2</v>
      </c>
      <c r="W180" s="1">
        <f t="shared" si="183"/>
        <v>0.42033161304847122</v>
      </c>
      <c r="X180" s="1">
        <f t="shared" si="184"/>
        <v>-0.90737056105654557</v>
      </c>
      <c r="Y180" s="1">
        <f t="shared" si="185"/>
        <v>9.2629438943454434E-2</v>
      </c>
      <c r="Z180" s="1">
        <f t="shared" si="186"/>
        <v>0.92629438943454434</v>
      </c>
      <c r="AA180" s="1">
        <f t="shared" si="187"/>
        <v>2.4501727124656436</v>
      </c>
      <c r="AB180" s="1">
        <f t="shared" si="192"/>
        <v>3.3764671019001877</v>
      </c>
    </row>
    <row r="181" spans="15:28" x14ac:dyDescent="0.3">
      <c r="O181" s="1">
        <f t="shared" si="188"/>
        <v>0.46731800902678272</v>
      </c>
      <c r="P181" s="1">
        <f t="shared" si="189"/>
        <v>2.1931702981351808</v>
      </c>
      <c r="Q181" s="1">
        <f t="shared" si="179"/>
        <v>-4.5049348132311104</v>
      </c>
      <c r="R181" s="1">
        <f t="shared" si="190"/>
        <v>0.45614713667464196</v>
      </c>
      <c r="S181" s="1">
        <f t="shared" si="191"/>
        <v>2.1706456240690253</v>
      </c>
      <c r="T181" s="1">
        <f t="shared" si="180"/>
        <v>-4.4049245259953187</v>
      </c>
      <c r="U181" s="1">
        <f t="shared" si="181"/>
        <v>2.1706456240690255E-2</v>
      </c>
      <c r="V181" s="1">
        <f t="shared" si="182"/>
        <v>-4.4049245259953185E-2</v>
      </c>
      <c r="W181" s="1">
        <f t="shared" si="183"/>
        <v>0.44049245259953185</v>
      </c>
      <c r="X181" s="1">
        <f t="shared" si="184"/>
        <v>-0.89775631393092925</v>
      </c>
      <c r="Y181" s="1">
        <f t="shared" si="185"/>
        <v>0.10224368606907075</v>
      </c>
      <c r="Z181" s="1">
        <f t="shared" si="186"/>
        <v>1.0224368606907075</v>
      </c>
      <c r="AA181" s="1">
        <f t="shared" si="187"/>
        <v>2.3558512126450042</v>
      </c>
      <c r="AB181" s="1">
        <f t="shared" si="192"/>
        <v>3.3782880733357117</v>
      </c>
    </row>
    <row r="182" spans="15:28" x14ac:dyDescent="0.3">
      <c r="O182" s="1">
        <f t="shared" si="188"/>
        <v>0.48902446526747295</v>
      </c>
      <c r="P182" s="1">
        <f t="shared" si="189"/>
        <v>2.1491210528752278</v>
      </c>
      <c r="Q182" s="1">
        <f t="shared" si="179"/>
        <v>-4.6976491801867359</v>
      </c>
      <c r="R182" s="1">
        <f t="shared" si="190"/>
        <v>0.47806361429115884</v>
      </c>
      <c r="S182" s="1">
        <f t="shared" si="191"/>
        <v>2.125632806974294</v>
      </c>
      <c r="T182" s="1">
        <f t="shared" si="180"/>
        <v>-4.6006074658162879</v>
      </c>
      <c r="U182" s="1">
        <f t="shared" si="181"/>
        <v>2.1256328069742942E-2</v>
      </c>
      <c r="V182" s="1">
        <f t="shared" si="182"/>
        <v>-4.6006074658162879E-2</v>
      </c>
      <c r="W182" s="1">
        <f t="shared" si="183"/>
        <v>0.46006074658162893</v>
      </c>
      <c r="X182" s="1">
        <f t="shared" si="184"/>
        <v>-0.88788744188368507</v>
      </c>
      <c r="Y182" s="1">
        <f t="shared" si="185"/>
        <v>0.11211255811631493</v>
      </c>
      <c r="Z182" s="1">
        <f t="shared" si="186"/>
        <v>1.1211255811631493</v>
      </c>
      <c r="AA182" s="1">
        <f t="shared" si="187"/>
        <v>2.2591574150427083</v>
      </c>
      <c r="AB182" s="1">
        <f t="shared" si="192"/>
        <v>3.3802829962058576</v>
      </c>
    </row>
    <row r="183" spans="15:28" x14ac:dyDescent="0.3">
      <c r="O183" s="1">
        <f t="shared" si="188"/>
        <v>0.51028079333721588</v>
      </c>
      <c r="P183" s="1">
        <f t="shared" si="189"/>
        <v>2.1031149782170648</v>
      </c>
      <c r="Q183" s="1">
        <f t="shared" si="179"/>
        <v>-4.8842228847738332</v>
      </c>
      <c r="R183" s="1">
        <f t="shared" si="190"/>
        <v>0.4995400401585583</v>
      </c>
      <c r="S183" s="1">
        <f t="shared" si="191"/>
        <v>2.0786938637931955</v>
      </c>
      <c r="T183" s="1">
        <f t="shared" si="180"/>
        <v>-4.7902183516805179</v>
      </c>
      <c r="U183" s="1">
        <f t="shared" si="181"/>
        <v>2.0786938637931955E-2</v>
      </c>
      <c r="V183" s="1">
        <f t="shared" si="182"/>
        <v>-4.7902183516805183E-2</v>
      </c>
      <c r="W183" s="1">
        <f t="shared" si="183"/>
        <v>0.47902183516805191</v>
      </c>
      <c r="X183" s="1">
        <f t="shared" si="184"/>
        <v>-0.87780298554529401</v>
      </c>
      <c r="Y183" s="1">
        <f t="shared" si="185"/>
        <v>0.12219701445470599</v>
      </c>
      <c r="Z183" s="1">
        <f t="shared" si="186"/>
        <v>1.2219701445470599</v>
      </c>
      <c r="AA183" s="1">
        <f t="shared" si="187"/>
        <v>2.1604840896857422</v>
      </c>
      <c r="AB183" s="1">
        <f t="shared" si="192"/>
        <v>3.3824542342328021</v>
      </c>
    </row>
    <row r="184" spans="15:28" x14ac:dyDescent="0.3">
      <c r="O184" s="1">
        <f t="shared" si="188"/>
        <v>0.53106773197514778</v>
      </c>
      <c r="P184" s="1">
        <f t="shared" si="189"/>
        <v>2.0552127947002599</v>
      </c>
      <c r="Q184" s="1">
        <f t="shared" si="179"/>
        <v>-5.0645429956036194</v>
      </c>
      <c r="R184" s="1">
        <f t="shared" si="190"/>
        <v>0.52055685731071721</v>
      </c>
      <c r="S184" s="1">
        <f t="shared" si="191"/>
        <v>2.0298900797222417</v>
      </c>
      <c r="T184" s="1">
        <f t="shared" si="180"/>
        <v>-4.9736331223455057</v>
      </c>
      <c r="U184" s="1">
        <f t="shared" si="181"/>
        <v>2.0298900797222418E-2</v>
      </c>
      <c r="V184" s="1">
        <f t="shared" si="182"/>
        <v>-4.9736331223455055E-2</v>
      </c>
      <c r="W184" s="1">
        <f t="shared" si="183"/>
        <v>0.49736331223455055</v>
      </c>
      <c r="X184" s="1">
        <f t="shared" si="184"/>
        <v>-0.86754235380359213</v>
      </c>
      <c r="Y184" s="1">
        <f t="shared" si="185"/>
        <v>0.13245764619640787</v>
      </c>
      <c r="Z184" s="1">
        <f t="shared" si="186"/>
        <v>1.3245764619640787</v>
      </c>
      <c r="AA184" s="1">
        <f t="shared" si="187"/>
        <v>2.0602268678773843</v>
      </c>
      <c r="AB184" s="1">
        <f t="shared" si="192"/>
        <v>3.3848033298414633</v>
      </c>
    </row>
    <row r="185" spans="15:28" x14ac:dyDescent="0.3">
      <c r="O185" s="1">
        <f t="shared" si="188"/>
        <v>0.55136663277237019</v>
      </c>
      <c r="P185" s="1">
        <f t="shared" si="189"/>
        <v>2.0054764634768047</v>
      </c>
      <c r="Q185" s="1">
        <f t="shared" si="179"/>
        <v>-5.2385182841157762</v>
      </c>
      <c r="R185" s="1">
        <f t="shared" si="190"/>
        <v>0.54109511429253176</v>
      </c>
      <c r="S185" s="1">
        <f t="shared" si="191"/>
        <v>1.9792838720562258</v>
      </c>
      <c r="T185" s="1">
        <f t="shared" si="180"/>
        <v>-5.1507497220588832</v>
      </c>
      <c r="U185" s="1">
        <f t="shared" si="181"/>
        <v>1.9792838720562259E-2</v>
      </c>
      <c r="V185" s="1">
        <f t="shared" si="182"/>
        <v>-5.1507497220588831E-2</v>
      </c>
      <c r="W185" s="1">
        <f t="shared" si="183"/>
        <v>0.51507497220588838</v>
      </c>
      <c r="X185" s="1">
        <f t="shared" si="184"/>
        <v>-0.85714512948922672</v>
      </c>
      <c r="Y185" s="1">
        <f t="shared" si="185"/>
        <v>0.14285487051077328</v>
      </c>
      <c r="Z185" s="1">
        <f t="shared" si="186"/>
        <v>1.4285487051077328</v>
      </c>
      <c r="AA185" s="1">
        <f t="shared" si="187"/>
        <v>1.9587823230909429</v>
      </c>
      <c r="AB185" s="1">
        <f t="shared" si="192"/>
        <v>3.3873310281986759</v>
      </c>
    </row>
    <row r="186" spans="15:28" x14ac:dyDescent="0.3">
      <c r="O186" s="1">
        <f t="shared" si="188"/>
        <v>0.57115947149293245</v>
      </c>
      <c r="P186" s="1">
        <f t="shared" si="189"/>
        <v>1.9539689662562159</v>
      </c>
      <c r="Q186" s="1">
        <f t="shared" si="179"/>
        <v>-5.4060784596217539</v>
      </c>
      <c r="R186" s="1">
        <f t="shared" si="190"/>
        <v>0.56113647760365126</v>
      </c>
      <c r="S186" s="1">
        <f t="shared" si="191"/>
        <v>1.9269385739581071</v>
      </c>
      <c r="T186" s="1">
        <f t="shared" si="180"/>
        <v>-5.3214874113680022</v>
      </c>
      <c r="U186" s="1">
        <f t="shared" si="181"/>
        <v>1.926938573958107E-2</v>
      </c>
      <c r="V186" s="1">
        <f t="shared" si="182"/>
        <v>-5.3214874113680026E-2</v>
      </c>
      <c r="W186" s="1">
        <f t="shared" si="183"/>
        <v>0.53214874113680011</v>
      </c>
      <c r="X186" s="1">
        <f t="shared" si="184"/>
        <v>-0.84665088277667255</v>
      </c>
      <c r="Y186" s="1">
        <f t="shared" si="185"/>
        <v>0.15334911722332745</v>
      </c>
      <c r="Z186" s="1">
        <f t="shared" si="186"/>
        <v>1.5334911722332745</v>
      </c>
      <c r="AA186" s="1">
        <f t="shared" si="187"/>
        <v>1.8565461339038516</v>
      </c>
      <c r="AB186" s="1">
        <f t="shared" si="192"/>
        <v>3.3900373061371258</v>
      </c>
    </row>
    <row r="187" spans="15:28" x14ac:dyDescent="0.3">
      <c r="O187" s="1">
        <f t="shared" si="188"/>
        <v>0.59042885723251348</v>
      </c>
      <c r="P187" s="1">
        <f t="shared" si="189"/>
        <v>1.9007540921425359</v>
      </c>
      <c r="Q187" s="1">
        <f t="shared" si="179"/>
        <v>-5.5671732665933336</v>
      </c>
      <c r="R187" s="1">
        <f t="shared" si="190"/>
        <v>0.58066324195364516</v>
      </c>
      <c r="S187" s="1">
        <f t="shared" si="191"/>
        <v>1.8729182258095691</v>
      </c>
      <c r="T187" s="1">
        <f t="shared" si="180"/>
        <v>-5.4857859333819103</v>
      </c>
      <c r="U187" s="1">
        <f t="shared" si="181"/>
        <v>1.8729182258095691E-2</v>
      </c>
      <c r="V187" s="1">
        <f t="shared" si="182"/>
        <v>-5.4857859333819106E-2</v>
      </c>
      <c r="W187" s="1">
        <f t="shared" si="183"/>
        <v>0.54857859333819115</v>
      </c>
      <c r="X187" s="1">
        <f t="shared" si="184"/>
        <v>-0.83609899349962835</v>
      </c>
      <c r="Y187" s="1">
        <f t="shared" si="185"/>
        <v>0.16390100650037165</v>
      </c>
      <c r="Z187" s="1">
        <f t="shared" si="186"/>
        <v>1.6390100650037165</v>
      </c>
      <c r="AA187" s="1">
        <f t="shared" si="187"/>
        <v>1.7539113402848321</v>
      </c>
      <c r="AB187" s="1">
        <f t="shared" si="192"/>
        <v>3.3929214052885488</v>
      </c>
    </row>
    <row r="188" spans="15:28" x14ac:dyDescent="0.3">
      <c r="O188" s="1">
        <f t="shared" si="188"/>
        <v>0.6091580394906092</v>
      </c>
      <c r="P188" s="1">
        <f t="shared" si="189"/>
        <v>1.8458962328087167</v>
      </c>
      <c r="Q188" s="1">
        <f t="shared" si="179"/>
        <v>-5.7217714586724835</v>
      </c>
      <c r="R188" s="1">
        <f t="shared" si="190"/>
        <v>0.59965833839655702</v>
      </c>
      <c r="S188" s="1">
        <f t="shared" si="191"/>
        <v>1.8172873755153542</v>
      </c>
      <c r="T188" s="1">
        <f t="shared" si="180"/>
        <v>-5.6436045495484679</v>
      </c>
      <c r="U188" s="1">
        <f t="shared" si="181"/>
        <v>1.8172873755153543E-2</v>
      </c>
      <c r="V188" s="1">
        <f t="shared" si="182"/>
        <v>-5.6436045495484678E-2</v>
      </c>
      <c r="W188" s="1">
        <f t="shared" si="183"/>
        <v>0.56436045495484677</v>
      </c>
      <c r="X188" s="1">
        <f t="shared" si="184"/>
        <v>-0.8255284833869504</v>
      </c>
      <c r="Y188" s="1">
        <f t="shared" si="185"/>
        <v>0.1744715166130496</v>
      </c>
      <c r="Z188" s="1">
        <f t="shared" si="186"/>
        <v>1.744715166130496</v>
      </c>
      <c r="AA188" s="1">
        <f t="shared" si="187"/>
        <v>1.651266702603742</v>
      </c>
      <c r="AB188" s="1">
        <f t="shared" si="192"/>
        <v>3.3959818687342382</v>
      </c>
    </row>
    <row r="189" spans="15:28" x14ac:dyDescent="0.3">
      <c r="O189" s="1">
        <f t="shared" si="188"/>
        <v>0.62733091324576273</v>
      </c>
      <c r="P189" s="1">
        <f t="shared" si="189"/>
        <v>1.7894601873132321</v>
      </c>
      <c r="Q189" s="1">
        <f t="shared" si="179"/>
        <v>-5.8698596644401677</v>
      </c>
      <c r="R189" s="1">
        <f t="shared" si="190"/>
        <v>0.61810534042717535</v>
      </c>
      <c r="S189" s="1">
        <f t="shared" si="191"/>
        <v>1.7601108889910313</v>
      </c>
      <c r="T189" s="1">
        <f t="shared" si="180"/>
        <v>-5.7949209597006481</v>
      </c>
      <c r="U189" s="1">
        <f t="shared" si="181"/>
        <v>1.7601108889910313E-2</v>
      </c>
      <c r="V189" s="1">
        <f t="shared" si="182"/>
        <v>-5.794920959700648E-2</v>
      </c>
      <c r="W189" s="1">
        <f t="shared" si="183"/>
        <v>0.5794920959700649</v>
      </c>
      <c r="X189" s="1">
        <f t="shared" si="184"/>
        <v>-0.81497785902944697</v>
      </c>
      <c r="Y189" s="1">
        <f t="shared" si="185"/>
        <v>0.18502214097055303</v>
      </c>
      <c r="Z189" s="1">
        <f t="shared" si="186"/>
        <v>1.8502214097055303</v>
      </c>
      <c r="AA189" s="1">
        <f t="shared" si="187"/>
        <v>1.5489951707723992</v>
      </c>
      <c r="AB189" s="1">
        <f t="shared" si="192"/>
        <v>3.3992165804779297</v>
      </c>
    </row>
    <row r="190" spans="15:28" x14ac:dyDescent="0.3">
      <c r="O190" s="1">
        <f t="shared" si="188"/>
        <v>0.64493202213567302</v>
      </c>
      <c r="P190" s="1">
        <f t="shared" si="189"/>
        <v>1.7315109777162256</v>
      </c>
      <c r="Q190" s="1">
        <f t="shared" si="179"/>
        <v>-6.0114411602947593</v>
      </c>
      <c r="R190" s="1">
        <f t="shared" si="190"/>
        <v>0.63598846813434384</v>
      </c>
      <c r="S190" s="1">
        <f t="shared" si="191"/>
        <v>1.7014537719147518</v>
      </c>
      <c r="T190" s="1">
        <f t="shared" si="180"/>
        <v>-5.9397301215631737</v>
      </c>
      <c r="U190" s="1">
        <f t="shared" si="181"/>
        <v>1.7014537719147519E-2</v>
      </c>
      <c r="V190" s="1">
        <f t="shared" si="182"/>
        <v>-5.9397301215631741E-2</v>
      </c>
      <c r="W190" s="1">
        <f t="shared" si="183"/>
        <v>0.59397301215631748</v>
      </c>
      <c r="X190" s="1">
        <f t="shared" si="184"/>
        <v>-0.80448496619262633</v>
      </c>
      <c r="Y190" s="1">
        <f t="shared" si="185"/>
        <v>0.19551503380737367</v>
      </c>
      <c r="Z190" s="1">
        <f t="shared" si="186"/>
        <v>1.9551503380737367</v>
      </c>
      <c r="AA190" s="1">
        <f t="shared" si="187"/>
        <v>1.447472468981468</v>
      </c>
      <c r="AB190" s="1">
        <f t="shared" si="192"/>
        <v>3.4026228070552049</v>
      </c>
    </row>
    <row r="191" spans="15:28" x14ac:dyDescent="0.3">
      <c r="O191" s="1">
        <f t="shared" si="188"/>
        <v>0.66194655985482054</v>
      </c>
      <c r="P191" s="1">
        <f t="shared" si="189"/>
        <v>1.6721136765005939</v>
      </c>
      <c r="Q191" s="1">
        <f t="shared" si="179"/>
        <v>-6.1465345658704784</v>
      </c>
      <c r="R191" s="1">
        <f t="shared" si="190"/>
        <v>0.65329259051817601</v>
      </c>
      <c r="S191" s="1">
        <f t="shared" si="191"/>
        <v>1.6413810036712415</v>
      </c>
      <c r="T191" s="1">
        <f t="shared" si="180"/>
        <v>-6.0780429851068032</v>
      </c>
      <c r="U191" s="1">
        <f t="shared" si="181"/>
        <v>1.6413810036712415E-2</v>
      </c>
      <c r="V191" s="1">
        <f t="shared" si="182"/>
        <v>-6.0780429851068032E-2</v>
      </c>
      <c r="W191" s="1">
        <f t="shared" si="183"/>
        <v>0.6078042985106803</v>
      </c>
      <c r="X191" s="1">
        <f t="shared" si="184"/>
        <v>-0.79408685589923966</v>
      </c>
      <c r="Y191" s="1">
        <f t="shared" si="185"/>
        <v>0.20591314410076034</v>
      </c>
      <c r="Z191" s="1">
        <f t="shared" si="186"/>
        <v>2.0591314410076036</v>
      </c>
      <c r="AA191" s="1">
        <f t="shared" si="187"/>
        <v>1.3470657996064062</v>
      </c>
      <c r="AB191" s="1">
        <f t="shared" si="192"/>
        <v>3.4061972406140097</v>
      </c>
    </row>
    <row r="192" spans="15:28" x14ac:dyDescent="0.3">
      <c r="O192" s="1">
        <f t="shared" si="188"/>
        <v>0.67836036989153292</v>
      </c>
      <c r="P192" s="1">
        <f t="shared" si="189"/>
        <v>1.6113332466495258</v>
      </c>
      <c r="Q192" s="1">
        <f t="shared" si="179"/>
        <v>-6.2751724772926076</v>
      </c>
      <c r="R192" s="1">
        <f t="shared" si="190"/>
        <v>0.67000322608806817</v>
      </c>
      <c r="S192" s="1">
        <f t="shared" si="191"/>
        <v>1.5799573842630628</v>
      </c>
      <c r="T192" s="1">
        <f t="shared" si="180"/>
        <v>-6.2098851571105209</v>
      </c>
      <c r="U192" s="1">
        <f t="shared" si="181"/>
        <v>1.5799573842630629E-2</v>
      </c>
      <c r="V192" s="1">
        <f t="shared" si="182"/>
        <v>-6.2098851571105208E-2</v>
      </c>
      <c r="W192" s="1">
        <f t="shared" si="183"/>
        <v>0.62098851571105207</v>
      </c>
      <c r="X192" s="1">
        <f t="shared" si="184"/>
        <v>-0.7838196625212871</v>
      </c>
      <c r="Y192" s="1">
        <f t="shared" si="185"/>
        <v>0.2161803374787129</v>
      </c>
      <c r="Z192" s="1">
        <f t="shared" si="186"/>
        <v>2.1618033747871293</v>
      </c>
      <c r="AA192" s="1">
        <f t="shared" si="187"/>
        <v>1.2481326680436897</v>
      </c>
      <c r="AB192" s="1">
        <f t="shared" si="192"/>
        <v>3.409936042830819</v>
      </c>
    </row>
    <row r="193" spans="15:28" x14ac:dyDescent="0.3">
      <c r="O193" s="1">
        <f t="shared" si="188"/>
        <v>0.69415994373416356</v>
      </c>
      <c r="P193" s="1">
        <f t="shared" si="189"/>
        <v>1.5492343950784206</v>
      </c>
      <c r="Q193" s="1">
        <f t="shared" si="179"/>
        <v>-6.3974000532410678</v>
      </c>
      <c r="R193" s="1">
        <f t="shared" si="190"/>
        <v>0.68610654186692499</v>
      </c>
      <c r="S193" s="1">
        <f t="shared" si="191"/>
        <v>1.5172473948122154</v>
      </c>
      <c r="T193" s="1">
        <f t="shared" si="180"/>
        <v>-6.3352955110624318</v>
      </c>
      <c r="U193" s="1">
        <f t="shared" si="181"/>
        <v>1.5172473948122154E-2</v>
      </c>
      <c r="V193" s="1">
        <f t="shared" si="182"/>
        <v>-6.3352955110624318E-2</v>
      </c>
      <c r="W193" s="1">
        <f t="shared" si="183"/>
        <v>0.63352955110624321</v>
      </c>
      <c r="X193" s="1">
        <f t="shared" si="184"/>
        <v>-0.77371849394668213</v>
      </c>
      <c r="Y193" s="1">
        <f t="shared" si="185"/>
        <v>0.22628150605331787</v>
      </c>
      <c r="Z193" s="1">
        <f t="shared" si="186"/>
        <v>2.2628150605331787</v>
      </c>
      <c r="AA193" s="1">
        <f t="shared" si="187"/>
        <v>1.1510198285322273</v>
      </c>
      <c r="AB193" s="1">
        <f t="shared" si="192"/>
        <v>3.4138348890654058</v>
      </c>
    </row>
    <row r="194" spans="15:28" x14ac:dyDescent="0.3">
      <c r="O194" s="1">
        <f t="shared" si="188"/>
        <v>0.70933241768228572</v>
      </c>
      <c r="P194" s="1">
        <f t="shared" si="189"/>
        <v>1.4858814399677964</v>
      </c>
      <c r="Q194" s="1">
        <f t="shared" si="179"/>
        <v>-6.5132735683018286</v>
      </c>
      <c r="R194" s="1">
        <f t="shared" si="190"/>
        <v>0.70158935093400254</v>
      </c>
      <c r="S194" s="1">
        <f t="shared" si="191"/>
        <v>1.4533150721262873</v>
      </c>
      <c r="T194" s="1">
        <f t="shared" si="180"/>
        <v>-6.4543247571215048</v>
      </c>
      <c r="U194" s="1">
        <f t="shared" si="181"/>
        <v>1.4533150721262874E-2</v>
      </c>
      <c r="V194" s="1">
        <f t="shared" si="182"/>
        <v>-6.4543247571215046E-2</v>
      </c>
      <c r="W194" s="1">
        <f t="shared" si="183"/>
        <v>0.64543247571215057</v>
      </c>
      <c r="X194" s="1">
        <f t="shared" si="184"/>
        <v>-0.76381733372324312</v>
      </c>
      <c r="Y194" s="1">
        <f t="shared" si="185"/>
        <v>0.23618266627675688</v>
      </c>
      <c r="Z194" s="1">
        <f t="shared" si="186"/>
        <v>2.3618266627675686</v>
      </c>
      <c r="AA194" s="1">
        <f t="shared" si="187"/>
        <v>1.0560623494347179</v>
      </c>
      <c r="AB194" s="1">
        <f t="shared" si="192"/>
        <v>3.4178890122022865</v>
      </c>
    </row>
    <row r="195" spans="15:28" x14ac:dyDescent="0.3">
      <c r="O195" s="1">
        <f t="shared" si="188"/>
        <v>0.72386556840354854</v>
      </c>
      <c r="P195" s="1">
        <f t="shared" si="189"/>
        <v>1.4213381923965813</v>
      </c>
      <c r="Q195" s="1">
        <f t="shared" si="179"/>
        <v>-6.6228589474519763</v>
      </c>
      <c r="R195" s="1">
        <f t="shared" si="190"/>
        <v>0.71643910864426863</v>
      </c>
      <c r="S195" s="1">
        <f t="shared" si="191"/>
        <v>1.3882238976593215</v>
      </c>
      <c r="T195" s="1">
        <f t="shared" si="180"/>
        <v>-6.5670339862994966</v>
      </c>
      <c r="U195" s="1">
        <f t="shared" si="181"/>
        <v>1.3882238976593216E-2</v>
      </c>
      <c r="V195" s="1">
        <f t="shared" si="182"/>
        <v>-6.5670339862994961E-2</v>
      </c>
      <c r="W195" s="1">
        <f t="shared" si="183"/>
        <v>0.65670339862994964</v>
      </c>
      <c r="X195" s="1">
        <f t="shared" si="184"/>
        <v>-0.75414895493388667</v>
      </c>
      <c r="Y195" s="1">
        <f t="shared" si="185"/>
        <v>0.24585104506611333</v>
      </c>
      <c r="Z195" s="1">
        <f t="shared" si="186"/>
        <v>2.4585104506611333</v>
      </c>
      <c r="AA195" s="1">
        <f t="shared" si="187"/>
        <v>0.96358279501621924</v>
      </c>
      <c r="AB195" s="1">
        <f t="shared" si="192"/>
        <v>3.4220932456773525</v>
      </c>
    </row>
    <row r="196" spans="15:28" x14ac:dyDescent="0.3">
      <c r="O196" s="1">
        <f t="shared" si="188"/>
        <v>0.73774780738014178</v>
      </c>
      <c r="P196" s="1">
        <f t="shared" si="189"/>
        <v>1.3556678525335863</v>
      </c>
      <c r="Q196" s="1">
        <f t="shared" si="179"/>
        <v>-6.726230294775128</v>
      </c>
      <c r="R196" s="1">
        <f t="shared" si="190"/>
        <v>0.73064390766621645</v>
      </c>
      <c r="S196" s="1">
        <f t="shared" si="191"/>
        <v>1.3220367010597107</v>
      </c>
      <c r="T196" s="1">
        <f t="shared" si="180"/>
        <v>-6.6734932023311231</v>
      </c>
      <c r="U196" s="1">
        <f t="shared" si="181"/>
        <v>1.3220367010597107E-2</v>
      </c>
      <c r="V196" s="1">
        <f t="shared" si="182"/>
        <v>-6.6734932023311239E-2</v>
      </c>
      <c r="W196" s="1">
        <f t="shared" si="183"/>
        <v>0.66734932023311233</v>
      </c>
      <c r="X196" s="1">
        <f t="shared" si="184"/>
        <v>-0.74474484542318442</v>
      </c>
      <c r="Y196" s="1">
        <f t="shared" si="185"/>
        <v>0.25525515457681558</v>
      </c>
      <c r="Z196" s="1">
        <f t="shared" si="186"/>
        <v>2.5525515457681558</v>
      </c>
      <c r="AA196" s="1">
        <f t="shared" si="187"/>
        <v>0.87389051947442142</v>
      </c>
      <c r="AB196" s="1">
        <f t="shared" si="192"/>
        <v>3.4264420652425773</v>
      </c>
    </row>
    <row r="197" spans="15:28" x14ac:dyDescent="0.3">
      <c r="O197" s="1">
        <f t="shared" si="188"/>
        <v>0.75096817439073893</v>
      </c>
      <c r="P197" s="1">
        <f t="shared" si="189"/>
        <v>1.2889329205102751</v>
      </c>
      <c r="Q197" s="1">
        <f t="shared" si="179"/>
        <v>-6.8234684286650324</v>
      </c>
      <c r="R197" s="1">
        <f t="shared" si="190"/>
        <v>0.74419247198269312</v>
      </c>
      <c r="S197" s="1">
        <f t="shared" si="191"/>
        <v>1.2548155783669499</v>
      </c>
      <c r="T197" s="1">
        <f t="shared" si="180"/>
        <v>-6.7737798539066869</v>
      </c>
      <c r="U197" s="1">
        <f t="shared" si="181"/>
        <v>1.2548155783669499E-2</v>
      </c>
      <c r="V197" s="1">
        <f t="shared" si="182"/>
        <v>-6.7737798539066876E-2</v>
      </c>
      <c r="W197" s="1">
        <f t="shared" si="183"/>
        <v>0.67737798539066874</v>
      </c>
      <c r="X197" s="1">
        <f t="shared" si="184"/>
        <v>-0.73563514387777784</v>
      </c>
      <c r="Y197" s="1">
        <f t="shared" si="185"/>
        <v>0.26436485612222216</v>
      </c>
      <c r="Z197" s="1">
        <f t="shared" si="186"/>
        <v>2.6436485612222214</v>
      </c>
      <c r="AA197" s="1">
        <f t="shared" si="187"/>
        <v>0.78728106785619145</v>
      </c>
      <c r="AB197" s="1">
        <f t="shared" si="192"/>
        <v>3.4309296290784128</v>
      </c>
    </row>
    <row r="198" spans="15:28" x14ac:dyDescent="0.3">
      <c r="O198" s="1">
        <f t="shared" si="188"/>
        <v>0.76351633017440845</v>
      </c>
      <c r="P198" s="1">
        <f t="shared" si="189"/>
        <v>1.2211951219712083</v>
      </c>
      <c r="Q198" s="1">
        <f t="shared" si="179"/>
        <v>-6.9146594348717736</v>
      </c>
      <c r="R198" s="1">
        <f t="shared" si="190"/>
        <v>0.75707415000059497</v>
      </c>
      <c r="S198" s="1">
        <f t="shared" si="191"/>
        <v>1.1866218247968494</v>
      </c>
      <c r="T198" s="1">
        <f t="shared" si="180"/>
        <v>-6.8679773790704166</v>
      </c>
      <c r="U198" s="1">
        <f t="shared" si="181"/>
        <v>1.1866218247968494E-2</v>
      </c>
      <c r="V198" s="1">
        <f t="shared" si="182"/>
        <v>-6.8679773790704168E-2</v>
      </c>
      <c r="W198" s="1">
        <f t="shared" si="183"/>
        <v>0.68679773790704179</v>
      </c>
      <c r="X198" s="1">
        <f t="shared" si="184"/>
        <v>-0.7268485861620495</v>
      </c>
      <c r="Y198" s="1">
        <f t="shared" si="185"/>
        <v>0.2731514138379505</v>
      </c>
      <c r="Z198" s="1">
        <f t="shared" si="186"/>
        <v>2.731514138379505</v>
      </c>
      <c r="AA198" s="1">
        <f t="shared" si="187"/>
        <v>0.70403567754210239</v>
      </c>
      <c r="AB198" s="1">
        <f t="shared" si="192"/>
        <v>3.4355498159216076</v>
      </c>
    </row>
    <row r="199" spans="15:28" x14ac:dyDescent="0.3">
      <c r="O199" s="1">
        <f t="shared" si="188"/>
        <v>0.77538254842237697</v>
      </c>
      <c r="P199" s="1">
        <f t="shared" si="189"/>
        <v>1.1525153481805042</v>
      </c>
      <c r="Q199" s="1">
        <f t="shared" ref="Q199:Q262" si="193">g/_r*SIN(O199)</f>
        <v>-6.9998932478005109</v>
      </c>
      <c r="R199" s="1">
        <f t="shared" si="190"/>
        <v>0.76927890691531098</v>
      </c>
      <c r="S199" s="1">
        <f t="shared" si="191"/>
        <v>1.1175158819415016</v>
      </c>
      <c r="T199" s="1">
        <f t="shared" ref="T199:T262" si="194">g/_r*SIN(R199)</f>
        <v>-6.9561737726640436</v>
      </c>
      <c r="U199" s="1">
        <f t="shared" ref="U199:U262" si="195">S199*dt</f>
        <v>1.1175158819415016E-2</v>
      </c>
      <c r="V199" s="1">
        <f t="shared" ref="V199:V262" si="196">T199*dt</f>
        <v>-6.9561737726640441E-2</v>
      </c>
      <c r="W199" s="1">
        <f t="shared" ref="W199:W262" si="197">_r*COS(R199-RADIANS(90))</f>
        <v>0.69561737726640449</v>
      </c>
      <c r="X199" s="1">
        <f t="shared" ref="X199:X262" si="198">_r*SIN(R199-RADIANS(90))</f>
        <v>-0.71841246122614599</v>
      </c>
      <c r="Y199" s="1">
        <f t="shared" ref="Y199:Y262" si="199">X199+_r</f>
        <v>0.28158753877385401</v>
      </c>
      <c r="Z199" s="1">
        <f t="shared" ref="Z199:Z262" si="200">-m*g*Y199</f>
        <v>2.8158753877385401</v>
      </c>
      <c r="AA199" s="1">
        <f t="shared" ref="AA199:AA262" si="201">m*S199^2*_r^2/2</f>
        <v>0.62442087319574613</v>
      </c>
      <c r="AB199" s="1">
        <f t="shared" si="192"/>
        <v>3.4402962609342862</v>
      </c>
    </row>
    <row r="200" spans="15:28" x14ac:dyDescent="0.3">
      <c r="O200" s="1">
        <f t="shared" ref="O200:O263" si="202">O199+U199</f>
        <v>0.78655770724179197</v>
      </c>
      <c r="P200" s="1">
        <f t="shared" ref="P200:P263" si="203">P199+V199</f>
        <v>1.0829536104538637</v>
      </c>
      <c r="Q200" s="1">
        <f t="shared" si="193"/>
        <v>-7.0792622695092575</v>
      </c>
      <c r="R200" s="1">
        <f t="shared" ref="R200:R263" si="204">O199+P200*dt/2</f>
        <v>0.78079731647464634</v>
      </c>
      <c r="S200" s="1">
        <f t="shared" ref="S200:S263" si="205">P200+Q200*dt/2</f>
        <v>1.0475572991063173</v>
      </c>
      <c r="T200" s="1">
        <f t="shared" si="194"/>
        <v>-7.0384601867414016</v>
      </c>
      <c r="U200" s="1">
        <f t="shared" si="195"/>
        <v>1.0475572991063173E-2</v>
      </c>
      <c r="V200" s="1">
        <f t="shared" si="196"/>
        <v>-7.0384601867414021E-2</v>
      </c>
      <c r="W200" s="1">
        <f t="shared" si="197"/>
        <v>0.70384601867414032</v>
      </c>
      <c r="X200" s="1">
        <f t="shared" si="198"/>
        <v>-0.71035257583580402</v>
      </c>
      <c r="Y200" s="1">
        <f t="shared" si="199"/>
        <v>0.28964742416419598</v>
      </c>
      <c r="Z200" s="1">
        <f t="shared" si="200"/>
        <v>2.8964742416419598</v>
      </c>
      <c r="AA200" s="1">
        <f t="shared" si="201"/>
        <v>0.54868814745546124</v>
      </c>
      <c r="AB200" s="1">
        <f t="shared" ref="AB200:AB263" si="206">AA200+Z200</f>
        <v>3.4451623890974208</v>
      </c>
    </row>
    <row r="201" spans="15:28" x14ac:dyDescent="0.3">
      <c r="O201" s="1">
        <f t="shared" si="202"/>
        <v>0.79703328023285513</v>
      </c>
      <c r="P201" s="1">
        <f t="shared" si="203"/>
        <v>1.0125690085864498</v>
      </c>
      <c r="Q201" s="1">
        <f t="shared" si="193"/>
        <v>-7.1528600348896978</v>
      </c>
      <c r="R201" s="1">
        <f t="shared" si="204"/>
        <v>0.79162055228472417</v>
      </c>
      <c r="S201" s="1">
        <f t="shared" si="205"/>
        <v>0.97680470841200129</v>
      </c>
      <c r="T201" s="1">
        <f t="shared" si="194"/>
        <v>-7.1149295729171165</v>
      </c>
      <c r="U201" s="1">
        <f t="shared" si="195"/>
        <v>9.7680470841200132E-3</v>
      </c>
      <c r="V201" s="1">
        <f t="shared" si="196"/>
        <v>-7.1149295729171169E-2</v>
      </c>
      <c r="W201" s="1">
        <f t="shared" si="197"/>
        <v>0.71149295729171169</v>
      </c>
      <c r="X201" s="1">
        <f t="shared" si="198"/>
        <v>-0.70269322732206152</v>
      </c>
      <c r="Y201" s="1">
        <f t="shared" si="199"/>
        <v>0.29730677267793848</v>
      </c>
      <c r="Z201" s="1">
        <f t="shared" si="200"/>
        <v>2.9730677267793846</v>
      </c>
      <c r="AA201" s="1">
        <f t="shared" si="201"/>
        <v>0.4770737191879274</v>
      </c>
      <c r="AB201" s="1">
        <f t="shared" si="206"/>
        <v>3.4501414459673119</v>
      </c>
    </row>
    <row r="202" spans="15:28" x14ac:dyDescent="0.3">
      <c r="O202" s="1">
        <f t="shared" si="202"/>
        <v>0.80680132731697518</v>
      </c>
      <c r="P202" s="1">
        <f t="shared" si="203"/>
        <v>0.94141971285727866</v>
      </c>
      <c r="Q202" s="1">
        <f t="shared" si="193"/>
        <v>-7.220779930571025</v>
      </c>
      <c r="R202" s="1">
        <f t="shared" si="204"/>
        <v>0.80174037879714155</v>
      </c>
      <c r="S202" s="1">
        <f t="shared" si="205"/>
        <v>0.90531581320442356</v>
      </c>
      <c r="T202" s="1">
        <f t="shared" si="194"/>
        <v>-7.1856753746594393</v>
      </c>
      <c r="U202" s="1">
        <f t="shared" si="195"/>
        <v>9.0531581320442353E-3</v>
      </c>
      <c r="V202" s="1">
        <f t="shared" si="196"/>
        <v>-7.1856753746594393E-2</v>
      </c>
      <c r="W202" s="1">
        <f t="shared" si="197"/>
        <v>0.71856753746594404</v>
      </c>
      <c r="X202" s="1">
        <f t="shared" si="198"/>
        <v>-0.69545718351321184</v>
      </c>
      <c r="Y202" s="1">
        <f t="shared" si="199"/>
        <v>0.30454281648678816</v>
      </c>
      <c r="Z202" s="1">
        <f t="shared" si="200"/>
        <v>3.0454281648678814</v>
      </c>
      <c r="AA202" s="1">
        <f t="shared" si="201"/>
        <v>0.40979836081899335</v>
      </c>
      <c r="AB202" s="1">
        <f t="shared" si="206"/>
        <v>3.4552265256868746</v>
      </c>
    </row>
    <row r="203" spans="15:28" x14ac:dyDescent="0.3">
      <c r="O203" s="1">
        <f t="shared" si="202"/>
        <v>0.8158544854490194</v>
      </c>
      <c r="P203" s="1">
        <f t="shared" si="203"/>
        <v>0.86956295911068426</v>
      </c>
      <c r="Q203" s="1">
        <f t="shared" si="193"/>
        <v>-7.2831139741765627</v>
      </c>
      <c r="R203" s="1">
        <f t="shared" si="204"/>
        <v>0.81114914211252864</v>
      </c>
      <c r="S203" s="1">
        <f t="shared" si="205"/>
        <v>0.83314738923980147</v>
      </c>
      <c r="T203" s="1">
        <f t="shared" si="194"/>
        <v>-7.2507902766103971</v>
      </c>
      <c r="U203" s="1">
        <f t="shared" si="195"/>
        <v>8.3314738923980156E-3</v>
      </c>
      <c r="V203" s="1">
        <f t="shared" si="196"/>
        <v>-7.2507902766103971E-2</v>
      </c>
      <c r="W203" s="1">
        <f t="shared" si="197"/>
        <v>0.72507902766103971</v>
      </c>
      <c r="X203" s="1">
        <f t="shared" si="198"/>
        <v>-0.68866566899049142</v>
      </c>
      <c r="Y203" s="1">
        <f t="shared" si="199"/>
        <v>0.31133433100950858</v>
      </c>
      <c r="Z203" s="1">
        <f t="shared" si="200"/>
        <v>3.113343310095086</v>
      </c>
      <c r="AA203" s="1">
        <f t="shared" si="201"/>
        <v>0.34706728609854864</v>
      </c>
      <c r="AB203" s="1">
        <f t="shared" si="206"/>
        <v>3.4604105961936344</v>
      </c>
    </row>
    <row r="204" spans="15:28" x14ac:dyDescent="0.3">
      <c r="O204" s="1">
        <f t="shared" si="202"/>
        <v>0.82418595934141736</v>
      </c>
      <c r="P204" s="1">
        <f t="shared" si="203"/>
        <v>0.79705505634458029</v>
      </c>
      <c r="Q204" s="1">
        <f t="shared" si="193"/>
        <v>-7.3399516596989347</v>
      </c>
      <c r="R204" s="1">
        <f t="shared" si="204"/>
        <v>0.81983976073074227</v>
      </c>
      <c r="S204" s="1">
        <f t="shared" si="205"/>
        <v>0.76035529804608559</v>
      </c>
      <c r="T204" s="1">
        <f t="shared" si="194"/>
        <v>-7.3103650171295778</v>
      </c>
      <c r="U204" s="1">
        <f t="shared" si="195"/>
        <v>7.6035529804608561E-3</v>
      </c>
      <c r="V204" s="1">
        <f t="shared" si="196"/>
        <v>-7.3103650171295775E-2</v>
      </c>
      <c r="W204" s="1">
        <f t="shared" si="197"/>
        <v>0.73103650171295775</v>
      </c>
      <c r="X204" s="1">
        <f t="shared" si="198"/>
        <v>-0.68233835680201993</v>
      </c>
      <c r="Y204" s="1">
        <f t="shared" si="199"/>
        <v>0.31766164319798007</v>
      </c>
      <c r="Z204" s="1">
        <f t="shared" si="200"/>
        <v>3.1766164319798005</v>
      </c>
      <c r="AA204" s="1">
        <f t="shared" si="201"/>
        <v>0.28907008963337583</v>
      </c>
      <c r="AB204" s="1">
        <f t="shared" si="206"/>
        <v>3.4656865216131765</v>
      </c>
    </row>
    <row r="205" spans="15:28" x14ac:dyDescent="0.3">
      <c r="O205" s="1">
        <f t="shared" si="202"/>
        <v>0.83178951232187825</v>
      </c>
      <c r="P205" s="1">
        <f t="shared" si="203"/>
        <v>0.72395140617328457</v>
      </c>
      <c r="Q205" s="1">
        <f t="shared" si="193"/>
        <v>-7.3913788739521467</v>
      </c>
      <c r="R205" s="1">
        <f t="shared" si="204"/>
        <v>0.82780571637228384</v>
      </c>
      <c r="S205" s="1">
        <f t="shared" si="205"/>
        <v>0.68699451180352389</v>
      </c>
      <c r="T205" s="1">
        <f t="shared" si="194"/>
        <v>-7.3644872694224039</v>
      </c>
      <c r="U205" s="1">
        <f t="shared" si="195"/>
        <v>6.8699451180352393E-3</v>
      </c>
      <c r="V205" s="1">
        <f t="shared" si="196"/>
        <v>-7.3644872694224039E-2</v>
      </c>
      <c r="W205" s="1">
        <f t="shared" si="197"/>
        <v>0.73644872694224039</v>
      </c>
      <c r="X205" s="1">
        <f t="shared" si="198"/>
        <v>-0.67649336477540811</v>
      </c>
      <c r="Y205" s="1">
        <f t="shared" si="199"/>
        <v>0.32350663522459189</v>
      </c>
      <c r="Z205" s="1">
        <f t="shared" si="200"/>
        <v>3.2350663522459189</v>
      </c>
      <c r="AA205" s="1">
        <f t="shared" si="201"/>
        <v>0.23598072962408106</v>
      </c>
      <c r="AB205" s="1">
        <f t="shared" si="206"/>
        <v>3.4710470818700001</v>
      </c>
    </row>
    <row r="206" spans="15:28" x14ac:dyDescent="0.3">
      <c r="O206" s="1">
        <f t="shared" si="202"/>
        <v>0.83865945743991355</v>
      </c>
      <c r="P206" s="1">
        <f t="shared" si="203"/>
        <v>0.65030653347906053</v>
      </c>
      <c r="Q206" s="1">
        <f t="shared" si="193"/>
        <v>-7.4374768883155209</v>
      </c>
      <c r="R206" s="1">
        <f t="shared" si="204"/>
        <v>0.83504104498927356</v>
      </c>
      <c r="S206" s="1">
        <f t="shared" si="205"/>
        <v>0.61311914903748288</v>
      </c>
      <c r="T206" s="1">
        <f t="shared" si="194"/>
        <v>-7.4132405958385297</v>
      </c>
      <c r="U206" s="1">
        <f t="shared" si="195"/>
        <v>6.1311914903748287E-3</v>
      </c>
      <c r="V206" s="1">
        <f t="shared" si="196"/>
        <v>-7.41324059583853E-2</v>
      </c>
      <c r="W206" s="1">
        <f t="shared" si="197"/>
        <v>0.74132405958385295</v>
      </c>
      <c r="X206" s="1">
        <f t="shared" si="198"/>
        <v>-0.67114725558711485</v>
      </c>
      <c r="Y206" s="1">
        <f t="shared" si="199"/>
        <v>0.32885274441288515</v>
      </c>
      <c r="Z206" s="1">
        <f t="shared" si="200"/>
        <v>3.2885274441288512</v>
      </c>
      <c r="AA206" s="1">
        <f t="shared" si="201"/>
        <v>0.18795754545822357</v>
      </c>
      <c r="AB206" s="1">
        <f t="shared" si="206"/>
        <v>3.4764849895870746</v>
      </c>
    </row>
    <row r="207" spans="15:28" x14ac:dyDescent="0.3">
      <c r="O207" s="1">
        <f t="shared" si="202"/>
        <v>0.84479064893028832</v>
      </c>
      <c r="P207" s="1">
        <f t="shared" si="203"/>
        <v>0.57617412752067521</v>
      </c>
      <c r="Q207" s="1">
        <f t="shared" si="193"/>
        <v>-7.4783214293103466</v>
      </c>
      <c r="R207" s="1">
        <f t="shared" si="204"/>
        <v>0.84154032807751689</v>
      </c>
      <c r="S207" s="1">
        <f t="shared" si="205"/>
        <v>0.53878252037412344</v>
      </c>
      <c r="T207" s="1">
        <f t="shared" si="194"/>
        <v>-7.4567034792174987</v>
      </c>
      <c r="U207" s="1">
        <f t="shared" si="195"/>
        <v>5.3878252037412346E-3</v>
      </c>
      <c r="V207" s="1">
        <f t="shared" si="196"/>
        <v>-7.4567034792174983E-2</v>
      </c>
      <c r="W207" s="1">
        <f t="shared" si="197"/>
        <v>0.74567034792175002</v>
      </c>
      <c r="X207" s="1">
        <f t="shared" si="198"/>
        <v>-0.66631503977492235</v>
      </c>
      <c r="Y207" s="1">
        <f t="shared" si="199"/>
        <v>0.33368496022507765</v>
      </c>
      <c r="Z207" s="1">
        <f t="shared" si="200"/>
        <v>3.3368496022507763</v>
      </c>
      <c r="AA207" s="1">
        <f t="shared" si="201"/>
        <v>0.14514330213034637</v>
      </c>
      <c r="AB207" s="1">
        <f t="shared" si="206"/>
        <v>3.4819929043811229</v>
      </c>
    </row>
    <row r="208" spans="15:28" x14ac:dyDescent="0.3">
      <c r="O208" s="1">
        <f t="shared" si="202"/>
        <v>0.85017847413402958</v>
      </c>
      <c r="P208" s="1">
        <f t="shared" si="203"/>
        <v>0.50160709272850024</v>
      </c>
      <c r="Q208" s="1">
        <f t="shared" si="193"/>
        <v>-7.513981830948298</v>
      </c>
      <c r="R208" s="1">
        <f t="shared" si="204"/>
        <v>0.84729868439393086</v>
      </c>
      <c r="S208" s="1">
        <f t="shared" si="205"/>
        <v>0.46403718357375873</v>
      </c>
      <c r="T208" s="1">
        <f t="shared" si="194"/>
        <v>-7.4949484345210085</v>
      </c>
      <c r="U208" s="1">
        <f t="shared" si="195"/>
        <v>4.6403718357375875E-3</v>
      </c>
      <c r="V208" s="1">
        <f t="shared" si="196"/>
        <v>-7.494948434521008E-2</v>
      </c>
      <c r="W208" s="1">
        <f t="shared" si="197"/>
        <v>0.74949484345210082</v>
      </c>
      <c r="X208" s="1">
        <f t="shared" si="198"/>
        <v>-0.6620101809177189</v>
      </c>
      <c r="Y208" s="1">
        <f t="shared" si="199"/>
        <v>0.3379898190822811</v>
      </c>
      <c r="Z208" s="1">
        <f t="shared" si="200"/>
        <v>3.3798981908228107</v>
      </c>
      <c r="AA208" s="1">
        <f t="shared" si="201"/>
        <v>0.10766525386953313</v>
      </c>
      <c r="AB208" s="1">
        <f t="shared" si="206"/>
        <v>3.487563444692344</v>
      </c>
    </row>
    <row r="209" spans="15:28" x14ac:dyDescent="0.3">
      <c r="O209" s="1">
        <f t="shared" si="202"/>
        <v>0.8548188459697672</v>
      </c>
      <c r="P209" s="1">
        <f t="shared" si="203"/>
        <v>0.42665760838329014</v>
      </c>
      <c r="Q209" s="1">
        <f t="shared" si="193"/>
        <v>-7.5445202712618906</v>
      </c>
      <c r="R209" s="1">
        <f t="shared" si="204"/>
        <v>0.85231176217594606</v>
      </c>
      <c r="S209" s="1">
        <f t="shared" si="205"/>
        <v>0.38893500702698069</v>
      </c>
      <c r="T209" s="1">
        <f t="shared" si="194"/>
        <v>-7.5280412034259889</v>
      </c>
      <c r="U209" s="1">
        <f t="shared" si="195"/>
        <v>3.8893500702698071E-3</v>
      </c>
      <c r="V209" s="1">
        <f t="shared" si="196"/>
        <v>-7.5280412034259891E-2</v>
      </c>
      <c r="W209" s="1">
        <f t="shared" si="197"/>
        <v>0.75280412034259891</v>
      </c>
      <c r="X209" s="1">
        <f t="shared" si="198"/>
        <v>-0.65824460225299664</v>
      </c>
      <c r="Y209" s="1">
        <f t="shared" si="199"/>
        <v>0.34175539774700336</v>
      </c>
      <c r="Z209" s="1">
        <f t="shared" si="200"/>
        <v>3.4175539774700336</v>
      </c>
      <c r="AA209" s="1">
        <f t="shared" si="201"/>
        <v>7.5635219845538768E-2</v>
      </c>
      <c r="AB209" s="1">
        <f t="shared" si="206"/>
        <v>3.4931891973155724</v>
      </c>
    </row>
    <row r="210" spans="15:28" x14ac:dyDescent="0.3">
      <c r="O210" s="1">
        <f t="shared" si="202"/>
        <v>0.85870819604003701</v>
      </c>
      <c r="P210" s="1">
        <f t="shared" si="203"/>
        <v>0.35137719634903025</v>
      </c>
      <c r="Q210" s="1">
        <f t="shared" si="193"/>
        <v>-7.5699910949705371</v>
      </c>
      <c r="R210" s="1">
        <f t="shared" si="204"/>
        <v>0.85657573195151238</v>
      </c>
      <c r="S210" s="1">
        <f t="shared" si="205"/>
        <v>0.31352724087417755</v>
      </c>
      <c r="T210" s="1">
        <f t="shared" si="194"/>
        <v>-7.556040034060187</v>
      </c>
      <c r="U210" s="1">
        <f t="shared" si="195"/>
        <v>3.1352724087417754E-3</v>
      </c>
      <c r="V210" s="1">
        <f t="shared" si="196"/>
        <v>-7.5560400340601866E-2</v>
      </c>
      <c r="W210" s="1">
        <f t="shared" si="197"/>
        <v>0.75560400340601874</v>
      </c>
      <c r="X210" s="1">
        <f t="shared" si="198"/>
        <v>-0.65502869405606745</v>
      </c>
      <c r="Y210" s="1">
        <f t="shared" si="199"/>
        <v>0.34497130594393255</v>
      </c>
      <c r="Z210" s="1">
        <f t="shared" si="200"/>
        <v>3.4497130594393255</v>
      </c>
      <c r="AA210" s="1">
        <f t="shared" si="201"/>
        <v>4.9149665385087277E-2</v>
      </c>
      <c r="AB210" s="1">
        <f t="shared" si="206"/>
        <v>3.4988627248244129</v>
      </c>
    </row>
    <row r="211" spans="15:28" x14ac:dyDescent="0.3">
      <c r="O211" s="1">
        <f t="shared" si="202"/>
        <v>0.86184346844877879</v>
      </c>
      <c r="P211" s="1">
        <f t="shared" si="203"/>
        <v>0.2758167960084284</v>
      </c>
      <c r="Q211" s="1">
        <f t="shared" si="193"/>
        <v>-7.5904402238481268</v>
      </c>
      <c r="R211" s="1">
        <f t="shared" si="204"/>
        <v>0.86008728002007917</v>
      </c>
      <c r="S211" s="1">
        <f t="shared" si="205"/>
        <v>0.23786459488918776</v>
      </c>
      <c r="T211" s="1">
        <f t="shared" si="194"/>
        <v>-7.5789950476397916</v>
      </c>
      <c r="U211" s="1">
        <f t="shared" si="195"/>
        <v>2.3786459488918778E-3</v>
      </c>
      <c r="V211" s="1">
        <f t="shared" si="196"/>
        <v>-7.5789950476397916E-2</v>
      </c>
      <c r="W211" s="1">
        <f t="shared" si="197"/>
        <v>0.75789950476397927</v>
      </c>
      <c r="X211" s="1">
        <f t="shared" si="198"/>
        <v>-0.65237132116495977</v>
      </c>
      <c r="Y211" s="1">
        <f t="shared" si="199"/>
        <v>0.34762867883504023</v>
      </c>
      <c r="Z211" s="1">
        <f t="shared" si="200"/>
        <v>3.4762867883504023</v>
      </c>
      <c r="AA211" s="1">
        <f t="shared" si="201"/>
        <v>2.8289782750898704E-2</v>
      </c>
      <c r="AB211" s="1">
        <f t="shared" si="206"/>
        <v>3.5045765711013011</v>
      </c>
    </row>
    <row r="212" spans="15:28" x14ac:dyDescent="0.3">
      <c r="O212" s="1">
        <f t="shared" si="202"/>
        <v>0.86422211439767072</v>
      </c>
      <c r="P212" s="1">
        <f t="shared" si="203"/>
        <v>0.20002684553203048</v>
      </c>
      <c r="Q212" s="1">
        <f t="shared" si="193"/>
        <v>-7.6059046560351904</v>
      </c>
      <c r="R212" s="1">
        <f t="shared" si="204"/>
        <v>0.86284360267643889</v>
      </c>
      <c r="S212" s="1">
        <f t="shared" si="205"/>
        <v>0.16199732225185454</v>
      </c>
      <c r="T212" s="1">
        <f t="shared" si="194"/>
        <v>-7.5969476934136138</v>
      </c>
      <c r="U212" s="1">
        <f t="shared" si="195"/>
        <v>1.6199732225185455E-3</v>
      </c>
      <c r="V212" s="1">
        <f t="shared" si="196"/>
        <v>-7.5969476934136138E-2</v>
      </c>
      <c r="W212" s="1">
        <f t="shared" si="197"/>
        <v>0.75969476934136138</v>
      </c>
      <c r="X212" s="1">
        <f t="shared" si="198"/>
        <v>-0.65027983010037749</v>
      </c>
      <c r="Y212" s="1">
        <f t="shared" si="199"/>
        <v>0.34972016989962251</v>
      </c>
      <c r="Z212" s="1">
        <f t="shared" si="200"/>
        <v>3.4972016989962249</v>
      </c>
      <c r="AA212" s="1">
        <f t="shared" si="201"/>
        <v>1.3121566208385602E-2</v>
      </c>
      <c r="AB212" s="1">
        <f t="shared" si="206"/>
        <v>3.5103232652046104</v>
      </c>
    </row>
    <row r="213" spans="15:28" x14ac:dyDescent="0.3">
      <c r="O213" s="1">
        <f t="shared" si="202"/>
        <v>0.86584208762018922</v>
      </c>
      <c r="P213" s="1">
        <f t="shared" si="203"/>
        <v>0.12405736859789435</v>
      </c>
      <c r="Q213" s="1">
        <f t="shared" si="193"/>
        <v>-7.6164120552748091</v>
      </c>
      <c r="R213" s="1">
        <f t="shared" si="204"/>
        <v>0.86484240124066014</v>
      </c>
      <c r="S213" s="1">
        <f t="shared" si="205"/>
        <v>8.5975308321520297E-2</v>
      </c>
      <c r="T213" s="1">
        <f t="shared" si="194"/>
        <v>-7.6099302930249726</v>
      </c>
      <c r="U213" s="1">
        <f t="shared" si="195"/>
        <v>8.5975308321520295E-4</v>
      </c>
      <c r="V213" s="1">
        <f t="shared" si="196"/>
        <v>-7.6099302930249732E-2</v>
      </c>
      <c r="W213" s="1">
        <f t="shared" si="197"/>
        <v>0.76099302930249724</v>
      </c>
      <c r="X213" s="1">
        <f t="shared" si="198"/>
        <v>-0.64876005530011516</v>
      </c>
      <c r="Y213" s="1">
        <f t="shared" si="199"/>
        <v>0.35123994469988484</v>
      </c>
      <c r="Z213" s="1">
        <f t="shared" si="200"/>
        <v>3.5123994469988484</v>
      </c>
      <c r="AA213" s="1">
        <f t="shared" si="201"/>
        <v>3.6958768204902385E-3</v>
      </c>
      <c r="AB213" s="1">
        <f t="shared" si="206"/>
        <v>3.5160953238193389</v>
      </c>
    </row>
    <row r="214" spans="15:28" x14ac:dyDescent="0.3">
      <c r="O214" s="1">
        <f t="shared" si="202"/>
        <v>0.86670184070340439</v>
      </c>
      <c r="P214" s="1">
        <f t="shared" si="203"/>
        <v>4.7958065667644614E-2</v>
      </c>
      <c r="Q214" s="1">
        <f t="shared" si="193"/>
        <v>-7.6219804308395203</v>
      </c>
      <c r="R214" s="1">
        <f t="shared" si="204"/>
        <v>0.86608187794852742</v>
      </c>
      <c r="S214" s="1">
        <f t="shared" si="205"/>
        <v>9.8481635134470141E-3</v>
      </c>
      <c r="T214" s="1">
        <f t="shared" si="194"/>
        <v>-7.6179656751646494</v>
      </c>
      <c r="U214" s="1">
        <f t="shared" si="195"/>
        <v>9.8481635134470145E-5</v>
      </c>
      <c r="V214" s="1">
        <f t="shared" si="196"/>
        <v>-7.6179656751646493E-2</v>
      </c>
      <c r="W214" s="1">
        <f t="shared" si="197"/>
        <v>0.76179656751646507</v>
      </c>
      <c r="X214" s="1">
        <f t="shared" si="198"/>
        <v>-0.64781632406117395</v>
      </c>
      <c r="Y214" s="1">
        <f t="shared" si="199"/>
        <v>0.35218367593882605</v>
      </c>
      <c r="Z214" s="1">
        <f t="shared" si="200"/>
        <v>3.5218367593882602</v>
      </c>
      <c r="AA214" s="1">
        <f t="shared" si="201"/>
        <v>4.8493162293794517E-5</v>
      </c>
      <c r="AB214" s="1">
        <f t="shared" si="206"/>
        <v>3.521885252550554</v>
      </c>
    </row>
    <row r="215" spans="15:28" x14ac:dyDescent="0.3">
      <c r="O215" s="1">
        <f t="shared" si="202"/>
        <v>0.86680032233853888</v>
      </c>
      <c r="P215" s="1">
        <f t="shared" si="203"/>
        <v>-2.8221591084001879E-2</v>
      </c>
      <c r="Q215" s="1">
        <f t="shared" si="193"/>
        <v>-7.6226179087486434</v>
      </c>
      <c r="R215" s="1">
        <f t="shared" si="204"/>
        <v>0.8665607327479844</v>
      </c>
      <c r="S215" s="1">
        <f t="shared" si="205"/>
        <v>-6.6334680627745099E-2</v>
      </c>
      <c r="T215" s="1">
        <f t="shared" si="194"/>
        <v>-7.6210669011984722</v>
      </c>
      <c r="U215" s="1">
        <f t="shared" si="195"/>
        <v>-6.6334680627745104E-4</v>
      </c>
      <c r="V215" s="1">
        <f t="shared" si="196"/>
        <v>-7.6210669011984727E-2</v>
      </c>
      <c r="W215" s="1">
        <f t="shared" si="197"/>
        <v>0.76210669011984733</v>
      </c>
      <c r="X215" s="1">
        <f t="shared" si="198"/>
        <v>-0.64745145985978836</v>
      </c>
      <c r="Y215" s="1">
        <f t="shared" si="199"/>
        <v>0.35254854014021164</v>
      </c>
      <c r="Z215" s="1">
        <f t="shared" si="200"/>
        <v>3.5254854014021166</v>
      </c>
      <c r="AA215" s="1">
        <f t="shared" si="201"/>
        <v>2.2001449269924704E-3</v>
      </c>
      <c r="AB215" s="1">
        <f t="shared" si="206"/>
        <v>3.527685546329109</v>
      </c>
    </row>
    <row r="216" spans="15:28" x14ac:dyDescent="0.3">
      <c r="O216" s="1">
        <f t="shared" si="202"/>
        <v>0.86613697553226143</v>
      </c>
      <c r="P216" s="1">
        <f t="shared" si="203"/>
        <v>-0.10443226009598661</v>
      </c>
      <c r="Q216" s="1">
        <f t="shared" si="193"/>
        <v>-7.6183225947429651</v>
      </c>
      <c r="R216" s="1">
        <f t="shared" si="204"/>
        <v>0.86627816103805899</v>
      </c>
      <c r="S216" s="1">
        <f t="shared" si="205"/>
        <v>-0.14252387306970143</v>
      </c>
      <c r="T216" s="1">
        <f t="shared" si="194"/>
        <v>-7.6192370823029654</v>
      </c>
      <c r="U216" s="1">
        <f t="shared" si="195"/>
        <v>-1.4252387306970143E-3</v>
      </c>
      <c r="V216" s="1">
        <f t="shared" si="196"/>
        <v>-7.6192370823029654E-2</v>
      </c>
      <c r="W216" s="1">
        <f t="shared" si="197"/>
        <v>0.76192370823029665</v>
      </c>
      <c r="X216" s="1">
        <f t="shared" si="198"/>
        <v>-0.64766678379904108</v>
      </c>
      <c r="Y216" s="1">
        <f t="shared" si="199"/>
        <v>0.35233321620095892</v>
      </c>
      <c r="Z216" s="1">
        <f t="shared" si="200"/>
        <v>3.5233321620095892</v>
      </c>
      <c r="AA216" s="1">
        <f t="shared" si="201"/>
        <v>1.0156527197394183E-2</v>
      </c>
      <c r="AB216" s="1">
        <f t="shared" si="206"/>
        <v>3.5334886892069832</v>
      </c>
    </row>
    <row r="217" spans="15:28" x14ac:dyDescent="0.3">
      <c r="O217" s="1">
        <f t="shared" si="202"/>
        <v>0.86471173680156443</v>
      </c>
      <c r="P217" s="1">
        <f t="shared" si="203"/>
        <v>-0.18062463091901626</v>
      </c>
      <c r="Q217" s="1">
        <f t="shared" si="193"/>
        <v>-7.6090825293771358</v>
      </c>
      <c r="R217" s="1">
        <f t="shared" si="204"/>
        <v>0.86523385237766637</v>
      </c>
      <c r="S217" s="1">
        <f t="shared" si="205"/>
        <v>-0.21867004356590194</v>
      </c>
      <c r="T217" s="1">
        <f t="shared" si="194"/>
        <v>-7.6124692885230347</v>
      </c>
      <c r="U217" s="1">
        <f t="shared" si="195"/>
        <v>-2.1867004356590195E-3</v>
      </c>
      <c r="V217" s="1">
        <f t="shared" si="196"/>
        <v>-7.6124692885230355E-2</v>
      </c>
      <c r="W217" s="1">
        <f t="shared" si="197"/>
        <v>0.76124692885230349</v>
      </c>
      <c r="X217" s="1">
        <f t="shared" si="198"/>
        <v>-0.64846211401510268</v>
      </c>
      <c r="Y217" s="1">
        <f t="shared" si="199"/>
        <v>0.35153788598489732</v>
      </c>
      <c r="Z217" s="1">
        <f t="shared" si="200"/>
        <v>3.5153788598489735</v>
      </c>
      <c r="AA217" s="1">
        <f t="shared" si="201"/>
        <v>2.3908293976556728E-2</v>
      </c>
      <c r="AB217" s="1">
        <f t="shared" si="206"/>
        <v>3.5392871538255304</v>
      </c>
    </row>
    <row r="218" spans="15:28" x14ac:dyDescent="0.3">
      <c r="O218" s="1">
        <f t="shared" si="202"/>
        <v>0.86252503636590538</v>
      </c>
      <c r="P218" s="1">
        <f t="shared" si="203"/>
        <v>-0.25674932380424664</v>
      </c>
      <c r="Q218" s="1">
        <f t="shared" si="193"/>
        <v>-7.5948757354995644</v>
      </c>
      <c r="R218" s="1">
        <f t="shared" si="204"/>
        <v>0.86342799018254324</v>
      </c>
      <c r="S218" s="1">
        <f t="shared" si="205"/>
        <v>-0.29472370248174445</v>
      </c>
      <c r="T218" s="1">
        <f t="shared" si="194"/>
        <v>-7.6007465500670923</v>
      </c>
      <c r="U218" s="1">
        <f t="shared" si="195"/>
        <v>-2.9472370248174447E-3</v>
      </c>
      <c r="V218" s="1">
        <f t="shared" si="196"/>
        <v>-7.6007465500670932E-2</v>
      </c>
      <c r="W218" s="1">
        <f t="shared" si="197"/>
        <v>0.76007465500670934</v>
      </c>
      <c r="X218" s="1">
        <f t="shared" si="198"/>
        <v>-0.64983576295586554</v>
      </c>
      <c r="Y218" s="1">
        <f t="shared" si="199"/>
        <v>0.35016423704413446</v>
      </c>
      <c r="Z218" s="1">
        <f t="shared" si="200"/>
        <v>3.5016423704413446</v>
      </c>
      <c r="AA218" s="1">
        <f t="shared" si="201"/>
        <v>4.3431030402273911E-2</v>
      </c>
      <c r="AB218" s="1">
        <f t="shared" si="206"/>
        <v>3.5450734008436187</v>
      </c>
    </row>
    <row r="219" spans="15:28" x14ac:dyDescent="0.3">
      <c r="O219" s="1">
        <f t="shared" si="202"/>
        <v>0.85957779934108791</v>
      </c>
      <c r="P219" s="1">
        <f t="shared" si="203"/>
        <v>-0.33275678930491759</v>
      </c>
      <c r="Q219" s="1">
        <f t="shared" si="193"/>
        <v>-7.5756703583049845</v>
      </c>
      <c r="R219" s="1">
        <f t="shared" si="204"/>
        <v>0.86086125241938083</v>
      </c>
      <c r="S219" s="1">
        <f t="shared" si="205"/>
        <v>-0.37063514109644252</v>
      </c>
      <c r="T219" s="1">
        <f t="shared" si="194"/>
        <v>-7.5840419510674657</v>
      </c>
      <c r="U219" s="1">
        <f t="shared" si="195"/>
        <v>-3.7063514109644253E-3</v>
      </c>
      <c r="V219" s="1">
        <f t="shared" si="196"/>
        <v>-7.5840419510674661E-2</v>
      </c>
      <c r="W219" s="1">
        <f t="shared" si="197"/>
        <v>0.75840419510674661</v>
      </c>
      <c r="X219" s="1">
        <f t="shared" si="198"/>
        <v>-0.6517845325293381</v>
      </c>
      <c r="Y219" s="1">
        <f t="shared" si="199"/>
        <v>0.3482154674706619</v>
      </c>
      <c r="Z219" s="1">
        <f t="shared" si="200"/>
        <v>3.482154674706619</v>
      </c>
      <c r="AA219" s="1">
        <f t="shared" si="201"/>
        <v>6.8685203907789927E-2</v>
      </c>
      <c r="AB219" s="1">
        <f t="shared" si="206"/>
        <v>3.5508398786144091</v>
      </c>
    </row>
    <row r="220" spans="15:28" x14ac:dyDescent="0.3">
      <c r="O220" s="1">
        <f t="shared" si="202"/>
        <v>0.85587144793012349</v>
      </c>
      <c r="P220" s="1">
        <f t="shared" si="203"/>
        <v>-0.40859720881559225</v>
      </c>
      <c r="Q220" s="1">
        <f t="shared" si="193"/>
        <v>-7.5514248980555791</v>
      </c>
      <c r="R220" s="1">
        <f t="shared" si="204"/>
        <v>0.85753481329700998</v>
      </c>
      <c r="S220" s="1">
        <f t="shared" si="205"/>
        <v>-0.44635433330587015</v>
      </c>
      <c r="T220" s="1">
        <f t="shared" si="194"/>
        <v>-7.5623188159469912</v>
      </c>
      <c r="U220" s="1">
        <f t="shared" si="195"/>
        <v>-4.4635433330587016E-3</v>
      </c>
      <c r="V220" s="1">
        <f t="shared" si="196"/>
        <v>-7.5623188159469917E-2</v>
      </c>
      <c r="W220" s="1">
        <f t="shared" si="197"/>
        <v>0.75623188159469923</v>
      </c>
      <c r="X220" s="1">
        <f t="shared" si="198"/>
        <v>-0.65430370720311593</v>
      </c>
      <c r="Y220" s="1">
        <f t="shared" si="199"/>
        <v>0.34569629279688407</v>
      </c>
      <c r="Z220" s="1">
        <f t="shared" si="200"/>
        <v>3.4569629279688407</v>
      </c>
      <c r="AA220" s="1">
        <f t="shared" si="201"/>
        <v>9.9616095430463916E-2</v>
      </c>
      <c r="AB220" s="1">
        <f t="shared" si="206"/>
        <v>3.5565790233993049</v>
      </c>
    </row>
    <row r="221" spans="15:28" x14ac:dyDescent="0.3">
      <c r="O221" s="1">
        <f t="shared" si="202"/>
        <v>0.85140790459706484</v>
      </c>
      <c r="P221" s="1">
        <f t="shared" si="203"/>
        <v>-0.48422039697506214</v>
      </c>
      <c r="Q221" s="1">
        <f t="shared" si="193"/>
        <v>-7.522088535462542</v>
      </c>
      <c r="R221" s="1">
        <f t="shared" si="204"/>
        <v>0.85345034594524816</v>
      </c>
      <c r="S221" s="1">
        <f t="shared" si="205"/>
        <v>-0.52183083965237487</v>
      </c>
      <c r="T221" s="1">
        <f t="shared" si="194"/>
        <v>-7.5355309884360846</v>
      </c>
      <c r="U221" s="1">
        <f t="shared" si="195"/>
        <v>-5.2183083965237484E-3</v>
      </c>
      <c r="V221" s="1">
        <f t="shared" si="196"/>
        <v>-7.5355309884360844E-2</v>
      </c>
      <c r="W221" s="1">
        <f t="shared" si="197"/>
        <v>0.75355309884360844</v>
      </c>
      <c r="X221" s="1">
        <f t="shared" si="198"/>
        <v>-0.65738704522008562</v>
      </c>
      <c r="Y221" s="1">
        <f t="shared" si="199"/>
        <v>0.34261295477991438</v>
      </c>
      <c r="Z221" s="1">
        <f t="shared" si="200"/>
        <v>3.4261295477991438</v>
      </c>
      <c r="AA221" s="1">
        <f t="shared" si="201"/>
        <v>0.13615371260615128</v>
      </c>
      <c r="AB221" s="1">
        <f t="shared" si="206"/>
        <v>3.562283260405295</v>
      </c>
    </row>
    <row r="222" spans="15:28" x14ac:dyDescent="0.3">
      <c r="O222" s="1">
        <f t="shared" si="202"/>
        <v>0.84618959620054113</v>
      </c>
      <c r="P222" s="1">
        <f t="shared" si="203"/>
        <v>-0.55957570685942293</v>
      </c>
      <c r="Q222" s="1">
        <f t="shared" si="193"/>
        <v>-7.4876015495907229</v>
      </c>
      <c r="R222" s="1">
        <f t="shared" si="204"/>
        <v>0.8486100260627677</v>
      </c>
      <c r="S222" s="1">
        <f t="shared" si="205"/>
        <v>-0.59701371460737651</v>
      </c>
      <c r="T222" s="1">
        <f t="shared" si="194"/>
        <v>-7.5036232031679191</v>
      </c>
      <c r="U222" s="1">
        <f t="shared" si="195"/>
        <v>-5.9701371460737654E-3</v>
      </c>
      <c r="V222" s="1">
        <f t="shared" si="196"/>
        <v>-7.5036232031679195E-2</v>
      </c>
      <c r="W222" s="1">
        <f t="shared" si="197"/>
        <v>0.75036232031679195</v>
      </c>
      <c r="X222" s="1">
        <f t="shared" si="198"/>
        <v>-0.66102676817871764</v>
      </c>
      <c r="Y222" s="1">
        <f t="shared" si="199"/>
        <v>0.33897323182128236</v>
      </c>
      <c r="Z222" s="1">
        <f t="shared" si="200"/>
        <v>3.3897323182128236</v>
      </c>
      <c r="AA222" s="1">
        <f t="shared" si="201"/>
        <v>0.17821268771464902</v>
      </c>
      <c r="AB222" s="1">
        <f t="shared" si="206"/>
        <v>3.5679450059274727</v>
      </c>
    </row>
    <row r="223" spans="15:28" x14ac:dyDescent="0.3">
      <c r="O223" s="1">
        <f t="shared" si="202"/>
        <v>0.84021945905446738</v>
      </c>
      <c r="P223" s="1">
        <f t="shared" si="203"/>
        <v>-0.63461193889110212</v>
      </c>
      <c r="Q223" s="1">
        <f t="shared" si="193"/>
        <v>-7.4478958279848086</v>
      </c>
      <c r="R223" s="1">
        <f t="shared" si="204"/>
        <v>0.84301653650608566</v>
      </c>
      <c r="S223" s="1">
        <f t="shared" si="205"/>
        <v>-0.67185141803102622</v>
      </c>
      <c r="T223" s="1">
        <f t="shared" si="194"/>
        <v>-7.4665315496326947</v>
      </c>
      <c r="U223" s="1">
        <f t="shared" si="195"/>
        <v>-6.7185141803102625E-3</v>
      </c>
      <c r="V223" s="1">
        <f t="shared" si="196"/>
        <v>-7.4665315496326948E-2</v>
      </c>
      <c r="W223" s="1">
        <f t="shared" si="197"/>
        <v>0.74665315496326956</v>
      </c>
      <c r="X223" s="1">
        <f t="shared" si="198"/>
        <v>-0.66521354930833743</v>
      </c>
      <c r="Y223" s="1">
        <f t="shared" si="199"/>
        <v>0.33478645069166257</v>
      </c>
      <c r="Z223" s="1">
        <f t="shared" si="200"/>
        <v>3.3478645069166255</v>
      </c>
      <c r="AA223" s="1">
        <f t="shared" si="201"/>
        <v>0.22569216395515038</v>
      </c>
      <c r="AB223" s="1">
        <f t="shared" si="206"/>
        <v>3.5735566708717759</v>
      </c>
    </row>
    <row r="224" spans="15:28" x14ac:dyDescent="0.3">
      <c r="O224" s="1">
        <f t="shared" si="202"/>
        <v>0.83350094487415716</v>
      </c>
      <c r="P224" s="1">
        <f t="shared" si="203"/>
        <v>-0.70927725438742906</v>
      </c>
      <c r="Q224" s="1">
        <f t="shared" si="193"/>
        <v>-7.4028954685068218</v>
      </c>
      <c r="R224" s="1">
        <f t="shared" si="204"/>
        <v>0.83667307278253022</v>
      </c>
      <c r="S224" s="1">
        <f t="shared" si="205"/>
        <v>-0.74629173172996321</v>
      </c>
      <c r="T224" s="1">
        <f t="shared" si="194"/>
        <v>-7.4241840280854809</v>
      </c>
      <c r="U224" s="1">
        <f t="shared" si="195"/>
        <v>-7.4629173172996322E-3</v>
      </c>
      <c r="V224" s="1">
        <f t="shared" si="196"/>
        <v>-7.4241840280854815E-2</v>
      </c>
      <c r="W224" s="1">
        <f t="shared" si="197"/>
        <v>0.74241840280854809</v>
      </c>
      <c r="X224" s="1">
        <f t="shared" si="198"/>
        <v>-0.66993650085004652</v>
      </c>
      <c r="Y224" s="1">
        <f t="shared" si="199"/>
        <v>0.33006349914995348</v>
      </c>
      <c r="Z224" s="1">
        <f t="shared" si="200"/>
        <v>3.3006349914995345</v>
      </c>
      <c r="AA224" s="1">
        <f t="shared" si="201"/>
        <v>0.27847567442425369</v>
      </c>
      <c r="AB224" s="1">
        <f t="shared" si="206"/>
        <v>3.5791106659237881</v>
      </c>
    </row>
    <row r="225" spans="15:28" x14ac:dyDescent="0.3">
      <c r="O225" s="1">
        <f t="shared" si="202"/>
        <v>0.82603802755685751</v>
      </c>
      <c r="P225" s="1">
        <f t="shared" si="203"/>
        <v>-0.78351909466828384</v>
      </c>
      <c r="Q225" s="1">
        <f t="shared" si="193"/>
        <v>-7.3525174721127593</v>
      </c>
      <c r="R225" s="1">
        <f t="shared" si="204"/>
        <v>0.82958334940081568</v>
      </c>
      <c r="S225" s="1">
        <f t="shared" si="205"/>
        <v>-0.82028168202884766</v>
      </c>
      <c r="T225" s="1">
        <f t="shared" si="194"/>
        <v>-7.3765011967668812</v>
      </c>
      <c r="U225" s="1">
        <f t="shared" si="195"/>
        <v>-8.202816820288476E-3</v>
      </c>
      <c r="V225" s="1">
        <f t="shared" si="196"/>
        <v>-7.3765011967668812E-2</v>
      </c>
      <c r="W225" s="1">
        <f t="shared" si="197"/>
        <v>0.73765011967668814</v>
      </c>
      <c r="X225" s="1">
        <f t="shared" si="198"/>
        <v>-0.67518316103185483</v>
      </c>
      <c r="Y225" s="1">
        <f t="shared" si="199"/>
        <v>0.32481683896814517</v>
      </c>
      <c r="Z225" s="1">
        <f t="shared" si="200"/>
        <v>3.2481683896814517</v>
      </c>
      <c r="AA225" s="1">
        <f t="shared" si="201"/>
        <v>0.33643101893603777</v>
      </c>
      <c r="AB225" s="1">
        <f t="shared" si="206"/>
        <v>3.5845994086174895</v>
      </c>
    </row>
    <row r="226" spans="15:28" x14ac:dyDescent="0.3">
      <c r="O226" s="1">
        <f t="shared" si="202"/>
        <v>0.81783521073656906</v>
      </c>
      <c r="P226" s="1">
        <f t="shared" si="203"/>
        <v>-0.85728410663595267</v>
      </c>
      <c r="Q226" s="1">
        <f t="shared" si="193"/>
        <v>-7.2966725254731148</v>
      </c>
      <c r="R226" s="1">
        <f t="shared" si="204"/>
        <v>0.82175160702367778</v>
      </c>
      <c r="S226" s="1">
        <f t="shared" si="205"/>
        <v>-0.89376746926331829</v>
      </c>
      <c r="T226" s="1">
        <f t="shared" si="194"/>
        <v>-7.3233969095031846</v>
      </c>
      <c r="U226" s="1">
        <f t="shared" si="195"/>
        <v>-8.9376746926331831E-3</v>
      </c>
      <c r="V226" s="1">
        <f t="shared" si="196"/>
        <v>-7.3233969095031853E-2</v>
      </c>
      <c r="W226" s="1">
        <f t="shared" si="197"/>
        <v>0.73233969095031848</v>
      </c>
      <c r="X226" s="1">
        <f t="shared" si="198"/>
        <v>-0.68093948120137082</v>
      </c>
      <c r="Y226" s="1">
        <f t="shared" si="199"/>
        <v>0.31906051879862918</v>
      </c>
      <c r="Z226" s="1">
        <f t="shared" si="200"/>
        <v>3.190605187986292</v>
      </c>
      <c r="AA226" s="1">
        <f t="shared" si="201"/>
        <v>0.39941014455667828</v>
      </c>
      <c r="AB226" s="1">
        <f t="shared" si="206"/>
        <v>3.5900153325429702</v>
      </c>
    </row>
    <row r="227" spans="15:28" x14ac:dyDescent="0.3">
      <c r="O227" s="1">
        <f t="shared" si="202"/>
        <v>0.80889753604393588</v>
      </c>
      <c r="P227" s="1">
        <f t="shared" si="203"/>
        <v>-0.93051807573098455</v>
      </c>
      <c r="Q227" s="1">
        <f t="shared" si="193"/>
        <v>-7.2352658719506691</v>
      </c>
      <c r="R227" s="1">
        <f t="shared" si="204"/>
        <v>0.81318262035791411</v>
      </c>
      <c r="S227" s="1">
        <f t="shared" si="205"/>
        <v>-0.9666944050907379</v>
      </c>
      <c r="T227" s="1">
        <f t="shared" si="194"/>
        <v>-7.2647791423955059</v>
      </c>
      <c r="U227" s="1">
        <f t="shared" si="195"/>
        <v>-9.6669440509073792E-3</v>
      </c>
      <c r="V227" s="1">
        <f t="shared" si="196"/>
        <v>-7.2647791423955055E-2</v>
      </c>
      <c r="W227" s="1">
        <f t="shared" si="197"/>
        <v>0.72647791423955055</v>
      </c>
      <c r="X227" s="1">
        <f t="shared" si="198"/>
        <v>-0.68718981375028565</v>
      </c>
      <c r="Y227" s="1">
        <f t="shared" si="199"/>
        <v>0.31281018624971435</v>
      </c>
      <c r="Z227" s="1">
        <f t="shared" si="200"/>
        <v>3.1281018624971435</v>
      </c>
      <c r="AA227" s="1">
        <f t="shared" si="201"/>
        <v>0.46724903641686782</v>
      </c>
      <c r="AB227" s="1">
        <f t="shared" si="206"/>
        <v>3.5953508989140115</v>
      </c>
    </row>
    <row r="228" spans="15:28" x14ac:dyDescent="0.3">
      <c r="O228" s="1">
        <f t="shared" si="202"/>
        <v>0.79923059199302848</v>
      </c>
      <c r="P228" s="1">
        <f t="shared" si="203"/>
        <v>-1.0031658671549395</v>
      </c>
      <c r="Q228" s="1">
        <f t="shared" si="193"/>
        <v>-7.1681982689839705</v>
      </c>
      <c r="R228" s="1">
        <f t="shared" si="204"/>
        <v>0.80388170670816117</v>
      </c>
      <c r="S228" s="1">
        <f t="shared" si="205"/>
        <v>-1.0390068584998593</v>
      </c>
      <c r="T228" s="1">
        <f t="shared" si="194"/>
        <v>-7.2005509078792498</v>
      </c>
      <c r="U228" s="1">
        <f t="shared" si="195"/>
        <v>-1.0390068584998594E-2</v>
      </c>
      <c r="V228" s="1">
        <f t="shared" si="196"/>
        <v>-7.2005509078792496E-2</v>
      </c>
      <c r="W228" s="1">
        <f t="shared" si="197"/>
        <v>0.72005509078792496</v>
      </c>
      <c r="X228" s="1">
        <f t="shared" si="198"/>
        <v>-0.69391690153100682</v>
      </c>
      <c r="Y228" s="1">
        <f t="shared" si="199"/>
        <v>0.30608309846899318</v>
      </c>
      <c r="Z228" s="1">
        <f t="shared" si="200"/>
        <v>3.0608309846899315</v>
      </c>
      <c r="AA228" s="1">
        <f t="shared" si="201"/>
        <v>0.53976762600487327</v>
      </c>
      <c r="AB228" s="1">
        <f t="shared" si="206"/>
        <v>3.6005986106948047</v>
      </c>
    </row>
    <row r="229" spans="15:28" x14ac:dyDescent="0.3">
      <c r="O229" s="1">
        <f t="shared" si="202"/>
        <v>0.7888405234080299</v>
      </c>
      <c r="P229" s="1">
        <f t="shared" si="203"/>
        <v>-1.075171376233732</v>
      </c>
      <c r="Q229" s="1">
        <f t="shared" si="193"/>
        <v>-7.095367029381662</v>
      </c>
      <c r="R229" s="1">
        <f t="shared" si="204"/>
        <v>0.79385473511185978</v>
      </c>
      <c r="S229" s="1">
        <f t="shared" si="205"/>
        <v>-1.1106482113806404</v>
      </c>
      <c r="T229" s="1">
        <f t="shared" si="194"/>
        <v>-7.1306112539311162</v>
      </c>
      <c r="U229" s="1">
        <f t="shared" si="195"/>
        <v>-1.1106482113806404E-2</v>
      </c>
      <c r="V229" s="1">
        <f t="shared" si="196"/>
        <v>-7.130611253931117E-2</v>
      </c>
      <c r="W229" s="1">
        <f t="shared" si="197"/>
        <v>0.71306112539311162</v>
      </c>
      <c r="X229" s="1">
        <f t="shared" si="198"/>
        <v>-0.70110186952618314</v>
      </c>
      <c r="Y229" s="1">
        <f t="shared" si="199"/>
        <v>0.29889813047381686</v>
      </c>
      <c r="Z229" s="1">
        <f t="shared" si="200"/>
        <v>2.9889813047381688</v>
      </c>
      <c r="AA229" s="1">
        <f t="shared" si="201"/>
        <v>0.61676972472150782</v>
      </c>
      <c r="AB229" s="1">
        <f t="shared" si="206"/>
        <v>3.6057510294596766</v>
      </c>
    </row>
    <row r="230" spans="15:28" x14ac:dyDescent="0.3">
      <c r="O230" s="1">
        <f t="shared" si="202"/>
        <v>0.77773404129422352</v>
      </c>
      <c r="P230" s="1">
        <f t="shared" si="203"/>
        <v>-1.1464774887730431</v>
      </c>
      <c r="Q230" s="1">
        <f t="shared" si="193"/>
        <v>-7.0166671434091432</v>
      </c>
      <c r="R230" s="1">
        <f t="shared" si="204"/>
        <v>0.78310813596416473</v>
      </c>
      <c r="S230" s="1">
        <f t="shared" si="205"/>
        <v>-1.1815608244900888</v>
      </c>
      <c r="T230" s="1">
        <f t="shared" si="194"/>
        <v>-7.0548563456174529</v>
      </c>
      <c r="U230" s="1">
        <f t="shared" si="195"/>
        <v>-1.1815608244900888E-2</v>
      </c>
      <c r="V230" s="1">
        <f t="shared" si="196"/>
        <v>-7.0548563456174537E-2</v>
      </c>
      <c r="W230" s="1">
        <f t="shared" si="197"/>
        <v>0.70548563456174529</v>
      </c>
      <c r="X230" s="1">
        <f t="shared" si="198"/>
        <v>-0.70872421958545451</v>
      </c>
      <c r="Y230" s="1">
        <f t="shared" si="199"/>
        <v>0.29127578041454549</v>
      </c>
      <c r="Z230" s="1">
        <f t="shared" si="200"/>
        <v>2.9127578041454552</v>
      </c>
      <c r="AA230" s="1">
        <f t="shared" si="201"/>
        <v>0.69804299098484923</v>
      </c>
      <c r="AB230" s="1">
        <f t="shared" si="206"/>
        <v>3.6108007951303045</v>
      </c>
    </row>
    <row r="231" spans="15:28" x14ac:dyDescent="0.3">
      <c r="O231" s="1">
        <f t="shared" si="202"/>
        <v>0.76591843304932261</v>
      </c>
      <c r="P231" s="1">
        <f t="shared" si="203"/>
        <v>-1.2170260522292176</v>
      </c>
      <c r="Q231" s="1">
        <f t="shared" si="193"/>
        <v>-6.9319924778439503</v>
      </c>
      <c r="R231" s="1">
        <f t="shared" si="204"/>
        <v>0.77164891103307742</v>
      </c>
      <c r="S231" s="1">
        <f t="shared" si="205"/>
        <v>-1.2516860146184372</v>
      </c>
      <c r="T231" s="1">
        <f t="shared" si="194"/>
        <v>-6.9731806255133577</v>
      </c>
      <c r="U231" s="1">
        <f t="shared" si="195"/>
        <v>-1.2516860146184373E-2</v>
      </c>
      <c r="V231" s="1">
        <f t="shared" si="196"/>
        <v>-6.9731806255133574E-2</v>
      </c>
      <c r="W231" s="1">
        <f t="shared" si="197"/>
        <v>0.69731806255133577</v>
      </c>
      <c r="X231" s="1">
        <f t="shared" si="198"/>
        <v>-0.71676182908944819</v>
      </c>
      <c r="Y231" s="1">
        <f t="shared" si="199"/>
        <v>0.28323817091055181</v>
      </c>
      <c r="Z231" s="1">
        <f t="shared" si="200"/>
        <v>2.8323817091055181</v>
      </c>
      <c r="AA231" s="1">
        <f t="shared" si="201"/>
        <v>0.78335893959569325</v>
      </c>
      <c r="AB231" s="1">
        <f t="shared" si="206"/>
        <v>3.6157406487012116</v>
      </c>
    </row>
    <row r="232" spans="15:28" x14ac:dyDescent="0.3">
      <c r="O232" s="1">
        <f t="shared" si="202"/>
        <v>0.75340157290313825</v>
      </c>
      <c r="P232" s="1">
        <f t="shared" si="203"/>
        <v>-1.2867578584843511</v>
      </c>
      <c r="Q232" s="1">
        <f t="shared" si="193"/>
        <v>-6.8412370473913136</v>
      </c>
      <c r="R232" s="1">
        <f t="shared" si="204"/>
        <v>0.75948464375690083</v>
      </c>
      <c r="S232" s="1">
        <f t="shared" si="205"/>
        <v>-1.3209640437213077</v>
      </c>
      <c r="T232" s="1">
        <f t="shared" si="194"/>
        <v>-6.8854780487769833</v>
      </c>
      <c r="U232" s="1">
        <f t="shared" si="195"/>
        <v>-1.3209640437213078E-2</v>
      </c>
      <c r="V232" s="1">
        <f t="shared" si="196"/>
        <v>-6.8854780487769829E-2</v>
      </c>
      <c r="W232" s="1">
        <f t="shared" si="197"/>
        <v>0.68854780487769829</v>
      </c>
      <c r="X232" s="1">
        <f t="shared" si="198"/>
        <v>-0.7251909544375903</v>
      </c>
      <c r="Y232" s="1">
        <f t="shared" si="199"/>
        <v>0.2748090455624097</v>
      </c>
      <c r="Z232" s="1">
        <f t="shared" si="200"/>
        <v>2.748090455624097</v>
      </c>
      <c r="AA232" s="1">
        <f t="shared" si="201"/>
        <v>0.87247300240227443</v>
      </c>
      <c r="AB232" s="1">
        <f t="shared" si="206"/>
        <v>3.6205634580263713</v>
      </c>
    </row>
    <row r="233" spans="15:28" x14ac:dyDescent="0.3">
      <c r="O233" s="1">
        <f t="shared" si="202"/>
        <v>0.74019193246592518</v>
      </c>
      <c r="P233" s="1">
        <f t="shared" si="203"/>
        <v>-1.3556126389721208</v>
      </c>
      <c r="Q233" s="1">
        <f t="shared" si="193"/>
        <v>-6.7442963529902684</v>
      </c>
      <c r="R233" s="1">
        <f t="shared" si="204"/>
        <v>0.74662350970827762</v>
      </c>
      <c r="S233" s="1">
        <f t="shared" si="205"/>
        <v>-1.3893341207370722</v>
      </c>
      <c r="T233" s="1">
        <f t="shared" si="194"/>
        <v>-6.7916433878404927</v>
      </c>
      <c r="U233" s="1">
        <f t="shared" si="195"/>
        <v>-1.3893341207370721E-2</v>
      </c>
      <c r="V233" s="1">
        <f t="shared" si="196"/>
        <v>-6.791643387840493E-2</v>
      </c>
      <c r="W233" s="1">
        <f t="shared" si="197"/>
        <v>0.67916433878404925</v>
      </c>
      <c r="X233" s="1">
        <f t="shared" si="198"/>
        <v>-0.73398624028249004</v>
      </c>
      <c r="Y233" s="1">
        <f t="shared" si="199"/>
        <v>0.26601375971750996</v>
      </c>
      <c r="Z233" s="1">
        <f t="shared" si="200"/>
        <v>2.6601375971750993</v>
      </c>
      <c r="AA233" s="1">
        <f t="shared" si="201"/>
        <v>0.96512464952212673</v>
      </c>
      <c r="AB233" s="1">
        <f t="shared" si="206"/>
        <v>3.625262246697226</v>
      </c>
    </row>
    <row r="234" spans="15:28" x14ac:dyDescent="0.3">
      <c r="O234" s="1">
        <f t="shared" si="202"/>
        <v>0.72629859125855445</v>
      </c>
      <c r="P234" s="1">
        <f t="shared" si="203"/>
        <v>-1.4235290728505257</v>
      </c>
      <c r="Q234" s="1">
        <f t="shared" si="193"/>
        <v>-6.6410687806097632</v>
      </c>
      <c r="R234" s="1">
        <f t="shared" si="204"/>
        <v>0.73307428710167255</v>
      </c>
      <c r="S234" s="1">
        <f t="shared" si="205"/>
        <v>-1.4567344167535745</v>
      </c>
      <c r="T234" s="1">
        <f t="shared" si="194"/>
        <v>-6.6915736007831779</v>
      </c>
      <c r="U234" s="1">
        <f t="shared" si="195"/>
        <v>-1.4567344167535745E-2</v>
      </c>
      <c r="V234" s="1">
        <f t="shared" si="196"/>
        <v>-6.691573600783178E-2</v>
      </c>
      <c r="W234" s="1">
        <f t="shared" si="197"/>
        <v>0.66915736007831783</v>
      </c>
      <c r="X234" s="1">
        <f t="shared" si="198"/>
        <v>-0.74312073544816148</v>
      </c>
      <c r="Y234" s="1">
        <f t="shared" si="199"/>
        <v>0.25687926455183852</v>
      </c>
      <c r="Z234" s="1">
        <f t="shared" si="200"/>
        <v>2.5687926455183852</v>
      </c>
      <c r="AA234" s="1">
        <f t="shared" si="201"/>
        <v>1.0610375804771885</v>
      </c>
      <c r="AB234" s="1">
        <f t="shared" si="206"/>
        <v>3.6298302259955735</v>
      </c>
    </row>
    <row r="235" spans="15:28" x14ac:dyDescent="0.3">
      <c r="O235" s="1">
        <f t="shared" si="202"/>
        <v>0.71173124709101865</v>
      </c>
      <c r="P235" s="1">
        <f t="shared" si="203"/>
        <v>-1.4904448088583575</v>
      </c>
      <c r="Q235" s="1">
        <f t="shared" si="193"/>
        <v>-6.5314570531421836</v>
      </c>
      <c r="R235" s="1">
        <f t="shared" si="204"/>
        <v>0.71884636721426265</v>
      </c>
      <c r="S235" s="1">
        <f t="shared" si="205"/>
        <v>-1.5231020941240685</v>
      </c>
      <c r="T235" s="1">
        <f t="shared" si="194"/>
        <v>-6.5851692564907935</v>
      </c>
      <c r="U235" s="1">
        <f t="shared" si="195"/>
        <v>-1.5231020941240686E-2</v>
      </c>
      <c r="V235" s="1">
        <f t="shared" si="196"/>
        <v>-6.5851692564907943E-2</v>
      </c>
      <c r="W235" s="1">
        <f t="shared" si="197"/>
        <v>0.65851692564907949</v>
      </c>
      <c r="X235" s="1">
        <f t="shared" si="198"/>
        <v>-0.75256591647089943</v>
      </c>
      <c r="Y235" s="1">
        <f t="shared" si="199"/>
        <v>0.24743408352910057</v>
      </c>
      <c r="Z235" s="1">
        <f t="shared" si="200"/>
        <v>2.4743408352910059</v>
      </c>
      <c r="AA235" s="1">
        <f t="shared" si="201"/>
        <v>1.1599199945625613</v>
      </c>
      <c r="AB235" s="1">
        <f t="shared" si="206"/>
        <v>3.6342608298535675</v>
      </c>
    </row>
    <row r="236" spans="15:28" x14ac:dyDescent="0.3">
      <c r="O236" s="1">
        <f t="shared" si="202"/>
        <v>0.69650022614977791</v>
      </c>
      <c r="P236" s="1">
        <f t="shared" si="203"/>
        <v>-1.5562965014232655</v>
      </c>
      <c r="Q236" s="1">
        <f t="shared" si="193"/>
        <v>-6.4153697269604839</v>
      </c>
      <c r="R236" s="1">
        <f t="shared" si="204"/>
        <v>0.70394976458390235</v>
      </c>
      <c r="S236" s="1">
        <f t="shared" si="205"/>
        <v>-1.5883733500580679</v>
      </c>
      <c r="T236" s="1">
        <f t="shared" si="194"/>
        <v>-6.4723360086886075</v>
      </c>
      <c r="U236" s="1">
        <f t="shared" si="195"/>
        <v>-1.5883733500580678E-2</v>
      </c>
      <c r="V236" s="1">
        <f t="shared" si="196"/>
        <v>-6.4723360086886075E-2</v>
      </c>
      <c r="W236" s="1">
        <f t="shared" si="197"/>
        <v>0.64723360086886084</v>
      </c>
      <c r="X236" s="1">
        <f t="shared" si="198"/>
        <v>-0.76229171968894438</v>
      </c>
      <c r="Y236" s="1">
        <f t="shared" si="199"/>
        <v>0.23770828031105562</v>
      </c>
      <c r="Z236" s="1">
        <f t="shared" si="200"/>
        <v>2.3770828031105564</v>
      </c>
      <c r="AA236" s="1">
        <f t="shared" si="201"/>
        <v>1.2614649495873447</v>
      </c>
      <c r="AB236" s="1">
        <f t="shared" si="206"/>
        <v>3.6385477526979013</v>
      </c>
    </row>
    <row r="237" spans="15:28" x14ac:dyDescent="0.3">
      <c r="O237" s="1">
        <f t="shared" si="202"/>
        <v>0.68061649264919721</v>
      </c>
      <c r="P237" s="1">
        <f t="shared" si="203"/>
        <v>-1.6210198615101516</v>
      </c>
      <c r="Q237" s="1">
        <f t="shared" si="193"/>
        <v>-6.2927227236289331</v>
      </c>
      <c r="R237" s="1">
        <f t="shared" si="204"/>
        <v>0.68839512684222715</v>
      </c>
      <c r="S237" s="1">
        <f t="shared" si="205"/>
        <v>-1.6524834751282964</v>
      </c>
      <c r="T237" s="1">
        <f t="shared" si="194"/>
        <v>-6.3529861098769995</v>
      </c>
      <c r="U237" s="1">
        <f t="shared" si="195"/>
        <v>-1.6524834751282965E-2</v>
      </c>
      <c r="V237" s="1">
        <f t="shared" si="196"/>
        <v>-6.3529861098769999E-2</v>
      </c>
      <c r="W237" s="1">
        <f t="shared" si="197"/>
        <v>0.63529861098769991</v>
      </c>
      <c r="X237" s="1">
        <f t="shared" si="198"/>
        <v>-0.77226658277896443</v>
      </c>
      <c r="Y237" s="1">
        <f t="shared" si="199"/>
        <v>0.22773341722103557</v>
      </c>
      <c r="Z237" s="1">
        <f t="shared" si="200"/>
        <v>2.2773341722103559</v>
      </c>
      <c r="AA237" s="1">
        <f t="shared" si="201"/>
        <v>1.3653508177860456</v>
      </c>
      <c r="AB237" s="1">
        <f t="shared" si="206"/>
        <v>3.6426849899964013</v>
      </c>
    </row>
    <row r="238" spans="15:28" x14ac:dyDescent="0.3">
      <c r="O238" s="1">
        <f t="shared" si="202"/>
        <v>0.66409165789791424</v>
      </c>
      <c r="P238" s="1">
        <f t="shared" si="203"/>
        <v>-1.6845497226089217</v>
      </c>
      <c r="Q238" s="1">
        <f t="shared" si="193"/>
        <v>-6.1634408861639489</v>
      </c>
      <c r="R238" s="1">
        <f t="shared" si="204"/>
        <v>0.67219374403615262</v>
      </c>
      <c r="S238" s="1">
        <f t="shared" si="205"/>
        <v>-1.7153669270397414</v>
      </c>
      <c r="T238" s="1">
        <f t="shared" si="194"/>
        <v>-6.2270399551136784</v>
      </c>
      <c r="U238" s="1">
        <f t="shared" si="195"/>
        <v>-1.7153669270397413E-2</v>
      </c>
      <c r="V238" s="1">
        <f t="shared" si="196"/>
        <v>-6.2270399551136786E-2</v>
      </c>
      <c r="W238" s="1">
        <f t="shared" si="197"/>
        <v>0.6227039955113679</v>
      </c>
      <c r="X238" s="1">
        <f t="shared" si="198"/>
        <v>-0.78245749659274033</v>
      </c>
      <c r="Y238" s="1">
        <f t="shared" si="199"/>
        <v>0.21754250340725967</v>
      </c>
      <c r="Z238" s="1">
        <f t="shared" si="200"/>
        <v>2.1754250340725969</v>
      </c>
      <c r="AA238" s="1">
        <f t="shared" si="201"/>
        <v>1.4712418471908826</v>
      </c>
      <c r="AB238" s="1">
        <f t="shared" si="206"/>
        <v>3.6466668812634797</v>
      </c>
    </row>
    <row r="239" spans="15:28" x14ac:dyDescent="0.3">
      <c r="O239" s="1">
        <f t="shared" si="202"/>
        <v>0.64693798862751684</v>
      </c>
      <c r="P239" s="1">
        <f t="shared" si="203"/>
        <v>-1.7468201221600586</v>
      </c>
      <c r="Q239" s="1">
        <f t="shared" si="193"/>
        <v>-6.0274595481505671</v>
      </c>
      <c r="R239" s="1">
        <f t="shared" si="204"/>
        <v>0.65535755728711398</v>
      </c>
      <c r="S239" s="1">
        <f t="shared" si="205"/>
        <v>-1.7769574199008114</v>
      </c>
      <c r="T239" s="1">
        <f t="shared" si="194"/>
        <v>-6.0944276444944059</v>
      </c>
      <c r="U239" s="1">
        <f t="shared" si="195"/>
        <v>-1.7769574199008115E-2</v>
      </c>
      <c r="V239" s="1">
        <f t="shared" si="196"/>
        <v>-6.0944276444944059E-2</v>
      </c>
      <c r="W239" s="1">
        <f t="shared" si="197"/>
        <v>0.60944276444944068</v>
      </c>
      <c r="X239" s="1">
        <f t="shared" si="198"/>
        <v>-0.79283006808535184</v>
      </c>
      <c r="Y239" s="1">
        <f t="shared" si="199"/>
        <v>0.20716993191464816</v>
      </c>
      <c r="Z239" s="1">
        <f t="shared" si="200"/>
        <v>2.0716993191464814</v>
      </c>
      <c r="AA239" s="1">
        <f t="shared" si="201"/>
        <v>1.5787888360702742</v>
      </c>
      <c r="AB239" s="1">
        <f t="shared" si="206"/>
        <v>3.6504881552167556</v>
      </c>
    </row>
    <row r="240" spans="15:28" x14ac:dyDescent="0.3">
      <c r="O240" s="1">
        <f t="shared" si="202"/>
        <v>0.62916841442850868</v>
      </c>
      <c r="P240" s="1">
        <f t="shared" si="203"/>
        <v>-1.8077643986050027</v>
      </c>
      <c r="Q240" s="1">
        <f t="shared" si="193"/>
        <v>-5.8847261029546498</v>
      </c>
      <c r="R240" s="1">
        <f t="shared" si="204"/>
        <v>0.63789916663449187</v>
      </c>
      <c r="S240" s="1">
        <f t="shared" si="205"/>
        <v>-1.837188029119776</v>
      </c>
      <c r="T240" s="1">
        <f t="shared" si="194"/>
        <v>-5.9550905521060198</v>
      </c>
      <c r="U240" s="1">
        <f t="shared" si="195"/>
        <v>-1.8371880291197761E-2</v>
      </c>
      <c r="V240" s="1">
        <f t="shared" si="196"/>
        <v>-5.9550905521060196E-2</v>
      </c>
      <c r="W240" s="1">
        <f t="shared" si="197"/>
        <v>0.59550905521060205</v>
      </c>
      <c r="X240" s="1">
        <f t="shared" si="198"/>
        <v>-0.80334859504587186</v>
      </c>
      <c r="Y240" s="1">
        <f t="shared" si="199"/>
        <v>0.19665140495412814</v>
      </c>
      <c r="Z240" s="1">
        <f t="shared" si="200"/>
        <v>1.9665140495412814</v>
      </c>
      <c r="AA240" s="1">
        <f t="shared" si="201"/>
        <v>1.6876299271705033</v>
      </c>
      <c r="AB240" s="1">
        <f t="shared" si="206"/>
        <v>3.6541439767117847</v>
      </c>
    </row>
    <row r="241" spans="15:28" x14ac:dyDescent="0.3">
      <c r="O241" s="1">
        <f t="shared" si="202"/>
        <v>0.61079653413731094</v>
      </c>
      <c r="P241" s="1">
        <f t="shared" si="203"/>
        <v>-1.8673153041260628</v>
      </c>
      <c r="Q241" s="1">
        <f t="shared" si="193"/>
        <v>-5.7352015592560193</v>
      </c>
      <c r="R241" s="1">
        <f t="shared" si="204"/>
        <v>0.61983183790787832</v>
      </c>
      <c r="S241" s="1">
        <f t="shared" si="205"/>
        <v>-1.8959913119223428</v>
      </c>
      <c r="T241" s="1">
        <f t="shared" si="194"/>
        <v>-5.8089828881854677</v>
      </c>
      <c r="U241" s="1">
        <f t="shared" si="195"/>
        <v>-1.8959913119223428E-2</v>
      </c>
      <c r="V241" s="1">
        <f t="shared" si="196"/>
        <v>-5.8089828881854676E-2</v>
      </c>
      <c r="W241" s="1">
        <f t="shared" si="197"/>
        <v>0.58089828881854677</v>
      </c>
      <c r="X241" s="1">
        <f t="shared" si="198"/>
        <v>-0.81397615324263906</v>
      </c>
      <c r="Y241" s="1">
        <f t="shared" si="199"/>
        <v>0.18602384675736094</v>
      </c>
      <c r="Z241" s="1">
        <f t="shared" si="200"/>
        <v>1.8602384675736094</v>
      </c>
      <c r="AA241" s="1">
        <f t="shared" si="201"/>
        <v>1.7973915274425034</v>
      </c>
      <c r="AB241" s="1">
        <f t="shared" si="206"/>
        <v>3.6576299950161131</v>
      </c>
    </row>
    <row r="242" spans="15:28" x14ac:dyDescent="0.3">
      <c r="O242" s="1">
        <f t="shared" si="202"/>
        <v>0.59183662101808754</v>
      </c>
      <c r="P242" s="1">
        <f t="shared" si="203"/>
        <v>-1.9254051330079176</v>
      </c>
      <c r="Q242" s="1">
        <f t="shared" si="193"/>
        <v>-5.5788620681904897</v>
      </c>
      <c r="R242" s="1">
        <f t="shared" si="204"/>
        <v>0.60116950847227135</v>
      </c>
      <c r="S242" s="1">
        <f t="shared" si="205"/>
        <v>-1.95329944334887</v>
      </c>
      <c r="T242" s="1">
        <f t="shared" si="194"/>
        <v>-5.6560732402425939</v>
      </c>
      <c r="U242" s="1">
        <f t="shared" si="195"/>
        <v>-1.9532994433488701E-2</v>
      </c>
      <c r="V242" s="1">
        <f t="shared" si="196"/>
        <v>-5.6560732402425942E-2</v>
      </c>
      <c r="W242" s="1">
        <f t="shared" si="197"/>
        <v>0.56560732402425939</v>
      </c>
      <c r="X242" s="1">
        <f t="shared" si="198"/>
        <v>-0.82467469647741487</v>
      </c>
      <c r="Y242" s="1">
        <f t="shared" si="199"/>
        <v>0.17532530352258513</v>
      </c>
      <c r="Z242" s="1">
        <f t="shared" si="200"/>
        <v>1.7532530352258513</v>
      </c>
      <c r="AA242" s="1">
        <f t="shared" si="201"/>
        <v>1.9076893576935026</v>
      </c>
      <c r="AB242" s="1">
        <f t="shared" si="206"/>
        <v>3.6609423929193539</v>
      </c>
    </row>
    <row r="243" spans="15:28" x14ac:dyDescent="0.3">
      <c r="O243" s="1">
        <f t="shared" si="202"/>
        <v>0.57230362658459888</v>
      </c>
      <c r="P243" s="1">
        <f t="shared" si="203"/>
        <v>-1.9819658654103436</v>
      </c>
      <c r="Q243" s="1">
        <f t="shared" si="193"/>
        <v>-5.4157004065579653</v>
      </c>
      <c r="R243" s="1">
        <f t="shared" si="204"/>
        <v>0.58192679169103578</v>
      </c>
      <c r="S243" s="1">
        <f t="shared" si="205"/>
        <v>-2.0090443674431335</v>
      </c>
      <c r="T243" s="1">
        <f t="shared" si="194"/>
        <v>-5.4963460780204958</v>
      </c>
      <c r="U243" s="1">
        <f t="shared" si="195"/>
        <v>-2.0090443674431337E-2</v>
      </c>
      <c r="V243" s="1">
        <f t="shared" si="196"/>
        <v>-5.4963460780204962E-2</v>
      </c>
      <c r="W243" s="1">
        <f t="shared" si="197"/>
        <v>0.54963460780204965</v>
      </c>
      <c r="X243" s="1">
        <f t="shared" si="198"/>
        <v>-0.83540516990636771</v>
      </c>
      <c r="Y243" s="1">
        <f t="shared" si="199"/>
        <v>0.16459483009363229</v>
      </c>
      <c r="Z243" s="1">
        <f t="shared" si="200"/>
        <v>1.6459483009363229</v>
      </c>
      <c r="AA243" s="1">
        <f t="shared" si="201"/>
        <v>2.0181296351774902</v>
      </c>
      <c r="AB243" s="1">
        <f t="shared" si="206"/>
        <v>3.6640779361138129</v>
      </c>
    </row>
    <row r="244" spans="15:28" x14ac:dyDescent="0.3">
      <c r="O244" s="1">
        <f t="shared" si="202"/>
        <v>0.55221318291016752</v>
      </c>
      <c r="P244" s="1">
        <f t="shared" si="203"/>
        <v>-2.0369293261905486</v>
      </c>
      <c r="Q244" s="1">
        <f t="shared" si="193"/>
        <v>-5.2457273998589695</v>
      </c>
      <c r="R244" s="1">
        <f t="shared" si="204"/>
        <v>0.56211897995364613</v>
      </c>
      <c r="S244" s="1">
        <f t="shared" si="205"/>
        <v>-2.0631579631898433</v>
      </c>
      <c r="T244" s="1">
        <f t="shared" si="194"/>
        <v>-5.329803206404625</v>
      </c>
      <c r="U244" s="1">
        <f t="shared" si="195"/>
        <v>-2.0631579631898433E-2</v>
      </c>
      <c r="V244" s="1">
        <f t="shared" si="196"/>
        <v>-5.329803206404625E-2</v>
      </c>
      <c r="W244" s="1">
        <f t="shared" si="197"/>
        <v>0.53298032064046252</v>
      </c>
      <c r="X244" s="1">
        <f t="shared" si="198"/>
        <v>-0.8461276368314592</v>
      </c>
      <c r="Y244" s="1">
        <f t="shared" si="199"/>
        <v>0.1538723631685408</v>
      </c>
      <c r="Z244" s="1">
        <f t="shared" si="200"/>
        <v>1.538723631685408</v>
      </c>
      <c r="AA244" s="1">
        <f t="shared" si="201"/>
        <v>2.1283103905368317</v>
      </c>
      <c r="AB244" s="1">
        <f t="shared" si="206"/>
        <v>3.6670340222222397</v>
      </c>
    </row>
    <row r="245" spans="15:28" x14ac:dyDescent="0.3">
      <c r="O245" s="1">
        <f t="shared" si="202"/>
        <v>0.53158160327826909</v>
      </c>
      <c r="P245" s="1">
        <f t="shared" si="203"/>
        <v>-2.0902273582545949</v>
      </c>
      <c r="Q245" s="1">
        <f t="shared" si="193"/>
        <v>-5.0689732683932061</v>
      </c>
      <c r="R245" s="1">
        <f t="shared" si="204"/>
        <v>0.54176204611889456</v>
      </c>
      <c r="S245" s="1">
        <f t="shared" si="205"/>
        <v>-2.1155722245965611</v>
      </c>
      <c r="T245" s="1">
        <f t="shared" si="194"/>
        <v>-5.1564651497800762</v>
      </c>
      <c r="U245" s="1">
        <f t="shared" si="195"/>
        <v>-2.1155722245965611E-2</v>
      </c>
      <c r="V245" s="1">
        <f t="shared" si="196"/>
        <v>-5.1564651497800762E-2</v>
      </c>
      <c r="W245" s="1">
        <f t="shared" si="197"/>
        <v>0.51564651497800773</v>
      </c>
      <c r="X245" s="1">
        <f t="shared" si="198"/>
        <v>-0.85680141899452711</v>
      </c>
      <c r="Y245" s="1">
        <f t="shared" si="199"/>
        <v>0.14319858100547289</v>
      </c>
      <c r="Z245" s="1">
        <f t="shared" si="200"/>
        <v>1.4319858100547289</v>
      </c>
      <c r="AA245" s="1">
        <f t="shared" si="201"/>
        <v>2.2378229187422214</v>
      </c>
      <c r="AB245" s="1">
        <f t="shared" si="206"/>
        <v>3.6698087287969505</v>
      </c>
    </row>
    <row r="246" spans="15:28" x14ac:dyDescent="0.3">
      <c r="O246" s="1">
        <f t="shared" si="202"/>
        <v>0.51042588103230346</v>
      </c>
      <c r="P246" s="1">
        <f t="shared" si="203"/>
        <v>-2.1417920097523959</v>
      </c>
      <c r="Q246" s="1">
        <f t="shared" si="193"/>
        <v>-4.8854888793203628</v>
      </c>
      <c r="R246" s="1">
        <f t="shared" si="204"/>
        <v>0.5208726432295071</v>
      </c>
      <c r="S246" s="1">
        <f t="shared" si="205"/>
        <v>-2.1662194541489979</v>
      </c>
      <c r="T246" s="1">
        <f t="shared" si="194"/>
        <v>-4.9763724509056217</v>
      </c>
      <c r="U246" s="1">
        <f t="shared" si="195"/>
        <v>-2.1662194541489981E-2</v>
      </c>
      <c r="V246" s="1">
        <f t="shared" si="196"/>
        <v>-4.9763724509056216E-2</v>
      </c>
      <c r="W246" s="1">
        <f t="shared" si="197"/>
        <v>0.49763724509056234</v>
      </c>
      <c r="X246" s="1">
        <f t="shared" si="198"/>
        <v>-0.86738525021969082</v>
      </c>
      <c r="Y246" s="1">
        <f t="shared" si="199"/>
        <v>0.13261474978030918</v>
      </c>
      <c r="Z246" s="1">
        <f t="shared" si="200"/>
        <v>1.3261474978030918</v>
      </c>
      <c r="AA246" s="1">
        <f t="shared" si="201"/>
        <v>2.3462533617667911</v>
      </c>
      <c r="AB246" s="1">
        <f t="shared" si="206"/>
        <v>3.6724008595698829</v>
      </c>
    </row>
    <row r="247" spans="15:28" x14ac:dyDescent="0.3">
      <c r="O247" s="1">
        <f t="shared" si="202"/>
        <v>0.48876368649081348</v>
      </c>
      <c r="P247" s="1">
        <f t="shared" si="203"/>
        <v>-2.1915557342614522</v>
      </c>
      <c r="Q247" s="1">
        <f t="shared" si="193"/>
        <v>-4.6953468874735833</v>
      </c>
      <c r="R247" s="1">
        <f t="shared" si="204"/>
        <v>0.4994681023609962</v>
      </c>
      <c r="S247" s="1">
        <f t="shared" si="205"/>
        <v>-2.2150324686988201</v>
      </c>
      <c r="T247" s="1">
        <f t="shared" si="194"/>
        <v>-4.7895868671515256</v>
      </c>
      <c r="U247" s="1">
        <f t="shared" si="195"/>
        <v>-2.2150324686988201E-2</v>
      </c>
      <c r="V247" s="1">
        <f t="shared" si="196"/>
        <v>-4.7895868671515254E-2</v>
      </c>
      <c r="W247" s="1">
        <f t="shared" si="197"/>
        <v>0.47895868671515257</v>
      </c>
      <c r="X247" s="1">
        <f t="shared" si="198"/>
        <v>-0.87783744304973477</v>
      </c>
      <c r="Y247" s="1">
        <f t="shared" si="199"/>
        <v>0.12216255695026523</v>
      </c>
      <c r="Z247" s="1">
        <f t="shared" si="200"/>
        <v>1.2216255695026523</v>
      </c>
      <c r="AA247" s="1">
        <f t="shared" si="201"/>
        <v>2.4531844186949945</v>
      </c>
      <c r="AB247" s="1">
        <f t="shared" si="206"/>
        <v>3.674809988197647</v>
      </c>
    </row>
    <row r="248" spans="15:28" x14ac:dyDescent="0.3">
      <c r="O248" s="1">
        <f t="shared" si="202"/>
        <v>0.46661336180382529</v>
      </c>
      <c r="P248" s="1">
        <f t="shared" si="203"/>
        <v>-2.2394516029329674</v>
      </c>
      <c r="Q248" s="1">
        <f t="shared" si="193"/>
        <v>-4.4986427478555289</v>
      </c>
      <c r="R248" s="1">
        <f t="shared" si="204"/>
        <v>0.47756642847614866</v>
      </c>
      <c r="S248" s="1">
        <f t="shared" si="205"/>
        <v>-2.2619448166722451</v>
      </c>
      <c r="T248" s="1">
        <f t="shared" si="194"/>
        <v>-4.5961924469631974</v>
      </c>
      <c r="U248" s="1">
        <f t="shared" si="195"/>
        <v>-2.2619448166722452E-2</v>
      </c>
      <c r="V248" s="1">
        <f t="shared" si="196"/>
        <v>-4.5961924469631973E-2</v>
      </c>
      <c r="W248" s="1">
        <f t="shared" si="197"/>
        <v>0.45961924469631982</v>
      </c>
      <c r="X248" s="1">
        <f t="shared" si="198"/>
        <v>-0.88811606781140073</v>
      </c>
      <c r="Y248" s="1">
        <f t="shared" si="199"/>
        <v>0.11188393218859927</v>
      </c>
      <c r="Z248" s="1">
        <f t="shared" si="200"/>
        <v>1.1188393218859927</v>
      </c>
      <c r="AA248" s="1">
        <f t="shared" si="201"/>
        <v>2.5581971768352183</v>
      </c>
      <c r="AB248" s="1">
        <f t="shared" si="206"/>
        <v>3.6770364987212112</v>
      </c>
    </row>
    <row r="249" spans="15:28" x14ac:dyDescent="0.3">
      <c r="O249" s="1">
        <f t="shared" si="202"/>
        <v>0.44399391363710283</v>
      </c>
      <c r="P249" s="1">
        <f t="shared" si="203"/>
        <v>-2.2854135274025995</v>
      </c>
      <c r="Q249" s="1">
        <f t="shared" si="193"/>
        <v>-4.2954955831582939</v>
      </c>
      <c r="R249" s="1">
        <f t="shared" si="204"/>
        <v>0.45518629416681228</v>
      </c>
      <c r="S249" s="1">
        <f t="shared" si="205"/>
        <v>-2.3068910053183909</v>
      </c>
      <c r="T249" s="1">
        <f t="shared" si="194"/>
        <v>-4.3962964696882647</v>
      </c>
      <c r="U249" s="1">
        <f t="shared" si="195"/>
        <v>-2.306891005318391E-2</v>
      </c>
      <c r="V249" s="1">
        <f t="shared" si="196"/>
        <v>-4.3962964696882649E-2</v>
      </c>
      <c r="W249" s="1">
        <f t="shared" si="197"/>
        <v>0.43962964696882656</v>
      </c>
      <c r="X249" s="1">
        <f t="shared" si="198"/>
        <v>-0.89817914332613236</v>
      </c>
      <c r="Y249" s="1">
        <f t="shared" si="199"/>
        <v>0.10182085667386764</v>
      </c>
      <c r="Z249" s="1">
        <f t="shared" si="200"/>
        <v>1.0182085667386764</v>
      </c>
      <c r="AA249" s="1">
        <f t="shared" si="201"/>
        <v>2.6608730552094482</v>
      </c>
      <c r="AB249" s="1">
        <f t="shared" si="206"/>
        <v>3.6790816219481246</v>
      </c>
    </row>
    <row r="250" spans="15:28" x14ac:dyDescent="0.3">
      <c r="O250" s="1">
        <f t="shared" si="202"/>
        <v>0.42092500358391893</v>
      </c>
      <c r="P250" s="1">
        <f t="shared" si="203"/>
        <v>-2.3293764920994819</v>
      </c>
      <c r="Q250" s="1">
        <f t="shared" si="193"/>
        <v>-4.0860488903499173</v>
      </c>
      <c r="R250" s="1">
        <f t="shared" si="204"/>
        <v>0.43234703117660545</v>
      </c>
      <c r="S250" s="1">
        <f t="shared" si="205"/>
        <v>-2.3498067365512316</v>
      </c>
      <c r="T250" s="1">
        <f t="shared" si="194"/>
        <v>-4.1900302324611669</v>
      </c>
      <c r="U250" s="1">
        <f t="shared" si="195"/>
        <v>-2.3498067365512316E-2</v>
      </c>
      <c r="V250" s="1">
        <f t="shared" si="196"/>
        <v>-4.1900302324611671E-2</v>
      </c>
      <c r="W250" s="1">
        <f t="shared" si="197"/>
        <v>0.4190030232461166</v>
      </c>
      <c r="X250" s="1">
        <f t="shared" si="198"/>
        <v>-0.90798483826031717</v>
      </c>
      <c r="Y250" s="1">
        <f t="shared" si="199"/>
        <v>9.2015161739682827E-2</v>
      </c>
      <c r="Z250" s="1">
        <f t="shared" si="200"/>
        <v>0.92015161739682827</v>
      </c>
      <c r="AA250" s="1">
        <f t="shared" si="201"/>
        <v>2.7607958495707745</v>
      </c>
      <c r="AB250" s="1">
        <f t="shared" si="206"/>
        <v>3.680947466967603</v>
      </c>
    </row>
    <row r="251" spans="15:28" x14ac:dyDescent="0.3">
      <c r="O251" s="1">
        <f t="shared" si="202"/>
        <v>0.39742693621840663</v>
      </c>
      <c r="P251" s="1">
        <f t="shared" si="203"/>
        <v>-2.3712767944240936</v>
      </c>
      <c r="Q251" s="1">
        <f t="shared" si="193"/>
        <v>-3.8704710713747605</v>
      </c>
      <c r="R251" s="1">
        <f t="shared" si="204"/>
        <v>0.40906861961179847</v>
      </c>
      <c r="S251" s="1">
        <f t="shared" si="205"/>
        <v>-2.3906291497809673</v>
      </c>
      <c r="T251" s="1">
        <f t="shared" si="194"/>
        <v>-3.9775496686924701</v>
      </c>
      <c r="U251" s="1">
        <f t="shared" si="195"/>
        <v>-2.3906291497809675E-2</v>
      </c>
      <c r="V251" s="1">
        <f t="shared" si="196"/>
        <v>-3.9775496686924698E-2</v>
      </c>
      <c r="W251" s="1">
        <f t="shared" si="197"/>
        <v>0.39775496686924711</v>
      </c>
      <c r="X251" s="1">
        <f t="shared" si="198"/>
        <v>-0.91749168188645946</v>
      </c>
      <c r="Y251" s="1">
        <f t="shared" si="199"/>
        <v>8.2508318113540535E-2</v>
      </c>
      <c r="Z251" s="1">
        <f t="shared" si="200"/>
        <v>0.82508318113540535</v>
      </c>
      <c r="AA251" s="1">
        <f t="shared" si="201"/>
        <v>2.8575538658912354</v>
      </c>
      <c r="AB251" s="1">
        <f t="shared" si="206"/>
        <v>3.682637047026641</v>
      </c>
    </row>
    <row r="252" spans="15:28" x14ac:dyDescent="0.3">
      <c r="O252" s="1">
        <f t="shared" si="202"/>
        <v>0.37352064472059698</v>
      </c>
      <c r="P252" s="1">
        <f t="shared" si="203"/>
        <v>-2.4110522911110182</v>
      </c>
      <c r="Q252" s="1">
        <f t="shared" si="193"/>
        <v>-3.6489557743295746</v>
      </c>
      <c r="R252" s="1">
        <f t="shared" si="204"/>
        <v>0.38537167476285156</v>
      </c>
      <c r="S252" s="1">
        <f t="shared" si="205"/>
        <v>-2.4292970699826659</v>
      </c>
      <c r="T252" s="1">
        <f t="shared" si="194"/>
        <v>-3.7590357838697619</v>
      </c>
      <c r="U252" s="1">
        <f t="shared" si="195"/>
        <v>-2.4292970699826659E-2</v>
      </c>
      <c r="V252" s="1">
        <f t="shared" si="196"/>
        <v>-3.7590357838697623E-2</v>
      </c>
      <c r="W252" s="1">
        <f t="shared" si="197"/>
        <v>0.37590357838697619</v>
      </c>
      <c r="X252" s="1">
        <f t="shared" si="198"/>
        <v>-0.92665878280835734</v>
      </c>
      <c r="Y252" s="1">
        <f t="shared" si="199"/>
        <v>7.334121719164266E-2</v>
      </c>
      <c r="Z252" s="1">
        <f t="shared" si="200"/>
        <v>0.7334121719164266</v>
      </c>
      <c r="AA252" s="1">
        <f t="shared" si="201"/>
        <v>2.9507421271131826</v>
      </c>
      <c r="AB252" s="1">
        <f t="shared" si="206"/>
        <v>3.6841542990296094</v>
      </c>
    </row>
    <row r="253" spans="15:28" x14ac:dyDescent="0.3">
      <c r="O253" s="1">
        <f t="shared" si="202"/>
        <v>0.34922767402077032</v>
      </c>
      <c r="P253" s="1">
        <f t="shared" si="203"/>
        <v>-2.4486426489497157</v>
      </c>
      <c r="Q253" s="1">
        <f t="shared" si="193"/>
        <v>-3.4217220331015645</v>
      </c>
      <c r="R253" s="1">
        <f t="shared" si="204"/>
        <v>0.3612774314758484</v>
      </c>
      <c r="S253" s="1">
        <f t="shared" si="205"/>
        <v>-2.4657512591152235</v>
      </c>
      <c r="T253" s="1">
        <f t="shared" si="194"/>
        <v>-3.5346948958464939</v>
      </c>
      <c r="U253" s="1">
        <f t="shared" si="195"/>
        <v>-2.4657512591152234E-2</v>
      </c>
      <c r="V253" s="1">
        <f t="shared" si="196"/>
        <v>-3.5346948958464942E-2</v>
      </c>
      <c r="W253" s="1">
        <f t="shared" si="197"/>
        <v>0.35346948958464952</v>
      </c>
      <c r="X253" s="1">
        <f t="shared" si="198"/>
        <v>-0.93544605399390479</v>
      </c>
      <c r="Y253" s="1">
        <f t="shared" si="199"/>
        <v>6.4553946006095209E-2</v>
      </c>
      <c r="Z253" s="1">
        <f t="shared" si="200"/>
        <v>0.64553946006095209</v>
      </c>
      <c r="AA253" s="1">
        <f t="shared" si="201"/>
        <v>3.039964635914155</v>
      </c>
      <c r="AB253" s="1">
        <f t="shared" si="206"/>
        <v>3.6855040959751069</v>
      </c>
    </row>
    <row r="254" spans="15:28" x14ac:dyDescent="0.3">
      <c r="O254" s="1">
        <f t="shared" si="202"/>
        <v>0.32457016142961809</v>
      </c>
      <c r="P254" s="1">
        <f t="shared" si="203"/>
        <v>-2.4839895979081805</v>
      </c>
      <c r="Q254" s="1">
        <f t="shared" si="193"/>
        <v>-3.1890141953814455</v>
      </c>
      <c r="R254" s="1">
        <f t="shared" si="204"/>
        <v>0.33680772603122944</v>
      </c>
      <c r="S254" s="1">
        <f t="shared" si="205"/>
        <v>-2.4999346688850879</v>
      </c>
      <c r="T254" s="1">
        <f t="shared" si="194"/>
        <v>-3.3047586685708277</v>
      </c>
      <c r="U254" s="1">
        <f t="shared" si="195"/>
        <v>-2.4999346688850878E-2</v>
      </c>
      <c r="V254" s="1">
        <f t="shared" si="196"/>
        <v>-3.3047586685708279E-2</v>
      </c>
      <c r="W254" s="1">
        <f t="shared" si="197"/>
        <v>0.3304758668570828</v>
      </c>
      <c r="X254" s="1">
        <f t="shared" si="198"/>
        <v>-0.94381444226344602</v>
      </c>
      <c r="Y254" s="1">
        <f t="shared" si="199"/>
        <v>5.6185557736553982E-2</v>
      </c>
      <c r="Z254" s="1">
        <f t="shared" si="200"/>
        <v>0.56185557736553982</v>
      </c>
      <c r="AA254" s="1">
        <f t="shared" si="201"/>
        <v>3.1248366743467968</v>
      </c>
      <c r="AB254" s="1">
        <f t="shared" si="206"/>
        <v>3.6866922517123366</v>
      </c>
    </row>
    <row r="255" spans="15:28" x14ac:dyDescent="0.3">
      <c r="O255" s="1">
        <f t="shared" si="202"/>
        <v>0.29957081474076719</v>
      </c>
      <c r="P255" s="1">
        <f t="shared" si="203"/>
        <v>-2.5170371845938888</v>
      </c>
      <c r="Q255" s="1">
        <f t="shared" si="193"/>
        <v>-2.9511016311777851</v>
      </c>
      <c r="R255" s="1">
        <f t="shared" si="204"/>
        <v>0.31198497550664867</v>
      </c>
      <c r="S255" s="1">
        <f t="shared" si="205"/>
        <v>-2.5317926927497778</v>
      </c>
      <c r="T255" s="1">
        <f t="shared" si="194"/>
        <v>-3.0694839302764638</v>
      </c>
      <c r="U255" s="1">
        <f t="shared" si="195"/>
        <v>-2.5317926927497778E-2</v>
      </c>
      <c r="V255" s="1">
        <f t="shared" si="196"/>
        <v>-3.0694839302764638E-2</v>
      </c>
      <c r="W255" s="1">
        <f t="shared" si="197"/>
        <v>0.30694839302764637</v>
      </c>
      <c r="X255" s="1">
        <f t="shared" si="198"/>
        <v>-0.95172616020457557</v>
      </c>
      <c r="Y255" s="1">
        <f t="shared" si="199"/>
        <v>4.8273839795424434E-2</v>
      </c>
      <c r="Z255" s="1">
        <f t="shared" si="200"/>
        <v>0.48273839795424434</v>
      </c>
      <c r="AA255" s="1">
        <f t="shared" si="201"/>
        <v>3.2049871195305855</v>
      </c>
      <c r="AB255" s="1">
        <f t="shared" si="206"/>
        <v>3.6877255174848296</v>
      </c>
    </row>
    <row r="256" spans="15:28" x14ac:dyDescent="0.3">
      <c r="O256" s="1">
        <f t="shared" si="202"/>
        <v>0.2742528878132694</v>
      </c>
      <c r="P256" s="1">
        <f t="shared" si="203"/>
        <v>-2.5477320238966534</v>
      </c>
      <c r="Q256" s="1">
        <f t="shared" si="193"/>
        <v>-2.708278216434679</v>
      </c>
      <c r="R256" s="1">
        <f t="shared" si="204"/>
        <v>0.28683215462128392</v>
      </c>
      <c r="S256" s="1">
        <f t="shared" si="205"/>
        <v>-2.5612734149788268</v>
      </c>
      <c r="T256" s="1">
        <f t="shared" si="194"/>
        <v>-2.8291522695019404</v>
      </c>
      <c r="U256" s="1">
        <f t="shared" si="195"/>
        <v>-2.5612734149788267E-2</v>
      </c>
      <c r="V256" s="1">
        <f t="shared" si="196"/>
        <v>-2.8291522695019406E-2</v>
      </c>
      <c r="W256" s="1">
        <f t="shared" si="197"/>
        <v>0.28291522695019417</v>
      </c>
      <c r="X256" s="1">
        <f t="shared" si="198"/>
        <v>-0.95914491833075988</v>
      </c>
      <c r="Y256" s="1">
        <f t="shared" si="199"/>
        <v>4.0855081669240123E-2</v>
      </c>
      <c r="Z256" s="1">
        <f t="shared" si="200"/>
        <v>0.40855081669240123</v>
      </c>
      <c r="AA256" s="1">
        <f t="shared" si="201"/>
        <v>3.2800607531386508</v>
      </c>
      <c r="AB256" s="1">
        <f t="shared" si="206"/>
        <v>3.688611569831052</v>
      </c>
    </row>
    <row r="257" spans="15:28" x14ac:dyDescent="0.3">
      <c r="O257" s="1">
        <f t="shared" si="202"/>
        <v>0.24864015366348113</v>
      </c>
      <c r="P257" s="1">
        <f t="shared" si="203"/>
        <v>-2.576023546591673</v>
      </c>
      <c r="Q257" s="1">
        <f t="shared" si="193"/>
        <v>-2.4608615890607766</v>
      </c>
      <c r="R257" s="1">
        <f t="shared" si="204"/>
        <v>0.26137277008031101</v>
      </c>
      <c r="S257" s="1">
        <f t="shared" si="205"/>
        <v>-2.5883278545369768</v>
      </c>
      <c r="T257" s="1">
        <f t="shared" si="194"/>
        <v>-2.5840694048956285</v>
      </c>
      <c r="U257" s="1">
        <f t="shared" si="195"/>
        <v>-2.5883278545369769E-2</v>
      </c>
      <c r="V257" s="1">
        <f t="shared" si="196"/>
        <v>-2.5840694048956284E-2</v>
      </c>
      <c r="W257" s="1">
        <f t="shared" si="197"/>
        <v>0.25840694048956292</v>
      </c>
      <c r="X257" s="1">
        <f t="shared" si="198"/>
        <v>-0.96603615517579022</v>
      </c>
      <c r="Y257" s="1">
        <f t="shared" si="199"/>
        <v>3.3963844824209777E-2</v>
      </c>
      <c r="Z257" s="1">
        <f t="shared" si="200"/>
        <v>0.33963844824209777</v>
      </c>
      <c r="AA257" s="1">
        <f t="shared" si="201"/>
        <v>3.3497205412859947</v>
      </c>
      <c r="AB257" s="1">
        <f t="shared" si="206"/>
        <v>3.6893589895280927</v>
      </c>
    </row>
    <row r="258" spans="15:28" x14ac:dyDescent="0.3">
      <c r="O258" s="1">
        <f t="shared" si="202"/>
        <v>0.22275687511811137</v>
      </c>
      <c r="P258" s="1">
        <f t="shared" si="203"/>
        <v>-2.6018642406406292</v>
      </c>
      <c r="Q258" s="1">
        <f t="shared" si="193"/>
        <v>-2.2091921775735295</v>
      </c>
      <c r="R258" s="1">
        <f t="shared" si="204"/>
        <v>0.23563083246027799</v>
      </c>
      <c r="S258" s="1">
        <f t="shared" si="205"/>
        <v>-2.6129102015284968</v>
      </c>
      <c r="T258" s="1">
        <f t="shared" si="194"/>
        <v>-2.3345643275644128</v>
      </c>
      <c r="U258" s="1">
        <f t="shared" si="195"/>
        <v>-2.6129102015284969E-2</v>
      </c>
      <c r="V258" s="1">
        <f t="shared" si="196"/>
        <v>-2.3345643275644128E-2</v>
      </c>
      <c r="W258" s="1">
        <f t="shared" si="197"/>
        <v>0.23345643275644137</v>
      </c>
      <c r="X258" s="1">
        <f t="shared" si="198"/>
        <v>-0.97236726292313913</v>
      </c>
      <c r="Y258" s="1">
        <f t="shared" si="199"/>
        <v>2.7632737076860869E-2</v>
      </c>
      <c r="Z258" s="1">
        <f t="shared" si="200"/>
        <v>0.27632737076860869</v>
      </c>
      <c r="AA258" s="1">
        <f t="shared" si="201"/>
        <v>3.4136498606258452</v>
      </c>
      <c r="AB258" s="1">
        <f t="shared" si="206"/>
        <v>3.6899772313944537</v>
      </c>
    </row>
    <row r="259" spans="15:28" x14ac:dyDescent="0.3">
      <c r="O259" s="1">
        <f t="shared" si="202"/>
        <v>0.19662777310282642</v>
      </c>
      <c r="P259" s="1">
        <f t="shared" si="203"/>
        <v>-2.6252098839162734</v>
      </c>
      <c r="Q259" s="1">
        <f t="shared" si="193"/>
        <v>-1.9536320056005696</v>
      </c>
      <c r="R259" s="1">
        <f t="shared" si="204"/>
        <v>0.20963082569853</v>
      </c>
      <c r="S259" s="1">
        <f t="shared" si="205"/>
        <v>-2.634978043944276</v>
      </c>
      <c r="T259" s="1">
        <f t="shared" si="194"/>
        <v>-2.0809882176907699</v>
      </c>
      <c r="U259" s="1">
        <f t="shared" si="195"/>
        <v>-2.634978043944276E-2</v>
      </c>
      <c r="V259" s="1">
        <f t="shared" si="196"/>
        <v>-2.0809882176907699E-2</v>
      </c>
      <c r="W259" s="1">
        <f t="shared" si="197"/>
        <v>0.20809882176907701</v>
      </c>
      <c r="X259" s="1">
        <f t="shared" si="198"/>
        <v>-0.97810780611255832</v>
      </c>
      <c r="Y259" s="1">
        <f t="shared" si="199"/>
        <v>2.189219388744168E-2</v>
      </c>
      <c r="Z259" s="1">
        <f t="shared" si="200"/>
        <v>0.2189219388744168</v>
      </c>
      <c r="AA259" s="1">
        <f t="shared" si="201"/>
        <v>3.4715546460342015</v>
      </c>
      <c r="AB259" s="1">
        <f t="shared" si="206"/>
        <v>3.6904765849086183</v>
      </c>
    </row>
    <row r="260" spans="15:28" x14ac:dyDescent="0.3">
      <c r="O260" s="1">
        <f t="shared" si="202"/>
        <v>0.17027799266338367</v>
      </c>
      <c r="P260" s="1">
        <f t="shared" si="203"/>
        <v>-2.6460197660931812</v>
      </c>
      <c r="Q260" s="1">
        <f t="shared" si="193"/>
        <v>-1.694563278606114</v>
      </c>
      <c r="R260" s="1">
        <f t="shared" si="204"/>
        <v>0.18339767427236051</v>
      </c>
      <c r="S260" s="1">
        <f t="shared" si="205"/>
        <v>-2.654492582486212</v>
      </c>
      <c r="T260" s="1">
        <f t="shared" si="194"/>
        <v>-1.8237131402246987</v>
      </c>
      <c r="U260" s="1">
        <f t="shared" si="195"/>
        <v>-2.654492582486212E-2</v>
      </c>
      <c r="V260" s="1">
        <f t="shared" si="196"/>
        <v>-1.8237131402246986E-2</v>
      </c>
      <c r="W260" s="1">
        <f t="shared" si="197"/>
        <v>0.18237131402246984</v>
      </c>
      <c r="X260" s="1">
        <f t="shared" si="198"/>
        <v>-0.98322973094883459</v>
      </c>
      <c r="Y260" s="1">
        <f t="shared" si="199"/>
        <v>1.677026905116541E-2</v>
      </c>
      <c r="Z260" s="1">
        <f t="shared" si="200"/>
        <v>0.1677026905116541</v>
      </c>
      <c r="AA260" s="1">
        <f t="shared" si="201"/>
        <v>3.5231654352371593</v>
      </c>
      <c r="AB260" s="1">
        <f t="shared" si="206"/>
        <v>3.6908681257488132</v>
      </c>
    </row>
    <row r="261" spans="15:28" x14ac:dyDescent="0.3">
      <c r="O261" s="1">
        <f t="shared" si="202"/>
        <v>0.14373306683852155</v>
      </c>
      <c r="P261" s="1">
        <f t="shared" si="203"/>
        <v>-2.6642568974954282</v>
      </c>
      <c r="Q261" s="1">
        <f t="shared" si="193"/>
        <v>-1.4323867623646844</v>
      </c>
      <c r="R261" s="1">
        <f t="shared" si="204"/>
        <v>0.15695670817590654</v>
      </c>
      <c r="S261" s="1">
        <f t="shared" si="205"/>
        <v>-2.6714188313072516</v>
      </c>
      <c r="T261" s="1">
        <f t="shared" si="194"/>
        <v>-1.5631305275967784</v>
      </c>
      <c r="U261" s="1">
        <f t="shared" si="195"/>
        <v>-2.6714188313072516E-2</v>
      </c>
      <c r="V261" s="1">
        <f t="shared" si="196"/>
        <v>-1.5631305275967785E-2</v>
      </c>
      <c r="W261" s="1">
        <f t="shared" si="197"/>
        <v>0.15631305275967783</v>
      </c>
      <c r="X261" s="1">
        <f t="shared" si="198"/>
        <v>-0.98770756276184812</v>
      </c>
      <c r="Y261" s="1">
        <f t="shared" si="199"/>
        <v>1.2292437238151876E-2</v>
      </c>
      <c r="Z261" s="1">
        <f t="shared" si="200"/>
        <v>0.12292437238151876</v>
      </c>
      <c r="AA261" s="1">
        <f t="shared" si="201"/>
        <v>3.5682392861315009</v>
      </c>
      <c r="AB261" s="1">
        <f t="shared" si="206"/>
        <v>3.6911636585130196</v>
      </c>
    </row>
    <row r="262" spans="15:28" x14ac:dyDescent="0.3">
      <c r="O262" s="1">
        <f t="shared" si="202"/>
        <v>0.11701887852544904</v>
      </c>
      <c r="P262" s="1">
        <f t="shared" si="203"/>
        <v>-2.6798882027713957</v>
      </c>
      <c r="Q262" s="1">
        <f t="shared" si="193"/>
        <v>-1.1675199658237825</v>
      </c>
      <c r="R262" s="1">
        <f t="shared" si="204"/>
        <v>0.13033362582466457</v>
      </c>
      <c r="S262" s="1">
        <f t="shared" si="205"/>
        <v>-2.6857258026005146</v>
      </c>
      <c r="T262" s="1">
        <f t="shared" si="194"/>
        <v>-1.299649460535133</v>
      </c>
      <c r="U262" s="1">
        <f t="shared" si="195"/>
        <v>-2.6857258026005148E-2</v>
      </c>
      <c r="V262" s="1">
        <f t="shared" si="196"/>
        <v>-1.2996494605351331E-2</v>
      </c>
      <c r="W262" s="1">
        <f t="shared" si="197"/>
        <v>0.12996494605351336</v>
      </c>
      <c r="X262" s="1">
        <f t="shared" si="198"/>
        <v>-0.99151858923436598</v>
      </c>
      <c r="Y262" s="1">
        <f t="shared" si="199"/>
        <v>8.4814107656340232E-3</v>
      </c>
      <c r="Z262" s="1">
        <f t="shared" si="200"/>
        <v>8.4814107656340232E-2</v>
      </c>
      <c r="AA262" s="1">
        <f t="shared" si="201"/>
        <v>3.6065615433770892</v>
      </c>
      <c r="AB262" s="1">
        <f t="shared" si="206"/>
        <v>3.6913756510334297</v>
      </c>
    </row>
    <row r="263" spans="15:28" x14ac:dyDescent="0.3">
      <c r="O263" s="1">
        <f t="shared" si="202"/>
        <v>9.0161620499443887E-2</v>
      </c>
      <c r="P263" s="1">
        <f t="shared" si="203"/>
        <v>-2.6928846973767468</v>
      </c>
      <c r="Q263" s="1">
        <f t="shared" ref="Q263:Q306" si="207">g/_r*SIN(O263)</f>
        <v>-0.90039514401575038</v>
      </c>
      <c r="R263" s="1">
        <f t="shared" si="204"/>
        <v>0.10355445503856531</v>
      </c>
      <c r="S263" s="1">
        <f t="shared" si="205"/>
        <v>-2.6973866730968257</v>
      </c>
      <c r="T263" s="1">
        <f t="shared" ref="T263:T306" si="208">g/_r*SIN(R263)</f>
        <v>-1.0336947611375635</v>
      </c>
      <c r="U263" s="1">
        <f t="shared" ref="U263:U306" si="209">S263*dt</f>
        <v>-2.6973866730968257E-2</v>
      </c>
      <c r="V263" s="1">
        <f t="shared" ref="V263:V306" si="210">T263*dt</f>
        <v>-1.0336947611375635E-2</v>
      </c>
      <c r="W263" s="1">
        <f t="shared" ref="W263:W306" si="211">_r*COS(R263-RADIANS(90))</f>
        <v>0.10336947611375652</v>
      </c>
      <c r="X263" s="1">
        <f t="shared" ref="X263:X306" si="212">_r*SIN(R263-RADIANS(90))</f>
        <v>-0.99464302712479091</v>
      </c>
      <c r="Y263" s="1">
        <f t="shared" ref="Y263:Y306" si="213">X263+_r</f>
        <v>5.3569728752090873E-3</v>
      </c>
      <c r="Z263" s="1">
        <f t="shared" ref="Z263:Z306" si="214">-m*g*Y263</f>
        <v>5.3569728752090873E-2</v>
      </c>
      <c r="AA263" s="1">
        <f t="shared" ref="AA263:AA306" si="215">m*S263^2*_r^2/2</f>
        <v>3.6379474321001806</v>
      </c>
      <c r="AB263" s="1">
        <f t="shared" si="206"/>
        <v>3.6915171608522712</v>
      </c>
    </row>
    <row r="264" spans="15:28" x14ac:dyDescent="0.3">
      <c r="O264" s="1">
        <f t="shared" ref="O264:O306" si="216">O263+U263</f>
        <v>6.318775376847563E-2</v>
      </c>
      <c r="P264" s="1">
        <f t="shared" ref="P264:P306" si="217">P263+V263</f>
        <v>-2.7032216449881226</v>
      </c>
      <c r="Q264" s="1">
        <f t="shared" si="207"/>
        <v>-0.63145713953077331</v>
      </c>
      <c r="R264" s="1">
        <f t="shared" ref="R264:R306" si="218">O263+P264*dt/2</f>
        <v>7.664551227450328E-2</v>
      </c>
      <c r="S264" s="1">
        <f t="shared" ref="S264:S306" si="219">P264+Q264*dt/2</f>
        <v>-2.7063789306857764</v>
      </c>
      <c r="T264" s="1">
        <f t="shared" si="208"/>
        <v>-0.76570491528475748</v>
      </c>
      <c r="U264" s="1">
        <f t="shared" si="209"/>
        <v>-2.7063789306857766E-2</v>
      </c>
      <c r="V264" s="1">
        <f t="shared" si="210"/>
        <v>-7.6570491528475748E-3</v>
      </c>
      <c r="W264" s="1">
        <f t="shared" si="211"/>
        <v>7.6570491528475865E-2</v>
      </c>
      <c r="X264" s="1">
        <f t="shared" si="212"/>
        <v>-0.99706417036572303</v>
      </c>
      <c r="Y264" s="1">
        <f t="shared" si="213"/>
        <v>2.9358296342769652E-3</v>
      </c>
      <c r="Z264" s="1">
        <f t="shared" si="214"/>
        <v>2.9358296342769652E-2</v>
      </c>
      <c r="AA264" s="1">
        <f t="shared" si="215"/>
        <v>3.6622434582299435</v>
      </c>
      <c r="AB264" s="1">
        <f t="shared" ref="AB264:AB306" si="220">AA264+Z264</f>
        <v>3.6916017545727131</v>
      </c>
    </row>
    <row r="265" spans="15:28" x14ac:dyDescent="0.3">
      <c r="O265" s="1">
        <f t="shared" si="216"/>
        <v>3.6123964461617863E-2</v>
      </c>
      <c r="P265" s="1">
        <f t="shared" si="217"/>
        <v>-2.7108786941409702</v>
      </c>
      <c r="Q265" s="1">
        <f t="shared" si="207"/>
        <v>-0.36116108368324212</v>
      </c>
      <c r="R265" s="1">
        <f t="shared" si="218"/>
        <v>4.9633360297770782E-2</v>
      </c>
      <c r="S265" s="1">
        <f t="shared" si="219"/>
        <v>-2.7126844995593862</v>
      </c>
      <c r="T265" s="1">
        <f t="shared" si="208"/>
        <v>-0.4961298442159307</v>
      </c>
      <c r="U265" s="1">
        <f t="shared" si="209"/>
        <v>-2.7126844995593861E-2</v>
      </c>
      <c r="V265" s="1">
        <f t="shared" si="210"/>
        <v>-4.9612984421593068E-3</v>
      </c>
      <c r="W265" s="1">
        <f t="shared" si="211"/>
        <v>4.961298442159312E-2</v>
      </c>
      <c r="X265" s="1">
        <f t="shared" si="212"/>
        <v>-0.9987685176139578</v>
      </c>
      <c r="Y265" s="1">
        <f t="shared" si="213"/>
        <v>1.2314823860422042E-3</v>
      </c>
      <c r="Z265" s="1">
        <f t="shared" si="214"/>
        <v>1.2314823860422042E-2</v>
      </c>
      <c r="AA265" s="1">
        <f t="shared" si="215"/>
        <v>3.6793285970748788</v>
      </c>
      <c r="AB265" s="1">
        <f t="shared" si="220"/>
        <v>3.6916434209353008</v>
      </c>
    </row>
    <row r="266" spans="15:28" x14ac:dyDescent="0.3">
      <c r="O266" s="1">
        <f t="shared" si="216"/>
        <v>8.997119466024002E-3</v>
      </c>
      <c r="P266" s="1">
        <f t="shared" si="217"/>
        <v>-2.7158399925831294</v>
      </c>
      <c r="Q266" s="1">
        <f t="shared" si="207"/>
        <v>-8.9969980831395818E-2</v>
      </c>
      <c r="R266" s="1">
        <f t="shared" si="218"/>
        <v>2.2544764498702217E-2</v>
      </c>
      <c r="S266" s="1">
        <f t="shared" si="219"/>
        <v>-2.7162898424872863</v>
      </c>
      <c r="T266" s="1">
        <f t="shared" si="208"/>
        <v>-0.22542854756163649</v>
      </c>
      <c r="U266" s="1">
        <f t="shared" si="209"/>
        <v>-2.7162898424872864E-2</v>
      </c>
      <c r="V266" s="1">
        <f t="shared" si="210"/>
        <v>-2.2542854756163648E-3</v>
      </c>
      <c r="W266" s="1">
        <f t="shared" si="211"/>
        <v>2.2542854756163733E-2</v>
      </c>
      <c r="X266" s="1">
        <f t="shared" si="212"/>
        <v>-0.99974587756061417</v>
      </c>
      <c r="Y266" s="1">
        <f t="shared" si="213"/>
        <v>2.5412243938582879E-4</v>
      </c>
      <c r="Z266" s="1">
        <f t="shared" si="214"/>
        <v>2.5412243938582879E-3</v>
      </c>
      <c r="AA266" s="1">
        <f t="shared" si="215"/>
        <v>3.6891152541998036</v>
      </c>
      <c r="AB266" s="1">
        <f t="shared" si="220"/>
        <v>3.6916564785936616</v>
      </c>
    </row>
    <row r="267" spans="15:28" x14ac:dyDescent="0.3">
      <c r="O267" s="1">
        <f t="shared" si="216"/>
        <v>-1.8165778958848862E-2</v>
      </c>
      <c r="P267" s="1">
        <f t="shared" si="217"/>
        <v>-2.7180942780587456</v>
      </c>
      <c r="Q267" s="1">
        <f t="shared" si="207"/>
        <v>0.18164779871039088</v>
      </c>
      <c r="R267" s="1">
        <f t="shared" si="218"/>
        <v>-4.5933519242697257E-3</v>
      </c>
      <c r="S267" s="1">
        <f t="shared" si="219"/>
        <v>-2.7171860390651936</v>
      </c>
      <c r="T267" s="1">
        <f t="shared" si="208"/>
        <v>4.5933357718551358E-2</v>
      </c>
      <c r="U267" s="1">
        <f t="shared" si="209"/>
        <v>-2.7171860390651937E-2</v>
      </c>
      <c r="V267" s="1">
        <f t="shared" si="210"/>
        <v>4.5933357718551361E-4</v>
      </c>
      <c r="W267" s="1">
        <f t="shared" si="211"/>
        <v>-4.5933357718551445E-3</v>
      </c>
      <c r="X267" s="1">
        <f t="shared" si="212"/>
        <v>-0.99998945057759836</v>
      </c>
      <c r="Y267" s="1">
        <f t="shared" si="213"/>
        <v>1.054942240164003E-5</v>
      </c>
      <c r="Z267" s="1">
        <f t="shared" si="214"/>
        <v>1.054942240164003E-4</v>
      </c>
      <c r="AA267" s="1">
        <f t="shared" si="215"/>
        <v>3.6915499854453979</v>
      </c>
      <c r="AB267" s="1">
        <f t="shared" si="220"/>
        <v>3.6916554796694143</v>
      </c>
    </row>
    <row r="268" spans="15:28" x14ac:dyDescent="0.3">
      <c r="O268" s="1">
        <f t="shared" si="216"/>
        <v>-4.5337639349500802E-2</v>
      </c>
      <c r="P268" s="1">
        <f t="shared" si="217"/>
        <v>-2.71763494448156</v>
      </c>
      <c r="Q268" s="1">
        <f t="shared" si="207"/>
        <v>0.45322109014454148</v>
      </c>
      <c r="R268" s="1">
        <f t="shared" si="218"/>
        <v>-3.1753953681256664E-2</v>
      </c>
      <c r="S268" s="1">
        <f t="shared" si="219"/>
        <v>-2.715368839030837</v>
      </c>
      <c r="T268" s="1">
        <f t="shared" si="208"/>
        <v>0.31748617626528358</v>
      </c>
      <c r="U268" s="1">
        <f t="shared" si="209"/>
        <v>-2.7153688390308371E-2</v>
      </c>
      <c r="V268" s="1">
        <f t="shared" si="210"/>
        <v>3.174861762652836E-3</v>
      </c>
      <c r="W268" s="1">
        <f t="shared" si="211"/>
        <v>-3.1748617626528405E-2</v>
      </c>
      <c r="X268" s="1">
        <f t="shared" si="212"/>
        <v>-0.99949588557372482</v>
      </c>
      <c r="Y268" s="1">
        <f t="shared" si="213"/>
        <v>5.0411442627518177E-4</v>
      </c>
      <c r="Z268" s="1">
        <f t="shared" si="214"/>
        <v>5.0411442627518177E-3</v>
      </c>
      <c r="AA268" s="1">
        <f t="shared" si="215"/>
        <v>3.6866139659898378</v>
      </c>
      <c r="AB268" s="1">
        <f t="shared" si="220"/>
        <v>3.6916551102525896</v>
      </c>
    </row>
    <row r="269" spans="15:28" x14ac:dyDescent="0.3">
      <c r="O269" s="1">
        <f t="shared" si="216"/>
        <v>-7.249132773980918E-2</v>
      </c>
      <c r="P269" s="1">
        <f t="shared" si="217"/>
        <v>-2.7144600827189072</v>
      </c>
      <c r="Q269" s="1">
        <f t="shared" si="207"/>
        <v>0.724278541879813</v>
      </c>
      <c r="R269" s="1">
        <f t="shared" si="218"/>
        <v>-5.8909939763095338E-2</v>
      </c>
      <c r="S269" s="1">
        <f t="shared" si="219"/>
        <v>-2.7108386900095081</v>
      </c>
      <c r="T269" s="1">
        <f t="shared" si="208"/>
        <v>0.58875872352338188</v>
      </c>
      <c r="U269" s="1">
        <f t="shared" si="209"/>
        <v>-2.710838690009508E-2</v>
      </c>
      <c r="V269" s="1">
        <f t="shared" si="210"/>
        <v>5.8875872352338191E-3</v>
      </c>
      <c r="W269" s="1">
        <f t="shared" si="211"/>
        <v>-5.8875872352338238E-2</v>
      </c>
      <c r="X269" s="1">
        <f t="shared" si="212"/>
        <v>-0.99826531125485429</v>
      </c>
      <c r="Y269" s="1">
        <f t="shared" si="213"/>
        <v>1.7346887451457071E-3</v>
      </c>
      <c r="Z269" s="1">
        <f t="shared" si="214"/>
        <v>1.7346887451457071E-2</v>
      </c>
      <c r="AA269" s="1">
        <f t="shared" si="215"/>
        <v>3.6743232016262328</v>
      </c>
      <c r="AB269" s="1">
        <f t="shared" si="220"/>
        <v>3.6916700890776899</v>
      </c>
    </row>
    <row r="270" spans="15:28" x14ac:dyDescent="0.3">
      <c r="O270" s="1">
        <f t="shared" si="216"/>
        <v>-9.959971463990426E-2</v>
      </c>
      <c r="P270" s="1">
        <f t="shared" si="217"/>
        <v>-2.7085724954836734</v>
      </c>
      <c r="Q270" s="1">
        <f t="shared" si="207"/>
        <v>0.99435123058796515</v>
      </c>
      <c r="R270" s="1">
        <f t="shared" si="218"/>
        <v>-8.6034190217227552E-2</v>
      </c>
      <c r="S270" s="1">
        <f t="shared" si="219"/>
        <v>-2.7036007393307337</v>
      </c>
      <c r="T270" s="1">
        <f t="shared" si="208"/>
        <v>0.85928093671516459</v>
      </c>
      <c r="U270" s="1">
        <f t="shared" si="209"/>
        <v>-2.7036007393307339E-2</v>
      </c>
      <c r="V270" s="1">
        <f t="shared" si="210"/>
        <v>8.5928093671516458E-3</v>
      </c>
      <c r="W270" s="1">
        <f t="shared" si="211"/>
        <v>-8.5928093671516326E-2</v>
      </c>
      <c r="X270" s="1">
        <f t="shared" si="212"/>
        <v>-0.99630134132097758</v>
      </c>
      <c r="Y270" s="1">
        <f t="shared" si="213"/>
        <v>3.6986586790224152E-3</v>
      </c>
      <c r="Z270" s="1">
        <f t="shared" si="214"/>
        <v>3.6986586790224152E-2</v>
      </c>
      <c r="AA270" s="1">
        <f t="shared" si="215"/>
        <v>3.6547284788548451</v>
      </c>
      <c r="AB270" s="1">
        <f t="shared" si="220"/>
        <v>3.6917150656450692</v>
      </c>
    </row>
    <row r="271" spans="15:28" x14ac:dyDescent="0.3">
      <c r="O271" s="1">
        <f t="shared" si="216"/>
        <v>-0.12663572203321161</v>
      </c>
      <c r="P271" s="1">
        <f t="shared" si="217"/>
        <v>-2.6999796861165217</v>
      </c>
      <c r="Q271" s="1">
        <f t="shared" si="207"/>
        <v>1.2629752545810389</v>
      </c>
      <c r="R271" s="1">
        <f t="shared" si="218"/>
        <v>-0.11309961307048687</v>
      </c>
      <c r="S271" s="1">
        <f t="shared" si="219"/>
        <v>-2.6936648098436167</v>
      </c>
      <c r="T271" s="1">
        <f t="shared" si="208"/>
        <v>1.1285864786393944</v>
      </c>
      <c r="U271" s="1">
        <f t="shared" si="209"/>
        <v>-2.6936648098436166E-2</v>
      </c>
      <c r="V271" s="1">
        <f t="shared" si="210"/>
        <v>1.1285864786393944E-2</v>
      </c>
      <c r="W271" s="1">
        <f t="shared" si="211"/>
        <v>-0.1128586478639394</v>
      </c>
      <c r="X271" s="1">
        <f t="shared" si="212"/>
        <v>-0.99361105348235901</v>
      </c>
      <c r="Y271" s="1">
        <f t="shared" si="213"/>
        <v>6.3889465176409921E-3</v>
      </c>
      <c r="Z271" s="1">
        <f t="shared" si="214"/>
        <v>6.3889465176409921E-2</v>
      </c>
      <c r="AA271" s="1">
        <f t="shared" si="215"/>
        <v>3.6279150538949239</v>
      </c>
      <c r="AB271" s="1">
        <f t="shared" si="220"/>
        <v>3.6918045190713338</v>
      </c>
    </row>
    <row r="272" spans="15:28" x14ac:dyDescent="0.3">
      <c r="O272" s="1">
        <f t="shared" si="216"/>
        <v>-0.15357237013164776</v>
      </c>
      <c r="P272" s="1">
        <f t="shared" si="217"/>
        <v>-2.6886938213301277</v>
      </c>
      <c r="Q272" s="1">
        <f t="shared" si="207"/>
        <v>1.5296942767556758</v>
      </c>
      <c r="R272" s="1">
        <f t="shared" si="218"/>
        <v>-0.14007919113986225</v>
      </c>
      <c r="S272" s="1">
        <f t="shared" si="219"/>
        <v>-2.6810453499463494</v>
      </c>
      <c r="T272" s="1">
        <f t="shared" si="208"/>
        <v>1.3962153054005051</v>
      </c>
      <c r="U272" s="1">
        <f t="shared" si="209"/>
        <v>-2.6810453499463493E-2</v>
      </c>
      <c r="V272" s="1">
        <f t="shared" si="210"/>
        <v>1.3962153054005052E-2</v>
      </c>
      <c r="W272" s="1">
        <f t="shared" si="211"/>
        <v>-0.13962153054005041</v>
      </c>
      <c r="X272" s="1">
        <f t="shared" si="212"/>
        <v>-0.99020494252940072</v>
      </c>
      <c r="Y272" s="1">
        <f t="shared" si="213"/>
        <v>9.7950574705992777E-3</v>
      </c>
      <c r="Z272" s="1">
        <f t="shared" si="214"/>
        <v>9.7950574705992777E-2</v>
      </c>
      <c r="AA272" s="1">
        <f t="shared" si="215"/>
        <v>3.5940020842344715</v>
      </c>
      <c r="AB272" s="1">
        <f t="shared" si="220"/>
        <v>3.6919526589404645</v>
      </c>
    </row>
    <row r="273" spans="15:28" x14ac:dyDescent="0.3">
      <c r="O273" s="1">
        <f t="shared" si="216"/>
        <v>-0.18038282363111124</v>
      </c>
      <c r="P273" s="1">
        <f t="shared" si="217"/>
        <v>-2.6747316682761229</v>
      </c>
      <c r="Q273" s="1">
        <f t="shared" si="207"/>
        <v>1.7940619891279972</v>
      </c>
      <c r="R273" s="1">
        <f t="shared" si="218"/>
        <v>-0.16694602847302836</v>
      </c>
      <c r="S273" s="1">
        <f t="shared" si="219"/>
        <v>-2.6657613583304829</v>
      </c>
      <c r="T273" s="1">
        <f t="shared" si="208"/>
        <v>1.6617161697081499</v>
      </c>
      <c r="U273" s="1">
        <f t="shared" si="209"/>
        <v>-2.6657613583304828E-2</v>
      </c>
      <c r="V273" s="1">
        <f t="shared" si="210"/>
        <v>1.6617161697081499E-2</v>
      </c>
      <c r="W273" s="1">
        <f t="shared" si="211"/>
        <v>-0.16617161697081498</v>
      </c>
      <c r="X273" s="1">
        <f t="shared" si="212"/>
        <v>-0.98609684803943309</v>
      </c>
      <c r="Y273" s="1">
        <f t="shared" si="213"/>
        <v>1.3903151960566906E-2</v>
      </c>
      <c r="Z273" s="1">
        <f t="shared" si="214"/>
        <v>0.13903151960566906</v>
      </c>
      <c r="AA273" s="1">
        <f t="shared" si="215"/>
        <v>3.5531418097839906</v>
      </c>
      <c r="AB273" s="1">
        <f t="shared" si="220"/>
        <v>3.6921733293896599</v>
      </c>
    </row>
    <row r="274" spans="15:28" x14ac:dyDescent="0.3">
      <c r="O274" s="1">
        <f t="shared" si="216"/>
        <v>-0.20704043721441606</v>
      </c>
      <c r="P274" s="1">
        <f t="shared" si="217"/>
        <v>-2.6581145065790412</v>
      </c>
      <c r="Q274" s="1">
        <f t="shared" si="207"/>
        <v>2.0556444722258345</v>
      </c>
      <c r="R274" s="1">
        <f t="shared" si="218"/>
        <v>-0.19367339616400644</v>
      </c>
      <c r="S274" s="1">
        <f t="shared" si="219"/>
        <v>-2.6478362842179122</v>
      </c>
      <c r="T274" s="1">
        <f t="shared" si="208"/>
        <v>1.9246490323975984</v>
      </c>
      <c r="U274" s="1">
        <f t="shared" si="209"/>
        <v>-2.6478362842179123E-2</v>
      </c>
      <c r="V274" s="1">
        <f t="shared" si="210"/>
        <v>1.9246490323975986E-2</v>
      </c>
      <c r="W274" s="1">
        <f t="shared" si="211"/>
        <v>-0.19246490323975982</v>
      </c>
      <c r="X274" s="1">
        <f t="shared" si="212"/>
        <v>-0.98130385764089911</v>
      </c>
      <c r="Y274" s="1">
        <f t="shared" si="213"/>
        <v>1.8696142359100887E-2</v>
      </c>
      <c r="Z274" s="1">
        <f t="shared" si="214"/>
        <v>0.18696142359100887</v>
      </c>
      <c r="AA274" s="1">
        <f t="shared" si="215"/>
        <v>3.50551849401046</v>
      </c>
      <c r="AB274" s="1">
        <f t="shared" si="220"/>
        <v>3.6924799176014691</v>
      </c>
    </row>
    <row r="275" spans="15:28" x14ac:dyDescent="0.3">
      <c r="O275" s="1">
        <f t="shared" si="216"/>
        <v>-0.2335188000565952</v>
      </c>
      <c r="P275" s="1">
        <f t="shared" si="217"/>
        <v>-2.6388680162550653</v>
      </c>
      <c r="Q275" s="1">
        <f t="shared" si="207"/>
        <v>2.3140224242853344</v>
      </c>
      <c r="R275" s="1">
        <f t="shared" si="218"/>
        <v>-0.22023477729569138</v>
      </c>
      <c r="S275" s="1">
        <f t="shared" si="219"/>
        <v>-2.6272979041336386</v>
      </c>
      <c r="T275" s="1">
        <f t="shared" si="208"/>
        <v>2.1845873562834073</v>
      </c>
      <c r="U275" s="1">
        <f t="shared" si="209"/>
        <v>-2.6272979041336388E-2</v>
      </c>
      <c r="V275" s="1">
        <f t="shared" si="210"/>
        <v>2.1845873562834073E-2</v>
      </c>
      <c r="W275" s="1">
        <f t="shared" si="211"/>
        <v>-0.2184587356283407</v>
      </c>
      <c r="X275" s="1">
        <f t="shared" si="212"/>
        <v>-0.97584618707441118</v>
      </c>
      <c r="Y275" s="1">
        <f t="shared" si="213"/>
        <v>2.4153812925588825E-2</v>
      </c>
      <c r="Z275" s="1">
        <f t="shared" si="214"/>
        <v>0.24153812925588825</v>
      </c>
      <c r="AA275" s="1">
        <f t="shared" si="215"/>
        <v>3.4513471385325052</v>
      </c>
      <c r="AB275" s="1">
        <f t="shared" si="220"/>
        <v>3.6928852677883937</v>
      </c>
    </row>
    <row r="276" spans="15:28" x14ac:dyDescent="0.3">
      <c r="O276" s="1">
        <f t="shared" si="216"/>
        <v>-0.25979177909793161</v>
      </c>
      <c r="P276" s="1">
        <f t="shared" si="217"/>
        <v>-2.6170221426922313</v>
      </c>
      <c r="Q276" s="1">
        <f t="shared" si="207"/>
        <v>2.568793237276271</v>
      </c>
      <c r="R276" s="1">
        <f t="shared" si="218"/>
        <v>-0.24660391077005636</v>
      </c>
      <c r="S276" s="1">
        <f t="shared" si="219"/>
        <v>-2.60417817650585</v>
      </c>
      <c r="T276" s="1">
        <f t="shared" si="208"/>
        <v>2.4411202583376594</v>
      </c>
      <c r="U276" s="1">
        <f t="shared" si="209"/>
        <v>-2.6041781765058503E-2</v>
      </c>
      <c r="V276" s="1">
        <f t="shared" si="210"/>
        <v>2.4411202583376593E-2</v>
      </c>
      <c r="W276" s="1">
        <f t="shared" si="211"/>
        <v>-0.24411202583376587</v>
      </c>
      <c r="X276" s="1">
        <f t="shared" si="212"/>
        <v>-0.96974703858446243</v>
      </c>
      <c r="Y276" s="1">
        <f t="shared" si="213"/>
        <v>3.0252961415537571E-2</v>
      </c>
      <c r="Z276" s="1">
        <f t="shared" si="214"/>
        <v>0.30252961415537571</v>
      </c>
      <c r="AA276" s="1">
        <f t="shared" si="215"/>
        <v>3.3908719874946671</v>
      </c>
      <c r="AB276" s="1">
        <f t="shared" si="220"/>
        <v>3.6934016016500428</v>
      </c>
    </row>
    <row r="277" spans="15:28" x14ac:dyDescent="0.3">
      <c r="O277" s="1">
        <f t="shared" si="216"/>
        <v>-0.28583356086299011</v>
      </c>
      <c r="P277" s="1">
        <f t="shared" si="217"/>
        <v>-2.5926109401088548</v>
      </c>
      <c r="Q277" s="1">
        <f t="shared" si="207"/>
        <v>2.819572899205995</v>
      </c>
      <c r="R277" s="1">
        <f t="shared" si="218"/>
        <v>-0.27275483379847587</v>
      </c>
      <c r="S277" s="1">
        <f t="shared" si="219"/>
        <v>-2.5785130756128249</v>
      </c>
      <c r="T277" s="1">
        <f t="shared" si="208"/>
        <v>2.6938544984354391</v>
      </c>
      <c r="U277" s="1">
        <f t="shared" si="209"/>
        <v>-2.578513075612825E-2</v>
      </c>
      <c r="V277" s="1">
        <f t="shared" si="210"/>
        <v>2.6938544984354391E-2</v>
      </c>
      <c r="W277" s="1">
        <f t="shared" si="211"/>
        <v>-0.26938544984354396</v>
      </c>
      <c r="X277" s="1">
        <f t="shared" si="212"/>
        <v>-0.96303243943939476</v>
      </c>
      <c r="Y277" s="1">
        <f t="shared" si="213"/>
        <v>3.6967560560605239E-2</v>
      </c>
      <c r="Z277" s="1">
        <f t="shared" si="214"/>
        <v>0.36967560560605239</v>
      </c>
      <c r="AA277" s="1">
        <f t="shared" si="215"/>
        <v>3.3243648405531547</v>
      </c>
      <c r="AB277" s="1">
        <f t="shared" si="220"/>
        <v>3.6940404461592071</v>
      </c>
    </row>
    <row r="278" spans="15:28" x14ac:dyDescent="0.3">
      <c r="O278" s="1">
        <f t="shared" si="216"/>
        <v>-0.31161869161911837</v>
      </c>
      <c r="P278" s="1">
        <f t="shared" si="217"/>
        <v>-2.5656723951245004</v>
      </c>
      <c r="Q278" s="1">
        <f t="shared" si="207"/>
        <v>3.0659977048692295</v>
      </c>
      <c r="R278" s="1">
        <f t="shared" si="218"/>
        <v>-0.29866192283861259</v>
      </c>
      <c r="S278" s="1">
        <f t="shared" si="219"/>
        <v>-2.5503424066001541</v>
      </c>
      <c r="T278" s="1">
        <f t="shared" si="208"/>
        <v>2.942416285481503</v>
      </c>
      <c r="U278" s="1">
        <f t="shared" si="209"/>
        <v>-2.5503424066001541E-2</v>
      </c>
      <c r="V278" s="1">
        <f t="shared" si="210"/>
        <v>2.9424162854815031E-2</v>
      </c>
      <c r="W278" s="1">
        <f t="shared" si="211"/>
        <v>-0.29424162854815034</v>
      </c>
      <c r="X278" s="1">
        <f t="shared" si="212"/>
        <v>-0.95573106260565388</v>
      </c>
      <c r="Y278" s="1">
        <f t="shared" si="213"/>
        <v>4.426893739434612E-2</v>
      </c>
      <c r="Z278" s="1">
        <f t="shared" si="214"/>
        <v>0.4426893739434612</v>
      </c>
      <c r="AA278" s="1">
        <f t="shared" si="215"/>
        <v>3.2521231954515328</v>
      </c>
      <c r="AB278" s="1">
        <f t="shared" si="220"/>
        <v>3.694812569394994</v>
      </c>
    </row>
    <row r="279" spans="15:28" x14ac:dyDescent="0.3">
      <c r="O279" s="1">
        <f t="shared" si="216"/>
        <v>-0.33712211568511991</v>
      </c>
      <c r="P279" s="1">
        <f t="shared" si="217"/>
        <v>-2.5362482322696853</v>
      </c>
      <c r="Q279" s="1">
        <f t="shared" si="207"/>
        <v>3.307725760157763</v>
      </c>
      <c r="R279" s="1">
        <f t="shared" si="218"/>
        <v>-0.32429993278046682</v>
      </c>
      <c r="S279" s="1">
        <f t="shared" si="219"/>
        <v>-2.5197096034688964</v>
      </c>
      <c r="T279" s="1">
        <f t="shared" si="208"/>
        <v>3.1864528845638604</v>
      </c>
      <c r="U279" s="1">
        <f t="shared" si="209"/>
        <v>-2.5197096034688966E-2</v>
      </c>
      <c r="V279" s="1">
        <f t="shared" si="210"/>
        <v>3.1864528845638604E-2</v>
      </c>
      <c r="W279" s="1">
        <f t="shared" si="211"/>
        <v>-0.31864528845638596</v>
      </c>
      <c r="X279" s="1">
        <f t="shared" si="212"/>
        <v>-0.94787403179143304</v>
      </c>
      <c r="Y279" s="1">
        <f t="shared" si="213"/>
        <v>5.2125968208566964E-2</v>
      </c>
      <c r="Z279" s="1">
        <f t="shared" si="214"/>
        <v>0.52125968208566964</v>
      </c>
      <c r="AA279" s="1">
        <f t="shared" si="215"/>
        <v>3.1744682429066917</v>
      </c>
      <c r="AB279" s="1">
        <f t="shared" si="220"/>
        <v>3.6957279249923616</v>
      </c>
    </row>
    <row r="280" spans="15:28" x14ac:dyDescent="0.3">
      <c r="O280" s="1">
        <f t="shared" si="216"/>
        <v>-0.36231921171980885</v>
      </c>
      <c r="P280" s="1">
        <f t="shared" si="217"/>
        <v>-2.5043837034240468</v>
      </c>
      <c r="Q280" s="1">
        <f t="shared" si="207"/>
        <v>3.544438268154388</v>
      </c>
      <c r="R280" s="1">
        <f t="shared" si="218"/>
        <v>-0.34964403420224016</v>
      </c>
      <c r="S280" s="1">
        <f t="shared" si="219"/>
        <v>-2.4866615120832747</v>
      </c>
      <c r="T280" s="1">
        <f t="shared" si="208"/>
        <v>3.4256340118081741</v>
      </c>
      <c r="U280" s="1">
        <f t="shared" si="209"/>
        <v>-2.4866615120832748E-2</v>
      </c>
      <c r="V280" s="1">
        <f t="shared" si="210"/>
        <v>3.4256340118081742E-2</v>
      </c>
      <c r="W280" s="1">
        <f t="shared" si="211"/>
        <v>-0.34256340118081741</v>
      </c>
      <c r="X280" s="1">
        <f t="shared" si="212"/>
        <v>-0.93949471322165001</v>
      </c>
      <c r="Y280" s="1">
        <f t="shared" si="213"/>
        <v>6.0505286778349987E-2</v>
      </c>
      <c r="Z280" s="1">
        <f t="shared" si="214"/>
        <v>0.60505286778349987</v>
      </c>
      <c r="AA280" s="1">
        <f t="shared" si="215"/>
        <v>3.091742737838139</v>
      </c>
      <c r="AB280" s="1">
        <f t="shared" si="220"/>
        <v>3.6967956056216389</v>
      </c>
    </row>
    <row r="281" spans="15:28" x14ac:dyDescent="0.3">
      <c r="O281" s="1">
        <f t="shared" si="216"/>
        <v>-0.38718582684064162</v>
      </c>
      <c r="P281" s="1">
        <f t="shared" si="217"/>
        <v>-2.4701273633059651</v>
      </c>
      <c r="Q281" s="1">
        <f t="shared" si="207"/>
        <v>3.7758405884414521</v>
      </c>
      <c r="R281" s="1">
        <f t="shared" si="218"/>
        <v>-0.37466984853633867</v>
      </c>
      <c r="S281" s="1">
        <f t="shared" si="219"/>
        <v>-2.4512481603637579</v>
      </c>
      <c r="T281" s="1">
        <f t="shared" si="208"/>
        <v>3.6596530067645547</v>
      </c>
      <c r="U281" s="1">
        <f t="shared" si="209"/>
        <v>-2.451248160363758E-2</v>
      </c>
      <c r="V281" s="1">
        <f t="shared" si="210"/>
        <v>3.6596530067645551E-2</v>
      </c>
      <c r="W281" s="1">
        <f t="shared" si="211"/>
        <v>-0.36596530067645544</v>
      </c>
      <c r="X281" s="1">
        <f t="shared" si="212"/>
        <v>-0.93062849660903435</v>
      </c>
      <c r="Y281" s="1">
        <f t="shared" si="213"/>
        <v>6.937150339096565E-2</v>
      </c>
      <c r="Z281" s="1">
        <f t="shared" si="214"/>
        <v>0.6937150339096565</v>
      </c>
      <c r="AA281" s="1">
        <f t="shared" si="215"/>
        <v>3.0043087718433537</v>
      </c>
      <c r="AB281" s="1">
        <f t="shared" si="220"/>
        <v>3.6980238057530102</v>
      </c>
    </row>
    <row r="282" spans="15:28" x14ac:dyDescent="0.3">
      <c r="O282" s="1">
        <f t="shared" si="216"/>
        <v>-0.41169830844427918</v>
      </c>
      <c r="P282" s="1">
        <f t="shared" si="217"/>
        <v>-2.4335308332383194</v>
      </c>
      <c r="Q282" s="1">
        <f t="shared" si="207"/>
        <v>4.0016630642885485</v>
      </c>
      <c r="R282" s="1">
        <f t="shared" si="218"/>
        <v>-0.39935348100683321</v>
      </c>
      <c r="S282" s="1">
        <f t="shared" si="219"/>
        <v>-2.4135225179168769</v>
      </c>
      <c r="T282" s="1">
        <f t="shared" si="208"/>
        <v>3.8882277753778438</v>
      </c>
      <c r="U282" s="1">
        <f t="shared" si="209"/>
        <v>-2.413522517916877E-2</v>
      </c>
      <c r="V282" s="1">
        <f t="shared" si="210"/>
        <v>3.8882277753778442E-2</v>
      </c>
      <c r="W282" s="1">
        <f t="shared" si="211"/>
        <v>-0.38882277753778421</v>
      </c>
      <c r="X282" s="1">
        <f t="shared" si="212"/>
        <v>-0.92131256784427007</v>
      </c>
      <c r="Y282" s="1">
        <f t="shared" si="213"/>
        <v>7.8687432155729931E-2</v>
      </c>
      <c r="Z282" s="1">
        <f t="shared" si="214"/>
        <v>0.78687432155729931</v>
      </c>
      <c r="AA282" s="1">
        <f t="shared" si="215"/>
        <v>2.9125454722459105</v>
      </c>
      <c r="AB282" s="1">
        <f t="shared" si="220"/>
        <v>3.6994197938032096</v>
      </c>
    </row>
    <row r="283" spans="15:28" x14ac:dyDescent="0.3">
      <c r="O283" s="1">
        <f t="shared" si="216"/>
        <v>-0.43583353362344796</v>
      </c>
      <c r="P283" s="1">
        <f t="shared" si="217"/>
        <v>-2.3946485554845411</v>
      </c>
      <c r="Q283" s="1">
        <f t="shared" si="207"/>
        <v>4.2216616155807802</v>
      </c>
      <c r="R283" s="1">
        <f t="shared" si="218"/>
        <v>-0.42367155122170191</v>
      </c>
      <c r="S283" s="1">
        <f t="shared" si="219"/>
        <v>-2.3735402474066372</v>
      </c>
      <c r="T283" s="1">
        <f t="shared" si="208"/>
        <v>4.1111014998073641</v>
      </c>
      <c r="U283" s="1">
        <f t="shared" si="209"/>
        <v>-2.3735402474066372E-2</v>
      </c>
      <c r="V283" s="1">
        <f t="shared" si="210"/>
        <v>4.1111014998073639E-2</v>
      </c>
      <c r="W283" s="1">
        <f t="shared" si="211"/>
        <v>-0.41111014998073642</v>
      </c>
      <c r="X283" s="1">
        <f t="shared" si="212"/>
        <v>-0.9115856759421006</v>
      </c>
      <c r="Y283" s="1">
        <f t="shared" si="213"/>
        <v>8.8414324057899396E-2</v>
      </c>
      <c r="Z283" s="1">
        <f t="shared" si="214"/>
        <v>0.88414324057899396</v>
      </c>
      <c r="AA283" s="1">
        <f t="shared" si="215"/>
        <v>2.8168466530295801</v>
      </c>
      <c r="AB283" s="1">
        <f t="shared" si="220"/>
        <v>3.7009898936085741</v>
      </c>
    </row>
    <row r="284" spans="15:28" x14ac:dyDescent="0.3">
      <c r="O284" s="1">
        <f t="shared" si="216"/>
        <v>-0.45956893609751431</v>
      </c>
      <c r="P284" s="1">
        <f t="shared" si="217"/>
        <v>-2.3535375404864673</v>
      </c>
      <c r="Q284" s="1">
        <f t="shared" si="207"/>
        <v>4.4356180984471685</v>
      </c>
      <c r="R284" s="1">
        <f t="shared" si="218"/>
        <v>-0.44760122132588032</v>
      </c>
      <c r="S284" s="1">
        <f t="shared" si="219"/>
        <v>-2.3313594499942316</v>
      </c>
      <c r="T284" s="1">
        <f t="shared" si="208"/>
        <v>4.3280431145089828</v>
      </c>
      <c r="U284" s="1">
        <f t="shared" si="209"/>
        <v>-2.3313594499942317E-2</v>
      </c>
      <c r="V284" s="1">
        <f t="shared" si="210"/>
        <v>4.328043114508983E-2</v>
      </c>
      <c r="W284" s="1">
        <f t="shared" si="211"/>
        <v>-0.43280431145089832</v>
      </c>
      <c r="X284" s="1">
        <f t="shared" si="212"/>
        <v>-0.90148789675153917</v>
      </c>
      <c r="Y284" s="1">
        <f t="shared" si="213"/>
        <v>9.8512103248460825E-2</v>
      </c>
      <c r="Z284" s="1">
        <f t="shared" si="214"/>
        <v>0.98512103248460825</v>
      </c>
      <c r="AA284" s="1">
        <f t="shared" si="215"/>
        <v>2.7176184425387029</v>
      </c>
      <c r="AB284" s="1">
        <f t="shared" si="220"/>
        <v>3.7027394750233111</v>
      </c>
    </row>
    <row r="285" spans="15:28" x14ac:dyDescent="0.3">
      <c r="O285" s="1">
        <f t="shared" si="216"/>
        <v>-0.48288253059745662</v>
      </c>
      <c r="P285" s="1">
        <f t="shared" si="217"/>
        <v>-2.3102571093413777</v>
      </c>
      <c r="Q285" s="1">
        <f t="shared" si="207"/>
        <v>4.643340435492143</v>
      </c>
      <c r="R285" s="1">
        <f t="shared" si="218"/>
        <v>-0.47112022164422118</v>
      </c>
      <c r="S285" s="1">
        <f t="shared" si="219"/>
        <v>-2.287040407163917</v>
      </c>
      <c r="T285" s="1">
        <f t="shared" si="208"/>
        <v>4.5388475510123234</v>
      </c>
      <c r="U285" s="1">
        <f t="shared" si="209"/>
        <v>-2.2870404071639171E-2</v>
      </c>
      <c r="V285" s="1">
        <f t="shared" si="210"/>
        <v>4.5388475510123233E-2</v>
      </c>
      <c r="W285" s="1">
        <f t="shared" si="211"/>
        <v>-0.45388475510123227</v>
      </c>
      <c r="X285" s="1">
        <f t="shared" si="212"/>
        <v>-0.89106039586926677</v>
      </c>
      <c r="Y285" s="1">
        <f t="shared" si="213"/>
        <v>0.10893960413073323</v>
      </c>
      <c r="Z285" s="1">
        <f t="shared" si="214"/>
        <v>1.0893960413073323</v>
      </c>
      <c r="AA285" s="1">
        <f t="shared" si="215"/>
        <v>2.6152769120002475</v>
      </c>
      <c r="AB285" s="1">
        <f t="shared" si="220"/>
        <v>3.70467295330758</v>
      </c>
    </row>
    <row r="286" spans="15:28" x14ac:dyDescent="0.3">
      <c r="O286" s="1">
        <f t="shared" si="216"/>
        <v>-0.50575293466909577</v>
      </c>
      <c r="P286" s="1">
        <f t="shared" si="217"/>
        <v>-2.2648686338312545</v>
      </c>
      <c r="Q286" s="1">
        <f t="shared" si="207"/>
        <v>4.8446625232722189</v>
      </c>
      <c r="R286" s="1">
        <f t="shared" si="218"/>
        <v>-0.49420687376661288</v>
      </c>
      <c r="S286" s="1">
        <f t="shared" si="219"/>
        <v>-2.2406453212148936</v>
      </c>
      <c r="T286" s="1">
        <f t="shared" si="208"/>
        <v>4.7433357566665402</v>
      </c>
      <c r="U286" s="1">
        <f t="shared" si="209"/>
        <v>-2.2406453212148937E-2</v>
      </c>
      <c r="V286" s="1">
        <f t="shared" si="210"/>
        <v>4.7433357566665404E-2</v>
      </c>
      <c r="W286" s="1">
        <f t="shared" si="211"/>
        <v>-0.47433357566665407</v>
      </c>
      <c r="X286" s="1">
        <f t="shared" si="212"/>
        <v>-0.88034519308921466</v>
      </c>
      <c r="Y286" s="1">
        <f t="shared" si="213"/>
        <v>0.11965480691078534</v>
      </c>
      <c r="Z286" s="1">
        <f t="shared" si="214"/>
        <v>1.1965480691078534</v>
      </c>
      <c r="AA286" s="1">
        <f t="shared" si="215"/>
        <v>2.510245727741097</v>
      </c>
      <c r="AB286" s="1">
        <f t="shared" si="220"/>
        <v>3.7067937968489506</v>
      </c>
    </row>
    <row r="287" spans="15:28" x14ac:dyDescent="0.3">
      <c r="O287" s="1">
        <f t="shared" si="216"/>
        <v>-0.52815938788124472</v>
      </c>
      <c r="P287" s="1">
        <f t="shared" si="217"/>
        <v>-2.217435276264589</v>
      </c>
      <c r="Q287" s="1">
        <f t="shared" si="207"/>
        <v>5.0394439261533952</v>
      </c>
      <c r="R287" s="1">
        <f t="shared" si="218"/>
        <v>-0.51684011105041872</v>
      </c>
      <c r="S287" s="1">
        <f t="shared" si="219"/>
        <v>-2.1922380566338222</v>
      </c>
      <c r="T287" s="1">
        <f t="shared" si="208"/>
        <v>4.9413544952436164</v>
      </c>
      <c r="U287" s="1">
        <f t="shared" si="209"/>
        <v>-2.1922380566338221E-2</v>
      </c>
      <c r="V287" s="1">
        <f t="shared" si="210"/>
        <v>4.9413544952436161E-2</v>
      </c>
      <c r="W287" s="1">
        <f t="shared" si="211"/>
        <v>-0.49413544952436167</v>
      </c>
      <c r="X287" s="1">
        <f t="shared" si="212"/>
        <v>-0.8693849305821657</v>
      </c>
      <c r="Y287" s="1">
        <f t="shared" si="213"/>
        <v>0.1306150694178343</v>
      </c>
      <c r="Z287" s="1">
        <f t="shared" si="214"/>
        <v>1.306150694178343</v>
      </c>
      <c r="AA287" s="1">
        <f t="shared" si="215"/>
        <v>2.4029538484768187</v>
      </c>
      <c r="AB287" s="1">
        <f t="shared" si="220"/>
        <v>3.7091045426551617</v>
      </c>
    </row>
    <row r="288" spans="15:28" x14ac:dyDescent="0.3">
      <c r="O288" s="1">
        <f t="shared" si="216"/>
        <v>-0.55008176844758294</v>
      </c>
      <c r="P288" s="1">
        <f t="shared" si="217"/>
        <v>-2.168021731312153</v>
      </c>
      <c r="Q288" s="1">
        <f t="shared" si="207"/>
        <v>5.2275693678991262</v>
      </c>
      <c r="R288" s="1">
        <f t="shared" si="218"/>
        <v>-0.53899949653780554</v>
      </c>
      <c r="S288" s="1">
        <f t="shared" si="219"/>
        <v>-2.1418838844726573</v>
      </c>
      <c r="T288" s="1">
        <f t="shared" si="208"/>
        <v>5.132775939641343</v>
      </c>
      <c r="U288" s="1">
        <f t="shared" si="209"/>
        <v>-2.1418838844726572E-2</v>
      </c>
      <c r="V288" s="1">
        <f t="shared" si="210"/>
        <v>5.132775939641343E-2</v>
      </c>
      <c r="W288" s="1">
        <f t="shared" si="211"/>
        <v>-0.51327759396413419</v>
      </c>
      <c r="X288" s="1">
        <f t="shared" si="212"/>
        <v>-0.85822264683145566</v>
      </c>
      <c r="Y288" s="1">
        <f t="shared" si="213"/>
        <v>0.14177735316854434</v>
      </c>
      <c r="Z288" s="1">
        <f t="shared" si="214"/>
        <v>1.4177735316854434</v>
      </c>
      <c r="AA288" s="1">
        <f t="shared" si="215"/>
        <v>2.2938332872818399</v>
      </c>
      <c r="AB288" s="1">
        <f t="shared" si="220"/>
        <v>3.7116068189672831</v>
      </c>
    </row>
    <row r="289" spans="15:28" x14ac:dyDescent="0.3">
      <c r="O289" s="1">
        <f t="shared" si="216"/>
        <v>-0.57150060729230956</v>
      </c>
      <c r="P289" s="1">
        <f t="shared" si="217"/>
        <v>-2.1166939719157396</v>
      </c>
      <c r="Q289" s="1">
        <f t="shared" si="207"/>
        <v>5.4089480342494367</v>
      </c>
      <c r="R289" s="1">
        <f t="shared" si="218"/>
        <v>-0.56066523830716164</v>
      </c>
      <c r="S289" s="1">
        <f t="shared" si="219"/>
        <v>-2.0896492317444926</v>
      </c>
      <c r="T289" s="1">
        <f t="shared" si="208"/>
        <v>5.3174970689899839</v>
      </c>
      <c r="U289" s="1">
        <f t="shared" si="209"/>
        <v>-2.0896492317444927E-2</v>
      </c>
      <c r="V289" s="1">
        <f t="shared" si="210"/>
        <v>5.3174970689899841E-2</v>
      </c>
      <c r="W289" s="1">
        <f t="shared" si="211"/>
        <v>-0.53174970689899836</v>
      </c>
      <c r="X289" s="1">
        <f t="shared" si="212"/>
        <v>-0.84690155815940571</v>
      </c>
      <c r="Y289" s="1">
        <f t="shared" si="213"/>
        <v>0.15309844184059429</v>
      </c>
      <c r="Z289" s="1">
        <f t="shared" si="214"/>
        <v>1.5309844184059429</v>
      </c>
      <c r="AA289" s="1">
        <f t="shared" si="215"/>
        <v>2.1833169558651742</v>
      </c>
      <c r="AB289" s="1">
        <f t="shared" si="220"/>
        <v>3.7143013742711171</v>
      </c>
    </row>
    <row r="290" spans="15:28" x14ac:dyDescent="0.3">
      <c r="O290" s="1">
        <f t="shared" si="216"/>
        <v>-0.59239709960975451</v>
      </c>
      <c r="P290" s="1">
        <f t="shared" si="217"/>
        <v>-2.0635190012258398</v>
      </c>
      <c r="Q290" s="1">
        <f t="shared" si="207"/>
        <v>5.583512701343027</v>
      </c>
      <c r="R290" s="1">
        <f t="shared" si="218"/>
        <v>-0.58181820229843872</v>
      </c>
      <c r="S290" s="1">
        <f t="shared" si="219"/>
        <v>-2.0356014377191247</v>
      </c>
      <c r="T290" s="1">
        <f t="shared" si="208"/>
        <v>5.495438884217041</v>
      </c>
      <c r="U290" s="1">
        <f t="shared" si="209"/>
        <v>-2.0356014377191249E-2</v>
      </c>
      <c r="V290" s="1">
        <f t="shared" si="210"/>
        <v>5.495438884217041E-2</v>
      </c>
      <c r="W290" s="1">
        <f t="shared" si="211"/>
        <v>-0.54954388842170399</v>
      </c>
      <c r="X290" s="1">
        <f t="shared" si="212"/>
        <v>-0.83546484946905686</v>
      </c>
      <c r="Y290" s="1">
        <f t="shared" si="213"/>
        <v>0.16453515053094314</v>
      </c>
      <c r="Z290" s="1">
        <f t="shared" si="214"/>
        <v>1.6453515053094314</v>
      </c>
      <c r="AA290" s="1">
        <f t="shared" si="215"/>
        <v>2.0718366066220839</v>
      </c>
      <c r="AB290" s="1">
        <f t="shared" si="220"/>
        <v>3.7171881119315153</v>
      </c>
    </row>
    <row r="291" spans="15:28" x14ac:dyDescent="0.3">
      <c r="O291" s="1">
        <f t="shared" si="216"/>
        <v>-0.61275311398694576</v>
      </c>
      <c r="P291" s="1">
        <f t="shared" si="217"/>
        <v>-2.0085646123836693</v>
      </c>
      <c r="Q291" s="1">
        <f t="shared" si="207"/>
        <v>5.7512187060988387</v>
      </c>
      <c r="R291" s="1">
        <f t="shared" si="218"/>
        <v>-0.6024399226716729</v>
      </c>
      <c r="S291" s="1">
        <f t="shared" si="219"/>
        <v>-1.9798085188531751</v>
      </c>
      <c r="T291" s="1">
        <f t="shared" si="208"/>
        <v>5.6665454575519245</v>
      </c>
      <c r="U291" s="1">
        <f t="shared" si="209"/>
        <v>-1.9798085188531753E-2</v>
      </c>
      <c r="V291" s="1">
        <f t="shared" si="210"/>
        <v>5.6665454575519247E-2</v>
      </c>
      <c r="W291" s="1">
        <f t="shared" si="211"/>
        <v>-0.56665454575519236</v>
      </c>
      <c r="X291" s="1">
        <f t="shared" si="212"/>
        <v>-0.82395547560227833</v>
      </c>
      <c r="Y291" s="1">
        <f t="shared" si="213"/>
        <v>0.17604452439772167</v>
      </c>
      <c r="Z291" s="1">
        <f t="shared" si="214"/>
        <v>1.7604452439772167</v>
      </c>
      <c r="AA291" s="1">
        <f t="shared" si="215"/>
        <v>1.9598208856618016</v>
      </c>
      <c r="AB291" s="1">
        <f t="shared" si="220"/>
        <v>3.7202661296390183</v>
      </c>
    </row>
    <row r="292" spans="15:28" x14ac:dyDescent="0.3">
      <c r="O292" s="1">
        <f t="shared" si="216"/>
        <v>-0.63255119917547753</v>
      </c>
      <c r="P292" s="1">
        <f t="shared" si="217"/>
        <v>-1.9518991578081502</v>
      </c>
      <c r="Q292" s="1">
        <f t="shared" si="207"/>
        <v>5.9120427756123073</v>
      </c>
      <c r="R292" s="1">
        <f t="shared" si="218"/>
        <v>-0.62251260977598655</v>
      </c>
      <c r="S292" s="1">
        <f t="shared" si="219"/>
        <v>-1.9223389439300886</v>
      </c>
      <c r="T292" s="1">
        <f t="shared" si="208"/>
        <v>5.8307828325535835</v>
      </c>
      <c r="U292" s="1">
        <f t="shared" si="209"/>
        <v>-1.9223389439300888E-2</v>
      </c>
      <c r="V292" s="1">
        <f t="shared" si="210"/>
        <v>5.8307828325535833E-2</v>
      </c>
      <c r="W292" s="1">
        <f t="shared" si="211"/>
        <v>-0.58307828325535838</v>
      </c>
      <c r="X292" s="1">
        <f t="shared" si="212"/>
        <v>-0.81241597448350567</v>
      </c>
      <c r="Y292" s="1">
        <f t="shared" si="213"/>
        <v>0.18758402551649433</v>
      </c>
      <c r="Z292" s="1">
        <f t="shared" si="214"/>
        <v>1.8758402551649433</v>
      </c>
      <c r="AA292" s="1">
        <f t="shared" si="215"/>
        <v>1.8476935076751242</v>
      </c>
      <c r="AB292" s="1">
        <f t="shared" si="220"/>
        <v>3.7235337628400673</v>
      </c>
    </row>
    <row r="293" spans="15:28" x14ac:dyDescent="0.3">
      <c r="O293" s="1">
        <f t="shared" si="216"/>
        <v>-0.65177458861477844</v>
      </c>
      <c r="P293" s="1">
        <f t="shared" si="217"/>
        <v>-1.8935913294826143</v>
      </c>
      <c r="Q293" s="1">
        <f t="shared" si="207"/>
        <v>6.0659817332427393</v>
      </c>
      <c r="R293" s="1">
        <f t="shared" si="218"/>
        <v>-0.6420191558228906</v>
      </c>
      <c r="S293" s="1">
        <f t="shared" si="219"/>
        <v>-1.8632614208164007</v>
      </c>
      <c r="T293" s="1">
        <f t="shared" si="208"/>
        <v>5.9881377920237586</v>
      </c>
      <c r="U293" s="1">
        <f t="shared" si="209"/>
        <v>-1.8632614208164006E-2</v>
      </c>
      <c r="V293" s="1">
        <f t="shared" si="210"/>
        <v>5.9881377920237587E-2</v>
      </c>
      <c r="W293" s="1">
        <f t="shared" si="211"/>
        <v>-0.59881377920237577</v>
      </c>
      <c r="X293" s="1">
        <f t="shared" si="212"/>
        <v>-0.80088829298309039</v>
      </c>
      <c r="Y293" s="1">
        <f t="shared" si="213"/>
        <v>0.19911170701690961</v>
      </c>
      <c r="Z293" s="1">
        <f t="shared" si="214"/>
        <v>1.9911170701690961</v>
      </c>
      <c r="AA293" s="1">
        <f t="shared" si="215"/>
        <v>1.735871561151376</v>
      </c>
      <c r="AB293" s="1">
        <f t="shared" si="220"/>
        <v>3.7269886313204719</v>
      </c>
    </row>
    <row r="294" spans="15:28" x14ac:dyDescent="0.3">
      <c r="O294" s="1">
        <f t="shared" si="216"/>
        <v>-0.67040720282294242</v>
      </c>
      <c r="P294" s="1">
        <f t="shared" si="217"/>
        <v>-1.8337099515623767</v>
      </c>
      <c r="Q294" s="1">
        <f t="shared" si="207"/>
        <v>6.2130510993864156</v>
      </c>
      <c r="R294" s="1">
        <f t="shared" si="218"/>
        <v>-0.66094313837259033</v>
      </c>
      <c r="S294" s="1">
        <f t="shared" si="219"/>
        <v>-1.8026446960654445</v>
      </c>
      <c r="T294" s="1">
        <f t="shared" si="208"/>
        <v>6.1386165116378688</v>
      </c>
      <c r="U294" s="1">
        <f t="shared" si="209"/>
        <v>-1.8026446960654446E-2</v>
      </c>
      <c r="V294" s="1">
        <f t="shared" si="210"/>
        <v>6.1386165116378691E-2</v>
      </c>
      <c r="W294" s="1">
        <f t="shared" si="211"/>
        <v>-0.61386165116378688</v>
      </c>
      <c r="X294" s="1">
        <f t="shared" si="212"/>
        <v>-0.78941362620014943</v>
      </c>
      <c r="Y294" s="1">
        <f t="shared" si="213"/>
        <v>0.21058637379985057</v>
      </c>
      <c r="Z294" s="1">
        <f t="shared" si="214"/>
        <v>2.1058637379985057</v>
      </c>
      <c r="AA294" s="1">
        <f t="shared" si="215"/>
        <v>1.6247639501264395</v>
      </c>
      <c r="AB294" s="1">
        <f t="shared" si="220"/>
        <v>3.7306276881249452</v>
      </c>
    </row>
    <row r="295" spans="15:28" x14ac:dyDescent="0.3">
      <c r="O295" s="1">
        <f t="shared" si="216"/>
        <v>-0.68843364978359689</v>
      </c>
      <c r="P295" s="1">
        <f t="shared" si="217"/>
        <v>-1.772323786445998</v>
      </c>
      <c r="Q295" s="1">
        <f t="shared" si="207"/>
        <v>6.3532836049658581</v>
      </c>
      <c r="R295" s="1">
        <f t="shared" si="218"/>
        <v>-0.67926882175517245</v>
      </c>
      <c r="S295" s="1">
        <f t="shared" si="219"/>
        <v>-1.7405573684211686</v>
      </c>
      <c r="T295" s="1">
        <f t="shared" si="208"/>
        <v>6.2822431173023885</v>
      </c>
      <c r="U295" s="1">
        <f t="shared" si="209"/>
        <v>-1.7405573684211688E-2</v>
      </c>
      <c r="V295" s="1">
        <f t="shared" si="210"/>
        <v>6.2822431173023885E-2</v>
      </c>
      <c r="W295" s="1">
        <f t="shared" si="211"/>
        <v>-0.62822431173023874</v>
      </c>
      <c r="X295" s="1">
        <f t="shared" si="212"/>
        <v>-0.77803227063603719</v>
      </c>
      <c r="Y295" s="1">
        <f t="shared" si="213"/>
        <v>0.22196772936396281</v>
      </c>
      <c r="Z295" s="1">
        <f t="shared" si="214"/>
        <v>2.2196772936396281</v>
      </c>
      <c r="AA295" s="1">
        <f t="shared" si="215"/>
        <v>1.5147699763826119</v>
      </c>
      <c r="AB295" s="1">
        <f t="shared" si="220"/>
        <v>3.73444727002224</v>
      </c>
    </row>
    <row r="296" spans="15:28" x14ac:dyDescent="0.3">
      <c r="O296" s="1">
        <f t="shared" si="216"/>
        <v>-0.70583922346780859</v>
      </c>
      <c r="P296" s="1">
        <f t="shared" si="217"/>
        <v>-1.7095013552729741</v>
      </c>
      <c r="Q296" s="1">
        <f t="shared" si="207"/>
        <v>6.4867276354436045</v>
      </c>
      <c r="R296" s="1">
        <f t="shared" si="218"/>
        <v>-0.69698115655996173</v>
      </c>
      <c r="S296" s="1">
        <f t="shared" si="219"/>
        <v>-1.677067717095756</v>
      </c>
      <c r="T296" s="1">
        <f t="shared" si="208"/>
        <v>6.4190581641542623</v>
      </c>
      <c r="U296" s="1">
        <f t="shared" si="209"/>
        <v>-1.6770677170957562E-2</v>
      </c>
      <c r="V296" s="1">
        <f t="shared" si="210"/>
        <v>6.4190581641542621E-2</v>
      </c>
      <c r="W296" s="1">
        <f t="shared" si="211"/>
        <v>-0.64190581641542599</v>
      </c>
      <c r="X296" s="1">
        <f t="shared" si="212"/>
        <v>-0.76678349150985603</v>
      </c>
      <c r="Y296" s="1">
        <f t="shared" si="213"/>
        <v>0.23321650849014397</v>
      </c>
      <c r="Z296" s="1">
        <f t="shared" si="214"/>
        <v>2.3321650849014395</v>
      </c>
      <c r="AA296" s="1">
        <f t="shared" si="215"/>
        <v>1.4062780638623853</v>
      </c>
      <c r="AB296" s="1">
        <f t="shared" si="220"/>
        <v>3.7384431487638246</v>
      </c>
    </row>
    <row r="297" spans="15:28" x14ac:dyDescent="0.3">
      <c r="O297" s="1">
        <f t="shared" si="216"/>
        <v>-0.72260990063876618</v>
      </c>
      <c r="P297" s="1">
        <f t="shared" si="217"/>
        <v>-1.6453107736314314</v>
      </c>
      <c r="Q297" s="1">
        <f t="shared" si="207"/>
        <v>6.6134456227175233</v>
      </c>
      <c r="R297" s="1">
        <f t="shared" si="218"/>
        <v>-0.71406577733596577</v>
      </c>
      <c r="S297" s="1">
        <f t="shared" si="219"/>
        <v>-1.6122435455178439</v>
      </c>
      <c r="T297" s="1">
        <f t="shared" si="208"/>
        <v>6.5491170547811723</v>
      </c>
      <c r="U297" s="1">
        <f t="shared" si="209"/>
        <v>-1.6122435455178438E-2</v>
      </c>
      <c r="V297" s="1">
        <f t="shared" si="210"/>
        <v>6.5491170547811728E-2</v>
      </c>
      <c r="W297" s="1">
        <f t="shared" si="211"/>
        <v>-0.6549117054781175</v>
      </c>
      <c r="X297" s="1">
        <f t="shared" si="212"/>
        <v>-0.75570540425998245</v>
      </c>
      <c r="Y297" s="1">
        <f t="shared" si="213"/>
        <v>0.24429459574001755</v>
      </c>
      <c r="Z297" s="1">
        <f t="shared" si="214"/>
        <v>2.4429459574001755</v>
      </c>
      <c r="AA297" s="1">
        <f t="shared" si="215"/>
        <v>1.2996646250319739</v>
      </c>
      <c r="AB297" s="1">
        <f t="shared" si="220"/>
        <v>3.7426105824321496</v>
      </c>
    </row>
    <row r="298" spans="15:28" x14ac:dyDescent="0.3">
      <c r="O298" s="1">
        <f t="shared" si="216"/>
        <v>-0.73873233609394462</v>
      </c>
      <c r="P298" s="1">
        <f t="shared" si="217"/>
        <v>-1.5798196030836196</v>
      </c>
      <c r="Q298" s="1">
        <f t="shared" si="207"/>
        <v>6.7335124016045942</v>
      </c>
      <c r="R298" s="1">
        <f t="shared" si="218"/>
        <v>-0.73050899865418428</v>
      </c>
      <c r="S298" s="1">
        <f t="shared" si="219"/>
        <v>-1.5461520410755967</v>
      </c>
      <c r="T298" s="1">
        <f t="shared" si="208"/>
        <v>6.6724884136907896</v>
      </c>
      <c r="U298" s="1">
        <f t="shared" si="209"/>
        <v>-1.5461520410755967E-2</v>
      </c>
      <c r="V298" s="1">
        <f t="shared" si="210"/>
        <v>6.67248841369079E-2</v>
      </c>
      <c r="W298" s="1">
        <f t="shared" si="211"/>
        <v>-0.6672488413690788</v>
      </c>
      <c r="X298" s="1">
        <f t="shared" si="212"/>
        <v>-0.74483487008304194</v>
      </c>
      <c r="Y298" s="1">
        <f t="shared" si="213"/>
        <v>0.25516512991695806</v>
      </c>
      <c r="Z298" s="1">
        <f t="shared" si="214"/>
        <v>2.5516512991695803</v>
      </c>
      <c r="AA298" s="1">
        <f t="shared" si="215"/>
        <v>1.1952930670611168</v>
      </c>
      <c r="AB298" s="1">
        <f t="shared" si="220"/>
        <v>3.7469443662306974</v>
      </c>
    </row>
    <row r="299" spans="15:28" x14ac:dyDescent="0.3">
      <c r="O299" s="1">
        <f t="shared" si="216"/>
        <v>-0.75419385650470061</v>
      </c>
      <c r="P299" s="1">
        <f t="shared" si="217"/>
        <v>-1.5130947189467117</v>
      </c>
      <c r="Q299" s="1">
        <f t="shared" si="207"/>
        <v>6.8470135468034679</v>
      </c>
      <c r="R299" s="1">
        <f t="shared" si="218"/>
        <v>-0.7462978096886782</v>
      </c>
      <c r="S299" s="1">
        <f t="shared" si="219"/>
        <v>-1.4788596512126944</v>
      </c>
      <c r="T299" s="1">
        <f t="shared" si="208"/>
        <v>6.7892524343238314</v>
      </c>
      <c r="U299" s="1">
        <f t="shared" si="209"/>
        <v>-1.4788596512126944E-2</v>
      </c>
      <c r="V299" s="1">
        <f t="shared" si="210"/>
        <v>6.7892524343238322E-2</v>
      </c>
      <c r="W299" s="1">
        <f t="shared" si="211"/>
        <v>-0.67892524343238303</v>
      </c>
      <c r="X299" s="1">
        <f t="shared" si="212"/>
        <v>-0.73420740518621808</v>
      </c>
      <c r="Y299" s="1">
        <f t="shared" si="213"/>
        <v>0.26579259481378192</v>
      </c>
      <c r="Z299" s="1">
        <f t="shared" si="214"/>
        <v>2.6579259481378195</v>
      </c>
      <c r="AA299" s="1">
        <f t="shared" si="215"/>
        <v>1.0935129339924661</v>
      </c>
      <c r="AB299" s="1">
        <f t="shared" si="220"/>
        <v>3.7514388821302855</v>
      </c>
    </row>
    <row r="300" spans="15:28" x14ac:dyDescent="0.3">
      <c r="O300" s="1">
        <f t="shared" si="216"/>
        <v>-0.76898245301682755</v>
      </c>
      <c r="P300" s="1">
        <f t="shared" si="217"/>
        <v>-1.4452021946034734</v>
      </c>
      <c r="Q300" s="1">
        <f t="shared" si="207"/>
        <v>6.9540437052753798</v>
      </c>
      <c r="R300" s="1">
        <f t="shared" si="218"/>
        <v>-0.76141986747771795</v>
      </c>
      <c r="S300" s="1">
        <f t="shared" si="219"/>
        <v>-1.4104319760770965</v>
      </c>
      <c r="T300" s="1">
        <f t="shared" si="208"/>
        <v>6.8994992140222768</v>
      </c>
      <c r="U300" s="1">
        <f t="shared" si="209"/>
        <v>-1.4104319760770964E-2</v>
      </c>
      <c r="V300" s="1">
        <f t="shared" si="210"/>
        <v>6.8994992140222769E-2</v>
      </c>
      <c r="W300" s="1">
        <f t="shared" si="211"/>
        <v>-0.68994992140222777</v>
      </c>
      <c r="X300" s="1">
        <f t="shared" si="212"/>
        <v>-0.72385710327181263</v>
      </c>
      <c r="Y300" s="1">
        <f t="shared" si="213"/>
        <v>0.27614289672818737</v>
      </c>
      <c r="Z300" s="1">
        <f t="shared" si="214"/>
        <v>2.7614289672818737</v>
      </c>
      <c r="AA300" s="1">
        <f t="shared" si="215"/>
        <v>0.99465917957037164</v>
      </c>
      <c r="AB300" s="1">
        <f t="shared" si="220"/>
        <v>3.7560881468522451</v>
      </c>
    </row>
    <row r="301" spans="15:28" x14ac:dyDescent="0.3">
      <c r="O301" s="1">
        <f t="shared" si="216"/>
        <v>-0.78308677277759853</v>
      </c>
      <c r="P301" s="1">
        <f t="shared" si="217"/>
        <v>-1.3762072024632506</v>
      </c>
      <c r="Q301" s="1">
        <f t="shared" si="207"/>
        <v>7.0547049379303264</v>
      </c>
      <c r="R301" s="1">
        <f t="shared" si="218"/>
        <v>-0.77586348902914382</v>
      </c>
      <c r="S301" s="1">
        <f t="shared" si="219"/>
        <v>-1.340933677773599</v>
      </c>
      <c r="T301" s="1">
        <f t="shared" si="208"/>
        <v>7.0033270913624861</v>
      </c>
      <c r="U301" s="1">
        <f t="shared" si="209"/>
        <v>-1.3409336777735989E-2</v>
      </c>
      <c r="V301" s="1">
        <f t="shared" si="210"/>
        <v>7.0033270913624865E-2</v>
      </c>
      <c r="W301" s="1">
        <f t="shared" si="211"/>
        <v>-0.70033270913624834</v>
      </c>
      <c r="X301" s="1">
        <f t="shared" si="212"/>
        <v>-0.71381657063554005</v>
      </c>
      <c r="Y301" s="1">
        <f t="shared" si="213"/>
        <v>0.28618342936445995</v>
      </c>
      <c r="Z301" s="1">
        <f t="shared" si="214"/>
        <v>2.8618342936445993</v>
      </c>
      <c r="AA301" s="1">
        <f t="shared" si="215"/>
        <v>0.89905156409371501</v>
      </c>
      <c r="AB301" s="1">
        <f t="shared" si="220"/>
        <v>3.7608858577383142</v>
      </c>
    </row>
    <row r="302" spans="15:28" x14ac:dyDescent="0.3">
      <c r="O302" s="1">
        <f t="shared" si="216"/>
        <v>-0.79649610955533456</v>
      </c>
      <c r="P302" s="1">
        <f t="shared" si="217"/>
        <v>-1.3061739315496257</v>
      </c>
      <c r="Q302" s="1">
        <f t="shared" si="207"/>
        <v>7.1491050833817429</v>
      </c>
      <c r="R302" s="1">
        <f t="shared" si="218"/>
        <v>-0.78961764243534671</v>
      </c>
      <c r="S302" s="1">
        <f t="shared" si="219"/>
        <v>-1.2704284061327169</v>
      </c>
      <c r="T302" s="1">
        <f t="shared" si="208"/>
        <v>7.1008409991751265</v>
      </c>
      <c r="U302" s="1">
        <f t="shared" si="209"/>
        <v>-1.2704284061327169E-2</v>
      </c>
      <c r="V302" s="1">
        <f t="shared" si="210"/>
        <v>7.1008409991751273E-2</v>
      </c>
      <c r="W302" s="1">
        <f t="shared" si="211"/>
        <v>-0.71008409991751242</v>
      </c>
      <c r="X302" s="1">
        <f t="shared" si="212"/>
        <v>-0.70411687314275895</v>
      </c>
      <c r="Y302" s="1">
        <f t="shared" si="213"/>
        <v>0.29588312685724105</v>
      </c>
      <c r="Z302" s="1">
        <f t="shared" si="214"/>
        <v>2.9588312685724105</v>
      </c>
      <c r="AA302" s="1">
        <f t="shared" si="215"/>
        <v>0.80699416755445774</v>
      </c>
      <c r="AB302" s="1">
        <f t="shared" si="220"/>
        <v>3.7658254361268684</v>
      </c>
    </row>
    <row r="303" spans="15:28" x14ac:dyDescent="0.3">
      <c r="O303" s="1">
        <f t="shared" si="216"/>
        <v>-0.80920039361666174</v>
      </c>
      <c r="P303" s="1">
        <f t="shared" si="217"/>
        <v>-1.2351655215578745</v>
      </c>
      <c r="Q303" s="1">
        <f t="shared" si="207"/>
        <v>7.2373561553673662</v>
      </c>
      <c r="R303" s="1">
        <f t="shared" si="218"/>
        <v>-0.80267193716312391</v>
      </c>
      <c r="S303" s="1">
        <f t="shared" si="219"/>
        <v>-1.1989787407810377</v>
      </c>
      <c r="T303" s="1">
        <f t="shared" si="208"/>
        <v>7.1921508454293868</v>
      </c>
      <c r="U303" s="1">
        <f t="shared" si="209"/>
        <v>-1.1989787407810377E-2</v>
      </c>
      <c r="V303" s="1">
        <f t="shared" si="210"/>
        <v>7.1921508454293875E-2</v>
      </c>
      <c r="W303" s="1">
        <f t="shared" si="211"/>
        <v>-0.71921508454293881</v>
      </c>
      <c r="X303" s="1">
        <f t="shared" si="212"/>
        <v>-0.69478749424978381</v>
      </c>
      <c r="Y303" s="1">
        <f t="shared" si="213"/>
        <v>0.30521250575021619</v>
      </c>
      <c r="Z303" s="1">
        <f t="shared" si="214"/>
        <v>3.0521250575021619</v>
      </c>
      <c r="AA303" s="1">
        <f t="shared" si="215"/>
        <v>0.71877501042244141</v>
      </c>
      <c r="AB303" s="1">
        <f t="shared" si="220"/>
        <v>3.7709000679246034</v>
      </c>
    </row>
    <row r="304" spans="15:28" x14ac:dyDescent="0.3">
      <c r="O304" s="1">
        <f t="shared" si="216"/>
        <v>-0.82119018102447217</v>
      </c>
      <c r="P304" s="1">
        <f t="shared" si="217"/>
        <v>-1.1632440131035806</v>
      </c>
      <c r="Q304" s="1">
        <f t="shared" si="207"/>
        <v>7.3195727842534772</v>
      </c>
      <c r="R304" s="1">
        <f t="shared" si="218"/>
        <v>-0.81501661368217959</v>
      </c>
      <c r="S304" s="1">
        <f t="shared" si="219"/>
        <v>-1.1266461491823132</v>
      </c>
      <c r="T304" s="1">
        <f t="shared" si="208"/>
        <v>7.2773699329862449</v>
      </c>
      <c r="U304" s="1">
        <f t="shared" si="209"/>
        <v>-1.1266461491823133E-2</v>
      </c>
      <c r="V304" s="1">
        <f t="shared" si="210"/>
        <v>7.2773699329862454E-2</v>
      </c>
      <c r="W304" s="1">
        <f t="shared" si="211"/>
        <v>-0.72773699329862451</v>
      </c>
      <c r="X304" s="1">
        <f t="shared" si="212"/>
        <v>-0.68585630316027402</v>
      </c>
      <c r="Y304" s="1">
        <f t="shared" si="213"/>
        <v>0.31414369683972598</v>
      </c>
      <c r="Z304" s="1">
        <f t="shared" si="214"/>
        <v>3.1414369683972598</v>
      </c>
      <c r="AA304" s="1">
        <f t="shared" si="215"/>
        <v>0.63466577273366753</v>
      </c>
      <c r="AB304" s="1">
        <f t="shared" si="220"/>
        <v>3.7761027411309271</v>
      </c>
    </row>
    <row r="305" spans="15:28" x14ac:dyDescent="0.3">
      <c r="O305" s="1">
        <f t="shared" si="216"/>
        <v>-0.83245664251629525</v>
      </c>
      <c r="P305" s="1">
        <f t="shared" si="217"/>
        <v>-1.0904703137737182</v>
      </c>
      <c r="Q305" s="1">
        <f t="shared" si="207"/>
        <v>7.395870711868417</v>
      </c>
      <c r="R305" s="1">
        <f t="shared" si="218"/>
        <v>-0.82664253259334075</v>
      </c>
      <c r="S305" s="1">
        <f t="shared" si="219"/>
        <v>-1.053490960214376</v>
      </c>
      <c r="T305" s="1">
        <f t="shared" si="208"/>
        <v>7.3566134280499318</v>
      </c>
      <c r="U305" s="1">
        <f t="shared" si="209"/>
        <v>-1.053490960214376E-2</v>
      </c>
      <c r="V305" s="1">
        <f t="shared" si="210"/>
        <v>7.3566134280499323E-2</v>
      </c>
      <c r="W305" s="1">
        <f t="shared" si="211"/>
        <v>-0.73566134280499307</v>
      </c>
      <c r="X305" s="1">
        <f t="shared" si="212"/>
        <v>-0.67734953214891536</v>
      </c>
      <c r="Y305" s="1">
        <f t="shared" si="213"/>
        <v>0.32265046785108464</v>
      </c>
      <c r="Z305" s="1">
        <f t="shared" si="214"/>
        <v>3.2265046785108464</v>
      </c>
      <c r="AA305" s="1">
        <f t="shared" si="215"/>
        <v>0.55492160162670401</v>
      </c>
      <c r="AB305" s="1">
        <f t="shared" si="220"/>
        <v>3.7814262801375502</v>
      </c>
    </row>
    <row r="306" spans="15:28" x14ac:dyDescent="0.3">
      <c r="O306" s="1">
        <f t="shared" si="216"/>
        <v>-0.84299155211843901</v>
      </c>
      <c r="P306" s="1">
        <f t="shared" si="217"/>
        <v>-1.0169041794932188</v>
      </c>
      <c r="Q306" s="1">
        <f t="shared" si="207"/>
        <v>7.4663653477704974</v>
      </c>
      <c r="R306" s="1">
        <f t="shared" si="218"/>
        <v>-0.83754116341376139</v>
      </c>
      <c r="S306" s="1">
        <f t="shared" si="219"/>
        <v>-0.97957235275436627</v>
      </c>
      <c r="T306" s="1">
        <f t="shared" si="208"/>
        <v>7.4299968859910157</v>
      </c>
      <c r="U306" s="1">
        <f t="shared" si="209"/>
        <v>-9.7957235275436625E-3</v>
      </c>
      <c r="V306" s="1">
        <f t="shared" si="210"/>
        <v>7.4299968859910165E-2</v>
      </c>
      <c r="W306" s="1">
        <f t="shared" si="211"/>
        <v>-0.7429996885991017</v>
      </c>
      <c r="X306" s="1">
        <f t="shared" si="212"/>
        <v>-0.66929176204525176</v>
      </c>
      <c r="Y306" s="1">
        <f t="shared" si="213"/>
        <v>0.33070823795474824</v>
      </c>
      <c r="Z306" s="1">
        <f t="shared" si="214"/>
        <v>3.3070823795474826</v>
      </c>
      <c r="AA306" s="1">
        <f t="shared" si="215"/>
        <v>0.47978099714036232</v>
      </c>
      <c r="AB306" s="1">
        <f t="shared" si="220"/>
        <v>3.7868633766878448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4</vt:i4>
      </vt:variant>
    </vt:vector>
  </HeadingPairs>
  <TitlesOfParts>
    <vt:vector size="5" baseType="lpstr">
      <vt:lpstr>Arkusz1</vt:lpstr>
      <vt:lpstr>_r</vt:lpstr>
      <vt:lpstr>dt</vt:lpstr>
      <vt:lpstr>g</vt:lpstr>
      <vt:lpstr>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Krawiec</cp:lastModifiedBy>
  <dcterms:created xsi:type="dcterms:W3CDTF">2020-04-01T14:24:51Z</dcterms:created>
  <dcterms:modified xsi:type="dcterms:W3CDTF">2020-04-01T14:27:52Z</dcterms:modified>
</cp:coreProperties>
</file>