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cuments\projects\umd\sec_common\hashing\hashlab\src\"/>
    </mc:Choice>
  </mc:AlternateContent>
  <bookViews>
    <workbookView xWindow="0" yWindow="0" windowWidth="16380" windowHeight="8190" tabRatio="500"/>
  </bookViews>
  <sheets>
    <sheet name="graphs" sheetId="1" r:id="rId1"/>
    <sheet name="data" sheetId="2" r:id="rId2"/>
  </sheets>
  <calcPr calcId="152511"/>
  <extLst>
    <ext xmlns:loext="http://schemas.libreoffice.org/" uri="{7626C862-2A13-11E5-B345-FEFF819CDC9F}">
      <loext:extCalcPr stringRefSyntax="CalcA1"/>
    </ext>
  </extLst>
</workbook>
</file>

<file path=xl/calcChain.xml><?xml version="1.0" encoding="utf-8"?>
<calcChain xmlns="http://schemas.openxmlformats.org/spreadsheetml/2006/main">
  <c r="C119" i="1" l="1"/>
  <c r="C118" i="1"/>
  <c r="C117" i="1"/>
  <c r="C116" i="1"/>
  <c r="C115" i="1"/>
  <c r="F6" i="1"/>
  <c r="E6" i="1"/>
  <c r="D6" i="1"/>
  <c r="C6" i="1"/>
  <c r="B6" i="1"/>
  <c r="F5" i="1"/>
  <c r="E5" i="1"/>
  <c r="D5" i="1"/>
  <c r="C5" i="1"/>
  <c r="B5" i="1"/>
  <c r="F4" i="1"/>
  <c r="E4" i="1"/>
  <c r="D4" i="1"/>
  <c r="C4" i="1"/>
  <c r="B4" i="1"/>
  <c r="F3" i="1"/>
  <c r="E3" i="1"/>
  <c r="D3" i="1"/>
  <c r="C3" i="1"/>
  <c r="B3" i="1"/>
  <c r="I76" i="1"/>
  <c r="Q76" i="1"/>
  <c r="Y76" i="1"/>
  <c r="AG76" i="1"/>
  <c r="I77" i="1"/>
  <c r="Q77" i="1"/>
  <c r="Y77" i="1"/>
  <c r="AG77" i="1"/>
  <c r="I78" i="1"/>
  <c r="Q78" i="1"/>
  <c r="Y78" i="1"/>
  <c r="AG78" i="1"/>
  <c r="I79" i="1"/>
  <c r="Q79" i="1"/>
  <c r="Y79" i="1"/>
  <c r="AG79" i="1"/>
  <c r="I80" i="1"/>
  <c r="Q80" i="1"/>
  <c r="Y80" i="1"/>
  <c r="AG80" i="1"/>
  <c r="I81" i="1"/>
  <c r="Q81" i="1"/>
  <c r="Y81" i="1"/>
  <c r="AG81" i="1"/>
  <c r="I82" i="1"/>
  <c r="Q82" i="1"/>
  <c r="Y82" i="1"/>
  <c r="AG82" i="1"/>
  <c r="I83" i="1"/>
  <c r="Q83" i="1"/>
  <c r="Y83" i="1"/>
  <c r="D76" i="1"/>
  <c r="T76" i="1"/>
  <c r="D77" i="1"/>
  <c r="T77" i="1"/>
  <c r="D78" i="1"/>
  <c r="T78" i="1"/>
  <c r="D79" i="1"/>
  <c r="T79" i="1"/>
  <c r="D80" i="1"/>
  <c r="T80" i="1"/>
  <c r="D81" i="1"/>
  <c r="T81" i="1"/>
  <c r="D82" i="1"/>
  <c r="T82" i="1"/>
  <c r="D83" i="1"/>
  <c r="T83" i="1"/>
  <c r="AH83" i="1"/>
  <c r="J84" i="1"/>
  <c r="R84" i="1"/>
  <c r="Z84" i="1"/>
  <c r="AH84" i="1"/>
  <c r="R76" i="1"/>
  <c r="AH76" i="1"/>
  <c r="R77" i="1"/>
  <c r="AH77" i="1"/>
  <c r="R78" i="1"/>
  <c r="AH78" i="1"/>
  <c r="R79" i="1"/>
  <c r="AH79" i="1"/>
  <c r="R80" i="1"/>
  <c r="AH80" i="1"/>
  <c r="R81" i="1"/>
  <c r="AH81" i="1"/>
  <c r="R82" i="1"/>
  <c r="AH82" i="1"/>
  <c r="R83" i="1"/>
  <c r="AG83" i="1"/>
  <c r="I84" i="1"/>
  <c r="Q84" i="1"/>
  <c r="Y84" i="1"/>
  <c r="AG84" i="1"/>
  <c r="K75" i="1"/>
  <c r="S75" i="1"/>
  <c r="AA75" i="1"/>
  <c r="F75" i="1"/>
  <c r="N75" i="1"/>
  <c r="V75" i="1"/>
  <c r="AD75" i="1"/>
  <c r="C75" i="1"/>
  <c r="I31" i="1"/>
  <c r="Q31" i="1"/>
  <c r="Y31" i="1"/>
  <c r="AG31" i="1"/>
  <c r="I32" i="1"/>
  <c r="Q32" i="1"/>
  <c r="Y32" i="1"/>
  <c r="AG32" i="1"/>
  <c r="I33" i="1"/>
  <c r="Q33" i="1"/>
  <c r="Y33" i="1"/>
  <c r="AG33" i="1"/>
  <c r="I34" i="1"/>
  <c r="Q34" i="1"/>
  <c r="Y34" i="1"/>
  <c r="AG34" i="1"/>
  <c r="I35" i="1"/>
  <c r="Q35" i="1"/>
  <c r="Y35" i="1"/>
  <c r="AG35" i="1"/>
  <c r="I36" i="1"/>
  <c r="Q36" i="1"/>
  <c r="Y36" i="1"/>
  <c r="AG36" i="1"/>
  <c r="I37" i="1"/>
  <c r="Q37" i="1"/>
  <c r="Y37" i="1"/>
  <c r="AG37" i="1"/>
  <c r="I38" i="1"/>
  <c r="Q38" i="1"/>
  <c r="Y38" i="1"/>
  <c r="D31" i="1"/>
  <c r="T31" i="1"/>
  <c r="D32" i="1"/>
  <c r="T32" i="1"/>
  <c r="D33" i="1"/>
  <c r="T33" i="1"/>
  <c r="D34" i="1"/>
  <c r="T34" i="1"/>
  <c r="D35" i="1"/>
  <c r="T35" i="1"/>
  <c r="D36" i="1"/>
  <c r="T36" i="1"/>
  <c r="D37" i="1"/>
  <c r="T37" i="1"/>
  <c r="D38" i="1"/>
  <c r="T38" i="1"/>
  <c r="C76" i="1"/>
  <c r="E76" i="1"/>
  <c r="M76" i="1"/>
  <c r="U76" i="1"/>
  <c r="AC76" i="1"/>
  <c r="E77" i="1"/>
  <c r="M77" i="1"/>
  <c r="U77" i="1"/>
  <c r="AC77" i="1"/>
  <c r="E78" i="1"/>
  <c r="M78" i="1"/>
  <c r="U78" i="1"/>
  <c r="AC78" i="1"/>
  <c r="E79" i="1"/>
  <c r="M79" i="1"/>
  <c r="U79" i="1"/>
  <c r="AC79" i="1"/>
  <c r="E80" i="1"/>
  <c r="M80" i="1"/>
  <c r="U80" i="1"/>
  <c r="AC80" i="1"/>
  <c r="E81" i="1"/>
  <c r="M81" i="1"/>
  <c r="U81" i="1"/>
  <c r="AC81" i="1"/>
  <c r="E82" i="1"/>
  <c r="M82" i="1"/>
  <c r="U82" i="1"/>
  <c r="AC82" i="1"/>
  <c r="E83" i="1"/>
  <c r="M83" i="1"/>
  <c r="U83" i="1"/>
  <c r="AC83" i="1"/>
  <c r="L76" i="1"/>
  <c r="AB76" i="1"/>
  <c r="L77" i="1"/>
  <c r="AB77" i="1"/>
  <c r="L78" i="1"/>
  <c r="AB78" i="1"/>
  <c r="L79" i="1"/>
  <c r="AB79" i="1"/>
  <c r="L80" i="1"/>
  <c r="AB80" i="1"/>
  <c r="L81" i="1"/>
  <c r="AB81" i="1"/>
  <c r="L82" i="1"/>
  <c r="AB82" i="1"/>
  <c r="L83" i="1"/>
  <c r="AB83" i="1"/>
  <c r="F84" i="1"/>
  <c r="N84" i="1"/>
  <c r="V84" i="1"/>
  <c r="AD84" i="1"/>
  <c r="J76" i="1"/>
  <c r="Z76" i="1"/>
  <c r="J77" i="1"/>
  <c r="Z77" i="1"/>
  <c r="J78" i="1"/>
  <c r="Z78" i="1"/>
  <c r="J79" i="1"/>
  <c r="Z79" i="1"/>
  <c r="J80" i="1"/>
  <c r="Z80" i="1"/>
  <c r="J81" i="1"/>
  <c r="Z81" i="1"/>
  <c r="J82" i="1"/>
  <c r="Z82" i="1"/>
  <c r="J83" i="1"/>
  <c r="Z83" i="1"/>
  <c r="E84" i="1"/>
  <c r="M84" i="1"/>
  <c r="U84" i="1"/>
  <c r="AC84" i="1"/>
  <c r="G75" i="1"/>
  <c r="O75" i="1"/>
  <c r="W75" i="1"/>
  <c r="AE75" i="1"/>
  <c r="G76" i="1"/>
  <c r="O76" i="1"/>
  <c r="W76" i="1"/>
  <c r="AE76" i="1"/>
  <c r="G77" i="1"/>
  <c r="O77" i="1"/>
  <c r="W77" i="1"/>
  <c r="AE77" i="1"/>
  <c r="G78" i="1"/>
  <c r="O78" i="1"/>
  <c r="W78" i="1"/>
  <c r="AE78" i="1"/>
  <c r="G79" i="1"/>
  <c r="O79" i="1"/>
  <c r="W79" i="1"/>
  <c r="AE79" i="1"/>
  <c r="G80" i="1"/>
  <c r="O80" i="1"/>
  <c r="W80" i="1"/>
  <c r="AE80" i="1"/>
  <c r="G81" i="1"/>
  <c r="O81" i="1"/>
  <c r="W81" i="1"/>
  <c r="AE81" i="1"/>
  <c r="G82" i="1"/>
  <c r="O82" i="1"/>
  <c r="W82" i="1"/>
  <c r="AE82" i="1"/>
  <c r="G83" i="1"/>
  <c r="O83" i="1"/>
  <c r="W83" i="1"/>
  <c r="AE83" i="1"/>
  <c r="P76" i="1"/>
  <c r="AF76" i="1"/>
  <c r="P77" i="1"/>
  <c r="AF77" i="1"/>
  <c r="P78" i="1"/>
  <c r="AF78" i="1"/>
  <c r="P79" i="1"/>
  <c r="AF79" i="1"/>
  <c r="P80" i="1"/>
  <c r="AF80" i="1"/>
  <c r="P81" i="1"/>
  <c r="AF81" i="1"/>
  <c r="P82" i="1"/>
  <c r="AF82" i="1"/>
  <c r="P83" i="1"/>
  <c r="AF83" i="1"/>
  <c r="H84" i="1"/>
  <c r="P84" i="1"/>
  <c r="X84" i="1"/>
  <c r="AF84" i="1"/>
  <c r="N76" i="1"/>
  <c r="AD76" i="1"/>
  <c r="N77" i="1"/>
  <c r="AD77" i="1"/>
  <c r="N78" i="1"/>
  <c r="AD78" i="1"/>
  <c r="N79" i="1"/>
  <c r="AD79" i="1"/>
  <c r="N80" i="1"/>
  <c r="AD80" i="1"/>
  <c r="N81" i="1"/>
  <c r="AD81" i="1"/>
  <c r="N82" i="1"/>
  <c r="AD82" i="1"/>
  <c r="N83" i="1"/>
  <c r="AD83" i="1"/>
  <c r="G84" i="1"/>
  <c r="O84" i="1"/>
  <c r="W84" i="1"/>
  <c r="AE84" i="1"/>
  <c r="I75" i="1"/>
  <c r="Q75" i="1"/>
  <c r="Y75" i="1"/>
  <c r="AG75" i="1"/>
  <c r="L75" i="1"/>
  <c r="T75" i="1"/>
  <c r="AB75" i="1"/>
  <c r="D75" i="1"/>
  <c r="G31" i="1"/>
  <c r="O31" i="1"/>
  <c r="W31" i="1"/>
  <c r="AE31" i="1"/>
  <c r="G32" i="1"/>
  <c r="O32" i="1"/>
  <c r="W32" i="1"/>
  <c r="AE32" i="1"/>
  <c r="G33" i="1"/>
  <c r="O33" i="1"/>
  <c r="W33" i="1"/>
  <c r="AE33" i="1"/>
  <c r="G34" i="1"/>
  <c r="O34" i="1"/>
  <c r="W34" i="1"/>
  <c r="AE34" i="1"/>
  <c r="G35" i="1"/>
  <c r="O35" i="1"/>
  <c r="W35" i="1"/>
  <c r="AE35" i="1"/>
  <c r="G36" i="1"/>
  <c r="O36" i="1"/>
  <c r="W36" i="1"/>
  <c r="AE36" i="1"/>
  <c r="G37" i="1"/>
  <c r="O37" i="1"/>
  <c r="W37" i="1"/>
  <c r="AE37" i="1"/>
  <c r="G38" i="1"/>
  <c r="O38" i="1"/>
  <c r="W38" i="1"/>
  <c r="AE38" i="1"/>
  <c r="P31" i="1"/>
  <c r="K76" i="1"/>
  <c r="K77" i="1"/>
  <c r="K78" i="1"/>
  <c r="K79" i="1"/>
  <c r="K80" i="1"/>
  <c r="K81" i="1"/>
  <c r="K82" i="1"/>
  <c r="K83" i="1"/>
  <c r="X76" i="1"/>
  <c r="X78" i="1"/>
  <c r="X80" i="1"/>
  <c r="X82" i="1"/>
  <c r="L84" i="1"/>
  <c r="V76" i="1"/>
  <c r="V78" i="1"/>
  <c r="V80" i="1"/>
  <c r="V82" i="1"/>
  <c r="K84" i="1"/>
  <c r="M75" i="1"/>
  <c r="J75" i="1"/>
  <c r="Z75" i="1"/>
  <c r="E31" i="1"/>
  <c r="U31" i="1"/>
  <c r="E32" i="1"/>
  <c r="U32" i="1"/>
  <c r="E33" i="1"/>
  <c r="U33" i="1"/>
  <c r="E34" i="1"/>
  <c r="U34" i="1"/>
  <c r="E35" i="1"/>
  <c r="U35" i="1"/>
  <c r="E36" i="1"/>
  <c r="U36" i="1"/>
  <c r="E37" i="1"/>
  <c r="U37" i="1"/>
  <c r="E38" i="1"/>
  <c r="U38" i="1"/>
  <c r="L31" i="1"/>
  <c r="H32" i="1"/>
  <c r="AB32" i="1"/>
  <c r="P33" i="1"/>
  <c r="H34" i="1"/>
  <c r="AB34" i="1"/>
  <c r="P35" i="1"/>
  <c r="H36" i="1"/>
  <c r="AB36" i="1"/>
  <c r="P37" i="1"/>
  <c r="H38" i="1"/>
  <c r="AB38" i="1"/>
  <c r="F39" i="1"/>
  <c r="N39" i="1"/>
  <c r="V39" i="1"/>
  <c r="AD39" i="1"/>
  <c r="J31" i="1"/>
  <c r="Z31" i="1"/>
  <c r="J32" i="1"/>
  <c r="Z32" i="1"/>
  <c r="J33" i="1"/>
  <c r="Z33" i="1"/>
  <c r="J34" i="1"/>
  <c r="Z34" i="1"/>
  <c r="J35" i="1"/>
  <c r="Z35" i="1"/>
  <c r="J36" i="1"/>
  <c r="Z36" i="1"/>
  <c r="J37" i="1"/>
  <c r="Z37" i="1"/>
  <c r="J38" i="1"/>
  <c r="Z38" i="1"/>
  <c r="E39" i="1"/>
  <c r="M39" i="1"/>
  <c r="U39" i="1"/>
  <c r="AC39" i="1"/>
  <c r="G30" i="1"/>
  <c r="O30" i="1"/>
  <c r="W30" i="1"/>
  <c r="AE30" i="1"/>
  <c r="J30" i="1"/>
  <c r="R30" i="1"/>
  <c r="Z30" i="1"/>
  <c r="AH30" i="1"/>
  <c r="H39" i="1"/>
  <c r="N31" i="1"/>
  <c r="N32" i="1"/>
  <c r="N33" i="1"/>
  <c r="N34" i="1"/>
  <c r="N35" i="1"/>
  <c r="N36" i="1"/>
  <c r="AD36" i="1"/>
  <c r="AD37" i="1"/>
  <c r="AD38" i="1"/>
  <c r="O39" i="1"/>
  <c r="AE39" i="1"/>
  <c r="Q30" i="1"/>
  <c r="Y30" i="1"/>
  <c r="L30" i="1"/>
  <c r="AB30" i="1"/>
  <c r="H35" i="1"/>
  <c r="H37" i="1"/>
  <c r="P38" i="1"/>
  <c r="AH38" i="1"/>
  <c r="R39" i="1"/>
  <c r="AH39" i="1"/>
  <c r="AH31" i="1"/>
  <c r="AH32" i="1"/>
  <c r="R34" i="1"/>
  <c r="R35" i="1"/>
  <c r="R36" i="1"/>
  <c r="AH37" i="1"/>
  <c r="AG38" i="1"/>
  <c r="Q39" i="1"/>
  <c r="K30" i="1"/>
  <c r="S30" i="1"/>
  <c r="F30" i="1"/>
  <c r="AD30" i="1"/>
  <c r="C77" i="1"/>
  <c r="C81" i="1"/>
  <c r="C83" i="1"/>
  <c r="H78" i="1"/>
  <c r="H82" i="1"/>
  <c r="F78" i="1"/>
  <c r="F82" i="1"/>
  <c r="C84" i="1"/>
  <c r="X75" i="1"/>
  <c r="S31" i="1"/>
  <c r="C33" i="1"/>
  <c r="C34" i="1"/>
  <c r="C35" i="1"/>
  <c r="S36" i="1"/>
  <c r="S37" i="1"/>
  <c r="H31" i="1"/>
  <c r="X32" i="1"/>
  <c r="AF33" i="1"/>
  <c r="L35" i="1"/>
  <c r="X36" i="1"/>
  <c r="X38" i="1"/>
  <c r="L39" i="1"/>
  <c r="F31" i="1"/>
  <c r="F32" i="1"/>
  <c r="V33" i="1"/>
  <c r="V34" i="1"/>
  <c r="F36" i="1"/>
  <c r="V36" i="1"/>
  <c r="F38" i="1"/>
  <c r="C39" i="1"/>
  <c r="AA39" i="1"/>
  <c r="M30" i="1"/>
  <c r="H30" i="1"/>
  <c r="X30" i="1"/>
  <c r="AF30" i="1"/>
  <c r="S76" i="1"/>
  <c r="S77" i="1"/>
  <c r="S78" i="1"/>
  <c r="S79" i="1"/>
  <c r="S80" i="1"/>
  <c r="S81" i="1"/>
  <c r="S82" i="1"/>
  <c r="S83" i="1"/>
  <c r="H77" i="1"/>
  <c r="H79" i="1"/>
  <c r="H81" i="1"/>
  <c r="H83" i="1"/>
  <c r="T84" i="1"/>
  <c r="F77" i="1"/>
  <c r="F79" i="1"/>
  <c r="F81" i="1"/>
  <c r="F83" i="1"/>
  <c r="S84" i="1"/>
  <c r="U75" i="1"/>
  <c r="P75" i="1"/>
  <c r="AF75" i="1"/>
  <c r="K31" i="1"/>
  <c r="AA31" i="1"/>
  <c r="K32" i="1"/>
  <c r="AA32" i="1"/>
  <c r="K33" i="1"/>
  <c r="AA33" i="1"/>
  <c r="K34" i="1"/>
  <c r="AA34" i="1"/>
  <c r="K35" i="1"/>
  <c r="AA35" i="1"/>
  <c r="K36" i="1"/>
  <c r="AA36" i="1"/>
  <c r="K37" i="1"/>
  <c r="AA37" i="1"/>
  <c r="K38" i="1"/>
  <c r="AA38" i="1"/>
  <c r="X31" i="1"/>
  <c r="L32" i="1"/>
  <c r="AF32" i="1"/>
  <c r="X33" i="1"/>
  <c r="L34" i="1"/>
  <c r="AF34" i="1"/>
  <c r="X35" i="1"/>
  <c r="L36" i="1"/>
  <c r="AF36" i="1"/>
  <c r="X37" i="1"/>
  <c r="L38" i="1"/>
  <c r="AF38" i="1"/>
  <c r="P39" i="1"/>
  <c r="X39" i="1"/>
  <c r="AF39" i="1"/>
  <c r="AD31" i="1"/>
  <c r="AD32" i="1"/>
  <c r="AD33" i="1"/>
  <c r="AD34" i="1"/>
  <c r="AD35" i="1"/>
  <c r="N37" i="1"/>
  <c r="N38" i="1"/>
  <c r="G39" i="1"/>
  <c r="W39" i="1"/>
  <c r="I30" i="1"/>
  <c r="AG30" i="1"/>
  <c r="T30" i="1"/>
  <c r="D30" i="1"/>
  <c r="AB35" i="1"/>
  <c r="J39" i="1"/>
  <c r="R31" i="1"/>
  <c r="R32" i="1"/>
  <c r="R33" i="1"/>
  <c r="AH34" i="1"/>
  <c r="AH35" i="1"/>
  <c r="R37" i="1"/>
  <c r="R38" i="1"/>
  <c r="I39" i="1"/>
  <c r="AG39" i="1"/>
  <c r="AA30" i="1"/>
  <c r="N30" i="1"/>
  <c r="C30" i="1"/>
  <c r="C78" i="1"/>
  <c r="C80" i="1"/>
  <c r="C82" i="1"/>
  <c r="H76" i="1"/>
  <c r="H80" i="1"/>
  <c r="D84" i="1"/>
  <c r="F80" i="1"/>
  <c r="E75" i="1"/>
  <c r="C31" i="1"/>
  <c r="C32" i="1"/>
  <c r="S33" i="1"/>
  <c r="S34" i="1"/>
  <c r="C36" i="1"/>
  <c r="C37" i="1"/>
  <c r="S38" i="1"/>
  <c r="AF31" i="1"/>
  <c r="X34" i="1"/>
  <c r="AF35" i="1"/>
  <c r="AF37" i="1"/>
  <c r="D39" i="1"/>
  <c r="AB39" i="1"/>
  <c r="V31" i="1"/>
  <c r="F33" i="1"/>
  <c r="F34" i="1"/>
  <c r="V35" i="1"/>
  <c r="F37" i="1"/>
  <c r="V38" i="1"/>
  <c r="K39" i="1"/>
  <c r="E30" i="1"/>
  <c r="U30" i="1"/>
  <c r="P30" i="1"/>
  <c r="AA76" i="1"/>
  <c r="AA77" i="1"/>
  <c r="AA78" i="1"/>
  <c r="AA79" i="1"/>
  <c r="AA80" i="1"/>
  <c r="AA81" i="1"/>
  <c r="AA82" i="1"/>
  <c r="AA83" i="1"/>
  <c r="X77" i="1"/>
  <c r="X79" i="1"/>
  <c r="X81" i="1"/>
  <c r="X83" i="1"/>
  <c r="AB84" i="1"/>
  <c r="V77" i="1"/>
  <c r="V79" i="1"/>
  <c r="V81" i="1"/>
  <c r="V83" i="1"/>
  <c r="AA84" i="1"/>
  <c r="AC75" i="1"/>
  <c r="R75" i="1"/>
  <c r="AH75" i="1"/>
  <c r="M31" i="1"/>
  <c r="AC31" i="1"/>
  <c r="M32" i="1"/>
  <c r="AC32" i="1"/>
  <c r="M33" i="1"/>
  <c r="AC33" i="1"/>
  <c r="M34" i="1"/>
  <c r="AC34" i="1"/>
  <c r="M35" i="1"/>
  <c r="AC35" i="1"/>
  <c r="M36" i="1"/>
  <c r="AC36" i="1"/>
  <c r="M37" i="1"/>
  <c r="AC37" i="1"/>
  <c r="M38" i="1"/>
  <c r="AC38" i="1"/>
  <c r="AB31" i="1"/>
  <c r="P32" i="1"/>
  <c r="H33" i="1"/>
  <c r="AB33" i="1"/>
  <c r="P34" i="1"/>
  <c r="P36" i="1"/>
  <c r="AB37" i="1"/>
  <c r="Z39" i="1"/>
  <c r="AH33" i="1"/>
  <c r="AH36" i="1"/>
  <c r="Y39" i="1"/>
  <c r="V30" i="1"/>
  <c r="C79" i="1"/>
  <c r="F76" i="1"/>
  <c r="H75" i="1"/>
  <c r="S32" i="1"/>
  <c r="S35" i="1"/>
  <c r="C38" i="1"/>
  <c r="L33" i="1"/>
  <c r="L37" i="1"/>
  <c r="T39" i="1"/>
  <c r="V32" i="1"/>
  <c r="F35" i="1"/>
  <c r="V37" i="1"/>
  <c r="S39" i="1"/>
  <c r="AC30" i="1"/>
</calcChain>
</file>

<file path=xl/sharedStrings.xml><?xml version="1.0" encoding="utf-8"?>
<sst xmlns="http://schemas.openxmlformats.org/spreadsheetml/2006/main" count="210" uniqueCount="75">
  <si>
    <t>Bit Ratios by Filetype</t>
  </si>
  <si>
    <t>a</t>
  </si>
  <si>
    <t>ones</t>
  </si>
  <si>
    <t>zero</t>
  </si>
  <si>
    <t>random</t>
  </si>
  <si>
    <t>shak</t>
  </si>
  <si>
    <t>To use this spreadsheet, copy and paste the CSV data produced by MakeCsv.sh (hashes.csv) into the sheet named 'data' and the cells and graphs in the 'graphs' sheet should automatically update.</t>
  </si>
  <si>
    <t>rows</t>
  </si>
  <si>
    <t>columns</t>
  </si>
  <si>
    <t>rows (SAC)</t>
  </si>
  <si>
    <t>columns (SAC)</t>
  </si>
  <si>
    <t>This graph shows the average bit ratios per hash digest (rows) and in each bit position (columns) across all file types. In all cases, an average of 0.5 is good, since bits in a hash should be uniformly random (and so should be roughly equally likely to be 0 or 1).
In the Strict Avalanche Criterion (SAC) tests, bars represent a comparison between a pair of hashes derived from one input with a one-bit difference in the second hash. The SAC says that all bits should be 50% different on average, so the SAC rows and columns should also be 0.5. Values near 1 mean that the bits were more frequently the same, while values near 0 mean that values were more frequently different.</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</si>
  <si>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</si>
  <si>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</si>
  <si>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</si>
  <si>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</si>
  <si>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</si>
  <si>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</si>
  <si>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</si>
  <si>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</si>
  <si>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</si>
  <si>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</si>
  <si>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</si>
  <si>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</si>
  <si>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</si>
  <si>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</si>
  <si>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</si>
  <si>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</si>
  <si>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</si>
  <si>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</si>
  <si>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</si>
  <si>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</si>
  <si>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</si>
  <si>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</si>
  <si>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</si>
  <si>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</si>
  <si>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</si>
  <si>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</si>
  <si>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</si>
  <si>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</si>
  <si>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</si>
  <si>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</si>
  <si>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</si>
  <si>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</si>
  <si>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row</t>
  </si>
  <si>
    <t>Bit Columns by File and Test Type</t>
  </si>
  <si>
    <t>a-SAC</t>
  </si>
  <si>
    <t>ones-SAC</t>
  </si>
  <si>
    <t>zero-SAC</t>
  </si>
  <si>
    <t>random-SAC</t>
  </si>
  <si>
    <t>shak-SAC</t>
  </si>
  <si>
    <t>This graph shows the average ratio of 1s to 0s in each bit position of all digests, across all file types. In each case, an average ratio should be near 0.5. A ratio closer to 1.0 means that the bits were more frequently 1, near 0 means the bits were more frequently near 0.
Since hashes are based on their input data, we expect more random input (e.g., random, shak) to have "better" ratios, while less random input (e.g., a, ones, zeros) would have worse ratios.</t>
  </si>
  <si>
    <t>This graph shows the bit ratios by column and file type, but comparing the  differences between two related hashes (the same inputs with a one bit difference). The SAC says that even with only a one-bit difference, the hashes should be "completely different" (i.e., each bit should change with probability 0.5). So, ratios should be near 0.5. Ratios near 1 mean that the corresponding bits were more frequently the same between two related hashes. Bits near 0 mean that corresponding bits were more frequently different.</t>
  </si>
  <si>
    <t>This graph shows the average ratio of 1s and 0s in columns across the 5 file types, but the ratios have been sorted from lowest to highest.
Ratios close to 0.5 are best, ratios near 0 or 1 indicate significant skew. 
We would expect more random types of input, like random or shak, to do better than less random times, like a, ones, or zero. In fact, we see that the ratios for random hover around 0.5, while the ratios for zero hover near zero for 8 bits, and hover near 1 for the remaining 24 bits.</t>
  </si>
  <si>
    <t>filetype</t>
  </si>
  <si>
    <t>collisions (out of 10000)</t>
  </si>
  <si>
    <t>filetype_a</t>
  </si>
  <si>
    <t>hashlen</t>
  </si>
  <si>
    <t>filecount</t>
  </si>
  <si>
    <t>row_ones_mean</t>
  </si>
  <si>
    <t>row_ones_stdev</t>
  </si>
  <si>
    <t>col_ones_mean</t>
  </si>
  <si>
    <t>col_ones_stdev</t>
  </si>
  <si>
    <t>column_means</t>
  </si>
  <si>
    <t>column_means_sorted</t>
  </si>
  <si>
    <t>collision_count</t>
  </si>
  <si>
    <t>filetype_a-alt</t>
  </si>
  <si>
    <t>filetype_ones</t>
  </si>
  <si>
    <t>filetype_ones-alt</t>
  </si>
  <si>
    <t>filetype_zero</t>
  </si>
  <si>
    <t>filetype_zero-alt</t>
  </si>
  <si>
    <t>filetype_random</t>
  </si>
  <si>
    <t>filetype_random-alt</t>
  </si>
  <si>
    <t>filetype_shak</t>
  </si>
  <si>
    <t>filetype_shak-alt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</si>
</sst>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charset val="1"/>
    </font>
    <font>
      <b/>
      <sz val="10"/>
      <name val="Arial"/>
      <family val="2"/>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pplyProtection="1"/>
    <xf numFmtId="4" fontId="0" fillId="0" borderId="0" xfId="0" applyNumberFormat="1" applyAlignment="1" applyProtection="1"/>
    <xf numFmtId="0" fontId="0" fillId="0" borderId="0" xfId="0" applyFont="1" applyAlignment="1" applyProtection="1"/>
    <xf numFmtId="0" fontId="1" fillId="0" borderId="1" xfId="0" applyFont="1" applyBorder="1" applyAlignment="1" applyProtection="1">
      <alignment vertical="top" wrapText="1"/>
    </xf>
    <xf numFmtId="0" fontId="0" fillId="0" borderId="1" xfId="0" applyFont="1" applyBorder="1" applyAlignment="1" applyProtection="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969696"/>
      <rgbColor rgb="FF004586"/>
      <rgbColor rgb="FF579D1C"/>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300" b="0" strike="noStrike" spc="-1">
                <a:latin typeface="Arial"/>
              </a:defRPr>
            </a:pPr>
            <a:r>
              <a:rPr lang="en-US" sz="1300" b="0" strike="noStrike" spc="-1">
                <a:latin typeface="Arial"/>
              </a:rPr>
              <a:t>Bit Ratios by File and Test Type</a:t>
            </a:r>
          </a:p>
        </c:rich>
      </c:tx>
      <c:layout/>
      <c:overlay val="0"/>
      <c:spPr>
        <a:noFill/>
        <a:ln w="0">
          <a:noFill/>
        </a:ln>
      </c:spPr>
    </c:title>
    <c:autoTitleDeleted val="0"/>
    <c:plotArea>
      <c:layout/>
      <c:barChart>
        <c:barDir val="col"/>
        <c:grouping val="clustered"/>
        <c:varyColors val="0"/>
        <c:ser>
          <c:idx val="0"/>
          <c:order val="0"/>
          <c:tx>
            <c:strRef>
              <c:f>graphs!$A$3</c:f>
              <c:strCache>
                <c:ptCount val="1"/>
                <c:pt idx="0">
                  <c:v>rows</c:v>
                </c:pt>
              </c:strCache>
            </c:strRef>
          </c:tx>
          <c:spPr>
            <a:solidFill>
              <a:srgbClr val="004586"/>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graphs!$B$3:$F$3</c:f>
              <c:numCache>
                <c:formatCode>General</c:formatCode>
                <c:ptCount val="5"/>
                <c:pt idx="0">
                  <c:v>0.71875</c:v>
                </c:pt>
                <c:pt idx="1">
                  <c:v>0.5</c:v>
                </c:pt>
                <c:pt idx="2">
                  <c:v>0.75</c:v>
                </c:pt>
                <c:pt idx="3">
                  <c:v>0.501571875</c:v>
                </c:pt>
                <c:pt idx="4">
                  <c:v>0.56230000000000002</c:v>
                </c:pt>
              </c:numCache>
            </c:numRef>
          </c:val>
        </c:ser>
        <c:ser>
          <c:idx val="1"/>
          <c:order val="1"/>
          <c:tx>
            <c:strRef>
              <c:f>graphs!$A$4</c:f>
              <c:strCache>
                <c:ptCount val="1"/>
                <c:pt idx="0">
                  <c:v>columns</c:v>
                </c:pt>
              </c:strCache>
            </c:strRef>
          </c:tx>
          <c:spPr>
            <a:solidFill>
              <a:srgbClr val="FF420E"/>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graphs!$B$4:$F$4</c:f>
              <c:numCache>
                <c:formatCode>General</c:formatCode>
                <c:ptCount val="5"/>
                <c:pt idx="0">
                  <c:v>0.71875</c:v>
                </c:pt>
                <c:pt idx="1">
                  <c:v>0.5</c:v>
                </c:pt>
                <c:pt idx="2">
                  <c:v>0.75</c:v>
                </c:pt>
                <c:pt idx="3">
                  <c:v>0.501571875</c:v>
                </c:pt>
                <c:pt idx="4">
                  <c:v>0.56230000000000002</c:v>
                </c:pt>
              </c:numCache>
            </c:numRef>
          </c:val>
        </c:ser>
        <c:ser>
          <c:idx val="2"/>
          <c:order val="2"/>
          <c:tx>
            <c:strRef>
              <c:f>graphs!$A$5</c:f>
              <c:strCache>
                <c:ptCount val="1"/>
                <c:pt idx="0">
                  <c:v>rows (SAC)</c:v>
                </c:pt>
              </c:strCache>
            </c:strRef>
          </c:tx>
          <c:spPr>
            <a:solidFill>
              <a:srgbClr val="FFD320"/>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graphs!$B$5:$F$5</c:f>
              <c:numCache>
                <c:formatCode>General</c:formatCode>
                <c:ptCount val="5"/>
                <c:pt idx="0">
                  <c:v>0.96875</c:v>
                </c:pt>
                <c:pt idx="1">
                  <c:v>0.96875</c:v>
                </c:pt>
                <c:pt idx="2">
                  <c:v>0.96875</c:v>
                </c:pt>
                <c:pt idx="3">
                  <c:v>0.96875</c:v>
                </c:pt>
                <c:pt idx="4">
                  <c:v>0.96875</c:v>
                </c:pt>
              </c:numCache>
            </c:numRef>
          </c:val>
        </c:ser>
        <c:ser>
          <c:idx val="3"/>
          <c:order val="3"/>
          <c:tx>
            <c:strRef>
              <c:f>graphs!$A$6</c:f>
              <c:strCache>
                <c:ptCount val="1"/>
                <c:pt idx="0">
                  <c:v>columns (SAC)</c:v>
                </c:pt>
              </c:strCache>
            </c:strRef>
          </c:tx>
          <c:spPr>
            <a:solidFill>
              <a:srgbClr val="579D1C"/>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graphs!$B$6:$F$6</c:f>
              <c:numCache>
                <c:formatCode>General</c:formatCode>
                <c:ptCount val="5"/>
                <c:pt idx="0">
                  <c:v>0.96875</c:v>
                </c:pt>
                <c:pt idx="1">
                  <c:v>0.96875</c:v>
                </c:pt>
                <c:pt idx="2">
                  <c:v>0.96875</c:v>
                </c:pt>
                <c:pt idx="3">
                  <c:v>0.96875</c:v>
                </c:pt>
                <c:pt idx="4">
                  <c:v>0.96875</c:v>
                </c:pt>
              </c:numCache>
            </c:numRef>
          </c:val>
        </c:ser>
        <c:dLbls>
          <c:showLegendKey val="0"/>
          <c:showVal val="0"/>
          <c:showCatName val="0"/>
          <c:showSerName val="0"/>
          <c:showPercent val="0"/>
          <c:showBubbleSize val="0"/>
        </c:dLbls>
        <c:gapWidth val="100"/>
        <c:axId val="110364752"/>
        <c:axId val="110365312"/>
      </c:barChart>
      <c:catAx>
        <c:axId val="110364752"/>
        <c:scaling>
          <c:orientation val="minMax"/>
        </c:scaling>
        <c:delete val="0"/>
        <c:axPos val="b"/>
        <c:title>
          <c:tx>
            <c:rich>
              <a:bodyPr rot="0"/>
              <a:lstStyle/>
              <a:p>
                <a:pPr>
                  <a:defRPr sz="900" b="0" strike="noStrike" spc="-1">
                    <a:latin typeface="Arial"/>
                  </a:defRPr>
                </a:pPr>
                <a:r>
                  <a:rPr lang="en-US" sz="900" b="0" strike="noStrike" spc="-1">
                    <a:latin typeface="Arial"/>
                  </a:rPr>
                  <a:t>File/Test Type</a:t>
                </a:r>
              </a:p>
            </c:rich>
          </c:tx>
          <c:layout/>
          <c:overlay val="0"/>
          <c:spPr>
            <a:noFill/>
            <a:ln w="0">
              <a:noFill/>
            </a:ln>
          </c:spPr>
        </c:title>
        <c:numFmt formatCode="General"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110365312"/>
        <c:crosses val="autoZero"/>
        <c:auto val="1"/>
        <c:lblAlgn val="ctr"/>
        <c:lblOffset val="100"/>
        <c:noMultiLvlLbl val="0"/>
      </c:catAx>
      <c:valAx>
        <c:axId val="110365312"/>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Bit Ratios (rows and columns) - 0.5 is good</a:t>
                </a:r>
              </a:p>
            </c:rich>
          </c:tx>
          <c:layout/>
          <c:overlay val="0"/>
          <c:spPr>
            <a:noFill/>
            <a:ln w="0">
              <a:noFill/>
            </a:ln>
          </c:spPr>
        </c:title>
        <c:numFmt formatCode="General"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110364752"/>
        <c:crosses val="autoZero"/>
        <c:crossBetween val="between"/>
      </c:valAx>
      <c:spPr>
        <a:noFill/>
        <a:ln w="0">
          <a:solidFill>
            <a:srgbClr val="B3B3B3"/>
          </a:solidFill>
        </a:ln>
      </c:spPr>
    </c:plotArea>
    <c:legend>
      <c:legendPos val="r"/>
      <c:layout/>
      <c:overlay val="0"/>
      <c:spPr>
        <a:noFill/>
        <a:ln w="0">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300" b="0" strike="noStrike" spc="-1">
                <a:latin typeface="Arial"/>
              </a:defRPr>
            </a:pPr>
            <a:r>
              <a:rPr lang="en-US" sz="1300" b="0" strike="noStrike" spc="-1">
                <a:latin typeface="Arial"/>
              </a:rPr>
              <a:t>Bit Ratios by Column and File Type</a:t>
            </a:r>
          </a:p>
        </c:rich>
      </c:tx>
      <c:layout/>
      <c:overlay val="0"/>
      <c:spPr>
        <a:noFill/>
        <a:ln w="0">
          <a:noFill/>
        </a:ln>
      </c:spPr>
    </c:title>
    <c:autoTitleDeleted val="0"/>
    <c:plotArea>
      <c:layout/>
      <c:barChart>
        <c:barDir val="col"/>
        <c:grouping val="clustered"/>
        <c:varyColors val="0"/>
        <c:ser>
          <c:idx val="0"/>
          <c:order val="0"/>
          <c:tx>
            <c:strRef>
              <c:f>graphs!$B$30</c:f>
              <c:strCache>
                <c:ptCount val="1"/>
                <c:pt idx="0">
                  <c:v>a</c:v>
                </c:pt>
              </c:strCache>
            </c:strRef>
          </c:tx>
          <c:spPr>
            <a:solidFill>
              <a:srgbClr val="004586"/>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graphs!$C$30:$AH$30</c:f>
              <c:numCache>
                <c:formatCode>#,##0.00</c:formatCode>
                <c:ptCount val="32"/>
                <c:pt idx="0">
                  <c:v>1</c:v>
                </c:pt>
                <c:pt idx="1">
                  <c:v>0.5</c:v>
                </c:pt>
                <c:pt idx="2">
                  <c:v>0.5</c:v>
                </c:pt>
                <c:pt idx="3">
                  <c:v>1</c:v>
                </c:pt>
                <c:pt idx="4">
                  <c:v>1</c:v>
                </c:pt>
                <c:pt idx="5">
                  <c:v>1</c:v>
                </c:pt>
                <c:pt idx="6">
                  <c:v>1</c:v>
                </c:pt>
                <c:pt idx="7">
                  <c:v>0.5</c:v>
                </c:pt>
                <c:pt idx="8">
                  <c:v>1</c:v>
                </c:pt>
                <c:pt idx="9">
                  <c:v>0.5</c:v>
                </c:pt>
                <c:pt idx="10">
                  <c:v>0.5</c:v>
                </c:pt>
                <c:pt idx="11">
                  <c:v>0</c:v>
                </c:pt>
                <c:pt idx="12">
                  <c:v>1</c:v>
                </c:pt>
                <c:pt idx="13">
                  <c:v>1</c:v>
                </c:pt>
                <c:pt idx="14">
                  <c:v>0</c:v>
                </c:pt>
                <c:pt idx="15">
                  <c:v>0.5</c:v>
                </c:pt>
                <c:pt idx="16">
                  <c:v>1</c:v>
                </c:pt>
                <c:pt idx="17">
                  <c:v>0.5</c:v>
                </c:pt>
                <c:pt idx="18">
                  <c:v>0.5</c:v>
                </c:pt>
                <c:pt idx="19">
                  <c:v>1</c:v>
                </c:pt>
                <c:pt idx="20">
                  <c:v>1</c:v>
                </c:pt>
                <c:pt idx="21">
                  <c:v>1</c:v>
                </c:pt>
                <c:pt idx="22">
                  <c:v>1</c:v>
                </c:pt>
                <c:pt idx="23">
                  <c:v>0.5</c:v>
                </c:pt>
                <c:pt idx="24">
                  <c:v>1</c:v>
                </c:pt>
                <c:pt idx="25">
                  <c:v>0.5</c:v>
                </c:pt>
                <c:pt idx="26">
                  <c:v>0.5</c:v>
                </c:pt>
                <c:pt idx="27">
                  <c:v>0</c:v>
                </c:pt>
                <c:pt idx="28">
                  <c:v>1</c:v>
                </c:pt>
                <c:pt idx="29">
                  <c:v>1</c:v>
                </c:pt>
                <c:pt idx="30">
                  <c:v>1</c:v>
                </c:pt>
                <c:pt idx="31">
                  <c:v>0.5</c:v>
                </c:pt>
              </c:numCache>
            </c:numRef>
          </c:val>
        </c:ser>
        <c:ser>
          <c:idx val="1"/>
          <c:order val="1"/>
          <c:tx>
            <c:strRef>
              <c:f>graphs!$B$31</c:f>
              <c:strCache>
                <c:ptCount val="1"/>
                <c:pt idx="0">
                  <c:v>ones</c:v>
                </c:pt>
              </c:strCache>
            </c:strRef>
          </c:tx>
          <c:spPr>
            <a:solidFill>
              <a:srgbClr val="FF420E"/>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graphs!$C$31:$AH$31</c:f>
              <c:numCache>
                <c:formatCode>#,##0.00</c:formatCode>
                <c:ptCount val="32"/>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numCache>
            </c:numRef>
          </c:val>
        </c:ser>
        <c:ser>
          <c:idx val="2"/>
          <c:order val="2"/>
          <c:tx>
            <c:strRef>
              <c:f>graphs!$B$32</c:f>
              <c:strCache>
                <c:ptCount val="1"/>
                <c:pt idx="0">
                  <c:v>zero</c:v>
                </c:pt>
              </c:strCache>
            </c:strRef>
          </c:tx>
          <c:spPr>
            <a:solidFill>
              <a:srgbClr val="FFD320"/>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graphs!$C$32:$AH$32</c:f>
              <c:numCache>
                <c:formatCode>#,##0.00</c:formatCode>
                <c:ptCount val="32"/>
                <c:pt idx="0">
                  <c:v>1</c:v>
                </c:pt>
                <c:pt idx="1">
                  <c:v>1</c:v>
                </c:pt>
                <c:pt idx="2">
                  <c:v>0</c:v>
                </c:pt>
                <c:pt idx="3">
                  <c:v>1</c:v>
                </c:pt>
                <c:pt idx="4">
                  <c:v>1</c:v>
                </c:pt>
                <c:pt idx="5">
                  <c:v>1</c:v>
                </c:pt>
                <c:pt idx="6">
                  <c:v>1</c:v>
                </c:pt>
                <c:pt idx="7">
                  <c:v>0</c:v>
                </c:pt>
                <c:pt idx="8">
                  <c:v>1</c:v>
                </c:pt>
                <c:pt idx="9">
                  <c:v>0</c:v>
                </c:pt>
                <c:pt idx="10">
                  <c:v>1</c:v>
                </c:pt>
                <c:pt idx="11">
                  <c:v>0</c:v>
                </c:pt>
                <c:pt idx="12">
                  <c:v>1</c:v>
                </c:pt>
                <c:pt idx="13">
                  <c:v>1</c:v>
                </c:pt>
                <c:pt idx="14">
                  <c:v>0</c:v>
                </c:pt>
                <c:pt idx="15">
                  <c:v>1</c:v>
                </c:pt>
                <c:pt idx="16">
                  <c:v>1</c:v>
                </c:pt>
                <c:pt idx="17">
                  <c:v>0</c:v>
                </c:pt>
                <c:pt idx="18">
                  <c:v>1</c:v>
                </c:pt>
                <c:pt idx="19">
                  <c:v>1</c:v>
                </c:pt>
                <c:pt idx="20">
                  <c:v>1</c:v>
                </c:pt>
                <c:pt idx="21">
                  <c:v>1</c:v>
                </c:pt>
                <c:pt idx="22">
                  <c:v>1</c:v>
                </c:pt>
                <c:pt idx="23">
                  <c:v>0</c:v>
                </c:pt>
                <c:pt idx="24">
                  <c:v>1</c:v>
                </c:pt>
                <c:pt idx="25">
                  <c:v>1</c:v>
                </c:pt>
                <c:pt idx="26">
                  <c:v>1</c:v>
                </c:pt>
                <c:pt idx="27">
                  <c:v>0</c:v>
                </c:pt>
                <c:pt idx="28">
                  <c:v>1</c:v>
                </c:pt>
                <c:pt idx="29">
                  <c:v>1</c:v>
                </c:pt>
                <c:pt idx="30">
                  <c:v>1</c:v>
                </c:pt>
                <c:pt idx="31">
                  <c:v>1</c:v>
                </c:pt>
              </c:numCache>
            </c:numRef>
          </c:val>
        </c:ser>
        <c:ser>
          <c:idx val="3"/>
          <c:order val="3"/>
          <c:tx>
            <c:strRef>
              <c:f>graphs!$B$33</c:f>
              <c:strCache>
                <c:ptCount val="1"/>
                <c:pt idx="0">
                  <c:v>random</c:v>
                </c:pt>
              </c:strCache>
            </c:strRef>
          </c:tx>
          <c:spPr>
            <a:solidFill>
              <a:srgbClr val="579D1C"/>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graphs!$C$33:$AH$33</c:f>
              <c:numCache>
                <c:formatCode>#,##0.00</c:formatCode>
                <c:ptCount val="32"/>
                <c:pt idx="0">
                  <c:v>0.49030000000000001</c:v>
                </c:pt>
                <c:pt idx="1">
                  <c:v>0.50260000000000005</c:v>
                </c:pt>
                <c:pt idx="2">
                  <c:v>0.49719999999999998</c:v>
                </c:pt>
                <c:pt idx="3">
                  <c:v>0.50590000000000002</c:v>
                </c:pt>
                <c:pt idx="4">
                  <c:v>0.49759999999999999</c:v>
                </c:pt>
                <c:pt idx="5">
                  <c:v>0.50329999999999997</c:v>
                </c:pt>
                <c:pt idx="6">
                  <c:v>0.50849999999999995</c:v>
                </c:pt>
                <c:pt idx="7">
                  <c:v>0.50109999999999999</c:v>
                </c:pt>
                <c:pt idx="8">
                  <c:v>0.50600000000000001</c:v>
                </c:pt>
                <c:pt idx="9">
                  <c:v>0.50639999999999996</c:v>
                </c:pt>
                <c:pt idx="10">
                  <c:v>0.50209999999999999</c:v>
                </c:pt>
                <c:pt idx="11">
                  <c:v>0.51019999999999999</c:v>
                </c:pt>
                <c:pt idx="12">
                  <c:v>0.50290000000000001</c:v>
                </c:pt>
                <c:pt idx="13">
                  <c:v>0.49320000000000003</c:v>
                </c:pt>
                <c:pt idx="14">
                  <c:v>0.50629999999999997</c:v>
                </c:pt>
                <c:pt idx="15">
                  <c:v>0.50519999999999998</c:v>
                </c:pt>
                <c:pt idx="16">
                  <c:v>0.50539999999999996</c:v>
                </c:pt>
                <c:pt idx="17">
                  <c:v>0.50670000000000004</c:v>
                </c:pt>
                <c:pt idx="18">
                  <c:v>0.49790000000000001</c:v>
                </c:pt>
                <c:pt idx="19">
                  <c:v>0.49780000000000002</c:v>
                </c:pt>
                <c:pt idx="20">
                  <c:v>0.50439999999999996</c:v>
                </c:pt>
                <c:pt idx="21">
                  <c:v>0.49790000000000001</c:v>
                </c:pt>
                <c:pt idx="22">
                  <c:v>0.50319999999999998</c:v>
                </c:pt>
                <c:pt idx="23">
                  <c:v>0.49890000000000001</c:v>
                </c:pt>
                <c:pt idx="24">
                  <c:v>0.50170000000000003</c:v>
                </c:pt>
                <c:pt idx="25">
                  <c:v>0.50019999999999998</c:v>
                </c:pt>
                <c:pt idx="26">
                  <c:v>0.50680000000000003</c:v>
                </c:pt>
                <c:pt idx="27">
                  <c:v>0.49890000000000001</c:v>
                </c:pt>
                <c:pt idx="28">
                  <c:v>0.50060000000000004</c:v>
                </c:pt>
                <c:pt idx="29">
                  <c:v>0.502</c:v>
                </c:pt>
                <c:pt idx="30">
                  <c:v>0.49049999999999999</c:v>
                </c:pt>
                <c:pt idx="31">
                  <c:v>0.49859999999999999</c:v>
                </c:pt>
              </c:numCache>
            </c:numRef>
          </c:val>
        </c:ser>
        <c:ser>
          <c:idx val="4"/>
          <c:order val="4"/>
          <c:tx>
            <c:strRef>
              <c:f>graphs!$B$34</c:f>
              <c:strCache>
                <c:ptCount val="1"/>
                <c:pt idx="0">
                  <c:v>shak</c:v>
                </c:pt>
              </c:strCache>
            </c:strRef>
          </c:tx>
          <c:spPr>
            <a:solidFill>
              <a:srgbClr val="7E0021"/>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graphs!$C$34:$AH$34</c:f>
              <c:numCache>
                <c:formatCode>#,##0.00</c:formatCode>
                <c:ptCount val="32"/>
                <c:pt idx="0">
                  <c:v>1</c:v>
                </c:pt>
                <c:pt idx="1">
                  <c:v>0.49209999999999998</c:v>
                </c:pt>
                <c:pt idx="2">
                  <c:v>0.50090000000000001</c:v>
                </c:pt>
                <c:pt idx="3">
                  <c:v>0.49490000000000001</c:v>
                </c:pt>
                <c:pt idx="4">
                  <c:v>0.50360000000000005</c:v>
                </c:pt>
                <c:pt idx="5">
                  <c:v>0.4874</c:v>
                </c:pt>
                <c:pt idx="6">
                  <c:v>0.502</c:v>
                </c:pt>
                <c:pt idx="7">
                  <c:v>0.49349999999999999</c:v>
                </c:pt>
                <c:pt idx="8">
                  <c:v>1</c:v>
                </c:pt>
                <c:pt idx="9">
                  <c:v>0.50590000000000002</c:v>
                </c:pt>
                <c:pt idx="10">
                  <c:v>0.49730000000000002</c:v>
                </c:pt>
                <c:pt idx="11">
                  <c:v>0.4929</c:v>
                </c:pt>
                <c:pt idx="12">
                  <c:v>0.50429999999999997</c:v>
                </c:pt>
                <c:pt idx="13">
                  <c:v>0.50360000000000005</c:v>
                </c:pt>
                <c:pt idx="14">
                  <c:v>0.50629999999999997</c:v>
                </c:pt>
                <c:pt idx="15">
                  <c:v>0.50619999999999998</c:v>
                </c:pt>
                <c:pt idx="16">
                  <c:v>1</c:v>
                </c:pt>
                <c:pt idx="17">
                  <c:v>0.49830000000000002</c:v>
                </c:pt>
                <c:pt idx="18">
                  <c:v>0.49609999999999999</c:v>
                </c:pt>
                <c:pt idx="19">
                  <c:v>0.50390000000000001</c:v>
                </c:pt>
                <c:pt idx="20">
                  <c:v>0.49280000000000002</c:v>
                </c:pt>
                <c:pt idx="21">
                  <c:v>0.49440000000000001</c:v>
                </c:pt>
                <c:pt idx="22">
                  <c:v>0.495</c:v>
                </c:pt>
                <c:pt idx="23">
                  <c:v>0.50729999999999997</c:v>
                </c:pt>
                <c:pt idx="24">
                  <c:v>1</c:v>
                </c:pt>
                <c:pt idx="25">
                  <c:v>0.50580000000000003</c:v>
                </c:pt>
                <c:pt idx="26">
                  <c:v>0.50290000000000001</c:v>
                </c:pt>
                <c:pt idx="27">
                  <c:v>0.503</c:v>
                </c:pt>
                <c:pt idx="28">
                  <c:v>0.51160000000000005</c:v>
                </c:pt>
                <c:pt idx="29">
                  <c:v>0.495</c:v>
                </c:pt>
                <c:pt idx="30">
                  <c:v>0.49209999999999998</c:v>
                </c:pt>
                <c:pt idx="31">
                  <c:v>0.50449999999999995</c:v>
                </c:pt>
              </c:numCache>
            </c:numRef>
          </c:val>
        </c:ser>
        <c:dLbls>
          <c:showLegendKey val="0"/>
          <c:showVal val="0"/>
          <c:showCatName val="0"/>
          <c:showSerName val="0"/>
          <c:showPercent val="0"/>
          <c:showBubbleSize val="0"/>
        </c:dLbls>
        <c:gapWidth val="100"/>
        <c:axId val="212496944"/>
        <c:axId val="212497504"/>
      </c:barChart>
      <c:catAx>
        <c:axId val="212496944"/>
        <c:scaling>
          <c:orientation val="minMax"/>
        </c:scaling>
        <c:delete val="0"/>
        <c:axPos val="b"/>
        <c:title>
          <c:tx>
            <c:rich>
              <a:bodyPr rot="0"/>
              <a:lstStyle/>
              <a:p>
                <a:pPr>
                  <a:defRPr sz="900" b="0" strike="noStrike" spc="-1">
                    <a:latin typeface="Arial"/>
                  </a:defRPr>
                </a:pPr>
                <a:r>
                  <a:rPr lang="en-US" sz="900" b="0" strike="noStrike" spc="-1">
                    <a:latin typeface="Arial"/>
                  </a:rPr>
                  <a:t>Bit Location (1-32)</a:t>
                </a:r>
              </a:p>
            </c:rich>
          </c:tx>
          <c:layout/>
          <c:overlay val="0"/>
          <c:spPr>
            <a:noFill/>
            <a:ln w="0">
              <a:noFill/>
            </a:ln>
          </c:spPr>
        </c:title>
        <c:numFmt formatCode="General"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212497504"/>
        <c:crosses val="autoZero"/>
        <c:auto val="1"/>
        <c:lblAlgn val="ctr"/>
        <c:lblOffset val="100"/>
        <c:noMultiLvlLbl val="0"/>
      </c:catAx>
      <c:valAx>
        <c:axId val="212497504"/>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Ratio (0.5 is good, 1 or 0 is bad)</a:t>
                </a:r>
              </a:p>
            </c:rich>
          </c:tx>
          <c:layout/>
          <c:overlay val="0"/>
          <c:spPr>
            <a:noFill/>
            <a:ln w="0">
              <a:noFill/>
            </a:ln>
          </c:spPr>
        </c:title>
        <c:numFmt formatCode="#,##0.00"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212496944"/>
        <c:crosses val="autoZero"/>
        <c:crossBetween val="between"/>
      </c:valAx>
      <c:spPr>
        <a:noFill/>
        <a:ln w="0">
          <a:solidFill>
            <a:srgbClr val="B3B3B3"/>
          </a:solidFill>
        </a:ln>
      </c:spPr>
    </c:plotArea>
    <c:legend>
      <c:legendPos val="r"/>
      <c:layout/>
      <c:overlay val="0"/>
      <c:spPr>
        <a:noFill/>
        <a:ln w="0">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300" b="0" strike="noStrike" spc="-1">
                <a:latin typeface="Arial"/>
              </a:defRPr>
            </a:pPr>
            <a:r>
              <a:rPr lang="en-US" sz="1300" b="0" strike="noStrike" spc="-1">
                <a:latin typeface="Arial"/>
              </a:rPr>
              <a:t>SAC Bit Ratios by Column and File Type</a:t>
            </a:r>
          </a:p>
        </c:rich>
      </c:tx>
      <c:layout/>
      <c:overlay val="0"/>
      <c:spPr>
        <a:noFill/>
        <a:ln w="0">
          <a:noFill/>
        </a:ln>
      </c:spPr>
    </c:title>
    <c:autoTitleDeleted val="0"/>
    <c:plotArea>
      <c:layout/>
      <c:barChart>
        <c:barDir val="col"/>
        <c:grouping val="clustered"/>
        <c:varyColors val="0"/>
        <c:ser>
          <c:idx val="0"/>
          <c:order val="0"/>
          <c:tx>
            <c:strRef>
              <c:f>graphs!$B$35</c:f>
              <c:strCache>
                <c:ptCount val="1"/>
                <c:pt idx="0">
                  <c:v>a-SAC</c:v>
                </c:pt>
              </c:strCache>
            </c:strRef>
          </c:tx>
          <c:spPr>
            <a:solidFill>
              <a:srgbClr val="004586"/>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graphs!$C$35:$AH$35</c:f>
              <c:numCache>
                <c:formatCode>#,##0.00</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1"/>
          <c:order val="1"/>
          <c:tx>
            <c:strRef>
              <c:f>graphs!$B$36</c:f>
              <c:strCache>
                <c:ptCount val="1"/>
                <c:pt idx="0">
                  <c:v>ones-SAC</c:v>
                </c:pt>
              </c:strCache>
            </c:strRef>
          </c:tx>
          <c:spPr>
            <a:solidFill>
              <a:srgbClr val="FF420E"/>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graphs!$C$36:$AH$36</c:f>
              <c:numCache>
                <c:formatCode>#,##0.00</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2"/>
          <c:order val="2"/>
          <c:tx>
            <c:strRef>
              <c:f>graphs!$B$37</c:f>
              <c:strCache>
                <c:ptCount val="1"/>
                <c:pt idx="0">
                  <c:v>zero-SAC</c:v>
                </c:pt>
              </c:strCache>
            </c:strRef>
          </c:tx>
          <c:spPr>
            <a:solidFill>
              <a:srgbClr val="FFD320"/>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graphs!$C$37:$AH$37</c:f>
              <c:numCache>
                <c:formatCode>#,##0.00</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3"/>
          <c:order val="3"/>
          <c:tx>
            <c:strRef>
              <c:f>graphs!$B$38</c:f>
              <c:strCache>
                <c:ptCount val="1"/>
                <c:pt idx="0">
                  <c:v>random-SAC</c:v>
                </c:pt>
              </c:strCache>
            </c:strRef>
          </c:tx>
          <c:spPr>
            <a:solidFill>
              <a:srgbClr val="579D1C"/>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graphs!$C$38:$AH$38</c:f>
              <c:numCache>
                <c:formatCode>#,##0.00</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4"/>
          <c:order val="4"/>
          <c:tx>
            <c:strRef>
              <c:f>graphs!$B$39</c:f>
              <c:strCache>
                <c:ptCount val="1"/>
                <c:pt idx="0">
                  <c:v>shak-SAC</c:v>
                </c:pt>
              </c:strCache>
            </c:strRef>
          </c:tx>
          <c:spPr>
            <a:solidFill>
              <a:srgbClr val="7E0021"/>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graphs!$C$39:$AH$39</c:f>
              <c:numCache>
                <c:formatCode>#,##0.00</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dLbls>
          <c:showLegendKey val="0"/>
          <c:showVal val="0"/>
          <c:showCatName val="0"/>
          <c:showSerName val="0"/>
          <c:showPercent val="0"/>
          <c:showBubbleSize val="0"/>
        </c:dLbls>
        <c:gapWidth val="100"/>
        <c:axId val="218035488"/>
        <c:axId val="218036048"/>
      </c:barChart>
      <c:catAx>
        <c:axId val="218035488"/>
        <c:scaling>
          <c:orientation val="minMax"/>
        </c:scaling>
        <c:delete val="0"/>
        <c:axPos val="b"/>
        <c:title>
          <c:tx>
            <c:rich>
              <a:bodyPr rot="0"/>
              <a:lstStyle/>
              <a:p>
                <a:pPr>
                  <a:defRPr sz="900" b="0" strike="noStrike" spc="-1">
                    <a:latin typeface="Arial"/>
                  </a:defRPr>
                </a:pPr>
                <a:r>
                  <a:rPr lang="en-US" sz="900" b="0" strike="noStrike" spc="-1">
                    <a:latin typeface="Arial"/>
                  </a:rPr>
                  <a:t>Bit Location (1-32)</a:t>
                </a:r>
              </a:p>
            </c:rich>
          </c:tx>
          <c:layout/>
          <c:overlay val="0"/>
          <c:spPr>
            <a:noFill/>
            <a:ln w="0">
              <a:noFill/>
            </a:ln>
          </c:spPr>
        </c:title>
        <c:numFmt formatCode="General"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218036048"/>
        <c:crosses val="autoZero"/>
        <c:auto val="1"/>
        <c:lblAlgn val="ctr"/>
        <c:lblOffset val="100"/>
        <c:noMultiLvlLbl val="0"/>
      </c:catAx>
      <c:valAx>
        <c:axId val="218036048"/>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Ratio (0.5 is good, 1 or 0 is bad)</a:t>
                </a:r>
              </a:p>
            </c:rich>
          </c:tx>
          <c:layout/>
          <c:overlay val="0"/>
          <c:spPr>
            <a:noFill/>
            <a:ln w="0">
              <a:noFill/>
            </a:ln>
          </c:spPr>
        </c:title>
        <c:numFmt formatCode="#,##0.00"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218035488"/>
        <c:crosses val="autoZero"/>
        <c:crossBetween val="between"/>
      </c:valAx>
      <c:spPr>
        <a:noFill/>
        <a:ln w="0">
          <a:solidFill>
            <a:srgbClr val="B3B3B3"/>
          </a:solidFill>
        </a:ln>
      </c:spPr>
    </c:plotArea>
    <c:legend>
      <c:legendPos val="r"/>
      <c:layout/>
      <c:overlay val="0"/>
      <c:spPr>
        <a:noFill/>
        <a:ln w="0">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300" b="0" strike="noStrike" spc="-1">
                <a:latin typeface="Arial"/>
              </a:defRPr>
            </a:pPr>
            <a:r>
              <a:rPr lang="en-US" sz="1300" b="0" strike="noStrike" spc="-1">
                <a:latin typeface="Arial"/>
              </a:rPr>
              <a:t>Bit Ratios by Column and File Type (sorted)</a:t>
            </a:r>
          </a:p>
        </c:rich>
      </c:tx>
      <c:layout/>
      <c:overlay val="0"/>
      <c:spPr>
        <a:noFill/>
        <a:ln w="0">
          <a:noFill/>
        </a:ln>
      </c:spPr>
    </c:title>
    <c:autoTitleDeleted val="0"/>
    <c:plotArea>
      <c:layout/>
      <c:lineChart>
        <c:grouping val="standard"/>
        <c:varyColors val="0"/>
        <c:ser>
          <c:idx val="0"/>
          <c:order val="0"/>
          <c:tx>
            <c:strRef>
              <c:f>graphs!$B$75</c:f>
              <c:strCache>
                <c:ptCount val="1"/>
                <c:pt idx="0">
                  <c:v>a</c:v>
                </c:pt>
              </c:strCache>
            </c:strRef>
          </c:tx>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graphs!$C$75:$AH$75</c:f>
              <c:numCache>
                <c:formatCode>#,##0.00</c:formatCode>
                <c:ptCount val="32"/>
                <c:pt idx="0">
                  <c:v>0</c:v>
                </c:pt>
                <c:pt idx="1">
                  <c:v>0</c:v>
                </c:pt>
                <c:pt idx="2">
                  <c:v>0</c:v>
                </c:pt>
                <c:pt idx="3">
                  <c:v>0.5</c:v>
                </c:pt>
                <c:pt idx="4">
                  <c:v>0.5</c:v>
                </c:pt>
                <c:pt idx="5">
                  <c:v>0.5</c:v>
                </c:pt>
                <c:pt idx="6">
                  <c:v>0.5</c:v>
                </c:pt>
                <c:pt idx="7">
                  <c:v>0.5</c:v>
                </c:pt>
                <c:pt idx="8">
                  <c:v>0.5</c:v>
                </c:pt>
                <c:pt idx="9">
                  <c:v>0.5</c:v>
                </c:pt>
                <c:pt idx="10">
                  <c:v>0.5</c:v>
                </c:pt>
                <c:pt idx="11">
                  <c:v>0.5</c:v>
                </c:pt>
                <c:pt idx="12">
                  <c:v>0.5</c:v>
                </c:pt>
                <c:pt idx="13">
                  <c:v>0.5</c:v>
                </c:pt>
                <c:pt idx="14">
                  <c:v>0.5</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val>
          <c:smooth val="0"/>
        </c:ser>
        <c:ser>
          <c:idx val="1"/>
          <c:order val="1"/>
          <c:tx>
            <c:strRef>
              <c:f>graphs!$B$76</c:f>
              <c:strCache>
                <c:ptCount val="1"/>
                <c:pt idx="0">
                  <c:v>ones</c:v>
                </c:pt>
              </c:strCache>
            </c:strRef>
          </c:tx>
          <c:spPr>
            <a:ln w="28800">
              <a:solidFill>
                <a:srgbClr val="FF420E"/>
              </a:solidFill>
              <a:round/>
            </a:ln>
          </c:spPr>
          <c:marker>
            <c:symbol val="none"/>
          </c:marker>
          <c:dLbls>
            <c:spPr>
              <a:noFill/>
              <a:ln>
                <a:noFill/>
              </a:ln>
              <a:effectLst/>
            </c:spPr>
            <c:txPr>
              <a:bodyPr wrap="none"/>
              <a:lstStyle/>
              <a:p>
                <a:pPr>
                  <a:defRPr sz="1000" b="0" strike="noStrike" spc="-1">
                    <a:latin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graphs!$C$76:$AH$76</c:f>
              <c:numCache>
                <c:formatCode>#,##0.00</c:formatCode>
                <c:ptCount val="32"/>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numCache>
            </c:numRef>
          </c:val>
          <c:smooth val="0"/>
        </c:ser>
        <c:ser>
          <c:idx val="2"/>
          <c:order val="2"/>
          <c:tx>
            <c:strRef>
              <c:f>graphs!$B$77</c:f>
              <c:strCache>
                <c:ptCount val="1"/>
                <c:pt idx="0">
                  <c:v>zero</c:v>
                </c:pt>
              </c:strCache>
            </c:strRef>
          </c:tx>
          <c:spPr>
            <a:ln w="28800">
              <a:solidFill>
                <a:srgbClr val="FFD320"/>
              </a:solidFill>
              <a:round/>
            </a:ln>
          </c:spPr>
          <c:marker>
            <c:symbol val="none"/>
          </c:marker>
          <c:dLbls>
            <c:spPr>
              <a:noFill/>
              <a:ln>
                <a:noFill/>
              </a:ln>
              <a:effectLst/>
            </c:spPr>
            <c:txPr>
              <a:bodyPr wrap="none"/>
              <a:lstStyle/>
              <a:p>
                <a:pPr>
                  <a:defRPr sz="1000" b="0" strike="noStrike" spc="-1">
                    <a:latin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graphs!$C$77:$AH$77</c:f>
              <c:numCache>
                <c:formatCode>#,##0.00</c:formatCode>
                <c:ptCount val="32"/>
                <c:pt idx="0">
                  <c:v>0</c:v>
                </c:pt>
                <c:pt idx="1">
                  <c:v>0</c:v>
                </c:pt>
                <c:pt idx="2">
                  <c:v>0</c:v>
                </c:pt>
                <c:pt idx="3">
                  <c:v>0</c:v>
                </c:pt>
                <c:pt idx="4">
                  <c:v>0</c:v>
                </c:pt>
                <c:pt idx="5">
                  <c:v>0</c:v>
                </c:pt>
                <c:pt idx="6">
                  <c:v>0</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val>
          <c:smooth val="0"/>
        </c:ser>
        <c:ser>
          <c:idx val="3"/>
          <c:order val="3"/>
          <c:tx>
            <c:strRef>
              <c:f>graphs!$B$78</c:f>
              <c:strCache>
                <c:ptCount val="1"/>
                <c:pt idx="0">
                  <c:v>random</c:v>
                </c:pt>
              </c:strCache>
            </c:strRef>
          </c:tx>
          <c:spPr>
            <a:ln w="28800">
              <a:solidFill>
                <a:srgbClr val="579D1C"/>
              </a:solidFill>
              <a:round/>
            </a:ln>
          </c:spPr>
          <c:marker>
            <c:symbol val="none"/>
          </c:marker>
          <c:dLbls>
            <c:spPr>
              <a:noFill/>
              <a:ln>
                <a:noFill/>
              </a:ln>
              <a:effectLst/>
            </c:spPr>
            <c:txPr>
              <a:bodyPr wrap="none"/>
              <a:lstStyle/>
              <a:p>
                <a:pPr>
                  <a:defRPr sz="1000" b="0" strike="noStrike" spc="-1">
                    <a:latin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graphs!$C$78:$AH$78</c:f>
              <c:numCache>
                <c:formatCode>#,##0.00</c:formatCode>
                <c:ptCount val="32"/>
                <c:pt idx="0">
                  <c:v>0.49030000000000001</c:v>
                </c:pt>
                <c:pt idx="1">
                  <c:v>0.49049999999999999</c:v>
                </c:pt>
                <c:pt idx="2">
                  <c:v>0.49320000000000003</c:v>
                </c:pt>
                <c:pt idx="3">
                  <c:v>0.49719999999999998</c:v>
                </c:pt>
                <c:pt idx="4">
                  <c:v>0.49759999999999999</c:v>
                </c:pt>
                <c:pt idx="5">
                  <c:v>0.49780000000000002</c:v>
                </c:pt>
                <c:pt idx="6">
                  <c:v>0.49790000000000001</c:v>
                </c:pt>
                <c:pt idx="7">
                  <c:v>0.49790000000000001</c:v>
                </c:pt>
                <c:pt idx="8">
                  <c:v>0.49859999999999999</c:v>
                </c:pt>
                <c:pt idx="9">
                  <c:v>0.49890000000000001</c:v>
                </c:pt>
                <c:pt idx="10">
                  <c:v>0.49890000000000001</c:v>
                </c:pt>
                <c:pt idx="11">
                  <c:v>0.50019999999999998</c:v>
                </c:pt>
                <c:pt idx="12">
                  <c:v>0.50060000000000004</c:v>
                </c:pt>
                <c:pt idx="13">
                  <c:v>0.50109999999999999</c:v>
                </c:pt>
                <c:pt idx="14">
                  <c:v>0.50170000000000003</c:v>
                </c:pt>
                <c:pt idx="15">
                  <c:v>0.502</c:v>
                </c:pt>
                <c:pt idx="16">
                  <c:v>0.50209999999999999</c:v>
                </c:pt>
                <c:pt idx="17">
                  <c:v>0.50260000000000005</c:v>
                </c:pt>
                <c:pt idx="18">
                  <c:v>0.50290000000000001</c:v>
                </c:pt>
                <c:pt idx="19">
                  <c:v>0.50319999999999998</c:v>
                </c:pt>
                <c:pt idx="20">
                  <c:v>0.50329999999999997</c:v>
                </c:pt>
                <c:pt idx="21">
                  <c:v>0.50439999999999996</c:v>
                </c:pt>
                <c:pt idx="22">
                  <c:v>0.50519999999999998</c:v>
                </c:pt>
                <c:pt idx="23">
                  <c:v>0.50539999999999996</c:v>
                </c:pt>
                <c:pt idx="24">
                  <c:v>0.50590000000000002</c:v>
                </c:pt>
                <c:pt idx="25">
                  <c:v>0.50600000000000001</c:v>
                </c:pt>
                <c:pt idx="26">
                  <c:v>0.50629999999999997</c:v>
                </c:pt>
                <c:pt idx="27">
                  <c:v>0.50639999999999996</c:v>
                </c:pt>
                <c:pt idx="28">
                  <c:v>0.50670000000000004</c:v>
                </c:pt>
                <c:pt idx="29">
                  <c:v>0.50680000000000003</c:v>
                </c:pt>
                <c:pt idx="30">
                  <c:v>0.50849999999999995</c:v>
                </c:pt>
                <c:pt idx="31">
                  <c:v>0.51019999999999999</c:v>
                </c:pt>
              </c:numCache>
            </c:numRef>
          </c:val>
          <c:smooth val="0"/>
        </c:ser>
        <c:ser>
          <c:idx val="4"/>
          <c:order val="4"/>
          <c:tx>
            <c:strRef>
              <c:f>graphs!$B$79</c:f>
              <c:strCache>
                <c:ptCount val="1"/>
                <c:pt idx="0">
                  <c:v>shak</c:v>
                </c:pt>
              </c:strCache>
            </c:strRef>
          </c:tx>
          <c:spPr>
            <a:ln w="28800">
              <a:solidFill>
                <a:srgbClr val="7E0021"/>
              </a:solidFill>
              <a:round/>
            </a:ln>
          </c:spPr>
          <c:marker>
            <c:symbol val="none"/>
          </c:marker>
          <c:dLbls>
            <c:spPr>
              <a:noFill/>
              <a:ln>
                <a:noFill/>
              </a:ln>
              <a:effectLst/>
            </c:spPr>
            <c:txPr>
              <a:bodyPr wrap="none"/>
              <a:lstStyle/>
              <a:p>
                <a:pPr>
                  <a:defRPr sz="1000" b="0" strike="noStrike" spc="-1">
                    <a:latin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graphs!$C$79:$AH$79</c:f>
              <c:numCache>
                <c:formatCode>#,##0.00</c:formatCode>
                <c:ptCount val="32"/>
                <c:pt idx="0">
                  <c:v>0.4874</c:v>
                </c:pt>
                <c:pt idx="1">
                  <c:v>0.49209999999999998</c:v>
                </c:pt>
                <c:pt idx="2">
                  <c:v>0.49209999999999998</c:v>
                </c:pt>
                <c:pt idx="3">
                  <c:v>0.49280000000000002</c:v>
                </c:pt>
                <c:pt idx="4">
                  <c:v>0.4929</c:v>
                </c:pt>
                <c:pt idx="5">
                  <c:v>0.49349999999999999</c:v>
                </c:pt>
                <c:pt idx="6">
                  <c:v>0.49440000000000001</c:v>
                </c:pt>
                <c:pt idx="7">
                  <c:v>0.49490000000000001</c:v>
                </c:pt>
                <c:pt idx="8">
                  <c:v>0.495</c:v>
                </c:pt>
                <c:pt idx="9">
                  <c:v>0.495</c:v>
                </c:pt>
                <c:pt idx="10">
                  <c:v>0.49609999999999999</c:v>
                </c:pt>
                <c:pt idx="11">
                  <c:v>0.49730000000000002</c:v>
                </c:pt>
                <c:pt idx="12">
                  <c:v>0.49830000000000002</c:v>
                </c:pt>
                <c:pt idx="13">
                  <c:v>0.50090000000000001</c:v>
                </c:pt>
                <c:pt idx="14">
                  <c:v>0.502</c:v>
                </c:pt>
                <c:pt idx="15">
                  <c:v>0.50290000000000001</c:v>
                </c:pt>
                <c:pt idx="16">
                  <c:v>0.503</c:v>
                </c:pt>
                <c:pt idx="17">
                  <c:v>0.50360000000000005</c:v>
                </c:pt>
                <c:pt idx="18">
                  <c:v>0.50360000000000005</c:v>
                </c:pt>
                <c:pt idx="19">
                  <c:v>0.50390000000000001</c:v>
                </c:pt>
                <c:pt idx="20">
                  <c:v>0.50429999999999997</c:v>
                </c:pt>
                <c:pt idx="21">
                  <c:v>0.50449999999999995</c:v>
                </c:pt>
                <c:pt idx="22">
                  <c:v>0.50580000000000003</c:v>
                </c:pt>
                <c:pt idx="23">
                  <c:v>0.50590000000000002</c:v>
                </c:pt>
                <c:pt idx="24">
                  <c:v>0.50619999999999998</c:v>
                </c:pt>
                <c:pt idx="25">
                  <c:v>0.50629999999999997</c:v>
                </c:pt>
                <c:pt idx="26">
                  <c:v>0.50729999999999997</c:v>
                </c:pt>
                <c:pt idx="27">
                  <c:v>0.51160000000000005</c:v>
                </c:pt>
                <c:pt idx="28">
                  <c:v>1</c:v>
                </c:pt>
                <c:pt idx="29">
                  <c:v>1</c:v>
                </c:pt>
                <c:pt idx="30">
                  <c:v>1</c:v>
                </c:pt>
                <c:pt idx="31">
                  <c:v>1</c:v>
                </c:pt>
              </c:numCache>
            </c:numRef>
          </c:val>
          <c:smooth val="0"/>
        </c:ser>
        <c:dLbls>
          <c:showLegendKey val="0"/>
          <c:showVal val="0"/>
          <c:showCatName val="0"/>
          <c:showSerName val="0"/>
          <c:showPercent val="0"/>
          <c:showBubbleSize val="0"/>
        </c:dLbls>
        <c:hiLowLines>
          <c:spPr>
            <a:ln w="0">
              <a:noFill/>
            </a:ln>
          </c:spPr>
        </c:hiLowLines>
        <c:smooth val="0"/>
        <c:axId val="71637120"/>
        <c:axId val="71637680"/>
      </c:lineChart>
      <c:catAx>
        <c:axId val="71637120"/>
        <c:scaling>
          <c:orientation val="minMax"/>
        </c:scaling>
        <c:delete val="0"/>
        <c:axPos val="b"/>
        <c:title>
          <c:tx>
            <c:rich>
              <a:bodyPr rot="0"/>
              <a:lstStyle/>
              <a:p>
                <a:pPr>
                  <a:defRPr sz="900" b="0" strike="noStrike" spc="-1">
                    <a:latin typeface="Arial"/>
                  </a:defRPr>
                </a:pPr>
                <a:r>
                  <a:rPr lang="en-US" sz="900" b="0" strike="noStrike" spc="-1">
                    <a:latin typeface="Arial"/>
                  </a:rPr>
                  <a:t>Bit Location (1-32)</a:t>
                </a:r>
              </a:p>
            </c:rich>
          </c:tx>
          <c:layout/>
          <c:overlay val="0"/>
          <c:spPr>
            <a:noFill/>
            <a:ln w="0">
              <a:noFill/>
            </a:ln>
          </c:spPr>
        </c:title>
        <c:numFmt formatCode="General"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71637680"/>
        <c:crosses val="autoZero"/>
        <c:auto val="1"/>
        <c:lblAlgn val="ctr"/>
        <c:lblOffset val="100"/>
        <c:noMultiLvlLbl val="0"/>
      </c:catAx>
      <c:valAx>
        <c:axId val="71637680"/>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Ratio (0.5 is good, 1 or 0 is bad)</a:t>
                </a:r>
              </a:p>
            </c:rich>
          </c:tx>
          <c:layout/>
          <c:overlay val="0"/>
          <c:spPr>
            <a:noFill/>
            <a:ln w="0">
              <a:noFill/>
            </a:ln>
          </c:spPr>
        </c:title>
        <c:numFmt formatCode="#,##0.00"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71637120"/>
        <c:crosses val="autoZero"/>
        <c:crossBetween val="midCat"/>
      </c:valAx>
      <c:spPr>
        <a:noFill/>
        <a:ln w="0">
          <a:solidFill>
            <a:srgbClr val="B3B3B3"/>
          </a:solidFill>
        </a:ln>
      </c:spPr>
    </c:plotArea>
    <c:legend>
      <c:legendPos val="r"/>
      <c:layout/>
      <c:overlay val="0"/>
      <c:spPr>
        <a:noFill/>
        <a:ln w="0">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300" b="0" strike="noStrike" spc="-1">
                <a:latin typeface="Arial"/>
              </a:defRPr>
            </a:pPr>
            <a:r>
              <a:rPr lang="en-US" sz="1300" b="0" strike="noStrike" spc="-1">
                <a:latin typeface="Arial"/>
              </a:rPr>
              <a:t>Collisions per File Type
(10000 minus number of unique hashes)</a:t>
            </a:r>
          </a:p>
        </c:rich>
      </c:tx>
      <c:layout/>
      <c:overlay val="0"/>
      <c:spPr>
        <a:noFill/>
        <a:ln w="0">
          <a:noFill/>
        </a:ln>
      </c:spPr>
    </c:title>
    <c:autoTitleDeleted val="0"/>
    <c:plotArea>
      <c:layout/>
      <c:barChart>
        <c:barDir val="col"/>
        <c:grouping val="clustered"/>
        <c:varyColors val="0"/>
        <c:ser>
          <c:idx val="0"/>
          <c:order val="0"/>
          <c:tx>
            <c:strRef>
              <c:f>graphs!$C$114</c:f>
              <c:strCache>
                <c:ptCount val="1"/>
                <c:pt idx="0">
                  <c:v>collisions (out of 10000)</c:v>
                </c:pt>
              </c:strCache>
            </c:strRef>
          </c:tx>
          <c:spPr>
            <a:solidFill>
              <a:srgbClr val="004586"/>
            </a:solidFill>
            <a:ln w="0">
              <a:noFill/>
            </a:ln>
          </c:spPr>
          <c:invertIfNegative val="0"/>
          <c:dLbls>
            <c:spPr>
              <a:noFill/>
              <a:ln>
                <a:noFill/>
              </a:ln>
              <a:effectLst/>
            </c:spPr>
            <c:txPr>
              <a:bodyPr wrap="none"/>
              <a:lstStyle/>
              <a:p>
                <a:pPr>
                  <a:defRPr sz="1000" b="0" strike="noStrike" spc="-1">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graphs!$B$115:$B$119</c:f>
              <c:strCache>
                <c:ptCount val="5"/>
                <c:pt idx="0">
                  <c:v>a</c:v>
                </c:pt>
                <c:pt idx="1">
                  <c:v>ones</c:v>
                </c:pt>
                <c:pt idx="2">
                  <c:v>zero</c:v>
                </c:pt>
                <c:pt idx="3">
                  <c:v>random</c:v>
                </c:pt>
                <c:pt idx="4">
                  <c:v>shak</c:v>
                </c:pt>
              </c:strCache>
            </c:strRef>
          </c:cat>
          <c:val>
            <c:numRef>
              <c:f>graphs!$C$115:$C$119</c:f>
              <c:numCache>
                <c:formatCode>General</c:formatCode>
                <c:ptCount val="5"/>
                <c:pt idx="0">
                  <c:v>9992</c:v>
                </c:pt>
                <c:pt idx="1">
                  <c:v>9992</c:v>
                </c:pt>
                <c:pt idx="2">
                  <c:v>9999</c:v>
                </c:pt>
                <c:pt idx="3">
                  <c:v>0</c:v>
                </c:pt>
                <c:pt idx="4">
                  <c:v>0</c:v>
                </c:pt>
              </c:numCache>
            </c:numRef>
          </c:val>
        </c:ser>
        <c:dLbls>
          <c:showLegendKey val="0"/>
          <c:showVal val="0"/>
          <c:showCatName val="0"/>
          <c:showSerName val="0"/>
          <c:showPercent val="0"/>
          <c:showBubbleSize val="0"/>
        </c:dLbls>
        <c:gapWidth val="100"/>
        <c:axId val="218480768"/>
        <c:axId val="218481328"/>
      </c:barChart>
      <c:catAx>
        <c:axId val="218480768"/>
        <c:scaling>
          <c:orientation val="minMax"/>
        </c:scaling>
        <c:delete val="0"/>
        <c:axPos val="b"/>
        <c:title>
          <c:tx>
            <c:rich>
              <a:bodyPr rot="0"/>
              <a:lstStyle/>
              <a:p>
                <a:pPr>
                  <a:defRPr sz="900" b="0" strike="noStrike" spc="-1">
                    <a:latin typeface="Arial"/>
                  </a:defRPr>
                </a:pPr>
                <a:r>
                  <a:rPr lang="en-US" sz="900" b="0" strike="noStrike" spc="-1">
                    <a:latin typeface="Arial"/>
                  </a:rPr>
                  <a:t>File Type</a:t>
                </a:r>
              </a:p>
            </c:rich>
          </c:tx>
          <c:layout/>
          <c:overlay val="0"/>
          <c:spPr>
            <a:noFill/>
            <a:ln w="0">
              <a:noFill/>
            </a:ln>
          </c:spPr>
        </c:title>
        <c:numFmt formatCode="General"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218481328"/>
        <c:crosses val="autoZero"/>
        <c:auto val="1"/>
        <c:lblAlgn val="ctr"/>
        <c:lblOffset val="100"/>
        <c:noMultiLvlLbl val="0"/>
      </c:catAx>
      <c:valAx>
        <c:axId val="218481328"/>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Collisions</a:t>
                </a:r>
              </a:p>
            </c:rich>
          </c:tx>
          <c:layout/>
          <c:overlay val="0"/>
          <c:spPr>
            <a:noFill/>
            <a:ln w="0">
              <a:noFill/>
            </a:ln>
          </c:spPr>
        </c:title>
        <c:numFmt formatCode="General" sourceLinked="0"/>
        <c:majorTickMark val="out"/>
        <c:minorTickMark val="none"/>
        <c:tickLblPos val="nextTo"/>
        <c:spPr>
          <a:ln w="0">
            <a:solidFill>
              <a:srgbClr val="B3B3B3"/>
            </a:solidFill>
          </a:ln>
        </c:spPr>
        <c:txPr>
          <a:bodyPr/>
          <a:lstStyle/>
          <a:p>
            <a:pPr>
              <a:defRPr sz="1000" b="0" strike="noStrike" spc="-1">
                <a:latin typeface="Arial"/>
              </a:defRPr>
            </a:pPr>
            <a:endParaRPr lang="en-US"/>
          </a:p>
        </c:txPr>
        <c:crossAx val="218480768"/>
        <c:crosses val="autoZero"/>
        <c:crossBetween val="between"/>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30240</xdr:colOff>
      <xdr:row>6</xdr:row>
      <xdr:rowOff>103320</xdr:rowOff>
    </xdr:from>
    <xdr:to>
      <xdr:col>11</xdr:col>
      <xdr:colOff>181080</xdr:colOff>
      <xdr:row>26</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384120</xdr:colOff>
      <xdr:row>40</xdr:row>
      <xdr:rowOff>19440</xdr:rowOff>
    </xdr:from>
    <xdr:to>
      <xdr:col>12</xdr:col>
      <xdr:colOff>175680</xdr:colOff>
      <xdr:row>60</xdr:row>
      <xdr:rowOff>9720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2880</xdr:colOff>
      <xdr:row>40</xdr:row>
      <xdr:rowOff>360</xdr:rowOff>
    </xdr:from>
    <xdr:to>
      <xdr:col>30</xdr:col>
      <xdr:colOff>50040</xdr:colOff>
      <xdr:row>59</xdr:row>
      <xdr:rowOff>153000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5400</xdr:colOff>
      <xdr:row>85</xdr:row>
      <xdr:rowOff>0</xdr:rowOff>
    </xdr:from>
    <xdr:to>
      <xdr:col>13</xdr:col>
      <xdr:colOff>263880</xdr:colOff>
      <xdr:row>111</xdr:row>
      <xdr:rowOff>37440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209880</xdr:colOff>
      <xdr:row>112</xdr:row>
      <xdr:rowOff>86040</xdr:rowOff>
    </xdr:from>
    <xdr:to>
      <xdr:col>22</xdr:col>
      <xdr:colOff>268200</xdr:colOff>
      <xdr:row>132</xdr:row>
      <xdr:rowOff>76320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119"/>
  <sheetViews>
    <sheetView tabSelected="1" topLeftCell="A106" zoomScale="140" zoomScaleNormal="140" workbookViewId="0">
      <selection activeCell="C126" sqref="C126"/>
    </sheetView>
  </sheetViews>
  <sheetFormatPr defaultColWidth="11.5703125" defaultRowHeight="12.75" x14ac:dyDescent="0.2"/>
  <cols>
    <col min="1" max="1" width="19.5703125" style="1" customWidth="1"/>
    <col min="3" max="3" width="8" style="1" customWidth="1"/>
    <col min="4" max="34" width="5" style="1" customWidth="1"/>
  </cols>
  <sheetData>
    <row r="2" spans="1:28" ht="12.75" customHeight="1" x14ac:dyDescent="0.2">
      <c r="A2" s="1" t="s">
        <v>0</v>
      </c>
      <c r="B2" s="1" t="s">
        <v>1</v>
      </c>
      <c r="C2" s="1" t="s">
        <v>2</v>
      </c>
      <c r="D2" s="1" t="s">
        <v>3</v>
      </c>
      <c r="E2" s="1" t="s">
        <v>4</v>
      </c>
      <c r="F2" s="1" t="s">
        <v>5</v>
      </c>
      <c r="I2" s="4" t="s">
        <v>6</v>
      </c>
      <c r="J2" s="4"/>
      <c r="K2" s="4"/>
      <c r="L2" s="4"/>
      <c r="M2" s="4"/>
      <c r="N2" s="4"/>
      <c r="O2" s="4"/>
      <c r="P2" s="4"/>
      <c r="Q2" s="4"/>
      <c r="R2" s="4"/>
      <c r="S2" s="4"/>
      <c r="T2" s="4"/>
      <c r="U2" s="4"/>
      <c r="V2" s="4"/>
      <c r="W2" s="4"/>
      <c r="X2" s="4"/>
    </row>
    <row r="3" spans="1:28" x14ac:dyDescent="0.2">
      <c r="A3" s="1" t="s">
        <v>7</v>
      </c>
      <c r="B3" s="1">
        <f>data!B4</f>
        <v>0.71875</v>
      </c>
      <c r="C3" s="1">
        <f>data!B22</f>
        <v>0.5</v>
      </c>
      <c r="D3" s="1">
        <f>data!B40</f>
        <v>0.75</v>
      </c>
      <c r="E3" s="1">
        <f>data!B58</f>
        <v>0.501571875</v>
      </c>
      <c r="F3" s="1">
        <f>data!B76</f>
        <v>0.56230000000000002</v>
      </c>
      <c r="I3" s="4"/>
      <c r="J3" s="4"/>
      <c r="K3" s="4"/>
      <c r="L3" s="4"/>
      <c r="M3" s="4"/>
      <c r="N3" s="4"/>
      <c r="O3" s="4"/>
      <c r="P3" s="4"/>
      <c r="Q3" s="4"/>
      <c r="R3" s="4"/>
      <c r="S3" s="4"/>
      <c r="T3" s="4"/>
      <c r="U3" s="4"/>
      <c r="V3" s="4"/>
      <c r="W3" s="4"/>
      <c r="X3" s="4"/>
    </row>
    <row r="4" spans="1:28" x14ac:dyDescent="0.2">
      <c r="A4" s="1" t="s">
        <v>8</v>
      </c>
      <c r="B4" s="1">
        <f>data!B5</f>
        <v>0.71875</v>
      </c>
      <c r="C4" s="1">
        <f>data!B23</f>
        <v>0.5</v>
      </c>
      <c r="D4" s="1">
        <f>data!B41</f>
        <v>0.75</v>
      </c>
      <c r="E4" s="1">
        <f>data!B59</f>
        <v>0.501571875</v>
      </c>
      <c r="F4" s="1">
        <f>data!B77</f>
        <v>0.56230000000000002</v>
      </c>
      <c r="I4" s="4"/>
      <c r="J4" s="4"/>
      <c r="K4" s="4"/>
      <c r="L4" s="4"/>
      <c r="M4" s="4"/>
      <c r="N4" s="4"/>
      <c r="O4" s="4"/>
      <c r="P4" s="4"/>
      <c r="Q4" s="4"/>
      <c r="R4" s="4"/>
      <c r="S4" s="4"/>
      <c r="T4" s="4"/>
      <c r="U4" s="4"/>
      <c r="V4" s="4"/>
      <c r="W4" s="4"/>
      <c r="X4" s="4"/>
    </row>
    <row r="5" spans="1:28" x14ac:dyDescent="0.2">
      <c r="A5" s="1" t="s">
        <v>9</v>
      </c>
      <c r="B5" s="1">
        <f>data!B13</f>
        <v>0.96875</v>
      </c>
      <c r="C5" s="1">
        <f>data!B31</f>
        <v>0.96875</v>
      </c>
      <c r="D5" s="1">
        <f>data!B49</f>
        <v>0.96875</v>
      </c>
      <c r="E5" s="1">
        <f>data!B67</f>
        <v>0.96875</v>
      </c>
      <c r="F5" s="1">
        <f>data!B85</f>
        <v>0.96875</v>
      </c>
      <c r="I5" s="4"/>
      <c r="J5" s="4"/>
      <c r="K5" s="4"/>
      <c r="L5" s="4"/>
      <c r="M5" s="4"/>
      <c r="N5" s="4"/>
      <c r="O5" s="4"/>
      <c r="P5" s="4"/>
      <c r="Q5" s="4"/>
      <c r="R5" s="4"/>
      <c r="S5" s="4"/>
      <c r="T5" s="4"/>
      <c r="U5" s="4"/>
      <c r="V5" s="4"/>
      <c r="W5" s="4"/>
      <c r="X5" s="4"/>
    </row>
    <row r="6" spans="1:28" x14ac:dyDescent="0.2">
      <c r="A6" s="1" t="s">
        <v>10</v>
      </c>
      <c r="B6" s="1">
        <f>data!B14</f>
        <v>0.96875</v>
      </c>
      <c r="C6" s="1">
        <f>data!B32</f>
        <v>0.96875</v>
      </c>
      <c r="D6" s="1">
        <f>data!B50</f>
        <v>0.96875</v>
      </c>
      <c r="E6" s="1">
        <f>data!B68</f>
        <v>0.96875</v>
      </c>
      <c r="F6" s="1">
        <f>data!B86</f>
        <v>0.96875</v>
      </c>
    </row>
    <row r="11" spans="1:28" ht="12.75" customHeight="1" x14ac:dyDescent="0.2">
      <c r="N11" s="5" t="s">
        <v>11</v>
      </c>
      <c r="O11" s="5"/>
      <c r="P11" s="5"/>
      <c r="Q11" s="5"/>
      <c r="R11" s="5"/>
      <c r="S11" s="5"/>
      <c r="T11" s="5"/>
      <c r="U11" s="5"/>
      <c r="V11" s="5"/>
      <c r="W11" s="5"/>
      <c r="X11" s="5"/>
      <c r="Y11" s="5"/>
      <c r="Z11" s="5"/>
      <c r="AA11" s="5"/>
      <c r="AB11" s="5"/>
    </row>
    <row r="12" spans="1:28" x14ac:dyDescent="0.2">
      <c r="N12" s="5"/>
      <c r="O12" s="5"/>
      <c r="P12" s="5"/>
      <c r="Q12" s="5"/>
      <c r="R12" s="5"/>
      <c r="S12" s="5"/>
      <c r="T12" s="5"/>
      <c r="U12" s="5"/>
      <c r="V12" s="5"/>
      <c r="W12" s="5"/>
      <c r="X12" s="5"/>
      <c r="Y12" s="5"/>
      <c r="Z12" s="5"/>
      <c r="AA12" s="5"/>
      <c r="AB12" s="5"/>
    </row>
    <row r="13" spans="1:28" x14ac:dyDescent="0.2">
      <c r="N13" s="5"/>
      <c r="O13" s="5"/>
      <c r="P13" s="5"/>
      <c r="Q13" s="5"/>
      <c r="R13" s="5"/>
      <c r="S13" s="5"/>
      <c r="T13" s="5"/>
      <c r="U13" s="5"/>
      <c r="V13" s="5"/>
      <c r="W13" s="5"/>
      <c r="X13" s="5"/>
      <c r="Y13" s="5"/>
      <c r="Z13" s="5"/>
      <c r="AA13" s="5"/>
      <c r="AB13" s="5"/>
    </row>
    <row r="14" spans="1:28" x14ac:dyDescent="0.2">
      <c r="N14" s="5"/>
      <c r="O14" s="5"/>
      <c r="P14" s="5"/>
      <c r="Q14" s="5"/>
      <c r="R14" s="5"/>
      <c r="S14" s="5"/>
      <c r="T14" s="5"/>
      <c r="U14" s="5"/>
      <c r="V14" s="5"/>
      <c r="W14" s="5"/>
      <c r="X14" s="5"/>
      <c r="Y14" s="5"/>
      <c r="Z14" s="5"/>
      <c r="AA14" s="5"/>
      <c r="AB14" s="5"/>
    </row>
    <row r="15" spans="1:28" x14ac:dyDescent="0.2">
      <c r="N15" s="5"/>
      <c r="O15" s="5"/>
      <c r="P15" s="5"/>
      <c r="Q15" s="5"/>
      <c r="R15" s="5"/>
      <c r="S15" s="5"/>
      <c r="T15" s="5"/>
      <c r="U15" s="5"/>
      <c r="V15" s="5"/>
      <c r="W15" s="5"/>
      <c r="X15" s="5"/>
      <c r="Y15" s="5"/>
      <c r="Z15" s="5"/>
      <c r="AA15" s="5"/>
      <c r="AB15" s="5"/>
    </row>
    <row r="16" spans="1:28" x14ac:dyDescent="0.2">
      <c r="N16" s="5"/>
      <c r="O16" s="5"/>
      <c r="P16" s="5"/>
      <c r="Q16" s="5"/>
      <c r="R16" s="5"/>
      <c r="S16" s="5"/>
      <c r="T16" s="5"/>
      <c r="U16" s="5"/>
      <c r="V16" s="5"/>
      <c r="W16" s="5"/>
      <c r="X16" s="5"/>
      <c r="Y16" s="5"/>
      <c r="Z16" s="5"/>
      <c r="AA16" s="5"/>
      <c r="AB16" s="5"/>
    </row>
    <row r="17" spans="1:34" x14ac:dyDescent="0.2">
      <c r="N17" s="5"/>
      <c r="O17" s="5"/>
      <c r="P17" s="5"/>
      <c r="Q17" s="5"/>
      <c r="R17" s="5"/>
      <c r="S17" s="5"/>
      <c r="T17" s="5"/>
      <c r="U17" s="5"/>
      <c r="V17" s="5"/>
      <c r="W17" s="5"/>
      <c r="X17" s="5"/>
      <c r="Y17" s="5"/>
      <c r="Z17" s="5"/>
      <c r="AA17" s="5"/>
      <c r="AB17" s="5"/>
    </row>
    <row r="18" spans="1:34" x14ac:dyDescent="0.2">
      <c r="N18" s="5"/>
      <c r="O18" s="5"/>
      <c r="P18" s="5"/>
      <c r="Q18" s="5"/>
      <c r="R18" s="5"/>
      <c r="S18" s="5"/>
      <c r="T18" s="5"/>
      <c r="U18" s="5"/>
      <c r="V18" s="5"/>
      <c r="W18" s="5"/>
      <c r="X18" s="5"/>
      <c r="Y18" s="5"/>
      <c r="Z18" s="5"/>
      <c r="AA18" s="5"/>
      <c r="AB18" s="5"/>
    </row>
    <row r="19" spans="1:34" x14ac:dyDescent="0.2">
      <c r="N19" s="5"/>
      <c r="O19" s="5"/>
      <c r="P19" s="5"/>
      <c r="Q19" s="5"/>
      <c r="R19" s="5"/>
      <c r="S19" s="5"/>
      <c r="T19" s="5"/>
      <c r="U19" s="5"/>
      <c r="V19" s="5"/>
      <c r="W19" s="5"/>
      <c r="X19" s="5"/>
      <c r="Y19" s="5"/>
      <c r="Z19" s="5"/>
      <c r="AA19" s="5"/>
      <c r="AB19" s="5"/>
    </row>
    <row r="20" spans="1:34" x14ac:dyDescent="0.2">
      <c r="N20" s="5"/>
      <c r="O20" s="5"/>
      <c r="P20" s="5"/>
      <c r="Q20" s="5"/>
      <c r="R20" s="5"/>
      <c r="S20" s="5"/>
      <c r="T20" s="5"/>
      <c r="U20" s="5"/>
      <c r="V20" s="5"/>
      <c r="W20" s="5"/>
      <c r="X20" s="5"/>
      <c r="Y20" s="5"/>
      <c r="Z20" s="5"/>
      <c r="AA20" s="5"/>
      <c r="AB20" s="5"/>
    </row>
    <row r="21" spans="1:34" x14ac:dyDescent="0.2">
      <c r="N21" s="5"/>
      <c r="O21" s="5"/>
      <c r="P21" s="5"/>
      <c r="Q21" s="5"/>
      <c r="R21" s="5"/>
      <c r="S21" s="5"/>
      <c r="T21" s="5"/>
      <c r="U21" s="5"/>
      <c r="V21" s="5"/>
      <c r="W21" s="5"/>
      <c r="X21" s="5"/>
      <c r="Y21" s="5"/>
      <c r="Z21" s="5"/>
      <c r="AA21" s="5"/>
      <c r="AB21" s="5"/>
    </row>
    <row r="28" spans="1:34" x14ac:dyDescent="0.2">
      <c r="C28" s="1" t="s">
        <v>12</v>
      </c>
      <c r="D28" s="1" t="s">
        <v>13</v>
      </c>
      <c r="E28" s="1" t="s">
        <v>14</v>
      </c>
      <c r="F28" s="1" t="s">
        <v>15</v>
      </c>
      <c r="G28" s="1" t="s">
        <v>16</v>
      </c>
      <c r="H28" s="1" t="s">
        <v>17</v>
      </c>
      <c r="I28" s="1" t="s">
        <v>18</v>
      </c>
      <c r="J28" s="1" t="s">
        <v>19</v>
      </c>
      <c r="K28" s="1" t="s">
        <v>20</v>
      </c>
      <c r="L28" s="1" t="s">
        <v>21</v>
      </c>
      <c r="M28" s="1" t="s">
        <v>22</v>
      </c>
      <c r="N28" s="1" t="s">
        <v>23</v>
      </c>
      <c r="O28" s="1" t="s">
        <v>24</v>
      </c>
      <c r="P28" s="1" t="s">
        <v>25</v>
      </c>
      <c r="Q28" s="1" t="s">
        <v>26</v>
      </c>
      <c r="R28" s="1" t="s">
        <v>27</v>
      </c>
      <c r="S28" s="1" t="s">
        <v>28</v>
      </c>
      <c r="T28" s="1" t="s">
        <v>29</v>
      </c>
      <c r="U28" s="1" t="s">
        <v>30</v>
      </c>
      <c r="V28" s="1" t="s">
        <v>31</v>
      </c>
      <c r="W28" s="1" t="s">
        <v>32</v>
      </c>
      <c r="X28" s="1" t="s">
        <v>33</v>
      </c>
      <c r="Y28" s="1" t="s">
        <v>34</v>
      </c>
      <c r="Z28" s="1" t="s">
        <v>35</v>
      </c>
      <c r="AA28" s="1" t="s">
        <v>36</v>
      </c>
      <c r="AB28" s="1" t="s">
        <v>37</v>
      </c>
      <c r="AC28" s="1" t="s">
        <v>38</v>
      </c>
      <c r="AD28" s="1" t="s">
        <v>39</v>
      </c>
      <c r="AE28" s="1" t="s">
        <v>40</v>
      </c>
      <c r="AF28" s="1" t="s">
        <v>41</v>
      </c>
      <c r="AG28" s="1" t="s">
        <v>42</v>
      </c>
      <c r="AH28" s="1" t="s">
        <v>43</v>
      </c>
    </row>
    <row r="29" spans="1:34" x14ac:dyDescent="0.2">
      <c r="A29" s="1" t="s">
        <v>44</v>
      </c>
      <c r="B29" s="1" t="s">
        <v>45</v>
      </c>
    </row>
    <row r="30" spans="1:34" x14ac:dyDescent="0.2">
      <c r="A30" s="1">
        <v>6</v>
      </c>
      <c r="B30" s="1" t="s">
        <v>1</v>
      </c>
      <c r="C30" s="2">
        <f ca="1">INDIRECT(CONCATENATE("data!", C$28, $A30))</f>
        <v>1</v>
      </c>
      <c r="D30" s="2">
        <f ca="1">INDIRECT(CONCATENATE("data!", D$28, $A30))</f>
        <v>0.5</v>
      </c>
      <c r="E30" s="2">
        <f t="shared" ref="E30:AH38" ca="1" si="0">INDIRECT(CONCATENATE("data!", E$28, $A30))</f>
        <v>0.5</v>
      </c>
      <c r="F30" s="2">
        <f t="shared" ca="1" si="0"/>
        <v>1</v>
      </c>
      <c r="G30" s="2">
        <f t="shared" ca="1" si="0"/>
        <v>1</v>
      </c>
      <c r="H30" s="2">
        <f t="shared" ca="1" si="0"/>
        <v>1</v>
      </c>
      <c r="I30" s="2">
        <f t="shared" ca="1" si="0"/>
        <v>1</v>
      </c>
      <c r="J30" s="2">
        <f t="shared" ca="1" si="0"/>
        <v>0.5</v>
      </c>
      <c r="K30" s="2">
        <f t="shared" ca="1" si="0"/>
        <v>1</v>
      </c>
      <c r="L30" s="2">
        <f t="shared" ca="1" si="0"/>
        <v>0.5</v>
      </c>
      <c r="M30" s="2">
        <f t="shared" ca="1" si="0"/>
        <v>0.5</v>
      </c>
      <c r="N30" s="2">
        <f t="shared" ca="1" si="0"/>
        <v>0</v>
      </c>
      <c r="O30" s="2">
        <f t="shared" ca="1" si="0"/>
        <v>1</v>
      </c>
      <c r="P30" s="2">
        <f t="shared" ca="1" si="0"/>
        <v>1</v>
      </c>
      <c r="Q30" s="2">
        <f t="shared" ca="1" si="0"/>
        <v>0</v>
      </c>
      <c r="R30" s="2">
        <f t="shared" ca="1" si="0"/>
        <v>0.5</v>
      </c>
      <c r="S30" s="2">
        <f t="shared" ca="1" si="0"/>
        <v>1</v>
      </c>
      <c r="T30" s="2">
        <f t="shared" ca="1" si="0"/>
        <v>0.5</v>
      </c>
      <c r="U30" s="2">
        <f t="shared" ca="1" si="0"/>
        <v>0.5</v>
      </c>
      <c r="V30" s="2">
        <f t="shared" ca="1" si="0"/>
        <v>1</v>
      </c>
      <c r="W30" s="2">
        <f t="shared" ca="1" si="0"/>
        <v>1</v>
      </c>
      <c r="X30" s="2">
        <f t="shared" ca="1" si="0"/>
        <v>1</v>
      </c>
      <c r="Y30" s="2">
        <f t="shared" ca="1" si="0"/>
        <v>1</v>
      </c>
      <c r="Z30" s="2">
        <f t="shared" ca="1" si="0"/>
        <v>0.5</v>
      </c>
      <c r="AA30" s="2">
        <f t="shared" ca="1" si="0"/>
        <v>1</v>
      </c>
      <c r="AB30" s="2">
        <f t="shared" ca="1" si="0"/>
        <v>0.5</v>
      </c>
      <c r="AC30" s="2">
        <f t="shared" ca="1" si="0"/>
        <v>0.5</v>
      </c>
      <c r="AD30" s="2">
        <f t="shared" ca="1" si="0"/>
        <v>0</v>
      </c>
      <c r="AE30" s="2">
        <f t="shared" ca="1" si="0"/>
        <v>1</v>
      </c>
      <c r="AF30" s="2">
        <f t="shared" ca="1" si="0"/>
        <v>1</v>
      </c>
      <c r="AG30" s="2">
        <f t="shared" ca="1" si="0"/>
        <v>1</v>
      </c>
      <c r="AH30" s="2">
        <f t="shared" ca="1" si="0"/>
        <v>0.5</v>
      </c>
    </row>
    <row r="31" spans="1:34" x14ac:dyDescent="0.2">
      <c r="A31" s="1">
        <v>24</v>
      </c>
      <c r="B31" s="3" t="s">
        <v>2</v>
      </c>
      <c r="C31" s="2">
        <f t="shared" ref="C31:R39" ca="1" si="1">INDIRECT(CONCATENATE("data!", C$28, $A31))</f>
        <v>0.5</v>
      </c>
      <c r="D31" s="2">
        <f t="shared" ca="1" si="1"/>
        <v>0.5</v>
      </c>
      <c r="E31" s="2">
        <f t="shared" ca="1" si="0"/>
        <v>0.5</v>
      </c>
      <c r="F31" s="2">
        <f t="shared" ca="1" si="0"/>
        <v>0.5</v>
      </c>
      <c r="G31" s="2">
        <f t="shared" ca="1" si="0"/>
        <v>0.5</v>
      </c>
      <c r="H31" s="2">
        <f t="shared" ca="1" si="0"/>
        <v>0.5</v>
      </c>
      <c r="I31" s="2">
        <f t="shared" ca="1" si="0"/>
        <v>0.5</v>
      </c>
      <c r="J31" s="2">
        <f t="shared" ca="1" si="0"/>
        <v>0.5</v>
      </c>
      <c r="K31" s="2">
        <f t="shared" ca="1" si="0"/>
        <v>0.5</v>
      </c>
      <c r="L31" s="2">
        <f t="shared" ca="1" si="0"/>
        <v>0.5</v>
      </c>
      <c r="M31" s="2">
        <f t="shared" ca="1" si="0"/>
        <v>0.5</v>
      </c>
      <c r="N31" s="2">
        <f t="shared" ca="1" si="0"/>
        <v>0.5</v>
      </c>
      <c r="O31" s="2">
        <f t="shared" ca="1" si="0"/>
        <v>0.5</v>
      </c>
      <c r="P31" s="2">
        <f t="shared" ca="1" si="0"/>
        <v>0.5</v>
      </c>
      <c r="Q31" s="2">
        <f t="shared" ca="1" si="0"/>
        <v>0.5</v>
      </c>
      <c r="R31" s="2">
        <f t="shared" ca="1" si="0"/>
        <v>0.5</v>
      </c>
      <c r="S31" s="2">
        <f t="shared" ca="1" si="0"/>
        <v>0.5</v>
      </c>
      <c r="T31" s="2">
        <f t="shared" ca="1" si="0"/>
        <v>0.5</v>
      </c>
      <c r="U31" s="2">
        <f t="shared" ca="1" si="0"/>
        <v>0.5</v>
      </c>
      <c r="V31" s="2">
        <f t="shared" ca="1" si="0"/>
        <v>0.5</v>
      </c>
      <c r="W31" s="2">
        <f t="shared" ca="1" si="0"/>
        <v>0.5</v>
      </c>
      <c r="X31" s="2">
        <f t="shared" ca="1" si="0"/>
        <v>0.5</v>
      </c>
      <c r="Y31" s="2">
        <f t="shared" ca="1" si="0"/>
        <v>0.5</v>
      </c>
      <c r="Z31" s="2">
        <f t="shared" ca="1" si="0"/>
        <v>0.5</v>
      </c>
      <c r="AA31" s="2">
        <f t="shared" ca="1" si="0"/>
        <v>0.5</v>
      </c>
      <c r="AB31" s="2">
        <f t="shared" ca="1" si="0"/>
        <v>0.5</v>
      </c>
      <c r="AC31" s="2">
        <f t="shared" ca="1" si="0"/>
        <v>0.5</v>
      </c>
      <c r="AD31" s="2">
        <f t="shared" ca="1" si="0"/>
        <v>0.5</v>
      </c>
      <c r="AE31" s="2">
        <f t="shared" ca="1" si="0"/>
        <v>0.5</v>
      </c>
      <c r="AF31" s="2">
        <f t="shared" ca="1" si="0"/>
        <v>0.5</v>
      </c>
      <c r="AG31" s="2">
        <f t="shared" ca="1" si="0"/>
        <v>0.5</v>
      </c>
      <c r="AH31" s="2">
        <f t="shared" ca="1" si="0"/>
        <v>0.5</v>
      </c>
    </row>
    <row r="32" spans="1:34" x14ac:dyDescent="0.2">
      <c r="A32" s="1">
        <v>42</v>
      </c>
      <c r="B32" s="1" t="s">
        <v>3</v>
      </c>
      <c r="C32" s="2">
        <f t="shared" ca="1" si="1"/>
        <v>1</v>
      </c>
      <c r="D32" s="2">
        <f t="shared" ca="1" si="1"/>
        <v>1</v>
      </c>
      <c r="E32" s="2">
        <f t="shared" ca="1" si="0"/>
        <v>0</v>
      </c>
      <c r="F32" s="2">
        <f t="shared" ca="1" si="0"/>
        <v>1</v>
      </c>
      <c r="G32" s="2">
        <f t="shared" ca="1" si="0"/>
        <v>1</v>
      </c>
      <c r="H32" s="2">
        <f t="shared" ca="1" si="0"/>
        <v>1</v>
      </c>
      <c r="I32" s="2">
        <f t="shared" ca="1" si="0"/>
        <v>1</v>
      </c>
      <c r="J32" s="2">
        <f t="shared" ca="1" si="0"/>
        <v>0</v>
      </c>
      <c r="K32" s="2">
        <f t="shared" ca="1" si="0"/>
        <v>1</v>
      </c>
      <c r="L32" s="2">
        <f t="shared" ca="1" si="0"/>
        <v>0</v>
      </c>
      <c r="M32" s="2">
        <f t="shared" ca="1" si="0"/>
        <v>1</v>
      </c>
      <c r="N32" s="2">
        <f t="shared" ca="1" si="0"/>
        <v>0</v>
      </c>
      <c r="O32" s="2">
        <f t="shared" ca="1" si="0"/>
        <v>1</v>
      </c>
      <c r="P32" s="2">
        <f t="shared" ca="1" si="0"/>
        <v>1</v>
      </c>
      <c r="Q32" s="2">
        <f t="shared" ca="1" si="0"/>
        <v>0</v>
      </c>
      <c r="R32" s="2">
        <f t="shared" ca="1" si="0"/>
        <v>1</v>
      </c>
      <c r="S32" s="2">
        <f t="shared" ca="1" si="0"/>
        <v>1</v>
      </c>
      <c r="T32" s="2">
        <f t="shared" ca="1" si="0"/>
        <v>0</v>
      </c>
      <c r="U32" s="2">
        <f t="shared" ca="1" si="0"/>
        <v>1</v>
      </c>
      <c r="V32" s="2">
        <f t="shared" ca="1" si="0"/>
        <v>1</v>
      </c>
      <c r="W32" s="2">
        <f t="shared" ca="1" si="0"/>
        <v>1</v>
      </c>
      <c r="X32" s="2">
        <f t="shared" ca="1" si="0"/>
        <v>1</v>
      </c>
      <c r="Y32" s="2">
        <f t="shared" ca="1" si="0"/>
        <v>1</v>
      </c>
      <c r="Z32" s="2">
        <f t="shared" ca="1" si="0"/>
        <v>0</v>
      </c>
      <c r="AA32" s="2">
        <f t="shared" ca="1" si="0"/>
        <v>1</v>
      </c>
      <c r="AB32" s="2">
        <f t="shared" ca="1" si="0"/>
        <v>1</v>
      </c>
      <c r="AC32" s="2">
        <f t="shared" ca="1" si="0"/>
        <v>1</v>
      </c>
      <c r="AD32" s="2">
        <f t="shared" ca="1" si="0"/>
        <v>0</v>
      </c>
      <c r="AE32" s="2">
        <f t="shared" ca="1" si="0"/>
        <v>1</v>
      </c>
      <c r="AF32" s="2">
        <f t="shared" ca="1" si="0"/>
        <v>1</v>
      </c>
      <c r="AG32" s="2">
        <f t="shared" ca="1" si="0"/>
        <v>1</v>
      </c>
      <c r="AH32" s="2">
        <f t="shared" ca="1" si="0"/>
        <v>1</v>
      </c>
    </row>
    <row r="33" spans="1:34" x14ac:dyDescent="0.2">
      <c r="A33" s="1">
        <v>60</v>
      </c>
      <c r="B33" s="3" t="s">
        <v>4</v>
      </c>
      <c r="C33" s="2">
        <f t="shared" ca="1" si="1"/>
        <v>0.49030000000000001</v>
      </c>
      <c r="D33" s="2">
        <f t="shared" ca="1" si="1"/>
        <v>0.50260000000000005</v>
      </c>
      <c r="E33" s="2">
        <f t="shared" ca="1" si="0"/>
        <v>0.49719999999999998</v>
      </c>
      <c r="F33" s="2">
        <f t="shared" ca="1" si="0"/>
        <v>0.50590000000000002</v>
      </c>
      <c r="G33" s="2">
        <f t="shared" ca="1" si="0"/>
        <v>0.49759999999999999</v>
      </c>
      <c r="H33" s="2">
        <f t="shared" ca="1" si="0"/>
        <v>0.50329999999999997</v>
      </c>
      <c r="I33" s="2">
        <f t="shared" ca="1" si="0"/>
        <v>0.50849999999999995</v>
      </c>
      <c r="J33" s="2">
        <f t="shared" ca="1" si="0"/>
        <v>0.50109999999999999</v>
      </c>
      <c r="K33" s="2">
        <f t="shared" ca="1" si="0"/>
        <v>0.50600000000000001</v>
      </c>
      <c r="L33" s="2">
        <f t="shared" ca="1" si="0"/>
        <v>0.50639999999999996</v>
      </c>
      <c r="M33" s="2">
        <f t="shared" ca="1" si="0"/>
        <v>0.50209999999999999</v>
      </c>
      <c r="N33" s="2">
        <f t="shared" ca="1" si="0"/>
        <v>0.51019999999999999</v>
      </c>
      <c r="O33" s="2">
        <f t="shared" ca="1" si="0"/>
        <v>0.50290000000000001</v>
      </c>
      <c r="P33" s="2">
        <f t="shared" ca="1" si="0"/>
        <v>0.49320000000000003</v>
      </c>
      <c r="Q33" s="2">
        <f t="shared" ca="1" si="0"/>
        <v>0.50629999999999997</v>
      </c>
      <c r="R33" s="2">
        <f t="shared" ca="1" si="0"/>
        <v>0.50519999999999998</v>
      </c>
      <c r="S33" s="2">
        <f t="shared" ca="1" si="0"/>
        <v>0.50539999999999996</v>
      </c>
      <c r="T33" s="2">
        <f t="shared" ca="1" si="0"/>
        <v>0.50670000000000004</v>
      </c>
      <c r="U33" s="2">
        <f t="shared" ca="1" si="0"/>
        <v>0.49790000000000001</v>
      </c>
      <c r="V33" s="2">
        <f t="shared" ca="1" si="0"/>
        <v>0.49780000000000002</v>
      </c>
      <c r="W33" s="2">
        <f t="shared" ca="1" si="0"/>
        <v>0.50439999999999996</v>
      </c>
      <c r="X33" s="2">
        <f t="shared" ca="1" si="0"/>
        <v>0.49790000000000001</v>
      </c>
      <c r="Y33" s="2">
        <f t="shared" ca="1" si="0"/>
        <v>0.50319999999999998</v>
      </c>
      <c r="Z33" s="2">
        <f t="shared" ca="1" si="0"/>
        <v>0.49890000000000001</v>
      </c>
      <c r="AA33" s="2">
        <f t="shared" ca="1" si="0"/>
        <v>0.50170000000000003</v>
      </c>
      <c r="AB33" s="2">
        <f t="shared" ca="1" si="0"/>
        <v>0.50019999999999998</v>
      </c>
      <c r="AC33" s="2">
        <f t="shared" ca="1" si="0"/>
        <v>0.50680000000000003</v>
      </c>
      <c r="AD33" s="2">
        <f t="shared" ca="1" si="0"/>
        <v>0.49890000000000001</v>
      </c>
      <c r="AE33" s="2">
        <f t="shared" ca="1" si="0"/>
        <v>0.50060000000000004</v>
      </c>
      <c r="AF33" s="2">
        <f t="shared" ca="1" si="0"/>
        <v>0.502</v>
      </c>
      <c r="AG33" s="2">
        <f t="shared" ca="1" si="0"/>
        <v>0.49049999999999999</v>
      </c>
      <c r="AH33" s="2">
        <f t="shared" ca="1" si="0"/>
        <v>0.49859999999999999</v>
      </c>
    </row>
    <row r="34" spans="1:34" x14ac:dyDescent="0.2">
      <c r="A34" s="1">
        <v>78</v>
      </c>
      <c r="B34" s="1" t="s">
        <v>5</v>
      </c>
      <c r="C34" s="2">
        <f t="shared" ca="1" si="1"/>
        <v>1</v>
      </c>
      <c r="D34" s="2">
        <f t="shared" ca="1" si="1"/>
        <v>0.49209999999999998</v>
      </c>
      <c r="E34" s="2">
        <f t="shared" ca="1" si="0"/>
        <v>0.50090000000000001</v>
      </c>
      <c r="F34" s="2">
        <f t="shared" ca="1" si="0"/>
        <v>0.49490000000000001</v>
      </c>
      <c r="G34" s="2">
        <f t="shared" ca="1" si="0"/>
        <v>0.50360000000000005</v>
      </c>
      <c r="H34" s="2">
        <f t="shared" ca="1" si="0"/>
        <v>0.4874</v>
      </c>
      <c r="I34" s="2">
        <f t="shared" ca="1" si="0"/>
        <v>0.502</v>
      </c>
      <c r="J34" s="2">
        <f t="shared" ca="1" si="0"/>
        <v>0.49349999999999999</v>
      </c>
      <c r="K34" s="2">
        <f t="shared" ca="1" si="0"/>
        <v>1</v>
      </c>
      <c r="L34" s="2">
        <f t="shared" ca="1" si="0"/>
        <v>0.50590000000000002</v>
      </c>
      <c r="M34" s="2">
        <f t="shared" ca="1" si="0"/>
        <v>0.49730000000000002</v>
      </c>
      <c r="N34" s="2">
        <f t="shared" ca="1" si="0"/>
        <v>0.4929</v>
      </c>
      <c r="O34" s="2">
        <f t="shared" ca="1" si="0"/>
        <v>0.50429999999999997</v>
      </c>
      <c r="P34" s="2">
        <f t="shared" ca="1" si="0"/>
        <v>0.50360000000000005</v>
      </c>
      <c r="Q34" s="2">
        <f t="shared" ca="1" si="0"/>
        <v>0.50629999999999997</v>
      </c>
      <c r="R34" s="2">
        <f t="shared" ca="1" si="0"/>
        <v>0.50619999999999998</v>
      </c>
      <c r="S34" s="2">
        <f t="shared" ca="1" si="0"/>
        <v>1</v>
      </c>
      <c r="T34" s="2">
        <f t="shared" ca="1" si="0"/>
        <v>0.49830000000000002</v>
      </c>
      <c r="U34" s="2">
        <f t="shared" ca="1" si="0"/>
        <v>0.49609999999999999</v>
      </c>
      <c r="V34" s="2">
        <f t="shared" ca="1" si="0"/>
        <v>0.50390000000000001</v>
      </c>
      <c r="W34" s="2">
        <f t="shared" ca="1" si="0"/>
        <v>0.49280000000000002</v>
      </c>
      <c r="X34" s="2">
        <f t="shared" ca="1" si="0"/>
        <v>0.49440000000000001</v>
      </c>
      <c r="Y34" s="2">
        <f t="shared" ca="1" si="0"/>
        <v>0.495</v>
      </c>
      <c r="Z34" s="2">
        <f t="shared" ca="1" si="0"/>
        <v>0.50729999999999997</v>
      </c>
      <c r="AA34" s="2">
        <f t="shared" ca="1" si="0"/>
        <v>1</v>
      </c>
      <c r="AB34" s="2">
        <f t="shared" ca="1" si="0"/>
        <v>0.50580000000000003</v>
      </c>
      <c r="AC34" s="2">
        <f t="shared" ca="1" si="0"/>
        <v>0.50290000000000001</v>
      </c>
      <c r="AD34" s="2">
        <f t="shared" ca="1" si="0"/>
        <v>0.503</v>
      </c>
      <c r="AE34" s="2">
        <f t="shared" ca="1" si="0"/>
        <v>0.51160000000000005</v>
      </c>
      <c r="AF34" s="2">
        <f t="shared" ca="1" si="0"/>
        <v>0.495</v>
      </c>
      <c r="AG34" s="2">
        <f t="shared" ca="1" si="0"/>
        <v>0.49209999999999998</v>
      </c>
      <c r="AH34" s="2">
        <f t="shared" ca="1" si="0"/>
        <v>0.50449999999999995</v>
      </c>
    </row>
    <row r="35" spans="1:34" x14ac:dyDescent="0.2">
      <c r="A35" s="1">
        <v>15</v>
      </c>
      <c r="B35" s="3" t="s">
        <v>46</v>
      </c>
      <c r="C35" s="2">
        <f t="shared" ca="1" si="1"/>
        <v>0.96875</v>
      </c>
      <c r="D35" s="2">
        <f t="shared" ca="1" si="1"/>
        <v>0.96875</v>
      </c>
      <c r="E35" s="2">
        <f t="shared" ca="1" si="0"/>
        <v>0.96875</v>
      </c>
      <c r="F35" s="2">
        <f t="shared" ca="1" si="0"/>
        <v>0.96875</v>
      </c>
      <c r="G35" s="2">
        <f t="shared" ca="1" si="0"/>
        <v>0.96875</v>
      </c>
      <c r="H35" s="2">
        <f t="shared" ca="1" si="0"/>
        <v>0.96875</v>
      </c>
      <c r="I35" s="2">
        <f t="shared" ca="1" si="0"/>
        <v>0.96875</v>
      </c>
      <c r="J35" s="2">
        <f t="shared" ca="1" si="0"/>
        <v>0.96875</v>
      </c>
      <c r="K35" s="2">
        <f t="shared" ca="1" si="0"/>
        <v>0.96875</v>
      </c>
      <c r="L35" s="2">
        <f t="shared" ca="1" si="0"/>
        <v>0.96875</v>
      </c>
      <c r="M35" s="2">
        <f t="shared" ca="1" si="0"/>
        <v>0.96875</v>
      </c>
      <c r="N35" s="2">
        <f t="shared" ca="1" si="0"/>
        <v>0.96875</v>
      </c>
      <c r="O35" s="2">
        <f t="shared" ca="1" si="0"/>
        <v>0.96875</v>
      </c>
      <c r="P35" s="2">
        <f t="shared" ca="1" si="0"/>
        <v>0.96875</v>
      </c>
      <c r="Q35" s="2">
        <f t="shared" ca="1" si="0"/>
        <v>0.96875</v>
      </c>
      <c r="R35" s="2">
        <f t="shared" ca="1" si="0"/>
        <v>0.96875</v>
      </c>
      <c r="S35" s="2">
        <f t="shared" ca="1" si="0"/>
        <v>0.96875</v>
      </c>
      <c r="T35" s="2">
        <f t="shared" ca="1" si="0"/>
        <v>0.96875</v>
      </c>
      <c r="U35" s="2">
        <f t="shared" ca="1" si="0"/>
        <v>0.96875</v>
      </c>
      <c r="V35" s="2">
        <f t="shared" ca="1" si="0"/>
        <v>0.96875</v>
      </c>
      <c r="W35" s="2">
        <f t="shared" ca="1" si="0"/>
        <v>0.96875</v>
      </c>
      <c r="X35" s="2">
        <f t="shared" ca="1" si="0"/>
        <v>0.96875</v>
      </c>
      <c r="Y35" s="2">
        <f t="shared" ca="1" si="0"/>
        <v>0.96875</v>
      </c>
      <c r="Z35" s="2">
        <f t="shared" ca="1" si="0"/>
        <v>0.96875</v>
      </c>
      <c r="AA35" s="2">
        <f t="shared" ca="1" si="0"/>
        <v>0.96875</v>
      </c>
      <c r="AB35" s="2">
        <f t="shared" ca="1" si="0"/>
        <v>0.96875</v>
      </c>
      <c r="AC35" s="2">
        <f t="shared" ca="1" si="0"/>
        <v>0.96875</v>
      </c>
      <c r="AD35" s="2">
        <f t="shared" ca="1" si="0"/>
        <v>0.96875</v>
      </c>
      <c r="AE35" s="2">
        <f t="shared" ca="1" si="0"/>
        <v>0.96875</v>
      </c>
      <c r="AF35" s="2">
        <f t="shared" ca="1" si="0"/>
        <v>0.96875</v>
      </c>
      <c r="AG35" s="2">
        <f t="shared" ca="1" si="0"/>
        <v>0.96875</v>
      </c>
      <c r="AH35" s="2">
        <f t="shared" ca="1" si="0"/>
        <v>0.96875</v>
      </c>
    </row>
    <row r="36" spans="1:34" x14ac:dyDescent="0.2">
      <c r="A36" s="1">
        <v>33</v>
      </c>
      <c r="B36" s="3" t="s">
        <v>47</v>
      </c>
      <c r="C36" s="2">
        <f t="shared" ca="1" si="1"/>
        <v>0.96875</v>
      </c>
      <c r="D36" s="2">
        <f t="shared" ca="1" si="1"/>
        <v>0.96875</v>
      </c>
      <c r="E36" s="2">
        <f t="shared" ca="1" si="0"/>
        <v>0.96875</v>
      </c>
      <c r="F36" s="2">
        <f t="shared" ca="1" si="0"/>
        <v>0.96875</v>
      </c>
      <c r="G36" s="2">
        <f t="shared" ca="1" si="0"/>
        <v>0.96875</v>
      </c>
      <c r="H36" s="2">
        <f t="shared" ca="1" si="0"/>
        <v>0.96875</v>
      </c>
      <c r="I36" s="2">
        <f t="shared" ca="1" si="0"/>
        <v>0.96875</v>
      </c>
      <c r="J36" s="2">
        <f t="shared" ca="1" si="0"/>
        <v>0.96875</v>
      </c>
      <c r="K36" s="2">
        <f t="shared" ca="1" si="0"/>
        <v>0.96875</v>
      </c>
      <c r="L36" s="2">
        <f t="shared" ca="1" si="0"/>
        <v>0.96875</v>
      </c>
      <c r="M36" s="2">
        <f t="shared" ca="1" si="0"/>
        <v>0.96875</v>
      </c>
      <c r="N36" s="2">
        <f t="shared" ca="1" si="0"/>
        <v>0.96875</v>
      </c>
      <c r="O36" s="2">
        <f t="shared" ca="1" si="0"/>
        <v>0.96875</v>
      </c>
      <c r="P36" s="2">
        <f t="shared" ca="1" si="0"/>
        <v>0.96875</v>
      </c>
      <c r="Q36" s="2">
        <f t="shared" ca="1" si="0"/>
        <v>0.96875</v>
      </c>
      <c r="R36" s="2">
        <f t="shared" ca="1" si="0"/>
        <v>0.96875</v>
      </c>
      <c r="S36" s="2">
        <f t="shared" ca="1" si="0"/>
        <v>0.96875</v>
      </c>
      <c r="T36" s="2">
        <f t="shared" ca="1" si="0"/>
        <v>0.96875</v>
      </c>
      <c r="U36" s="2">
        <f t="shared" ca="1" si="0"/>
        <v>0.96875</v>
      </c>
      <c r="V36" s="2">
        <f t="shared" ca="1" si="0"/>
        <v>0.96875</v>
      </c>
      <c r="W36" s="2">
        <f t="shared" ca="1" si="0"/>
        <v>0.96875</v>
      </c>
      <c r="X36" s="2">
        <f t="shared" ca="1" si="0"/>
        <v>0.96875</v>
      </c>
      <c r="Y36" s="2">
        <f t="shared" ca="1" si="0"/>
        <v>0.96875</v>
      </c>
      <c r="Z36" s="2">
        <f t="shared" ca="1" si="0"/>
        <v>0.96875</v>
      </c>
      <c r="AA36" s="2">
        <f t="shared" ca="1" si="0"/>
        <v>0.96875</v>
      </c>
      <c r="AB36" s="2">
        <f t="shared" ca="1" si="0"/>
        <v>0.96875</v>
      </c>
      <c r="AC36" s="2">
        <f t="shared" ca="1" si="0"/>
        <v>0.96875</v>
      </c>
      <c r="AD36" s="2">
        <f t="shared" ca="1" si="0"/>
        <v>0.96875</v>
      </c>
      <c r="AE36" s="2">
        <f t="shared" ca="1" si="0"/>
        <v>0.96875</v>
      </c>
      <c r="AF36" s="2">
        <f t="shared" ca="1" si="0"/>
        <v>0.96875</v>
      </c>
      <c r="AG36" s="2">
        <f t="shared" ca="1" si="0"/>
        <v>0.96875</v>
      </c>
      <c r="AH36" s="2">
        <f t="shared" ca="1" si="0"/>
        <v>0.96875</v>
      </c>
    </row>
    <row r="37" spans="1:34" x14ac:dyDescent="0.2">
      <c r="A37" s="1">
        <v>51</v>
      </c>
      <c r="B37" s="3" t="s">
        <v>48</v>
      </c>
      <c r="C37" s="2">
        <f t="shared" ca="1" si="1"/>
        <v>0.96875</v>
      </c>
      <c r="D37" s="2">
        <f t="shared" ca="1" si="1"/>
        <v>0.96875</v>
      </c>
      <c r="E37" s="2">
        <f t="shared" ca="1" si="0"/>
        <v>0.96875</v>
      </c>
      <c r="F37" s="2">
        <f t="shared" ca="1" si="0"/>
        <v>0.96875</v>
      </c>
      <c r="G37" s="2">
        <f t="shared" ca="1" si="0"/>
        <v>0.96875</v>
      </c>
      <c r="H37" s="2">
        <f t="shared" ca="1" si="0"/>
        <v>0.96875</v>
      </c>
      <c r="I37" s="2">
        <f t="shared" ca="1" si="0"/>
        <v>0.96875</v>
      </c>
      <c r="J37" s="2">
        <f t="shared" ca="1" si="0"/>
        <v>0.96875</v>
      </c>
      <c r="K37" s="2">
        <f t="shared" ca="1" si="0"/>
        <v>0.96875</v>
      </c>
      <c r="L37" s="2">
        <f t="shared" ca="1" si="0"/>
        <v>0.96875</v>
      </c>
      <c r="M37" s="2">
        <f t="shared" ca="1" si="0"/>
        <v>0.96875</v>
      </c>
      <c r="N37" s="2">
        <f t="shared" ca="1" si="0"/>
        <v>0.96875</v>
      </c>
      <c r="O37" s="2">
        <f t="shared" ca="1" si="0"/>
        <v>0.96875</v>
      </c>
      <c r="P37" s="2">
        <f t="shared" ca="1" si="0"/>
        <v>0.96875</v>
      </c>
      <c r="Q37" s="2">
        <f t="shared" ca="1" si="0"/>
        <v>0.96875</v>
      </c>
      <c r="R37" s="2">
        <f t="shared" ca="1" si="0"/>
        <v>0.96875</v>
      </c>
      <c r="S37" s="2">
        <f t="shared" ca="1" si="0"/>
        <v>0.96875</v>
      </c>
      <c r="T37" s="2">
        <f t="shared" ca="1" si="0"/>
        <v>0.96875</v>
      </c>
      <c r="U37" s="2">
        <f t="shared" ca="1" si="0"/>
        <v>0.96875</v>
      </c>
      <c r="V37" s="2">
        <f t="shared" ca="1" si="0"/>
        <v>0.96875</v>
      </c>
      <c r="W37" s="2">
        <f t="shared" ca="1" si="0"/>
        <v>0.96875</v>
      </c>
      <c r="X37" s="2">
        <f t="shared" ca="1" si="0"/>
        <v>0.96875</v>
      </c>
      <c r="Y37" s="2">
        <f t="shared" ca="1" si="0"/>
        <v>0.96875</v>
      </c>
      <c r="Z37" s="2">
        <f t="shared" ca="1" si="0"/>
        <v>0.96875</v>
      </c>
      <c r="AA37" s="2">
        <f t="shared" ca="1" si="0"/>
        <v>0.96875</v>
      </c>
      <c r="AB37" s="2">
        <f t="shared" ca="1" si="0"/>
        <v>0.96875</v>
      </c>
      <c r="AC37" s="2">
        <f t="shared" ca="1" si="0"/>
        <v>0.96875</v>
      </c>
      <c r="AD37" s="2">
        <f t="shared" ca="1" si="0"/>
        <v>0.96875</v>
      </c>
      <c r="AE37" s="2">
        <f t="shared" ca="1" si="0"/>
        <v>0.96875</v>
      </c>
      <c r="AF37" s="2">
        <f t="shared" ca="1" si="0"/>
        <v>0.96875</v>
      </c>
      <c r="AG37" s="2">
        <f t="shared" ca="1" si="0"/>
        <v>0.96875</v>
      </c>
      <c r="AH37" s="2">
        <f t="shared" ca="1" si="0"/>
        <v>0.96875</v>
      </c>
    </row>
    <row r="38" spans="1:34" x14ac:dyDescent="0.2">
      <c r="A38" s="1">
        <v>69</v>
      </c>
      <c r="B38" s="3" t="s">
        <v>49</v>
      </c>
      <c r="C38" s="2">
        <f t="shared" ca="1" si="1"/>
        <v>0.96875</v>
      </c>
      <c r="D38" s="2">
        <f t="shared" ca="1" si="1"/>
        <v>0.96875</v>
      </c>
      <c r="E38" s="2">
        <f t="shared" ca="1" si="0"/>
        <v>0.96875</v>
      </c>
      <c r="F38" s="2">
        <f t="shared" ca="1" si="0"/>
        <v>0.96875</v>
      </c>
      <c r="G38" s="2">
        <f t="shared" ca="1" si="0"/>
        <v>0.96875</v>
      </c>
      <c r="H38" s="2">
        <f t="shared" ca="1" si="0"/>
        <v>0.96875</v>
      </c>
      <c r="I38" s="2">
        <f t="shared" ca="1" si="0"/>
        <v>0.96875</v>
      </c>
      <c r="J38" s="2">
        <f t="shared" ca="1" si="0"/>
        <v>0.96875</v>
      </c>
      <c r="K38" s="2">
        <f t="shared" ca="1" si="0"/>
        <v>0.96875</v>
      </c>
      <c r="L38" s="2">
        <f t="shared" ca="1" si="0"/>
        <v>0.96875</v>
      </c>
      <c r="M38" s="2">
        <f t="shared" ca="1" si="0"/>
        <v>0.96875</v>
      </c>
      <c r="N38" s="2">
        <f t="shared" ca="1" si="0"/>
        <v>0.96875</v>
      </c>
      <c r="O38" s="2">
        <f t="shared" ca="1" si="0"/>
        <v>0.96875</v>
      </c>
      <c r="P38" s="2">
        <f t="shared" ca="1" si="0"/>
        <v>0.96875</v>
      </c>
      <c r="Q38" s="2">
        <f t="shared" ca="1" si="0"/>
        <v>0.96875</v>
      </c>
      <c r="R38" s="2">
        <f t="shared" ca="1" si="0"/>
        <v>0.96875</v>
      </c>
      <c r="S38" s="2">
        <f t="shared" ca="1" si="0"/>
        <v>0.96875</v>
      </c>
      <c r="T38" s="2">
        <f t="shared" ref="T38:AH38" ca="1" si="2">INDIRECT(CONCATENATE("data!", T$28, $A38))</f>
        <v>0.96875</v>
      </c>
      <c r="U38" s="2">
        <f t="shared" ca="1" si="2"/>
        <v>0.96875</v>
      </c>
      <c r="V38" s="2">
        <f t="shared" ca="1" si="2"/>
        <v>0.96875</v>
      </c>
      <c r="W38" s="2">
        <f t="shared" ca="1" si="2"/>
        <v>0.96875</v>
      </c>
      <c r="X38" s="2">
        <f t="shared" ca="1" si="2"/>
        <v>0.96875</v>
      </c>
      <c r="Y38" s="2">
        <f t="shared" ca="1" si="2"/>
        <v>0.96875</v>
      </c>
      <c r="Z38" s="2">
        <f t="shared" ca="1" si="2"/>
        <v>0.96875</v>
      </c>
      <c r="AA38" s="2">
        <f t="shared" ca="1" si="2"/>
        <v>0.96875</v>
      </c>
      <c r="AB38" s="2">
        <f t="shared" ca="1" si="2"/>
        <v>0.96875</v>
      </c>
      <c r="AC38" s="2">
        <f t="shared" ca="1" si="2"/>
        <v>0.96875</v>
      </c>
      <c r="AD38" s="2">
        <f t="shared" ca="1" si="2"/>
        <v>0.96875</v>
      </c>
      <c r="AE38" s="2">
        <f t="shared" ca="1" si="2"/>
        <v>0.96875</v>
      </c>
      <c r="AF38" s="2">
        <f t="shared" ca="1" si="2"/>
        <v>0.96875</v>
      </c>
      <c r="AG38" s="2">
        <f t="shared" ca="1" si="2"/>
        <v>0.96875</v>
      </c>
      <c r="AH38" s="2">
        <f t="shared" ca="1" si="2"/>
        <v>0.96875</v>
      </c>
    </row>
    <row r="39" spans="1:34" x14ac:dyDescent="0.2">
      <c r="A39" s="1">
        <v>87</v>
      </c>
      <c r="B39" s="3" t="s">
        <v>50</v>
      </c>
      <c r="C39" s="2">
        <f t="shared" ca="1" si="1"/>
        <v>0.96875</v>
      </c>
      <c r="D39" s="2">
        <f t="shared" ca="1" si="1"/>
        <v>0.96875</v>
      </c>
      <c r="E39" s="2">
        <f t="shared" ca="1" si="1"/>
        <v>0.96875</v>
      </c>
      <c r="F39" s="2">
        <f t="shared" ca="1" si="1"/>
        <v>0.96875</v>
      </c>
      <c r="G39" s="2">
        <f t="shared" ca="1" si="1"/>
        <v>0.96875</v>
      </c>
      <c r="H39" s="2">
        <f t="shared" ca="1" si="1"/>
        <v>0.96875</v>
      </c>
      <c r="I39" s="2">
        <f t="shared" ca="1" si="1"/>
        <v>0.96875</v>
      </c>
      <c r="J39" s="2">
        <f t="shared" ca="1" si="1"/>
        <v>0.96875</v>
      </c>
      <c r="K39" s="2">
        <f t="shared" ca="1" si="1"/>
        <v>0.96875</v>
      </c>
      <c r="L39" s="2">
        <f t="shared" ca="1" si="1"/>
        <v>0.96875</v>
      </c>
      <c r="M39" s="2">
        <f t="shared" ca="1" si="1"/>
        <v>0.96875</v>
      </c>
      <c r="N39" s="2">
        <f t="shared" ca="1" si="1"/>
        <v>0.96875</v>
      </c>
      <c r="O39" s="2">
        <f t="shared" ca="1" si="1"/>
        <v>0.96875</v>
      </c>
      <c r="P39" s="2">
        <f t="shared" ca="1" si="1"/>
        <v>0.96875</v>
      </c>
      <c r="Q39" s="2">
        <f t="shared" ca="1" si="1"/>
        <v>0.96875</v>
      </c>
      <c r="R39" s="2">
        <f t="shared" ca="1" si="1"/>
        <v>0.96875</v>
      </c>
      <c r="S39" s="2">
        <f t="shared" ref="S39:AH39" ca="1" si="3">INDIRECT(CONCATENATE("data!", S$28, $A39))</f>
        <v>0.96875</v>
      </c>
      <c r="T39" s="2">
        <f t="shared" ca="1" si="3"/>
        <v>0.96875</v>
      </c>
      <c r="U39" s="2">
        <f t="shared" ca="1" si="3"/>
        <v>0.96875</v>
      </c>
      <c r="V39" s="2">
        <f t="shared" ca="1" si="3"/>
        <v>0.96875</v>
      </c>
      <c r="W39" s="2">
        <f t="shared" ca="1" si="3"/>
        <v>0.96875</v>
      </c>
      <c r="X39" s="2">
        <f t="shared" ca="1" si="3"/>
        <v>0.96875</v>
      </c>
      <c r="Y39" s="2">
        <f t="shared" ca="1" si="3"/>
        <v>0.96875</v>
      </c>
      <c r="Z39" s="2">
        <f t="shared" ca="1" si="3"/>
        <v>0.96875</v>
      </c>
      <c r="AA39" s="2">
        <f t="shared" ca="1" si="3"/>
        <v>0.96875</v>
      </c>
      <c r="AB39" s="2">
        <f t="shared" ca="1" si="3"/>
        <v>0.96875</v>
      </c>
      <c r="AC39" s="2">
        <f t="shared" ca="1" si="3"/>
        <v>0.96875</v>
      </c>
      <c r="AD39" s="2">
        <f t="shared" ca="1" si="3"/>
        <v>0.96875</v>
      </c>
      <c r="AE39" s="2">
        <f t="shared" ca="1" si="3"/>
        <v>0.96875</v>
      </c>
      <c r="AF39" s="2">
        <f t="shared" ca="1" si="3"/>
        <v>0.96875</v>
      </c>
      <c r="AG39" s="2">
        <f t="shared" ca="1" si="3"/>
        <v>0.96875</v>
      </c>
      <c r="AH39" s="2">
        <f t="shared" ca="1" si="3"/>
        <v>0.96875</v>
      </c>
    </row>
    <row r="46" spans="1:34" x14ac:dyDescent="0.2">
      <c r="B46" s="3"/>
    </row>
    <row r="48" spans="1:34" x14ac:dyDescent="0.2">
      <c r="B48" s="3"/>
    </row>
    <row r="50" spans="2:26" x14ac:dyDescent="0.2">
      <c r="B50" s="3"/>
    </row>
    <row r="52" spans="2:26" x14ac:dyDescent="0.2">
      <c r="B52" s="3"/>
    </row>
    <row r="54" spans="2:26" x14ac:dyDescent="0.2">
      <c r="B54" s="3"/>
    </row>
    <row r="62" spans="2:26" ht="12.75" customHeight="1" x14ac:dyDescent="0.2">
      <c r="B62" s="5" t="s">
        <v>51</v>
      </c>
      <c r="C62" s="5"/>
      <c r="D62" s="5"/>
      <c r="E62" s="5"/>
      <c r="F62" s="5"/>
      <c r="G62" s="5"/>
      <c r="H62" s="5"/>
      <c r="I62" s="5"/>
      <c r="J62" s="5"/>
      <c r="K62" s="5"/>
      <c r="O62" s="5" t="s">
        <v>52</v>
      </c>
      <c r="P62" s="5"/>
      <c r="Q62" s="5"/>
      <c r="R62" s="5"/>
      <c r="S62" s="5"/>
      <c r="T62" s="5"/>
      <c r="U62" s="5"/>
      <c r="V62" s="5"/>
      <c r="W62" s="5"/>
      <c r="X62" s="5"/>
      <c r="Y62" s="5"/>
      <c r="Z62" s="5"/>
    </row>
    <row r="63" spans="2:26" x14ac:dyDescent="0.2">
      <c r="B63" s="5"/>
      <c r="C63" s="5"/>
      <c r="D63" s="5"/>
      <c r="E63" s="5"/>
      <c r="F63" s="5"/>
      <c r="G63" s="5"/>
      <c r="H63" s="5"/>
      <c r="I63" s="5"/>
      <c r="J63" s="5"/>
      <c r="K63" s="5"/>
      <c r="O63" s="5"/>
      <c r="P63" s="5"/>
      <c r="Q63" s="5"/>
      <c r="R63" s="5"/>
      <c r="S63" s="5"/>
      <c r="T63" s="5"/>
      <c r="U63" s="5"/>
      <c r="V63" s="5"/>
      <c r="W63" s="5"/>
      <c r="X63" s="5"/>
      <c r="Y63" s="5"/>
      <c r="Z63" s="5"/>
    </row>
    <row r="64" spans="2:26" x14ac:dyDescent="0.2">
      <c r="B64" s="5"/>
      <c r="C64" s="5"/>
      <c r="D64" s="5"/>
      <c r="E64" s="5"/>
      <c r="F64" s="5"/>
      <c r="G64" s="5"/>
      <c r="H64" s="5"/>
      <c r="I64" s="5"/>
      <c r="J64" s="5"/>
      <c r="K64" s="5"/>
      <c r="O64" s="5"/>
      <c r="P64" s="5"/>
      <c r="Q64" s="5"/>
      <c r="R64" s="5"/>
      <c r="S64" s="5"/>
      <c r="T64" s="5"/>
      <c r="U64" s="5"/>
      <c r="V64" s="5"/>
      <c r="W64" s="5"/>
      <c r="X64" s="5"/>
      <c r="Y64" s="5"/>
      <c r="Z64" s="5"/>
    </row>
    <row r="65" spans="1:34" x14ac:dyDescent="0.2">
      <c r="B65" s="5"/>
      <c r="C65" s="5"/>
      <c r="D65" s="5"/>
      <c r="E65" s="5"/>
      <c r="F65" s="5"/>
      <c r="G65" s="5"/>
      <c r="H65" s="5"/>
      <c r="I65" s="5"/>
      <c r="J65" s="5"/>
      <c r="K65" s="5"/>
      <c r="O65" s="5"/>
      <c r="P65" s="5"/>
      <c r="Q65" s="5"/>
      <c r="R65" s="5"/>
      <c r="S65" s="5"/>
      <c r="T65" s="5"/>
      <c r="U65" s="5"/>
      <c r="V65" s="5"/>
      <c r="W65" s="5"/>
      <c r="X65" s="5"/>
      <c r="Y65" s="5"/>
      <c r="Z65" s="5"/>
    </row>
    <row r="66" spans="1:34" x14ac:dyDescent="0.2">
      <c r="B66" s="5"/>
      <c r="C66" s="5"/>
      <c r="D66" s="5"/>
      <c r="E66" s="5"/>
      <c r="F66" s="5"/>
      <c r="G66" s="5"/>
      <c r="H66" s="5"/>
      <c r="I66" s="5"/>
      <c r="J66" s="5"/>
      <c r="K66" s="5"/>
      <c r="O66" s="5"/>
      <c r="P66" s="5"/>
      <c r="Q66" s="5"/>
      <c r="R66" s="5"/>
      <c r="S66" s="5"/>
      <c r="T66" s="5"/>
      <c r="U66" s="5"/>
      <c r="V66" s="5"/>
      <c r="W66" s="5"/>
      <c r="X66" s="5"/>
      <c r="Y66" s="5"/>
      <c r="Z66" s="5"/>
    </row>
    <row r="67" spans="1:34" x14ac:dyDescent="0.2">
      <c r="B67" s="5"/>
      <c r="C67" s="5"/>
      <c r="D67" s="5"/>
      <c r="E67" s="5"/>
      <c r="F67" s="5"/>
      <c r="G67" s="5"/>
      <c r="H67" s="5"/>
      <c r="I67" s="5"/>
      <c r="J67" s="5"/>
      <c r="K67" s="5"/>
      <c r="O67" s="5"/>
      <c r="P67" s="5"/>
      <c r="Q67" s="5"/>
      <c r="R67" s="5"/>
      <c r="S67" s="5"/>
      <c r="T67" s="5"/>
      <c r="U67" s="5"/>
      <c r="V67" s="5"/>
      <c r="W67" s="5"/>
      <c r="X67" s="5"/>
      <c r="Y67" s="5"/>
      <c r="Z67" s="5"/>
    </row>
    <row r="68" spans="1:34" x14ac:dyDescent="0.2">
      <c r="B68" s="5"/>
      <c r="C68" s="5"/>
      <c r="D68" s="5"/>
      <c r="E68" s="5"/>
      <c r="F68" s="5"/>
      <c r="G68" s="5"/>
      <c r="H68" s="5"/>
      <c r="I68" s="5"/>
      <c r="J68" s="5"/>
      <c r="K68" s="5"/>
      <c r="O68" s="5"/>
      <c r="P68" s="5"/>
      <c r="Q68" s="5"/>
      <c r="R68" s="5"/>
      <c r="S68" s="5"/>
      <c r="T68" s="5"/>
      <c r="U68" s="5"/>
      <c r="V68" s="5"/>
      <c r="W68" s="5"/>
      <c r="X68" s="5"/>
      <c r="Y68" s="5"/>
      <c r="Z68" s="5"/>
    </row>
    <row r="69" spans="1:34" x14ac:dyDescent="0.2">
      <c r="B69" s="5"/>
      <c r="C69" s="5"/>
      <c r="D69" s="5"/>
      <c r="E69" s="5"/>
      <c r="F69" s="5"/>
      <c r="G69" s="5"/>
      <c r="H69" s="5"/>
      <c r="I69" s="5"/>
      <c r="J69" s="5"/>
      <c r="K69" s="5"/>
      <c r="O69" s="5"/>
      <c r="P69" s="5"/>
      <c r="Q69" s="5"/>
      <c r="R69" s="5"/>
      <c r="S69" s="5"/>
      <c r="T69" s="5"/>
      <c r="U69" s="5"/>
      <c r="V69" s="5"/>
      <c r="W69" s="5"/>
      <c r="X69" s="5"/>
      <c r="Y69" s="5"/>
      <c r="Z69" s="5"/>
    </row>
    <row r="70" spans="1:34" x14ac:dyDescent="0.2">
      <c r="B70" s="5"/>
      <c r="C70" s="5"/>
      <c r="D70" s="5"/>
      <c r="E70" s="5"/>
      <c r="F70" s="5"/>
      <c r="G70" s="5"/>
      <c r="H70" s="5"/>
      <c r="I70" s="5"/>
      <c r="J70" s="5"/>
      <c r="K70" s="5"/>
      <c r="O70" s="5"/>
      <c r="P70" s="5"/>
      <c r="Q70" s="5"/>
      <c r="R70" s="5"/>
      <c r="S70" s="5"/>
      <c r="T70" s="5"/>
      <c r="U70" s="5"/>
      <c r="V70" s="5"/>
      <c r="W70" s="5"/>
      <c r="X70" s="5"/>
      <c r="Y70" s="5"/>
      <c r="Z70" s="5"/>
    </row>
    <row r="71" spans="1:34" x14ac:dyDescent="0.2">
      <c r="B71" s="5"/>
      <c r="C71" s="5"/>
      <c r="D71" s="5"/>
      <c r="E71" s="5"/>
      <c r="F71" s="5"/>
      <c r="G71" s="5"/>
      <c r="H71" s="5"/>
      <c r="I71" s="5"/>
      <c r="J71" s="5"/>
      <c r="K71" s="5"/>
      <c r="O71" s="5"/>
      <c r="P71" s="5"/>
      <c r="Q71" s="5"/>
      <c r="R71" s="5"/>
      <c r="S71" s="5"/>
      <c r="T71" s="5"/>
      <c r="U71" s="5"/>
      <c r="V71" s="5"/>
      <c r="W71" s="5"/>
      <c r="X71" s="5"/>
      <c r="Y71" s="5"/>
      <c r="Z71" s="5"/>
    </row>
    <row r="73" spans="1:34" x14ac:dyDescent="0.2">
      <c r="C73" s="1" t="s">
        <v>12</v>
      </c>
      <c r="D73" s="1" t="s">
        <v>13</v>
      </c>
      <c r="E73" s="1" t="s">
        <v>14</v>
      </c>
      <c r="F73" s="1" t="s">
        <v>15</v>
      </c>
      <c r="G73" s="1" t="s">
        <v>16</v>
      </c>
      <c r="H73" s="1" t="s">
        <v>17</v>
      </c>
      <c r="I73" s="1" t="s">
        <v>18</v>
      </c>
      <c r="J73" s="1" t="s">
        <v>19</v>
      </c>
      <c r="K73" s="1" t="s">
        <v>20</v>
      </c>
      <c r="L73" s="1" t="s">
        <v>21</v>
      </c>
      <c r="M73" s="1" t="s">
        <v>22</v>
      </c>
      <c r="N73" s="1" t="s">
        <v>23</v>
      </c>
      <c r="O73" s="1" t="s">
        <v>24</v>
      </c>
      <c r="P73" s="1" t="s">
        <v>25</v>
      </c>
      <c r="Q73" s="1" t="s">
        <v>26</v>
      </c>
      <c r="R73" s="1" t="s">
        <v>27</v>
      </c>
      <c r="S73" s="1" t="s">
        <v>28</v>
      </c>
      <c r="T73" s="1" t="s">
        <v>29</v>
      </c>
      <c r="U73" s="1" t="s">
        <v>30</v>
      </c>
      <c r="V73" s="1" t="s">
        <v>31</v>
      </c>
      <c r="W73" s="1" t="s">
        <v>32</v>
      </c>
      <c r="X73" s="1" t="s">
        <v>33</v>
      </c>
      <c r="Y73" s="1" t="s">
        <v>34</v>
      </c>
      <c r="Z73" s="1" t="s">
        <v>35</v>
      </c>
      <c r="AA73" s="1" t="s">
        <v>36</v>
      </c>
      <c r="AB73" s="1" t="s">
        <v>37</v>
      </c>
      <c r="AC73" s="1" t="s">
        <v>38</v>
      </c>
      <c r="AD73" s="1" t="s">
        <v>39</v>
      </c>
      <c r="AE73" s="1" t="s">
        <v>40</v>
      </c>
      <c r="AF73" s="1" t="s">
        <v>41</v>
      </c>
      <c r="AG73" s="1" t="s">
        <v>42</v>
      </c>
      <c r="AH73" s="1" t="s">
        <v>43</v>
      </c>
    </row>
    <row r="74" spans="1:34" x14ac:dyDescent="0.2">
      <c r="A74" s="1" t="s">
        <v>44</v>
      </c>
      <c r="B74" s="1" t="s">
        <v>45</v>
      </c>
    </row>
    <row r="75" spans="1:34" x14ac:dyDescent="0.2">
      <c r="A75" s="1">
        <v>7</v>
      </c>
      <c r="B75" s="1" t="s">
        <v>1</v>
      </c>
      <c r="C75" s="2">
        <f ca="1">INDIRECT(CONCATENATE("data!", C$73, $A75))</f>
        <v>0</v>
      </c>
      <c r="D75" s="2">
        <f ca="1">INDIRECT(CONCATENATE("data!", D$73, $A75))</f>
        <v>0</v>
      </c>
      <c r="E75" s="2">
        <f t="shared" ref="E75:AH83" ca="1" si="4">INDIRECT(CONCATENATE("data!", E$73, $A75))</f>
        <v>0</v>
      </c>
      <c r="F75" s="2">
        <f t="shared" ca="1" si="4"/>
        <v>0.5</v>
      </c>
      <c r="G75" s="2">
        <f t="shared" ca="1" si="4"/>
        <v>0.5</v>
      </c>
      <c r="H75" s="2">
        <f t="shared" ca="1" si="4"/>
        <v>0.5</v>
      </c>
      <c r="I75" s="2">
        <f t="shared" ca="1" si="4"/>
        <v>0.5</v>
      </c>
      <c r="J75" s="2">
        <f t="shared" ca="1" si="4"/>
        <v>0.5</v>
      </c>
      <c r="K75" s="2">
        <f t="shared" ca="1" si="4"/>
        <v>0.5</v>
      </c>
      <c r="L75" s="2">
        <f t="shared" ca="1" si="4"/>
        <v>0.5</v>
      </c>
      <c r="M75" s="2">
        <f t="shared" ca="1" si="4"/>
        <v>0.5</v>
      </c>
      <c r="N75" s="2">
        <f t="shared" ca="1" si="4"/>
        <v>0.5</v>
      </c>
      <c r="O75" s="2">
        <f t="shared" ca="1" si="4"/>
        <v>0.5</v>
      </c>
      <c r="P75" s="2">
        <f t="shared" ca="1" si="4"/>
        <v>0.5</v>
      </c>
      <c r="Q75" s="2">
        <f t="shared" ca="1" si="4"/>
        <v>0.5</v>
      </c>
      <c r="R75" s="2">
        <f t="shared" ca="1" si="4"/>
        <v>1</v>
      </c>
      <c r="S75" s="2">
        <f t="shared" ca="1" si="4"/>
        <v>1</v>
      </c>
      <c r="T75" s="2">
        <f t="shared" ca="1" si="4"/>
        <v>1</v>
      </c>
      <c r="U75" s="2">
        <f t="shared" ca="1" si="4"/>
        <v>1</v>
      </c>
      <c r="V75" s="2">
        <f t="shared" ca="1" si="4"/>
        <v>1</v>
      </c>
      <c r="W75" s="2">
        <f t="shared" ca="1" si="4"/>
        <v>1</v>
      </c>
      <c r="X75" s="2">
        <f t="shared" ca="1" si="4"/>
        <v>1</v>
      </c>
      <c r="Y75" s="2">
        <f t="shared" ca="1" si="4"/>
        <v>1</v>
      </c>
      <c r="Z75" s="2">
        <f t="shared" ca="1" si="4"/>
        <v>1</v>
      </c>
      <c r="AA75" s="2">
        <f t="shared" ca="1" si="4"/>
        <v>1</v>
      </c>
      <c r="AB75" s="2">
        <f t="shared" ca="1" si="4"/>
        <v>1</v>
      </c>
      <c r="AC75" s="2">
        <f t="shared" ca="1" si="4"/>
        <v>1</v>
      </c>
      <c r="AD75" s="2">
        <f t="shared" ca="1" si="4"/>
        <v>1</v>
      </c>
      <c r="AE75" s="2">
        <f t="shared" ca="1" si="4"/>
        <v>1</v>
      </c>
      <c r="AF75" s="2">
        <f t="shared" ca="1" si="4"/>
        <v>1</v>
      </c>
      <c r="AG75" s="2">
        <f t="shared" ca="1" si="4"/>
        <v>1</v>
      </c>
      <c r="AH75" s="2">
        <f t="shared" ca="1" si="4"/>
        <v>1</v>
      </c>
    </row>
    <row r="76" spans="1:34" x14ac:dyDescent="0.2">
      <c r="A76" s="1">
        <v>25</v>
      </c>
      <c r="B76" s="1" t="s">
        <v>2</v>
      </c>
      <c r="C76" s="2">
        <f t="shared" ref="C76:R84" ca="1" si="5">INDIRECT(CONCATENATE("data!", C$73, $A76))</f>
        <v>0.5</v>
      </c>
      <c r="D76" s="2">
        <f t="shared" ca="1" si="5"/>
        <v>0.5</v>
      </c>
      <c r="E76" s="2">
        <f t="shared" ca="1" si="4"/>
        <v>0.5</v>
      </c>
      <c r="F76" s="2">
        <f t="shared" ca="1" si="4"/>
        <v>0.5</v>
      </c>
      <c r="G76" s="2">
        <f t="shared" ca="1" si="4"/>
        <v>0.5</v>
      </c>
      <c r="H76" s="2">
        <f t="shared" ca="1" si="4"/>
        <v>0.5</v>
      </c>
      <c r="I76" s="2">
        <f t="shared" ca="1" si="4"/>
        <v>0.5</v>
      </c>
      <c r="J76" s="2">
        <f t="shared" ca="1" si="4"/>
        <v>0.5</v>
      </c>
      <c r="K76" s="2">
        <f t="shared" ca="1" si="4"/>
        <v>0.5</v>
      </c>
      <c r="L76" s="2">
        <f t="shared" ca="1" si="4"/>
        <v>0.5</v>
      </c>
      <c r="M76" s="2">
        <f t="shared" ca="1" si="4"/>
        <v>0.5</v>
      </c>
      <c r="N76" s="2">
        <f t="shared" ca="1" si="4"/>
        <v>0.5</v>
      </c>
      <c r="O76" s="2">
        <f t="shared" ca="1" si="4"/>
        <v>0.5</v>
      </c>
      <c r="P76" s="2">
        <f t="shared" ca="1" si="4"/>
        <v>0.5</v>
      </c>
      <c r="Q76" s="2">
        <f t="shared" ca="1" si="4"/>
        <v>0.5</v>
      </c>
      <c r="R76" s="2">
        <f t="shared" ca="1" si="4"/>
        <v>0.5</v>
      </c>
      <c r="S76" s="2">
        <f t="shared" ca="1" si="4"/>
        <v>0.5</v>
      </c>
      <c r="T76" s="2">
        <f t="shared" ca="1" si="4"/>
        <v>0.5</v>
      </c>
      <c r="U76" s="2">
        <f t="shared" ca="1" si="4"/>
        <v>0.5</v>
      </c>
      <c r="V76" s="2">
        <f t="shared" ca="1" si="4"/>
        <v>0.5</v>
      </c>
      <c r="W76" s="2">
        <f t="shared" ca="1" si="4"/>
        <v>0.5</v>
      </c>
      <c r="X76" s="2">
        <f t="shared" ca="1" si="4"/>
        <v>0.5</v>
      </c>
      <c r="Y76" s="2">
        <f t="shared" ca="1" si="4"/>
        <v>0.5</v>
      </c>
      <c r="Z76" s="2">
        <f t="shared" ca="1" si="4"/>
        <v>0.5</v>
      </c>
      <c r="AA76" s="2">
        <f t="shared" ca="1" si="4"/>
        <v>0.5</v>
      </c>
      <c r="AB76" s="2">
        <f t="shared" ca="1" si="4"/>
        <v>0.5</v>
      </c>
      <c r="AC76" s="2">
        <f t="shared" ca="1" si="4"/>
        <v>0.5</v>
      </c>
      <c r="AD76" s="2">
        <f t="shared" ca="1" si="4"/>
        <v>0.5</v>
      </c>
      <c r="AE76" s="2">
        <f t="shared" ca="1" si="4"/>
        <v>0.5</v>
      </c>
      <c r="AF76" s="2">
        <f t="shared" ca="1" si="4"/>
        <v>0.5</v>
      </c>
      <c r="AG76" s="2">
        <f t="shared" ca="1" si="4"/>
        <v>0.5</v>
      </c>
      <c r="AH76" s="2">
        <f t="shared" ca="1" si="4"/>
        <v>0.5</v>
      </c>
    </row>
    <row r="77" spans="1:34" x14ac:dyDescent="0.2">
      <c r="A77" s="1">
        <v>43</v>
      </c>
      <c r="B77" s="1" t="s">
        <v>3</v>
      </c>
      <c r="C77" s="2">
        <f t="shared" ca="1" si="5"/>
        <v>0</v>
      </c>
      <c r="D77" s="2">
        <f t="shared" ca="1" si="5"/>
        <v>0</v>
      </c>
      <c r="E77" s="2">
        <f t="shared" ca="1" si="4"/>
        <v>0</v>
      </c>
      <c r="F77" s="2">
        <f t="shared" ca="1" si="4"/>
        <v>0</v>
      </c>
      <c r="G77" s="2">
        <f t="shared" ca="1" si="4"/>
        <v>0</v>
      </c>
      <c r="H77" s="2">
        <f t="shared" ca="1" si="4"/>
        <v>0</v>
      </c>
      <c r="I77" s="2">
        <f t="shared" ca="1" si="4"/>
        <v>0</v>
      </c>
      <c r="J77" s="2">
        <f t="shared" ca="1" si="4"/>
        <v>0</v>
      </c>
      <c r="K77" s="2">
        <f t="shared" ca="1" si="4"/>
        <v>1</v>
      </c>
      <c r="L77" s="2">
        <f t="shared" ca="1" si="4"/>
        <v>1</v>
      </c>
      <c r="M77" s="2">
        <f t="shared" ca="1" si="4"/>
        <v>1</v>
      </c>
      <c r="N77" s="2">
        <f t="shared" ca="1" si="4"/>
        <v>1</v>
      </c>
      <c r="O77" s="2">
        <f t="shared" ca="1" si="4"/>
        <v>1</v>
      </c>
      <c r="P77" s="2">
        <f t="shared" ca="1" si="4"/>
        <v>1</v>
      </c>
      <c r="Q77" s="2">
        <f t="shared" ca="1" si="4"/>
        <v>1</v>
      </c>
      <c r="R77" s="2">
        <f t="shared" ca="1" si="4"/>
        <v>1</v>
      </c>
      <c r="S77" s="2">
        <f t="shared" ca="1" si="4"/>
        <v>1</v>
      </c>
      <c r="T77" s="2">
        <f t="shared" ca="1" si="4"/>
        <v>1</v>
      </c>
      <c r="U77" s="2">
        <f t="shared" ca="1" si="4"/>
        <v>1</v>
      </c>
      <c r="V77" s="2">
        <f t="shared" ca="1" si="4"/>
        <v>1</v>
      </c>
      <c r="W77" s="2">
        <f t="shared" ca="1" si="4"/>
        <v>1</v>
      </c>
      <c r="X77" s="2">
        <f t="shared" ca="1" si="4"/>
        <v>1</v>
      </c>
      <c r="Y77" s="2">
        <f t="shared" ca="1" si="4"/>
        <v>1</v>
      </c>
      <c r="Z77" s="2">
        <f t="shared" ca="1" si="4"/>
        <v>1</v>
      </c>
      <c r="AA77" s="2">
        <f t="shared" ca="1" si="4"/>
        <v>1</v>
      </c>
      <c r="AB77" s="2">
        <f t="shared" ca="1" si="4"/>
        <v>1</v>
      </c>
      <c r="AC77" s="2">
        <f t="shared" ca="1" si="4"/>
        <v>1</v>
      </c>
      <c r="AD77" s="2">
        <f t="shared" ca="1" si="4"/>
        <v>1</v>
      </c>
      <c r="AE77" s="2">
        <f t="shared" ca="1" si="4"/>
        <v>1</v>
      </c>
      <c r="AF77" s="2">
        <f t="shared" ca="1" si="4"/>
        <v>1</v>
      </c>
      <c r="AG77" s="2">
        <f t="shared" ca="1" si="4"/>
        <v>1</v>
      </c>
      <c r="AH77" s="2">
        <f t="shared" ca="1" si="4"/>
        <v>1</v>
      </c>
    </row>
    <row r="78" spans="1:34" x14ac:dyDescent="0.2">
      <c r="A78" s="1">
        <v>61</v>
      </c>
      <c r="B78" s="1" t="s">
        <v>4</v>
      </c>
      <c r="C78" s="2">
        <f t="shared" ca="1" si="5"/>
        <v>0.49030000000000001</v>
      </c>
      <c r="D78" s="2">
        <f t="shared" ca="1" si="5"/>
        <v>0.49049999999999999</v>
      </c>
      <c r="E78" s="2">
        <f t="shared" ca="1" si="4"/>
        <v>0.49320000000000003</v>
      </c>
      <c r="F78" s="2">
        <f t="shared" ca="1" si="4"/>
        <v>0.49719999999999998</v>
      </c>
      <c r="G78" s="2">
        <f t="shared" ca="1" si="4"/>
        <v>0.49759999999999999</v>
      </c>
      <c r="H78" s="2">
        <f t="shared" ca="1" si="4"/>
        <v>0.49780000000000002</v>
      </c>
      <c r="I78" s="2">
        <f t="shared" ca="1" si="4"/>
        <v>0.49790000000000001</v>
      </c>
      <c r="J78" s="2">
        <f t="shared" ca="1" si="4"/>
        <v>0.49790000000000001</v>
      </c>
      <c r="K78" s="2">
        <f t="shared" ca="1" si="4"/>
        <v>0.49859999999999999</v>
      </c>
      <c r="L78" s="2">
        <f t="shared" ca="1" si="4"/>
        <v>0.49890000000000001</v>
      </c>
      <c r="M78" s="2">
        <f t="shared" ca="1" si="4"/>
        <v>0.49890000000000001</v>
      </c>
      <c r="N78" s="2">
        <f t="shared" ca="1" si="4"/>
        <v>0.50019999999999998</v>
      </c>
      <c r="O78" s="2">
        <f t="shared" ca="1" si="4"/>
        <v>0.50060000000000004</v>
      </c>
      <c r="P78" s="2">
        <f t="shared" ca="1" si="4"/>
        <v>0.50109999999999999</v>
      </c>
      <c r="Q78" s="2">
        <f t="shared" ca="1" si="4"/>
        <v>0.50170000000000003</v>
      </c>
      <c r="R78" s="2">
        <f t="shared" ca="1" si="4"/>
        <v>0.502</v>
      </c>
      <c r="S78" s="2">
        <f t="shared" ca="1" si="4"/>
        <v>0.50209999999999999</v>
      </c>
      <c r="T78" s="2">
        <f t="shared" ca="1" si="4"/>
        <v>0.50260000000000005</v>
      </c>
      <c r="U78" s="2">
        <f t="shared" ca="1" si="4"/>
        <v>0.50290000000000001</v>
      </c>
      <c r="V78" s="2">
        <f t="shared" ca="1" si="4"/>
        <v>0.50319999999999998</v>
      </c>
      <c r="W78" s="2">
        <f t="shared" ca="1" si="4"/>
        <v>0.50329999999999997</v>
      </c>
      <c r="X78" s="2">
        <f t="shared" ca="1" si="4"/>
        <v>0.50439999999999996</v>
      </c>
      <c r="Y78" s="2">
        <f t="shared" ca="1" si="4"/>
        <v>0.50519999999999998</v>
      </c>
      <c r="Z78" s="2">
        <f t="shared" ca="1" si="4"/>
        <v>0.50539999999999996</v>
      </c>
      <c r="AA78" s="2">
        <f t="shared" ca="1" si="4"/>
        <v>0.50590000000000002</v>
      </c>
      <c r="AB78" s="2">
        <f t="shared" ca="1" si="4"/>
        <v>0.50600000000000001</v>
      </c>
      <c r="AC78" s="2">
        <f t="shared" ca="1" si="4"/>
        <v>0.50629999999999997</v>
      </c>
      <c r="AD78" s="2">
        <f t="shared" ca="1" si="4"/>
        <v>0.50639999999999996</v>
      </c>
      <c r="AE78" s="2">
        <f t="shared" ca="1" si="4"/>
        <v>0.50670000000000004</v>
      </c>
      <c r="AF78" s="2">
        <f t="shared" ca="1" si="4"/>
        <v>0.50680000000000003</v>
      </c>
      <c r="AG78" s="2">
        <f t="shared" ca="1" si="4"/>
        <v>0.50849999999999995</v>
      </c>
      <c r="AH78" s="2">
        <f t="shared" ca="1" si="4"/>
        <v>0.51019999999999999</v>
      </c>
    </row>
    <row r="79" spans="1:34" x14ac:dyDescent="0.2">
      <c r="A79" s="1">
        <v>79</v>
      </c>
      <c r="B79" s="1" t="s">
        <v>5</v>
      </c>
      <c r="C79" s="2">
        <f t="shared" ca="1" si="5"/>
        <v>0.4874</v>
      </c>
      <c r="D79" s="2">
        <f t="shared" ca="1" si="5"/>
        <v>0.49209999999999998</v>
      </c>
      <c r="E79" s="2">
        <f t="shared" ca="1" si="4"/>
        <v>0.49209999999999998</v>
      </c>
      <c r="F79" s="2">
        <f t="shared" ca="1" si="4"/>
        <v>0.49280000000000002</v>
      </c>
      <c r="G79" s="2">
        <f t="shared" ca="1" si="4"/>
        <v>0.4929</v>
      </c>
      <c r="H79" s="2">
        <f t="shared" ca="1" si="4"/>
        <v>0.49349999999999999</v>
      </c>
      <c r="I79" s="2">
        <f t="shared" ca="1" si="4"/>
        <v>0.49440000000000001</v>
      </c>
      <c r="J79" s="2">
        <f t="shared" ca="1" si="4"/>
        <v>0.49490000000000001</v>
      </c>
      <c r="K79" s="2">
        <f t="shared" ca="1" si="4"/>
        <v>0.495</v>
      </c>
      <c r="L79" s="2">
        <f t="shared" ca="1" si="4"/>
        <v>0.495</v>
      </c>
      <c r="M79" s="2">
        <f t="shared" ca="1" si="4"/>
        <v>0.49609999999999999</v>
      </c>
      <c r="N79" s="2">
        <f t="shared" ca="1" si="4"/>
        <v>0.49730000000000002</v>
      </c>
      <c r="O79" s="2">
        <f t="shared" ca="1" si="4"/>
        <v>0.49830000000000002</v>
      </c>
      <c r="P79" s="2">
        <f t="shared" ca="1" si="4"/>
        <v>0.50090000000000001</v>
      </c>
      <c r="Q79" s="2">
        <f t="shared" ca="1" si="4"/>
        <v>0.502</v>
      </c>
      <c r="R79" s="2">
        <f t="shared" ca="1" si="4"/>
        <v>0.50290000000000001</v>
      </c>
      <c r="S79" s="2">
        <f t="shared" ca="1" si="4"/>
        <v>0.503</v>
      </c>
      <c r="T79" s="2">
        <f t="shared" ca="1" si="4"/>
        <v>0.50360000000000005</v>
      </c>
      <c r="U79" s="2">
        <f t="shared" ca="1" si="4"/>
        <v>0.50360000000000005</v>
      </c>
      <c r="V79" s="2">
        <f t="shared" ca="1" si="4"/>
        <v>0.50390000000000001</v>
      </c>
      <c r="W79" s="2">
        <f t="shared" ca="1" si="4"/>
        <v>0.50429999999999997</v>
      </c>
      <c r="X79" s="2">
        <f t="shared" ca="1" si="4"/>
        <v>0.50449999999999995</v>
      </c>
      <c r="Y79" s="2">
        <f t="shared" ca="1" si="4"/>
        <v>0.50580000000000003</v>
      </c>
      <c r="Z79" s="2">
        <f t="shared" ca="1" si="4"/>
        <v>0.50590000000000002</v>
      </c>
      <c r="AA79" s="2">
        <f t="shared" ca="1" si="4"/>
        <v>0.50619999999999998</v>
      </c>
      <c r="AB79" s="2">
        <f t="shared" ca="1" si="4"/>
        <v>0.50629999999999997</v>
      </c>
      <c r="AC79" s="2">
        <f t="shared" ca="1" si="4"/>
        <v>0.50729999999999997</v>
      </c>
      <c r="AD79" s="2">
        <f t="shared" ca="1" si="4"/>
        <v>0.51160000000000005</v>
      </c>
      <c r="AE79" s="2">
        <f t="shared" ca="1" si="4"/>
        <v>1</v>
      </c>
      <c r="AF79" s="2">
        <f t="shared" ca="1" si="4"/>
        <v>1</v>
      </c>
      <c r="AG79" s="2">
        <f t="shared" ca="1" si="4"/>
        <v>1</v>
      </c>
      <c r="AH79" s="2">
        <f t="shared" ca="1" si="4"/>
        <v>1</v>
      </c>
    </row>
    <row r="80" spans="1:34" x14ac:dyDescent="0.2">
      <c r="A80" s="1">
        <v>16</v>
      </c>
      <c r="B80" s="1" t="s">
        <v>46</v>
      </c>
      <c r="C80" s="2">
        <f t="shared" ca="1" si="5"/>
        <v>0.96875</v>
      </c>
      <c r="D80" s="2">
        <f t="shared" ca="1" si="5"/>
        <v>0.96875</v>
      </c>
      <c r="E80" s="2">
        <f t="shared" ca="1" si="4"/>
        <v>0.96875</v>
      </c>
      <c r="F80" s="2">
        <f t="shared" ca="1" si="4"/>
        <v>0.96875</v>
      </c>
      <c r="G80" s="2">
        <f t="shared" ca="1" si="4"/>
        <v>0.96875</v>
      </c>
      <c r="H80" s="2">
        <f t="shared" ca="1" si="4"/>
        <v>0.96875</v>
      </c>
      <c r="I80" s="2">
        <f t="shared" ca="1" si="4"/>
        <v>0.96875</v>
      </c>
      <c r="J80" s="2">
        <f t="shared" ca="1" si="4"/>
        <v>0.96875</v>
      </c>
      <c r="K80" s="2">
        <f t="shared" ca="1" si="4"/>
        <v>0.96875</v>
      </c>
      <c r="L80" s="2">
        <f t="shared" ca="1" si="4"/>
        <v>0.96875</v>
      </c>
      <c r="M80" s="2">
        <f t="shared" ca="1" si="4"/>
        <v>0.96875</v>
      </c>
      <c r="N80" s="2">
        <f t="shared" ca="1" si="4"/>
        <v>0.96875</v>
      </c>
      <c r="O80" s="2">
        <f t="shared" ca="1" si="4"/>
        <v>0.96875</v>
      </c>
      <c r="P80" s="2">
        <f t="shared" ca="1" si="4"/>
        <v>0.96875</v>
      </c>
      <c r="Q80" s="2">
        <f t="shared" ca="1" si="4"/>
        <v>0.96875</v>
      </c>
      <c r="R80" s="2">
        <f t="shared" ca="1" si="4"/>
        <v>0.96875</v>
      </c>
      <c r="S80" s="2">
        <f t="shared" ca="1" si="4"/>
        <v>0.96875</v>
      </c>
      <c r="T80" s="2">
        <f t="shared" ca="1" si="4"/>
        <v>0.96875</v>
      </c>
      <c r="U80" s="2">
        <f t="shared" ca="1" si="4"/>
        <v>0.96875</v>
      </c>
      <c r="V80" s="2">
        <f t="shared" ca="1" si="4"/>
        <v>0.96875</v>
      </c>
      <c r="W80" s="2">
        <f t="shared" ca="1" si="4"/>
        <v>0.96875</v>
      </c>
      <c r="X80" s="2">
        <f t="shared" ca="1" si="4"/>
        <v>0.96875</v>
      </c>
      <c r="Y80" s="2">
        <f t="shared" ca="1" si="4"/>
        <v>0.96875</v>
      </c>
      <c r="Z80" s="2">
        <f t="shared" ca="1" si="4"/>
        <v>0.96875</v>
      </c>
      <c r="AA80" s="2">
        <f t="shared" ca="1" si="4"/>
        <v>0.96875</v>
      </c>
      <c r="AB80" s="2">
        <f t="shared" ca="1" si="4"/>
        <v>0.96875</v>
      </c>
      <c r="AC80" s="2">
        <f t="shared" ca="1" si="4"/>
        <v>0.96875</v>
      </c>
      <c r="AD80" s="2">
        <f t="shared" ca="1" si="4"/>
        <v>0.96875</v>
      </c>
      <c r="AE80" s="2">
        <f t="shared" ca="1" si="4"/>
        <v>0.96875</v>
      </c>
      <c r="AF80" s="2">
        <f t="shared" ca="1" si="4"/>
        <v>0.96875</v>
      </c>
      <c r="AG80" s="2">
        <f t="shared" ca="1" si="4"/>
        <v>0.96875</v>
      </c>
      <c r="AH80" s="2">
        <f t="shared" ca="1" si="4"/>
        <v>0.96875</v>
      </c>
    </row>
    <row r="81" spans="1:34" x14ac:dyDescent="0.2">
      <c r="A81" s="1">
        <v>34</v>
      </c>
      <c r="B81" s="1" t="s">
        <v>47</v>
      </c>
      <c r="C81" s="2">
        <f t="shared" ca="1" si="5"/>
        <v>0.96875</v>
      </c>
      <c r="D81" s="2">
        <f t="shared" ca="1" si="5"/>
        <v>0.96875</v>
      </c>
      <c r="E81" s="2">
        <f t="shared" ca="1" si="4"/>
        <v>0.96875</v>
      </c>
      <c r="F81" s="2">
        <f t="shared" ca="1" si="4"/>
        <v>0.96875</v>
      </c>
      <c r="G81" s="2">
        <f t="shared" ca="1" si="4"/>
        <v>0.96875</v>
      </c>
      <c r="H81" s="2">
        <f t="shared" ca="1" si="4"/>
        <v>0.96875</v>
      </c>
      <c r="I81" s="2">
        <f t="shared" ca="1" si="4"/>
        <v>0.96875</v>
      </c>
      <c r="J81" s="2">
        <f t="shared" ca="1" si="4"/>
        <v>0.96875</v>
      </c>
      <c r="K81" s="2">
        <f t="shared" ca="1" si="4"/>
        <v>0.96875</v>
      </c>
      <c r="L81" s="2">
        <f t="shared" ca="1" si="4"/>
        <v>0.96875</v>
      </c>
      <c r="M81" s="2">
        <f t="shared" ca="1" si="4"/>
        <v>0.96875</v>
      </c>
      <c r="N81" s="2">
        <f t="shared" ca="1" si="4"/>
        <v>0.96875</v>
      </c>
      <c r="O81" s="2">
        <f t="shared" ca="1" si="4"/>
        <v>0.96875</v>
      </c>
      <c r="P81" s="2">
        <f t="shared" ca="1" si="4"/>
        <v>0.96875</v>
      </c>
      <c r="Q81" s="2">
        <f t="shared" ca="1" si="4"/>
        <v>0.96875</v>
      </c>
      <c r="R81" s="2">
        <f t="shared" ca="1" si="4"/>
        <v>0.96875</v>
      </c>
      <c r="S81" s="2">
        <f t="shared" ca="1" si="4"/>
        <v>0.96875</v>
      </c>
      <c r="T81" s="2">
        <f t="shared" ca="1" si="4"/>
        <v>0.96875</v>
      </c>
      <c r="U81" s="2">
        <f t="shared" ca="1" si="4"/>
        <v>0.96875</v>
      </c>
      <c r="V81" s="2">
        <f t="shared" ca="1" si="4"/>
        <v>0.96875</v>
      </c>
      <c r="W81" s="2">
        <f t="shared" ca="1" si="4"/>
        <v>0.96875</v>
      </c>
      <c r="X81" s="2">
        <f t="shared" ca="1" si="4"/>
        <v>0.96875</v>
      </c>
      <c r="Y81" s="2">
        <f t="shared" ca="1" si="4"/>
        <v>0.96875</v>
      </c>
      <c r="Z81" s="2">
        <f t="shared" ca="1" si="4"/>
        <v>0.96875</v>
      </c>
      <c r="AA81" s="2">
        <f t="shared" ca="1" si="4"/>
        <v>0.96875</v>
      </c>
      <c r="AB81" s="2">
        <f t="shared" ca="1" si="4"/>
        <v>0.96875</v>
      </c>
      <c r="AC81" s="2">
        <f t="shared" ca="1" si="4"/>
        <v>0.96875</v>
      </c>
      <c r="AD81" s="2">
        <f t="shared" ca="1" si="4"/>
        <v>0.96875</v>
      </c>
      <c r="AE81" s="2">
        <f t="shared" ca="1" si="4"/>
        <v>0.96875</v>
      </c>
      <c r="AF81" s="2">
        <f t="shared" ca="1" si="4"/>
        <v>0.96875</v>
      </c>
      <c r="AG81" s="2">
        <f t="shared" ca="1" si="4"/>
        <v>0.96875</v>
      </c>
      <c r="AH81" s="2">
        <f t="shared" ca="1" si="4"/>
        <v>0.96875</v>
      </c>
    </row>
    <row r="82" spans="1:34" x14ac:dyDescent="0.2">
      <c r="A82" s="1">
        <v>52</v>
      </c>
      <c r="B82" s="1" t="s">
        <v>48</v>
      </c>
      <c r="C82" s="2">
        <f t="shared" ca="1" si="5"/>
        <v>0.96875</v>
      </c>
      <c r="D82" s="2">
        <f t="shared" ca="1" si="5"/>
        <v>0.96875</v>
      </c>
      <c r="E82" s="2">
        <f t="shared" ca="1" si="4"/>
        <v>0.96875</v>
      </c>
      <c r="F82" s="2">
        <f t="shared" ca="1" si="4"/>
        <v>0.96875</v>
      </c>
      <c r="G82" s="2">
        <f t="shared" ca="1" si="4"/>
        <v>0.96875</v>
      </c>
      <c r="H82" s="2">
        <f t="shared" ca="1" si="4"/>
        <v>0.96875</v>
      </c>
      <c r="I82" s="2">
        <f t="shared" ca="1" si="4"/>
        <v>0.96875</v>
      </c>
      <c r="J82" s="2">
        <f t="shared" ca="1" si="4"/>
        <v>0.96875</v>
      </c>
      <c r="K82" s="2">
        <f t="shared" ca="1" si="4"/>
        <v>0.96875</v>
      </c>
      <c r="L82" s="2">
        <f t="shared" ca="1" si="4"/>
        <v>0.96875</v>
      </c>
      <c r="M82" s="2">
        <f t="shared" ca="1" si="4"/>
        <v>0.96875</v>
      </c>
      <c r="N82" s="2">
        <f t="shared" ca="1" si="4"/>
        <v>0.96875</v>
      </c>
      <c r="O82" s="2">
        <f t="shared" ca="1" si="4"/>
        <v>0.96875</v>
      </c>
      <c r="P82" s="2">
        <f t="shared" ca="1" si="4"/>
        <v>0.96875</v>
      </c>
      <c r="Q82" s="2">
        <f t="shared" ca="1" si="4"/>
        <v>0.96875</v>
      </c>
      <c r="R82" s="2">
        <f t="shared" ca="1" si="4"/>
        <v>0.96875</v>
      </c>
      <c r="S82" s="2">
        <f t="shared" ca="1" si="4"/>
        <v>0.96875</v>
      </c>
      <c r="T82" s="2">
        <f t="shared" ca="1" si="4"/>
        <v>0.96875</v>
      </c>
      <c r="U82" s="2">
        <f t="shared" ca="1" si="4"/>
        <v>0.96875</v>
      </c>
      <c r="V82" s="2">
        <f t="shared" ca="1" si="4"/>
        <v>0.96875</v>
      </c>
      <c r="W82" s="2">
        <f t="shared" ca="1" si="4"/>
        <v>0.96875</v>
      </c>
      <c r="X82" s="2">
        <f t="shared" ca="1" si="4"/>
        <v>0.96875</v>
      </c>
      <c r="Y82" s="2">
        <f t="shared" ca="1" si="4"/>
        <v>0.96875</v>
      </c>
      <c r="Z82" s="2">
        <f t="shared" ca="1" si="4"/>
        <v>0.96875</v>
      </c>
      <c r="AA82" s="2">
        <f t="shared" ca="1" si="4"/>
        <v>0.96875</v>
      </c>
      <c r="AB82" s="2">
        <f t="shared" ca="1" si="4"/>
        <v>0.96875</v>
      </c>
      <c r="AC82" s="2">
        <f t="shared" ca="1" si="4"/>
        <v>0.96875</v>
      </c>
      <c r="AD82" s="2">
        <f t="shared" ca="1" si="4"/>
        <v>0.96875</v>
      </c>
      <c r="AE82" s="2">
        <f t="shared" ca="1" si="4"/>
        <v>0.96875</v>
      </c>
      <c r="AF82" s="2">
        <f t="shared" ca="1" si="4"/>
        <v>0.96875</v>
      </c>
      <c r="AG82" s="2">
        <f t="shared" ca="1" si="4"/>
        <v>0.96875</v>
      </c>
      <c r="AH82" s="2">
        <f t="shared" ca="1" si="4"/>
        <v>0.96875</v>
      </c>
    </row>
    <row r="83" spans="1:34" x14ac:dyDescent="0.2">
      <c r="A83" s="1">
        <v>70</v>
      </c>
      <c r="B83" s="1" t="s">
        <v>49</v>
      </c>
      <c r="C83" s="2">
        <f t="shared" ca="1" si="5"/>
        <v>0.96875</v>
      </c>
      <c r="D83" s="2">
        <f t="shared" ca="1" si="5"/>
        <v>0.96875</v>
      </c>
      <c r="E83" s="2">
        <f t="shared" ca="1" si="4"/>
        <v>0.96875</v>
      </c>
      <c r="F83" s="2">
        <f t="shared" ca="1" si="4"/>
        <v>0.96875</v>
      </c>
      <c r="G83" s="2">
        <f t="shared" ca="1" si="4"/>
        <v>0.96875</v>
      </c>
      <c r="H83" s="2">
        <f t="shared" ca="1" si="4"/>
        <v>0.96875</v>
      </c>
      <c r="I83" s="2">
        <f t="shared" ca="1" si="4"/>
        <v>0.96875</v>
      </c>
      <c r="J83" s="2">
        <f t="shared" ca="1" si="4"/>
        <v>0.96875</v>
      </c>
      <c r="K83" s="2">
        <f t="shared" ca="1" si="4"/>
        <v>0.96875</v>
      </c>
      <c r="L83" s="2">
        <f t="shared" ca="1" si="4"/>
        <v>0.96875</v>
      </c>
      <c r="M83" s="2">
        <f t="shared" ca="1" si="4"/>
        <v>0.96875</v>
      </c>
      <c r="N83" s="2">
        <f t="shared" ca="1" si="4"/>
        <v>0.96875</v>
      </c>
      <c r="O83" s="2">
        <f t="shared" ca="1" si="4"/>
        <v>0.96875</v>
      </c>
      <c r="P83" s="2">
        <f t="shared" ca="1" si="4"/>
        <v>0.96875</v>
      </c>
      <c r="Q83" s="2">
        <f t="shared" ca="1" si="4"/>
        <v>0.96875</v>
      </c>
      <c r="R83" s="2">
        <f t="shared" ca="1" si="4"/>
        <v>0.96875</v>
      </c>
      <c r="S83" s="2">
        <f t="shared" ca="1" si="4"/>
        <v>0.96875</v>
      </c>
      <c r="T83" s="2">
        <f t="shared" ref="T83:AH83" ca="1" si="6">INDIRECT(CONCATENATE("data!", T$73, $A83))</f>
        <v>0.96875</v>
      </c>
      <c r="U83" s="2">
        <f t="shared" ca="1" si="6"/>
        <v>0.96875</v>
      </c>
      <c r="V83" s="2">
        <f t="shared" ca="1" si="6"/>
        <v>0.96875</v>
      </c>
      <c r="W83" s="2">
        <f t="shared" ca="1" si="6"/>
        <v>0.96875</v>
      </c>
      <c r="X83" s="2">
        <f t="shared" ca="1" si="6"/>
        <v>0.96875</v>
      </c>
      <c r="Y83" s="2">
        <f t="shared" ca="1" si="6"/>
        <v>0.96875</v>
      </c>
      <c r="Z83" s="2">
        <f t="shared" ca="1" si="6"/>
        <v>0.96875</v>
      </c>
      <c r="AA83" s="2">
        <f t="shared" ca="1" si="6"/>
        <v>0.96875</v>
      </c>
      <c r="AB83" s="2">
        <f t="shared" ca="1" si="6"/>
        <v>0.96875</v>
      </c>
      <c r="AC83" s="2">
        <f t="shared" ca="1" si="6"/>
        <v>0.96875</v>
      </c>
      <c r="AD83" s="2">
        <f t="shared" ca="1" si="6"/>
        <v>0.96875</v>
      </c>
      <c r="AE83" s="2">
        <f t="shared" ca="1" si="6"/>
        <v>0.96875</v>
      </c>
      <c r="AF83" s="2">
        <f t="shared" ca="1" si="6"/>
        <v>0.96875</v>
      </c>
      <c r="AG83" s="2">
        <f t="shared" ca="1" si="6"/>
        <v>0.96875</v>
      </c>
      <c r="AH83" s="2">
        <f t="shared" ca="1" si="6"/>
        <v>0.96875</v>
      </c>
    </row>
    <row r="84" spans="1:34" x14ac:dyDescent="0.2">
      <c r="A84" s="1">
        <v>88</v>
      </c>
      <c r="B84" s="1" t="s">
        <v>50</v>
      </c>
      <c r="C84" s="2">
        <f t="shared" ca="1" si="5"/>
        <v>0.96875</v>
      </c>
      <c r="D84" s="2">
        <f t="shared" ca="1" si="5"/>
        <v>0.96875</v>
      </c>
      <c r="E84" s="2">
        <f t="shared" ca="1" si="5"/>
        <v>0.96875</v>
      </c>
      <c r="F84" s="2">
        <f t="shared" ca="1" si="5"/>
        <v>0.96875</v>
      </c>
      <c r="G84" s="2">
        <f t="shared" ca="1" si="5"/>
        <v>0.96875</v>
      </c>
      <c r="H84" s="2">
        <f t="shared" ca="1" si="5"/>
        <v>0.96875</v>
      </c>
      <c r="I84" s="2">
        <f t="shared" ca="1" si="5"/>
        <v>0.96875</v>
      </c>
      <c r="J84" s="2">
        <f t="shared" ca="1" si="5"/>
        <v>0.96875</v>
      </c>
      <c r="K84" s="2">
        <f t="shared" ca="1" si="5"/>
        <v>0.96875</v>
      </c>
      <c r="L84" s="2">
        <f t="shared" ca="1" si="5"/>
        <v>0.96875</v>
      </c>
      <c r="M84" s="2">
        <f t="shared" ca="1" si="5"/>
        <v>0.96875</v>
      </c>
      <c r="N84" s="2">
        <f t="shared" ca="1" si="5"/>
        <v>0.96875</v>
      </c>
      <c r="O84" s="2">
        <f t="shared" ca="1" si="5"/>
        <v>0.96875</v>
      </c>
      <c r="P84" s="2">
        <f t="shared" ca="1" si="5"/>
        <v>0.96875</v>
      </c>
      <c r="Q84" s="2">
        <f t="shared" ca="1" si="5"/>
        <v>0.96875</v>
      </c>
      <c r="R84" s="2">
        <f t="shared" ca="1" si="5"/>
        <v>0.96875</v>
      </c>
      <c r="S84" s="2">
        <f t="shared" ref="S84:AH84" ca="1" si="7">INDIRECT(CONCATENATE("data!", S$73, $A84))</f>
        <v>0.96875</v>
      </c>
      <c r="T84" s="2">
        <f t="shared" ca="1" si="7"/>
        <v>0.96875</v>
      </c>
      <c r="U84" s="2">
        <f t="shared" ca="1" si="7"/>
        <v>0.96875</v>
      </c>
      <c r="V84" s="2">
        <f t="shared" ca="1" si="7"/>
        <v>0.96875</v>
      </c>
      <c r="W84" s="2">
        <f t="shared" ca="1" si="7"/>
        <v>0.96875</v>
      </c>
      <c r="X84" s="2">
        <f t="shared" ca="1" si="7"/>
        <v>0.96875</v>
      </c>
      <c r="Y84" s="2">
        <f t="shared" ca="1" si="7"/>
        <v>0.96875</v>
      </c>
      <c r="Z84" s="2">
        <f t="shared" ca="1" si="7"/>
        <v>0.96875</v>
      </c>
      <c r="AA84" s="2">
        <f t="shared" ca="1" si="7"/>
        <v>0.96875</v>
      </c>
      <c r="AB84" s="2">
        <f t="shared" ca="1" si="7"/>
        <v>0.96875</v>
      </c>
      <c r="AC84" s="2">
        <f t="shared" ca="1" si="7"/>
        <v>0.96875</v>
      </c>
      <c r="AD84" s="2">
        <f t="shared" ca="1" si="7"/>
        <v>0.96875</v>
      </c>
      <c r="AE84" s="2">
        <f t="shared" ca="1" si="7"/>
        <v>0.96875</v>
      </c>
      <c r="AF84" s="2">
        <f t="shared" ca="1" si="7"/>
        <v>0.96875</v>
      </c>
      <c r="AG84" s="2">
        <f t="shared" ca="1" si="7"/>
        <v>0.96875</v>
      </c>
      <c r="AH84" s="2">
        <f t="shared" ca="1" si="7"/>
        <v>0.96875</v>
      </c>
    </row>
    <row r="88" spans="1:34" ht="12.75" customHeight="1" x14ac:dyDescent="0.2">
      <c r="P88" s="5" t="s">
        <v>53</v>
      </c>
      <c r="Q88" s="5"/>
      <c r="R88" s="5"/>
      <c r="S88" s="5"/>
      <c r="T88" s="5"/>
      <c r="U88" s="5"/>
      <c r="V88" s="5"/>
      <c r="W88" s="5"/>
      <c r="X88" s="5"/>
      <c r="Y88" s="5"/>
    </row>
    <row r="89" spans="1:34" x14ac:dyDescent="0.2">
      <c r="P89" s="5"/>
      <c r="Q89" s="5"/>
      <c r="R89" s="5"/>
      <c r="S89" s="5"/>
      <c r="T89" s="5"/>
      <c r="U89" s="5"/>
      <c r="V89" s="5"/>
      <c r="W89" s="5"/>
      <c r="X89" s="5"/>
      <c r="Y89" s="5"/>
    </row>
    <row r="90" spans="1:34" x14ac:dyDescent="0.2">
      <c r="P90" s="5"/>
      <c r="Q90" s="5"/>
      <c r="R90" s="5"/>
      <c r="S90" s="5"/>
      <c r="T90" s="5"/>
      <c r="U90" s="5"/>
      <c r="V90" s="5"/>
      <c r="W90" s="5"/>
      <c r="X90" s="5"/>
      <c r="Y90" s="5"/>
    </row>
    <row r="91" spans="1:34" x14ac:dyDescent="0.2">
      <c r="P91" s="5"/>
      <c r="Q91" s="5"/>
      <c r="R91" s="5"/>
      <c r="S91" s="5"/>
      <c r="T91" s="5"/>
      <c r="U91" s="5"/>
      <c r="V91" s="5"/>
      <c r="W91" s="5"/>
      <c r="X91" s="5"/>
      <c r="Y91" s="5"/>
    </row>
    <row r="92" spans="1:34" x14ac:dyDescent="0.2">
      <c r="P92" s="5"/>
      <c r="Q92" s="5"/>
      <c r="R92" s="5"/>
      <c r="S92" s="5"/>
      <c r="T92" s="5"/>
      <c r="U92" s="5"/>
      <c r="V92" s="5"/>
      <c r="W92" s="5"/>
      <c r="X92" s="5"/>
      <c r="Y92" s="5"/>
    </row>
    <row r="93" spans="1:34" x14ac:dyDescent="0.2">
      <c r="P93" s="5"/>
      <c r="Q93" s="5"/>
      <c r="R93" s="5"/>
      <c r="S93" s="5"/>
      <c r="T93" s="5"/>
      <c r="U93" s="5"/>
      <c r="V93" s="5"/>
      <c r="W93" s="5"/>
      <c r="X93" s="5"/>
      <c r="Y93" s="5"/>
    </row>
    <row r="94" spans="1:34" x14ac:dyDescent="0.2">
      <c r="P94" s="5"/>
      <c r="Q94" s="5"/>
      <c r="R94" s="5"/>
      <c r="S94" s="5"/>
      <c r="T94" s="5"/>
      <c r="U94" s="5"/>
      <c r="V94" s="5"/>
      <c r="W94" s="5"/>
      <c r="X94" s="5"/>
      <c r="Y94" s="5"/>
    </row>
    <row r="95" spans="1:34" x14ac:dyDescent="0.2">
      <c r="P95" s="5"/>
      <c r="Q95" s="5"/>
      <c r="R95" s="5"/>
      <c r="S95" s="5"/>
      <c r="T95" s="5"/>
      <c r="U95" s="5"/>
      <c r="V95" s="5"/>
      <c r="W95" s="5"/>
      <c r="X95" s="5"/>
      <c r="Y95" s="5"/>
    </row>
    <row r="96" spans="1:34" x14ac:dyDescent="0.2">
      <c r="P96" s="5"/>
      <c r="Q96" s="5"/>
      <c r="R96" s="5"/>
      <c r="S96" s="5"/>
      <c r="T96" s="5"/>
      <c r="U96" s="5"/>
      <c r="V96" s="5"/>
      <c r="W96" s="5"/>
      <c r="X96" s="5"/>
      <c r="Y96" s="5"/>
    </row>
    <row r="97" spans="16:25" x14ac:dyDescent="0.2">
      <c r="P97" s="5"/>
      <c r="Q97" s="5"/>
      <c r="R97" s="5"/>
      <c r="S97" s="5"/>
      <c r="T97" s="5"/>
      <c r="U97" s="5"/>
      <c r="V97" s="5"/>
      <c r="W97" s="5"/>
      <c r="X97" s="5"/>
      <c r="Y97" s="5"/>
    </row>
    <row r="98" spans="16:25" x14ac:dyDescent="0.2">
      <c r="P98" s="5"/>
      <c r="Q98" s="5"/>
      <c r="R98" s="5"/>
      <c r="S98" s="5"/>
      <c r="T98" s="5"/>
      <c r="U98" s="5"/>
      <c r="V98" s="5"/>
      <c r="W98" s="5"/>
      <c r="X98" s="5"/>
      <c r="Y98" s="5"/>
    </row>
    <row r="99" spans="16:25" x14ac:dyDescent="0.2">
      <c r="P99" s="5"/>
      <c r="Q99" s="5"/>
      <c r="R99" s="5"/>
      <c r="S99" s="5"/>
      <c r="T99" s="5"/>
      <c r="U99" s="5"/>
      <c r="V99" s="5"/>
      <c r="W99" s="5"/>
      <c r="X99" s="5"/>
      <c r="Y99" s="5"/>
    </row>
    <row r="100" spans="16:25" x14ac:dyDescent="0.2">
      <c r="P100" s="5"/>
      <c r="Q100" s="5"/>
      <c r="R100" s="5"/>
      <c r="S100" s="5"/>
      <c r="T100" s="5"/>
      <c r="U100" s="5"/>
      <c r="V100" s="5"/>
      <c r="W100" s="5"/>
      <c r="X100" s="5"/>
      <c r="Y100" s="5"/>
    </row>
    <row r="101" spans="16:25" x14ac:dyDescent="0.2">
      <c r="P101" s="5"/>
      <c r="Q101" s="5"/>
      <c r="R101" s="5"/>
      <c r="S101" s="5"/>
      <c r="T101" s="5"/>
      <c r="U101" s="5"/>
      <c r="V101" s="5"/>
      <c r="W101" s="5"/>
      <c r="X101" s="5"/>
      <c r="Y101" s="5"/>
    </row>
    <row r="102" spans="16:25" x14ac:dyDescent="0.2">
      <c r="P102" s="5"/>
      <c r="Q102" s="5"/>
      <c r="R102" s="5"/>
      <c r="S102" s="5"/>
      <c r="T102" s="5"/>
      <c r="U102" s="5"/>
      <c r="V102" s="5"/>
      <c r="W102" s="5"/>
      <c r="X102" s="5"/>
      <c r="Y102" s="5"/>
    </row>
    <row r="103" spans="16:25" x14ac:dyDescent="0.2">
      <c r="P103" s="5"/>
      <c r="Q103" s="5"/>
      <c r="R103" s="5"/>
      <c r="S103" s="5"/>
      <c r="T103" s="5"/>
      <c r="U103" s="5"/>
      <c r="V103" s="5"/>
      <c r="W103" s="5"/>
      <c r="X103" s="5"/>
      <c r="Y103" s="5"/>
    </row>
    <row r="114" spans="2:3" x14ac:dyDescent="0.2">
      <c r="B114" s="1" t="s">
        <v>54</v>
      </c>
      <c r="C114" s="1" t="s">
        <v>55</v>
      </c>
    </row>
    <row r="115" spans="2:3" x14ac:dyDescent="0.2">
      <c r="B115" s="1" t="s">
        <v>1</v>
      </c>
      <c r="C115" s="1">
        <f>data!B8</f>
        <v>9992</v>
      </c>
    </row>
    <row r="116" spans="2:3" x14ac:dyDescent="0.2">
      <c r="B116" s="1" t="s">
        <v>2</v>
      </c>
      <c r="C116" s="1">
        <f>data!B26</f>
        <v>9992</v>
      </c>
    </row>
    <row r="117" spans="2:3" x14ac:dyDescent="0.2">
      <c r="B117" s="1" t="s">
        <v>3</v>
      </c>
      <c r="C117" s="1">
        <f>data!B44</f>
        <v>9999</v>
      </c>
    </row>
    <row r="118" spans="2:3" x14ac:dyDescent="0.2">
      <c r="B118" s="1" t="s">
        <v>4</v>
      </c>
      <c r="C118" s="1">
        <f>data!B62</f>
        <v>0</v>
      </c>
    </row>
    <row r="119" spans="2:3" x14ac:dyDescent="0.2">
      <c r="B119" s="1" t="s">
        <v>5</v>
      </c>
      <c r="C119" s="1">
        <f>data!B80</f>
        <v>0</v>
      </c>
    </row>
  </sheetData>
  <mergeCells count="5">
    <mergeCell ref="I2:X5"/>
    <mergeCell ref="N11:AB21"/>
    <mergeCell ref="B62:K71"/>
    <mergeCell ref="O62:Z71"/>
    <mergeCell ref="P88:Y103"/>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9"/>
  <sheetViews>
    <sheetView zoomScale="140" zoomScaleNormal="140" workbookViewId="0">
      <selection sqref="A1:XFD1048576"/>
    </sheetView>
  </sheetViews>
  <sheetFormatPr defaultRowHeight="12.75" x14ac:dyDescent="0.2"/>
  <sheetData>
    <row r="1" spans="1:33" x14ac:dyDescent="0.2">
      <c r="A1" t="s">
        <v>56</v>
      </c>
    </row>
    <row r="2" spans="1:33" x14ac:dyDescent="0.2">
      <c r="A2" t="s">
        <v>57</v>
      </c>
      <c r="B2">
        <v>32</v>
      </c>
    </row>
    <row r="3" spans="1:33" x14ac:dyDescent="0.2">
      <c r="A3" t="s">
        <v>58</v>
      </c>
      <c r="B3">
        <v>10000</v>
      </c>
    </row>
    <row r="4" spans="1:33" x14ac:dyDescent="0.2">
      <c r="A4" t="s">
        <v>59</v>
      </c>
      <c r="B4">
        <v>0.71875</v>
      </c>
      <c r="C4" t="s">
        <v>60</v>
      </c>
      <c r="D4">
        <v>4.9410588440130902E-2</v>
      </c>
    </row>
    <row r="5" spans="1:33" x14ac:dyDescent="0.2">
      <c r="A5" t="s">
        <v>61</v>
      </c>
      <c r="B5">
        <v>0.71875</v>
      </c>
      <c r="C5" t="s">
        <v>62</v>
      </c>
      <c r="D5">
        <v>0.32923917977664802</v>
      </c>
    </row>
    <row r="6" spans="1:33" x14ac:dyDescent="0.2">
      <c r="A6" t="s">
        <v>63</v>
      </c>
      <c r="B6">
        <v>1</v>
      </c>
      <c r="C6">
        <v>0.5</v>
      </c>
      <c r="D6">
        <v>0.5</v>
      </c>
      <c r="E6">
        <v>1</v>
      </c>
      <c r="F6">
        <v>1</v>
      </c>
      <c r="G6">
        <v>1</v>
      </c>
      <c r="H6">
        <v>1</v>
      </c>
      <c r="I6">
        <v>0.5</v>
      </c>
      <c r="J6">
        <v>1</v>
      </c>
      <c r="K6">
        <v>0.5</v>
      </c>
      <c r="L6">
        <v>0.5</v>
      </c>
      <c r="M6">
        <v>0</v>
      </c>
      <c r="N6">
        <v>1</v>
      </c>
      <c r="O6">
        <v>1</v>
      </c>
      <c r="P6">
        <v>0</v>
      </c>
      <c r="Q6">
        <v>0.5</v>
      </c>
      <c r="R6">
        <v>1</v>
      </c>
      <c r="S6">
        <v>0.5</v>
      </c>
      <c r="T6">
        <v>0.5</v>
      </c>
      <c r="U6">
        <v>1</v>
      </c>
      <c r="V6">
        <v>1</v>
      </c>
      <c r="W6">
        <v>1</v>
      </c>
      <c r="X6">
        <v>1</v>
      </c>
      <c r="Y6">
        <v>0.5</v>
      </c>
      <c r="Z6">
        <v>1</v>
      </c>
      <c r="AA6">
        <v>0.5</v>
      </c>
      <c r="AB6">
        <v>0.5</v>
      </c>
      <c r="AC6">
        <v>0</v>
      </c>
      <c r="AD6">
        <v>1</v>
      </c>
      <c r="AE6">
        <v>1</v>
      </c>
      <c r="AF6">
        <v>1</v>
      </c>
      <c r="AG6">
        <v>0.5</v>
      </c>
    </row>
    <row r="7" spans="1:33" x14ac:dyDescent="0.2">
      <c r="A7" t="s">
        <v>64</v>
      </c>
      <c r="B7">
        <v>0</v>
      </c>
      <c r="C7">
        <v>0</v>
      </c>
      <c r="D7">
        <v>0</v>
      </c>
      <c r="E7">
        <v>0.5</v>
      </c>
      <c r="F7">
        <v>0.5</v>
      </c>
      <c r="G7">
        <v>0.5</v>
      </c>
      <c r="H7">
        <v>0.5</v>
      </c>
      <c r="I7">
        <v>0.5</v>
      </c>
      <c r="J7">
        <v>0.5</v>
      </c>
      <c r="K7">
        <v>0.5</v>
      </c>
      <c r="L7">
        <v>0.5</v>
      </c>
      <c r="M7">
        <v>0.5</v>
      </c>
      <c r="N7">
        <v>0.5</v>
      </c>
      <c r="O7">
        <v>0.5</v>
      </c>
      <c r="P7">
        <v>0.5</v>
      </c>
      <c r="Q7">
        <v>1</v>
      </c>
      <c r="R7">
        <v>1</v>
      </c>
      <c r="S7">
        <v>1</v>
      </c>
      <c r="T7">
        <v>1</v>
      </c>
      <c r="U7">
        <v>1</v>
      </c>
      <c r="V7">
        <v>1</v>
      </c>
      <c r="W7">
        <v>1</v>
      </c>
      <c r="X7">
        <v>1</v>
      </c>
      <c r="Y7">
        <v>1</v>
      </c>
      <c r="Z7">
        <v>1</v>
      </c>
      <c r="AA7">
        <v>1</v>
      </c>
      <c r="AB7">
        <v>1</v>
      </c>
      <c r="AC7">
        <v>1</v>
      </c>
      <c r="AD7">
        <v>1</v>
      </c>
      <c r="AE7">
        <v>1</v>
      </c>
      <c r="AF7">
        <v>1</v>
      </c>
      <c r="AG7">
        <v>1</v>
      </c>
    </row>
    <row r="8" spans="1:33" x14ac:dyDescent="0.2">
      <c r="A8" t="s">
        <v>65</v>
      </c>
      <c r="B8">
        <v>9992</v>
      </c>
    </row>
    <row r="10" spans="1:33" x14ac:dyDescent="0.2">
      <c r="A10" t="s">
        <v>66</v>
      </c>
    </row>
    <row r="11" spans="1:33" x14ac:dyDescent="0.2">
      <c r="A11" t="s">
        <v>57</v>
      </c>
      <c r="B11">
        <v>32</v>
      </c>
    </row>
    <row r="12" spans="1:33" x14ac:dyDescent="0.2">
      <c r="A12" t="s">
        <v>58</v>
      </c>
      <c r="B12">
        <v>10000</v>
      </c>
    </row>
    <row r="13" spans="1:33" x14ac:dyDescent="0.2">
      <c r="A13" t="s">
        <v>59</v>
      </c>
      <c r="B13">
        <v>0.96875</v>
      </c>
      <c r="C13" t="s">
        <v>60</v>
      </c>
      <c r="D13">
        <v>0</v>
      </c>
    </row>
    <row r="14" spans="1:33" x14ac:dyDescent="0.2">
      <c r="A14" t="s">
        <v>61</v>
      </c>
      <c r="B14">
        <v>0.96875</v>
      </c>
      <c r="C14" t="s">
        <v>62</v>
      </c>
      <c r="D14">
        <v>0</v>
      </c>
    </row>
    <row r="15" spans="1:33" x14ac:dyDescent="0.2">
      <c r="A15" t="s">
        <v>63</v>
      </c>
      <c r="B15">
        <v>0.96875</v>
      </c>
      <c r="C15">
        <v>0.96875</v>
      </c>
      <c r="D15">
        <v>0.96875</v>
      </c>
      <c r="E15">
        <v>0.96875</v>
      </c>
      <c r="F15">
        <v>0.96875</v>
      </c>
      <c r="G15">
        <v>0.96875</v>
      </c>
      <c r="H15">
        <v>0.96875</v>
      </c>
      <c r="I15">
        <v>0.96875</v>
      </c>
      <c r="J15">
        <v>0.96875</v>
      </c>
      <c r="K15">
        <v>0.96875</v>
      </c>
      <c r="L15">
        <v>0.96875</v>
      </c>
      <c r="M15">
        <v>0.96875</v>
      </c>
      <c r="N15">
        <v>0.96875</v>
      </c>
      <c r="O15">
        <v>0.96875</v>
      </c>
      <c r="P15">
        <v>0.96875</v>
      </c>
      <c r="Q15">
        <v>0.96875</v>
      </c>
      <c r="R15">
        <v>0.96875</v>
      </c>
      <c r="S15">
        <v>0.96875</v>
      </c>
      <c r="T15">
        <v>0.96875</v>
      </c>
      <c r="U15">
        <v>0.96875</v>
      </c>
      <c r="V15">
        <v>0.96875</v>
      </c>
      <c r="W15">
        <v>0.96875</v>
      </c>
      <c r="X15">
        <v>0.96875</v>
      </c>
      <c r="Y15">
        <v>0.96875</v>
      </c>
      <c r="Z15">
        <v>0.96875</v>
      </c>
      <c r="AA15">
        <v>0.96875</v>
      </c>
      <c r="AB15">
        <v>0.96875</v>
      </c>
      <c r="AC15">
        <v>0.96875</v>
      </c>
      <c r="AD15">
        <v>0.96875</v>
      </c>
      <c r="AE15">
        <v>0.96875</v>
      </c>
      <c r="AF15">
        <v>0.96875</v>
      </c>
      <c r="AG15">
        <v>0.96875</v>
      </c>
    </row>
    <row r="16" spans="1:33" x14ac:dyDescent="0.2">
      <c r="A16" t="s">
        <v>64</v>
      </c>
      <c r="B16">
        <v>0.96875</v>
      </c>
      <c r="C16">
        <v>0.96875</v>
      </c>
      <c r="D16">
        <v>0.96875</v>
      </c>
      <c r="E16">
        <v>0.96875</v>
      </c>
      <c r="F16">
        <v>0.96875</v>
      </c>
      <c r="G16">
        <v>0.96875</v>
      </c>
      <c r="H16">
        <v>0.96875</v>
      </c>
      <c r="I16">
        <v>0.96875</v>
      </c>
      <c r="J16">
        <v>0.96875</v>
      </c>
      <c r="K16">
        <v>0.96875</v>
      </c>
      <c r="L16">
        <v>0.96875</v>
      </c>
      <c r="M16">
        <v>0.96875</v>
      </c>
      <c r="N16">
        <v>0.96875</v>
      </c>
      <c r="O16">
        <v>0.96875</v>
      </c>
      <c r="P16">
        <v>0.96875</v>
      </c>
      <c r="Q16">
        <v>0.96875</v>
      </c>
      <c r="R16">
        <v>0.96875</v>
      </c>
      <c r="S16">
        <v>0.96875</v>
      </c>
      <c r="T16">
        <v>0.96875</v>
      </c>
      <c r="U16">
        <v>0.96875</v>
      </c>
      <c r="V16">
        <v>0.96875</v>
      </c>
      <c r="W16">
        <v>0.96875</v>
      </c>
      <c r="X16">
        <v>0.96875</v>
      </c>
      <c r="Y16">
        <v>0.96875</v>
      </c>
      <c r="Z16">
        <v>0.96875</v>
      </c>
      <c r="AA16">
        <v>0.96875</v>
      </c>
      <c r="AB16">
        <v>0.96875</v>
      </c>
      <c r="AC16">
        <v>0.96875</v>
      </c>
      <c r="AD16">
        <v>0.96875</v>
      </c>
      <c r="AE16">
        <v>0.96875</v>
      </c>
      <c r="AF16">
        <v>0.96875</v>
      </c>
      <c r="AG16">
        <v>0.96875</v>
      </c>
    </row>
    <row r="17" spans="1:33" x14ac:dyDescent="0.2">
      <c r="A17" t="s">
        <v>65</v>
      </c>
      <c r="B17">
        <v>0</v>
      </c>
    </row>
    <row r="19" spans="1:33" x14ac:dyDescent="0.2">
      <c r="A19" t="s">
        <v>67</v>
      </c>
    </row>
    <row r="20" spans="1:33" x14ac:dyDescent="0.2">
      <c r="A20" t="s">
        <v>57</v>
      </c>
      <c r="B20">
        <v>32</v>
      </c>
    </row>
    <row r="21" spans="1:33" x14ac:dyDescent="0.2">
      <c r="A21" t="s">
        <v>58</v>
      </c>
      <c r="B21">
        <v>10000</v>
      </c>
    </row>
    <row r="22" spans="1:33" x14ac:dyDescent="0.2">
      <c r="A22" t="s">
        <v>59</v>
      </c>
      <c r="B22">
        <v>0.5</v>
      </c>
      <c r="C22" t="s">
        <v>60</v>
      </c>
      <c r="D22">
        <v>0.14657549249448201</v>
      </c>
    </row>
    <row r="23" spans="1:33" x14ac:dyDescent="0.2">
      <c r="A23" t="s">
        <v>61</v>
      </c>
      <c r="B23">
        <v>0.5</v>
      </c>
      <c r="C23" t="s">
        <v>62</v>
      </c>
      <c r="D23">
        <v>0</v>
      </c>
    </row>
    <row r="24" spans="1:33" x14ac:dyDescent="0.2">
      <c r="A24" t="s">
        <v>63</v>
      </c>
      <c r="B24">
        <v>0.5</v>
      </c>
      <c r="C24">
        <v>0.5</v>
      </c>
      <c r="D24">
        <v>0.5</v>
      </c>
      <c r="E24">
        <v>0.5</v>
      </c>
      <c r="F24">
        <v>0.5</v>
      </c>
      <c r="G24">
        <v>0.5</v>
      </c>
      <c r="H24">
        <v>0.5</v>
      </c>
      <c r="I24">
        <v>0.5</v>
      </c>
      <c r="J24">
        <v>0.5</v>
      </c>
      <c r="K24">
        <v>0.5</v>
      </c>
      <c r="L24">
        <v>0.5</v>
      </c>
      <c r="M24">
        <v>0.5</v>
      </c>
      <c r="N24">
        <v>0.5</v>
      </c>
      <c r="O24">
        <v>0.5</v>
      </c>
      <c r="P24">
        <v>0.5</v>
      </c>
      <c r="Q24">
        <v>0.5</v>
      </c>
      <c r="R24">
        <v>0.5</v>
      </c>
      <c r="S24">
        <v>0.5</v>
      </c>
      <c r="T24">
        <v>0.5</v>
      </c>
      <c r="U24">
        <v>0.5</v>
      </c>
      <c r="V24">
        <v>0.5</v>
      </c>
      <c r="W24">
        <v>0.5</v>
      </c>
      <c r="X24">
        <v>0.5</v>
      </c>
      <c r="Y24">
        <v>0.5</v>
      </c>
      <c r="Z24">
        <v>0.5</v>
      </c>
      <c r="AA24">
        <v>0.5</v>
      </c>
      <c r="AB24">
        <v>0.5</v>
      </c>
      <c r="AC24">
        <v>0.5</v>
      </c>
      <c r="AD24">
        <v>0.5</v>
      </c>
      <c r="AE24">
        <v>0.5</v>
      </c>
      <c r="AF24">
        <v>0.5</v>
      </c>
      <c r="AG24">
        <v>0.5</v>
      </c>
    </row>
    <row r="25" spans="1:33" x14ac:dyDescent="0.2">
      <c r="A25" t="s">
        <v>64</v>
      </c>
      <c r="B25">
        <v>0.5</v>
      </c>
      <c r="C25">
        <v>0.5</v>
      </c>
      <c r="D25">
        <v>0.5</v>
      </c>
      <c r="E25">
        <v>0.5</v>
      </c>
      <c r="F25">
        <v>0.5</v>
      </c>
      <c r="G25">
        <v>0.5</v>
      </c>
      <c r="H25">
        <v>0.5</v>
      </c>
      <c r="I25">
        <v>0.5</v>
      </c>
      <c r="J25">
        <v>0.5</v>
      </c>
      <c r="K25">
        <v>0.5</v>
      </c>
      <c r="L25">
        <v>0.5</v>
      </c>
      <c r="M25">
        <v>0.5</v>
      </c>
      <c r="N25">
        <v>0.5</v>
      </c>
      <c r="O25">
        <v>0.5</v>
      </c>
      <c r="P25">
        <v>0.5</v>
      </c>
      <c r="Q25">
        <v>0.5</v>
      </c>
      <c r="R25">
        <v>0.5</v>
      </c>
      <c r="S25">
        <v>0.5</v>
      </c>
      <c r="T25">
        <v>0.5</v>
      </c>
      <c r="U25">
        <v>0.5</v>
      </c>
      <c r="V25">
        <v>0.5</v>
      </c>
      <c r="W25">
        <v>0.5</v>
      </c>
      <c r="X25">
        <v>0.5</v>
      </c>
      <c r="Y25">
        <v>0.5</v>
      </c>
      <c r="Z25">
        <v>0.5</v>
      </c>
      <c r="AA25">
        <v>0.5</v>
      </c>
      <c r="AB25">
        <v>0.5</v>
      </c>
      <c r="AC25">
        <v>0.5</v>
      </c>
      <c r="AD25">
        <v>0.5</v>
      </c>
      <c r="AE25">
        <v>0.5</v>
      </c>
      <c r="AF25">
        <v>0.5</v>
      </c>
      <c r="AG25">
        <v>0.5</v>
      </c>
    </row>
    <row r="26" spans="1:33" x14ac:dyDescent="0.2">
      <c r="A26" t="s">
        <v>65</v>
      </c>
      <c r="B26">
        <v>9992</v>
      </c>
    </row>
    <row r="28" spans="1:33" x14ac:dyDescent="0.2">
      <c r="A28" t="s">
        <v>68</v>
      </c>
    </row>
    <row r="29" spans="1:33" x14ac:dyDescent="0.2">
      <c r="A29" t="s">
        <v>57</v>
      </c>
      <c r="B29">
        <v>32</v>
      </c>
    </row>
    <row r="30" spans="1:33" x14ac:dyDescent="0.2">
      <c r="A30" t="s">
        <v>58</v>
      </c>
      <c r="B30">
        <v>10000</v>
      </c>
    </row>
    <row r="31" spans="1:33" x14ac:dyDescent="0.2">
      <c r="A31" t="s">
        <v>59</v>
      </c>
      <c r="B31">
        <v>0.96875</v>
      </c>
      <c r="C31" t="s">
        <v>60</v>
      </c>
      <c r="D31">
        <v>0</v>
      </c>
    </row>
    <row r="32" spans="1:33" x14ac:dyDescent="0.2">
      <c r="A32" t="s">
        <v>61</v>
      </c>
      <c r="B32">
        <v>0.96875</v>
      </c>
      <c r="C32" t="s">
        <v>62</v>
      </c>
      <c r="D32">
        <v>0</v>
      </c>
    </row>
    <row r="33" spans="1:33" x14ac:dyDescent="0.2">
      <c r="A33" t="s">
        <v>63</v>
      </c>
      <c r="B33">
        <v>0.96875</v>
      </c>
      <c r="C33">
        <v>0.96875</v>
      </c>
      <c r="D33">
        <v>0.96875</v>
      </c>
      <c r="E33">
        <v>0.96875</v>
      </c>
      <c r="F33">
        <v>0.96875</v>
      </c>
      <c r="G33">
        <v>0.96875</v>
      </c>
      <c r="H33">
        <v>0.96875</v>
      </c>
      <c r="I33">
        <v>0.96875</v>
      </c>
      <c r="J33">
        <v>0.96875</v>
      </c>
      <c r="K33">
        <v>0.96875</v>
      </c>
      <c r="L33">
        <v>0.96875</v>
      </c>
      <c r="M33">
        <v>0.96875</v>
      </c>
      <c r="N33">
        <v>0.96875</v>
      </c>
      <c r="O33">
        <v>0.96875</v>
      </c>
      <c r="P33">
        <v>0.96875</v>
      </c>
      <c r="Q33">
        <v>0.96875</v>
      </c>
      <c r="R33">
        <v>0.96875</v>
      </c>
      <c r="S33">
        <v>0.96875</v>
      </c>
      <c r="T33">
        <v>0.96875</v>
      </c>
      <c r="U33">
        <v>0.96875</v>
      </c>
      <c r="V33">
        <v>0.96875</v>
      </c>
      <c r="W33">
        <v>0.96875</v>
      </c>
      <c r="X33">
        <v>0.96875</v>
      </c>
      <c r="Y33">
        <v>0.96875</v>
      </c>
      <c r="Z33">
        <v>0.96875</v>
      </c>
      <c r="AA33">
        <v>0.96875</v>
      </c>
      <c r="AB33">
        <v>0.96875</v>
      </c>
      <c r="AC33">
        <v>0.96875</v>
      </c>
      <c r="AD33">
        <v>0.96875</v>
      </c>
      <c r="AE33">
        <v>0.96875</v>
      </c>
      <c r="AF33">
        <v>0.96875</v>
      </c>
      <c r="AG33">
        <v>0.96875</v>
      </c>
    </row>
    <row r="34" spans="1:33" x14ac:dyDescent="0.2">
      <c r="A34" t="s">
        <v>64</v>
      </c>
      <c r="B34">
        <v>0.96875</v>
      </c>
      <c r="C34">
        <v>0.96875</v>
      </c>
      <c r="D34">
        <v>0.96875</v>
      </c>
      <c r="E34">
        <v>0.96875</v>
      </c>
      <c r="F34">
        <v>0.96875</v>
      </c>
      <c r="G34">
        <v>0.96875</v>
      </c>
      <c r="H34">
        <v>0.96875</v>
      </c>
      <c r="I34">
        <v>0.96875</v>
      </c>
      <c r="J34">
        <v>0.96875</v>
      </c>
      <c r="K34">
        <v>0.96875</v>
      </c>
      <c r="L34">
        <v>0.96875</v>
      </c>
      <c r="M34">
        <v>0.96875</v>
      </c>
      <c r="N34">
        <v>0.96875</v>
      </c>
      <c r="O34">
        <v>0.96875</v>
      </c>
      <c r="P34">
        <v>0.96875</v>
      </c>
      <c r="Q34">
        <v>0.96875</v>
      </c>
      <c r="R34">
        <v>0.96875</v>
      </c>
      <c r="S34">
        <v>0.96875</v>
      </c>
      <c r="T34">
        <v>0.96875</v>
      </c>
      <c r="U34">
        <v>0.96875</v>
      </c>
      <c r="V34">
        <v>0.96875</v>
      </c>
      <c r="W34">
        <v>0.96875</v>
      </c>
      <c r="X34">
        <v>0.96875</v>
      </c>
      <c r="Y34">
        <v>0.96875</v>
      </c>
      <c r="Z34">
        <v>0.96875</v>
      </c>
      <c r="AA34">
        <v>0.96875</v>
      </c>
      <c r="AB34">
        <v>0.96875</v>
      </c>
      <c r="AC34">
        <v>0.96875</v>
      </c>
      <c r="AD34">
        <v>0.96875</v>
      </c>
      <c r="AE34">
        <v>0.96875</v>
      </c>
      <c r="AF34">
        <v>0.96875</v>
      </c>
      <c r="AG34">
        <v>0.96875</v>
      </c>
    </row>
    <row r="35" spans="1:33" x14ac:dyDescent="0.2">
      <c r="A35" t="s">
        <v>65</v>
      </c>
      <c r="B35">
        <v>0</v>
      </c>
    </row>
    <row r="37" spans="1:33" x14ac:dyDescent="0.2">
      <c r="A37" t="s">
        <v>69</v>
      </c>
    </row>
    <row r="38" spans="1:33" x14ac:dyDescent="0.2">
      <c r="A38" t="s">
        <v>57</v>
      </c>
      <c r="B38">
        <v>32</v>
      </c>
    </row>
    <row r="39" spans="1:33" x14ac:dyDescent="0.2">
      <c r="A39" t="s">
        <v>58</v>
      </c>
      <c r="B39">
        <v>10000</v>
      </c>
    </row>
    <row r="40" spans="1:33" x14ac:dyDescent="0.2">
      <c r="A40" t="s">
        <v>59</v>
      </c>
      <c r="B40">
        <v>0.75</v>
      </c>
      <c r="C40" t="s">
        <v>60</v>
      </c>
      <c r="D40">
        <v>0</v>
      </c>
    </row>
    <row r="41" spans="1:33" x14ac:dyDescent="0.2">
      <c r="A41" t="s">
        <v>61</v>
      </c>
      <c r="B41">
        <v>0.75</v>
      </c>
      <c r="C41" t="s">
        <v>62</v>
      </c>
      <c r="D41">
        <v>0.43301270189221902</v>
      </c>
    </row>
    <row r="42" spans="1:33" x14ac:dyDescent="0.2">
      <c r="A42" t="s">
        <v>63</v>
      </c>
      <c r="B42">
        <v>1</v>
      </c>
      <c r="C42">
        <v>1</v>
      </c>
      <c r="D42">
        <v>0</v>
      </c>
      <c r="E42">
        <v>1</v>
      </c>
      <c r="F42">
        <v>1</v>
      </c>
      <c r="G42">
        <v>1</v>
      </c>
      <c r="H42">
        <v>1</v>
      </c>
      <c r="I42">
        <v>0</v>
      </c>
      <c r="J42">
        <v>1</v>
      </c>
      <c r="K42">
        <v>0</v>
      </c>
      <c r="L42">
        <v>1</v>
      </c>
      <c r="M42">
        <v>0</v>
      </c>
      <c r="N42">
        <v>1</v>
      </c>
      <c r="O42">
        <v>1</v>
      </c>
      <c r="P42">
        <v>0</v>
      </c>
      <c r="Q42">
        <v>1</v>
      </c>
      <c r="R42">
        <v>1</v>
      </c>
      <c r="S42">
        <v>0</v>
      </c>
      <c r="T42">
        <v>1</v>
      </c>
      <c r="U42">
        <v>1</v>
      </c>
      <c r="V42">
        <v>1</v>
      </c>
      <c r="W42">
        <v>1</v>
      </c>
      <c r="X42">
        <v>1</v>
      </c>
      <c r="Y42">
        <v>0</v>
      </c>
      <c r="Z42">
        <v>1</v>
      </c>
      <c r="AA42">
        <v>1</v>
      </c>
      <c r="AB42">
        <v>1</v>
      </c>
      <c r="AC42">
        <v>0</v>
      </c>
      <c r="AD42">
        <v>1</v>
      </c>
      <c r="AE42">
        <v>1</v>
      </c>
      <c r="AF42">
        <v>1</v>
      </c>
      <c r="AG42">
        <v>1</v>
      </c>
    </row>
    <row r="43" spans="1:33" x14ac:dyDescent="0.2">
      <c r="A43" t="s">
        <v>64</v>
      </c>
      <c r="B43">
        <v>0</v>
      </c>
      <c r="C43">
        <v>0</v>
      </c>
      <c r="D43">
        <v>0</v>
      </c>
      <c r="E43">
        <v>0</v>
      </c>
      <c r="F43">
        <v>0</v>
      </c>
      <c r="G43">
        <v>0</v>
      </c>
      <c r="H43">
        <v>0</v>
      </c>
      <c r="I43">
        <v>0</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row>
    <row r="44" spans="1:33" x14ac:dyDescent="0.2">
      <c r="A44" t="s">
        <v>65</v>
      </c>
      <c r="B44">
        <v>9999</v>
      </c>
    </row>
    <row r="46" spans="1:33" x14ac:dyDescent="0.2">
      <c r="A46" t="s">
        <v>70</v>
      </c>
    </row>
    <row r="47" spans="1:33" x14ac:dyDescent="0.2">
      <c r="A47" t="s">
        <v>57</v>
      </c>
      <c r="B47">
        <v>32</v>
      </c>
    </row>
    <row r="48" spans="1:33" x14ac:dyDescent="0.2">
      <c r="A48" t="s">
        <v>58</v>
      </c>
      <c r="B48">
        <v>10000</v>
      </c>
    </row>
    <row r="49" spans="1:33" x14ac:dyDescent="0.2">
      <c r="A49" t="s">
        <v>59</v>
      </c>
      <c r="B49">
        <v>0.96875</v>
      </c>
      <c r="C49" t="s">
        <v>60</v>
      </c>
      <c r="D49">
        <v>0</v>
      </c>
    </row>
    <row r="50" spans="1:33" x14ac:dyDescent="0.2">
      <c r="A50" t="s">
        <v>61</v>
      </c>
      <c r="B50">
        <v>0.96875</v>
      </c>
      <c r="C50" t="s">
        <v>62</v>
      </c>
      <c r="D50">
        <v>0</v>
      </c>
    </row>
    <row r="51" spans="1:33" x14ac:dyDescent="0.2">
      <c r="A51" t="s">
        <v>63</v>
      </c>
      <c r="B51">
        <v>0.96875</v>
      </c>
      <c r="C51">
        <v>0.96875</v>
      </c>
      <c r="D51">
        <v>0.96875</v>
      </c>
      <c r="E51">
        <v>0.96875</v>
      </c>
      <c r="F51">
        <v>0.96875</v>
      </c>
      <c r="G51">
        <v>0.96875</v>
      </c>
      <c r="H51">
        <v>0.96875</v>
      </c>
      <c r="I51">
        <v>0.96875</v>
      </c>
      <c r="J51">
        <v>0.96875</v>
      </c>
      <c r="K51">
        <v>0.96875</v>
      </c>
      <c r="L51">
        <v>0.96875</v>
      </c>
      <c r="M51">
        <v>0.96875</v>
      </c>
      <c r="N51">
        <v>0.96875</v>
      </c>
      <c r="O51">
        <v>0.96875</v>
      </c>
      <c r="P51">
        <v>0.96875</v>
      </c>
      <c r="Q51">
        <v>0.96875</v>
      </c>
      <c r="R51">
        <v>0.96875</v>
      </c>
      <c r="S51">
        <v>0.96875</v>
      </c>
      <c r="T51">
        <v>0.96875</v>
      </c>
      <c r="U51">
        <v>0.96875</v>
      </c>
      <c r="V51">
        <v>0.96875</v>
      </c>
      <c r="W51">
        <v>0.96875</v>
      </c>
      <c r="X51">
        <v>0.96875</v>
      </c>
      <c r="Y51">
        <v>0.96875</v>
      </c>
      <c r="Z51">
        <v>0.96875</v>
      </c>
      <c r="AA51">
        <v>0.96875</v>
      </c>
      <c r="AB51">
        <v>0.96875</v>
      </c>
      <c r="AC51">
        <v>0.96875</v>
      </c>
      <c r="AD51">
        <v>0.96875</v>
      </c>
      <c r="AE51">
        <v>0.96875</v>
      </c>
      <c r="AF51">
        <v>0.96875</v>
      </c>
      <c r="AG51">
        <v>0.96875</v>
      </c>
    </row>
    <row r="52" spans="1:33" x14ac:dyDescent="0.2">
      <c r="A52" t="s">
        <v>64</v>
      </c>
      <c r="B52">
        <v>0.96875</v>
      </c>
      <c r="C52">
        <v>0.96875</v>
      </c>
      <c r="D52">
        <v>0.96875</v>
      </c>
      <c r="E52">
        <v>0.96875</v>
      </c>
      <c r="F52">
        <v>0.96875</v>
      </c>
      <c r="G52">
        <v>0.96875</v>
      </c>
      <c r="H52">
        <v>0.96875</v>
      </c>
      <c r="I52">
        <v>0.96875</v>
      </c>
      <c r="J52">
        <v>0.96875</v>
      </c>
      <c r="K52">
        <v>0.96875</v>
      </c>
      <c r="L52">
        <v>0.96875</v>
      </c>
      <c r="M52">
        <v>0.96875</v>
      </c>
      <c r="N52">
        <v>0.96875</v>
      </c>
      <c r="O52">
        <v>0.96875</v>
      </c>
      <c r="P52">
        <v>0.96875</v>
      </c>
      <c r="Q52">
        <v>0.96875</v>
      </c>
      <c r="R52">
        <v>0.96875</v>
      </c>
      <c r="S52">
        <v>0.96875</v>
      </c>
      <c r="T52">
        <v>0.96875</v>
      </c>
      <c r="U52">
        <v>0.96875</v>
      </c>
      <c r="V52">
        <v>0.96875</v>
      </c>
      <c r="W52">
        <v>0.96875</v>
      </c>
      <c r="X52">
        <v>0.96875</v>
      </c>
      <c r="Y52">
        <v>0.96875</v>
      </c>
      <c r="Z52">
        <v>0.96875</v>
      </c>
      <c r="AA52">
        <v>0.96875</v>
      </c>
      <c r="AB52">
        <v>0.96875</v>
      </c>
      <c r="AC52">
        <v>0.96875</v>
      </c>
      <c r="AD52">
        <v>0.96875</v>
      </c>
      <c r="AE52">
        <v>0.96875</v>
      </c>
      <c r="AF52">
        <v>0.96875</v>
      </c>
      <c r="AG52">
        <v>0.96875</v>
      </c>
    </row>
    <row r="53" spans="1:33" x14ac:dyDescent="0.2">
      <c r="A53" t="s">
        <v>65</v>
      </c>
      <c r="B53">
        <v>0</v>
      </c>
    </row>
    <row r="55" spans="1:33" x14ac:dyDescent="0.2">
      <c r="A55" t="s">
        <v>71</v>
      </c>
    </row>
    <row r="56" spans="1:33" x14ac:dyDescent="0.2">
      <c r="A56" t="s">
        <v>57</v>
      </c>
      <c r="B56">
        <v>32</v>
      </c>
    </row>
    <row r="57" spans="1:33" x14ac:dyDescent="0.2">
      <c r="A57" t="s">
        <v>58</v>
      </c>
      <c r="B57">
        <v>10000</v>
      </c>
    </row>
    <row r="58" spans="1:33" x14ac:dyDescent="0.2">
      <c r="A58" t="s">
        <v>59</v>
      </c>
      <c r="B58">
        <v>0.501571875</v>
      </c>
      <c r="C58" t="s">
        <v>60</v>
      </c>
      <c r="D58">
        <v>8.8703607537880702E-2</v>
      </c>
    </row>
    <row r="59" spans="1:33" x14ac:dyDescent="0.2">
      <c r="A59" t="s">
        <v>61</v>
      </c>
      <c r="B59">
        <v>0.501571875</v>
      </c>
      <c r="C59" t="s">
        <v>62</v>
      </c>
      <c r="D59">
        <v>4.7657786860464801E-3</v>
      </c>
    </row>
    <row r="60" spans="1:33" x14ac:dyDescent="0.2">
      <c r="A60" t="s">
        <v>63</v>
      </c>
      <c r="B60">
        <v>0.49030000000000001</v>
      </c>
      <c r="C60">
        <v>0.50260000000000005</v>
      </c>
      <c r="D60">
        <v>0.49719999999999998</v>
      </c>
      <c r="E60">
        <v>0.50590000000000002</v>
      </c>
      <c r="F60">
        <v>0.49759999999999999</v>
      </c>
      <c r="G60">
        <v>0.50329999999999997</v>
      </c>
      <c r="H60">
        <v>0.50849999999999995</v>
      </c>
      <c r="I60">
        <v>0.50109999999999999</v>
      </c>
      <c r="J60">
        <v>0.50600000000000001</v>
      </c>
      <c r="K60">
        <v>0.50639999999999996</v>
      </c>
      <c r="L60">
        <v>0.50209999999999999</v>
      </c>
      <c r="M60">
        <v>0.51019999999999999</v>
      </c>
      <c r="N60">
        <v>0.50290000000000001</v>
      </c>
      <c r="O60">
        <v>0.49320000000000003</v>
      </c>
      <c r="P60">
        <v>0.50629999999999997</v>
      </c>
      <c r="Q60">
        <v>0.50519999999999998</v>
      </c>
      <c r="R60">
        <v>0.50539999999999996</v>
      </c>
      <c r="S60">
        <v>0.50670000000000004</v>
      </c>
      <c r="T60">
        <v>0.49790000000000001</v>
      </c>
      <c r="U60">
        <v>0.49780000000000002</v>
      </c>
      <c r="V60">
        <v>0.50439999999999996</v>
      </c>
      <c r="W60">
        <v>0.49790000000000001</v>
      </c>
      <c r="X60">
        <v>0.50319999999999998</v>
      </c>
      <c r="Y60">
        <v>0.49890000000000001</v>
      </c>
      <c r="Z60">
        <v>0.50170000000000003</v>
      </c>
      <c r="AA60">
        <v>0.50019999999999998</v>
      </c>
      <c r="AB60">
        <v>0.50680000000000003</v>
      </c>
      <c r="AC60">
        <v>0.49890000000000001</v>
      </c>
      <c r="AD60">
        <v>0.50060000000000004</v>
      </c>
      <c r="AE60">
        <v>0.502</v>
      </c>
      <c r="AF60">
        <v>0.49049999999999999</v>
      </c>
      <c r="AG60">
        <v>0.49859999999999999</v>
      </c>
    </row>
    <row r="61" spans="1:33" x14ac:dyDescent="0.2">
      <c r="A61" t="s">
        <v>64</v>
      </c>
      <c r="B61">
        <v>0.49030000000000001</v>
      </c>
      <c r="C61">
        <v>0.49049999999999999</v>
      </c>
      <c r="D61">
        <v>0.49320000000000003</v>
      </c>
      <c r="E61">
        <v>0.49719999999999998</v>
      </c>
      <c r="F61">
        <v>0.49759999999999999</v>
      </c>
      <c r="G61">
        <v>0.49780000000000002</v>
      </c>
      <c r="H61">
        <v>0.49790000000000001</v>
      </c>
      <c r="I61">
        <v>0.49790000000000001</v>
      </c>
      <c r="J61">
        <v>0.49859999999999999</v>
      </c>
      <c r="K61">
        <v>0.49890000000000001</v>
      </c>
      <c r="L61">
        <v>0.49890000000000001</v>
      </c>
      <c r="M61">
        <v>0.50019999999999998</v>
      </c>
      <c r="N61">
        <v>0.50060000000000004</v>
      </c>
      <c r="O61">
        <v>0.50109999999999999</v>
      </c>
      <c r="P61">
        <v>0.50170000000000003</v>
      </c>
      <c r="Q61">
        <v>0.502</v>
      </c>
      <c r="R61">
        <v>0.50209999999999999</v>
      </c>
      <c r="S61">
        <v>0.50260000000000005</v>
      </c>
      <c r="T61">
        <v>0.50290000000000001</v>
      </c>
      <c r="U61">
        <v>0.50319999999999998</v>
      </c>
      <c r="V61">
        <v>0.50329999999999997</v>
      </c>
      <c r="W61">
        <v>0.50439999999999996</v>
      </c>
      <c r="X61">
        <v>0.50519999999999998</v>
      </c>
      <c r="Y61">
        <v>0.50539999999999996</v>
      </c>
      <c r="Z61">
        <v>0.50590000000000002</v>
      </c>
      <c r="AA61">
        <v>0.50600000000000001</v>
      </c>
      <c r="AB61">
        <v>0.50629999999999997</v>
      </c>
      <c r="AC61">
        <v>0.50639999999999996</v>
      </c>
      <c r="AD61">
        <v>0.50670000000000004</v>
      </c>
      <c r="AE61">
        <v>0.50680000000000003</v>
      </c>
      <c r="AF61">
        <v>0.50849999999999995</v>
      </c>
      <c r="AG61">
        <v>0.51019999999999999</v>
      </c>
    </row>
    <row r="62" spans="1:33" x14ac:dyDescent="0.2">
      <c r="A62" t="s">
        <v>65</v>
      </c>
      <c r="B62">
        <v>0</v>
      </c>
    </row>
    <row r="64" spans="1:33" x14ac:dyDescent="0.2">
      <c r="A64" t="s">
        <v>72</v>
      </c>
    </row>
    <row r="65" spans="1:33" x14ac:dyDescent="0.2">
      <c r="A65" t="s">
        <v>57</v>
      </c>
      <c r="B65">
        <v>32</v>
      </c>
    </row>
    <row r="66" spans="1:33" x14ac:dyDescent="0.2">
      <c r="A66" t="s">
        <v>58</v>
      </c>
      <c r="B66">
        <v>10000</v>
      </c>
    </row>
    <row r="67" spans="1:33" x14ac:dyDescent="0.2">
      <c r="A67" t="s">
        <v>59</v>
      </c>
      <c r="B67">
        <v>0.96875</v>
      </c>
      <c r="C67" t="s">
        <v>60</v>
      </c>
      <c r="D67">
        <v>0</v>
      </c>
    </row>
    <row r="68" spans="1:33" x14ac:dyDescent="0.2">
      <c r="A68" t="s">
        <v>61</v>
      </c>
      <c r="B68">
        <v>0.96875</v>
      </c>
      <c r="C68" t="s">
        <v>62</v>
      </c>
      <c r="D68">
        <v>0</v>
      </c>
    </row>
    <row r="69" spans="1:33" x14ac:dyDescent="0.2">
      <c r="A69" t="s">
        <v>63</v>
      </c>
      <c r="B69">
        <v>0.96875</v>
      </c>
      <c r="C69">
        <v>0.96875</v>
      </c>
      <c r="D69">
        <v>0.96875</v>
      </c>
      <c r="E69">
        <v>0.96875</v>
      </c>
      <c r="F69">
        <v>0.96875</v>
      </c>
      <c r="G69">
        <v>0.96875</v>
      </c>
      <c r="H69">
        <v>0.96875</v>
      </c>
      <c r="I69">
        <v>0.96875</v>
      </c>
      <c r="J69">
        <v>0.96875</v>
      </c>
      <c r="K69">
        <v>0.96875</v>
      </c>
      <c r="L69">
        <v>0.96875</v>
      </c>
      <c r="M69">
        <v>0.96875</v>
      </c>
      <c r="N69">
        <v>0.96875</v>
      </c>
      <c r="O69">
        <v>0.96875</v>
      </c>
      <c r="P69">
        <v>0.96875</v>
      </c>
      <c r="Q69">
        <v>0.96875</v>
      </c>
      <c r="R69">
        <v>0.96875</v>
      </c>
      <c r="S69">
        <v>0.96875</v>
      </c>
      <c r="T69">
        <v>0.96875</v>
      </c>
      <c r="U69">
        <v>0.96875</v>
      </c>
      <c r="V69">
        <v>0.96875</v>
      </c>
      <c r="W69">
        <v>0.96875</v>
      </c>
      <c r="X69">
        <v>0.96875</v>
      </c>
      <c r="Y69">
        <v>0.96875</v>
      </c>
      <c r="Z69">
        <v>0.96875</v>
      </c>
      <c r="AA69">
        <v>0.96875</v>
      </c>
      <c r="AB69">
        <v>0.96875</v>
      </c>
      <c r="AC69">
        <v>0.96875</v>
      </c>
      <c r="AD69">
        <v>0.96875</v>
      </c>
      <c r="AE69">
        <v>0.96875</v>
      </c>
      <c r="AF69">
        <v>0.96875</v>
      </c>
      <c r="AG69">
        <v>0.96875</v>
      </c>
    </row>
    <row r="70" spans="1:33" x14ac:dyDescent="0.2">
      <c r="A70" t="s">
        <v>64</v>
      </c>
      <c r="B70">
        <v>0.96875</v>
      </c>
      <c r="C70">
        <v>0.96875</v>
      </c>
      <c r="D70">
        <v>0.96875</v>
      </c>
      <c r="E70">
        <v>0.96875</v>
      </c>
      <c r="F70">
        <v>0.96875</v>
      </c>
      <c r="G70">
        <v>0.96875</v>
      </c>
      <c r="H70">
        <v>0.96875</v>
      </c>
      <c r="I70">
        <v>0.96875</v>
      </c>
      <c r="J70">
        <v>0.96875</v>
      </c>
      <c r="K70">
        <v>0.96875</v>
      </c>
      <c r="L70">
        <v>0.96875</v>
      </c>
      <c r="M70">
        <v>0.96875</v>
      </c>
      <c r="N70">
        <v>0.96875</v>
      </c>
      <c r="O70">
        <v>0.96875</v>
      </c>
      <c r="P70">
        <v>0.96875</v>
      </c>
      <c r="Q70">
        <v>0.96875</v>
      </c>
      <c r="R70">
        <v>0.96875</v>
      </c>
      <c r="S70">
        <v>0.96875</v>
      </c>
      <c r="T70">
        <v>0.96875</v>
      </c>
      <c r="U70">
        <v>0.96875</v>
      </c>
      <c r="V70">
        <v>0.96875</v>
      </c>
      <c r="W70">
        <v>0.96875</v>
      </c>
      <c r="X70">
        <v>0.96875</v>
      </c>
      <c r="Y70">
        <v>0.96875</v>
      </c>
      <c r="Z70">
        <v>0.96875</v>
      </c>
      <c r="AA70">
        <v>0.96875</v>
      </c>
      <c r="AB70">
        <v>0.96875</v>
      </c>
      <c r="AC70">
        <v>0.96875</v>
      </c>
      <c r="AD70">
        <v>0.96875</v>
      </c>
      <c r="AE70">
        <v>0.96875</v>
      </c>
      <c r="AF70">
        <v>0.96875</v>
      </c>
      <c r="AG70">
        <v>0.96875</v>
      </c>
    </row>
    <row r="71" spans="1:33" x14ac:dyDescent="0.2">
      <c r="A71" t="s">
        <v>65</v>
      </c>
      <c r="B71">
        <v>0</v>
      </c>
    </row>
    <row r="73" spans="1:33" x14ac:dyDescent="0.2">
      <c r="A73" t="s">
        <v>73</v>
      </c>
    </row>
    <row r="74" spans="1:33" x14ac:dyDescent="0.2">
      <c r="A74" t="s">
        <v>57</v>
      </c>
      <c r="B74">
        <v>32</v>
      </c>
    </row>
    <row r="75" spans="1:33" x14ac:dyDescent="0.2">
      <c r="A75" t="s">
        <v>58</v>
      </c>
      <c r="B75">
        <v>10000</v>
      </c>
    </row>
    <row r="76" spans="1:33" x14ac:dyDescent="0.2">
      <c r="A76" t="s">
        <v>59</v>
      </c>
      <c r="B76">
        <v>0.56230000000000002</v>
      </c>
      <c r="C76" t="s">
        <v>60</v>
      </c>
      <c r="D76">
        <v>8.2914200758977305E-2</v>
      </c>
    </row>
    <row r="77" spans="1:33" x14ac:dyDescent="0.2">
      <c r="A77" t="s">
        <v>61</v>
      </c>
      <c r="B77">
        <v>0.56230000000000002</v>
      </c>
      <c r="C77" t="s">
        <v>62</v>
      </c>
      <c r="D77">
        <v>0.165529083547272</v>
      </c>
    </row>
    <row r="78" spans="1:33" x14ac:dyDescent="0.2">
      <c r="A78" t="s">
        <v>63</v>
      </c>
      <c r="B78">
        <v>1</v>
      </c>
      <c r="C78">
        <v>0.49209999999999998</v>
      </c>
      <c r="D78">
        <v>0.50090000000000001</v>
      </c>
      <c r="E78">
        <v>0.49490000000000001</v>
      </c>
      <c r="F78">
        <v>0.50360000000000005</v>
      </c>
      <c r="G78">
        <v>0.4874</v>
      </c>
      <c r="H78">
        <v>0.502</v>
      </c>
      <c r="I78">
        <v>0.49349999999999999</v>
      </c>
      <c r="J78">
        <v>1</v>
      </c>
      <c r="K78">
        <v>0.50590000000000002</v>
      </c>
      <c r="L78">
        <v>0.49730000000000002</v>
      </c>
      <c r="M78">
        <v>0.4929</v>
      </c>
      <c r="N78">
        <v>0.50429999999999997</v>
      </c>
      <c r="O78">
        <v>0.50360000000000005</v>
      </c>
      <c r="P78">
        <v>0.50629999999999997</v>
      </c>
      <c r="Q78">
        <v>0.50619999999999998</v>
      </c>
      <c r="R78">
        <v>1</v>
      </c>
      <c r="S78">
        <v>0.49830000000000002</v>
      </c>
      <c r="T78">
        <v>0.49609999999999999</v>
      </c>
      <c r="U78">
        <v>0.50390000000000001</v>
      </c>
      <c r="V78">
        <v>0.49280000000000002</v>
      </c>
      <c r="W78">
        <v>0.49440000000000001</v>
      </c>
      <c r="X78">
        <v>0.495</v>
      </c>
      <c r="Y78">
        <v>0.50729999999999997</v>
      </c>
      <c r="Z78">
        <v>1</v>
      </c>
      <c r="AA78">
        <v>0.50580000000000003</v>
      </c>
      <c r="AB78">
        <v>0.50290000000000001</v>
      </c>
      <c r="AC78">
        <v>0.503</v>
      </c>
      <c r="AD78">
        <v>0.51160000000000005</v>
      </c>
      <c r="AE78">
        <v>0.495</v>
      </c>
      <c r="AF78">
        <v>0.49209999999999998</v>
      </c>
      <c r="AG78">
        <v>0.50449999999999995</v>
      </c>
    </row>
    <row r="79" spans="1:33" x14ac:dyDescent="0.2">
      <c r="A79" t="s">
        <v>64</v>
      </c>
      <c r="B79">
        <v>0.4874</v>
      </c>
      <c r="C79">
        <v>0.49209999999999998</v>
      </c>
      <c r="D79">
        <v>0.49209999999999998</v>
      </c>
      <c r="E79">
        <v>0.49280000000000002</v>
      </c>
      <c r="F79">
        <v>0.4929</v>
      </c>
      <c r="G79">
        <v>0.49349999999999999</v>
      </c>
      <c r="H79">
        <v>0.49440000000000001</v>
      </c>
      <c r="I79">
        <v>0.49490000000000001</v>
      </c>
      <c r="J79">
        <v>0.495</v>
      </c>
      <c r="K79">
        <v>0.495</v>
      </c>
      <c r="L79">
        <v>0.49609999999999999</v>
      </c>
      <c r="M79">
        <v>0.49730000000000002</v>
      </c>
      <c r="N79">
        <v>0.49830000000000002</v>
      </c>
      <c r="O79">
        <v>0.50090000000000001</v>
      </c>
      <c r="P79">
        <v>0.502</v>
      </c>
      <c r="Q79">
        <v>0.50290000000000001</v>
      </c>
      <c r="R79">
        <v>0.503</v>
      </c>
      <c r="S79">
        <v>0.50360000000000005</v>
      </c>
      <c r="T79">
        <v>0.50360000000000005</v>
      </c>
      <c r="U79">
        <v>0.50390000000000001</v>
      </c>
      <c r="V79">
        <v>0.50429999999999997</v>
      </c>
      <c r="W79">
        <v>0.50449999999999995</v>
      </c>
      <c r="X79">
        <v>0.50580000000000003</v>
      </c>
      <c r="Y79">
        <v>0.50590000000000002</v>
      </c>
      <c r="Z79">
        <v>0.50619999999999998</v>
      </c>
      <c r="AA79">
        <v>0.50629999999999997</v>
      </c>
      <c r="AB79">
        <v>0.50729999999999997</v>
      </c>
      <c r="AC79">
        <v>0.51160000000000005</v>
      </c>
      <c r="AD79">
        <v>1</v>
      </c>
      <c r="AE79">
        <v>1</v>
      </c>
      <c r="AF79">
        <v>1</v>
      </c>
      <c r="AG79">
        <v>1</v>
      </c>
    </row>
    <row r="80" spans="1:33" x14ac:dyDescent="0.2">
      <c r="A80" t="s">
        <v>65</v>
      </c>
      <c r="B80">
        <v>0</v>
      </c>
    </row>
    <row r="82" spans="1:33" x14ac:dyDescent="0.2">
      <c r="A82" t="s">
        <v>74</v>
      </c>
    </row>
    <row r="83" spans="1:33" x14ac:dyDescent="0.2">
      <c r="A83" t="s">
        <v>57</v>
      </c>
      <c r="B83">
        <v>32</v>
      </c>
    </row>
    <row r="84" spans="1:33" x14ac:dyDescent="0.2">
      <c r="A84" t="s">
        <v>58</v>
      </c>
      <c r="B84">
        <v>10000</v>
      </c>
    </row>
    <row r="85" spans="1:33" x14ac:dyDescent="0.2">
      <c r="A85" t="s">
        <v>59</v>
      </c>
      <c r="B85">
        <v>0.96875</v>
      </c>
      <c r="C85" t="s">
        <v>60</v>
      </c>
      <c r="D85">
        <v>0</v>
      </c>
    </row>
    <row r="86" spans="1:33" x14ac:dyDescent="0.2">
      <c r="A86" t="s">
        <v>61</v>
      </c>
      <c r="B86">
        <v>0.96875</v>
      </c>
      <c r="C86" t="s">
        <v>62</v>
      </c>
      <c r="D86">
        <v>0</v>
      </c>
    </row>
    <row r="87" spans="1:33" x14ac:dyDescent="0.2">
      <c r="A87" t="s">
        <v>63</v>
      </c>
      <c r="B87">
        <v>0.96875</v>
      </c>
      <c r="C87">
        <v>0.96875</v>
      </c>
      <c r="D87">
        <v>0.96875</v>
      </c>
      <c r="E87">
        <v>0.96875</v>
      </c>
      <c r="F87">
        <v>0.96875</v>
      </c>
      <c r="G87">
        <v>0.96875</v>
      </c>
      <c r="H87">
        <v>0.96875</v>
      </c>
      <c r="I87">
        <v>0.96875</v>
      </c>
      <c r="J87">
        <v>0.96875</v>
      </c>
      <c r="K87">
        <v>0.96875</v>
      </c>
      <c r="L87">
        <v>0.96875</v>
      </c>
      <c r="M87">
        <v>0.96875</v>
      </c>
      <c r="N87">
        <v>0.96875</v>
      </c>
      <c r="O87">
        <v>0.96875</v>
      </c>
      <c r="P87">
        <v>0.96875</v>
      </c>
      <c r="Q87">
        <v>0.96875</v>
      </c>
      <c r="R87">
        <v>0.96875</v>
      </c>
      <c r="S87">
        <v>0.96875</v>
      </c>
      <c r="T87">
        <v>0.96875</v>
      </c>
      <c r="U87">
        <v>0.96875</v>
      </c>
      <c r="V87">
        <v>0.96875</v>
      </c>
      <c r="W87">
        <v>0.96875</v>
      </c>
      <c r="X87">
        <v>0.96875</v>
      </c>
      <c r="Y87">
        <v>0.96875</v>
      </c>
      <c r="Z87">
        <v>0.96875</v>
      </c>
      <c r="AA87">
        <v>0.96875</v>
      </c>
      <c r="AB87">
        <v>0.96875</v>
      </c>
      <c r="AC87">
        <v>0.96875</v>
      </c>
      <c r="AD87">
        <v>0.96875</v>
      </c>
      <c r="AE87">
        <v>0.96875</v>
      </c>
      <c r="AF87">
        <v>0.96875</v>
      </c>
      <c r="AG87">
        <v>0.96875</v>
      </c>
    </row>
    <row r="88" spans="1:33" x14ac:dyDescent="0.2">
      <c r="A88" t="s">
        <v>64</v>
      </c>
      <c r="B88">
        <v>0.96875</v>
      </c>
      <c r="C88">
        <v>0.96875</v>
      </c>
      <c r="D88">
        <v>0.96875</v>
      </c>
      <c r="E88">
        <v>0.96875</v>
      </c>
      <c r="F88">
        <v>0.96875</v>
      </c>
      <c r="G88">
        <v>0.96875</v>
      </c>
      <c r="H88">
        <v>0.96875</v>
      </c>
      <c r="I88">
        <v>0.96875</v>
      </c>
      <c r="J88">
        <v>0.96875</v>
      </c>
      <c r="K88">
        <v>0.96875</v>
      </c>
      <c r="L88">
        <v>0.96875</v>
      </c>
      <c r="M88">
        <v>0.96875</v>
      </c>
      <c r="N88">
        <v>0.96875</v>
      </c>
      <c r="O88">
        <v>0.96875</v>
      </c>
      <c r="P88">
        <v>0.96875</v>
      </c>
      <c r="Q88">
        <v>0.96875</v>
      </c>
      <c r="R88">
        <v>0.96875</v>
      </c>
      <c r="S88">
        <v>0.96875</v>
      </c>
      <c r="T88">
        <v>0.96875</v>
      </c>
      <c r="U88">
        <v>0.96875</v>
      </c>
      <c r="V88">
        <v>0.96875</v>
      </c>
      <c r="W88">
        <v>0.96875</v>
      </c>
      <c r="X88">
        <v>0.96875</v>
      </c>
      <c r="Y88">
        <v>0.96875</v>
      </c>
      <c r="Z88">
        <v>0.96875</v>
      </c>
      <c r="AA88">
        <v>0.96875</v>
      </c>
      <c r="AB88">
        <v>0.96875</v>
      </c>
      <c r="AC88">
        <v>0.96875</v>
      </c>
      <c r="AD88">
        <v>0.96875</v>
      </c>
      <c r="AE88">
        <v>0.96875</v>
      </c>
      <c r="AF88">
        <v>0.96875</v>
      </c>
      <c r="AG88">
        <v>0.96875</v>
      </c>
    </row>
    <row r="89" spans="1:33" x14ac:dyDescent="0.2">
      <c r="A89" t="s">
        <v>65</v>
      </c>
      <c r="B89">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graphs</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pahp</cp:lastModifiedBy>
  <cp:revision>5</cp:revision>
  <dcterms:created xsi:type="dcterms:W3CDTF">2024-03-19T10:18:17Z</dcterms:created>
  <dcterms:modified xsi:type="dcterms:W3CDTF">2024-03-27T20:46:16Z</dcterms:modified>
  <dc:language>en-US</dc:language>
</cp:coreProperties>
</file>