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localSheetId="0" name="date">export!$S$6:$W$6</definedName>
    <definedName localSheetId="0" name="temperature">export!$M$10:$M$33</definedName>
    <definedName localSheetId="0" name="site">export!$B$4:$H$4</definedName>
    <definedName localSheetId="0" name="location">export!$B$2:$K$2</definedName>
    <definedName localSheetId="0" name="pit_id">export!$B$6:$F$6</definedName>
  </definedNames>
  <calcPr/>
  <extLst>
    <ext uri="GoogleSheetsCustomDataVersion2">
      <go:sheetsCustomData xmlns:go="http://customooxmlschemas.google.com/" r:id="rId5" roundtripDataChecksum="8S48c0M1deUvV/1T8iYUiw36JvSar3W0yeoOBPo1eiQ="/>
    </ext>
  </extLst>
</workbook>
</file>

<file path=xl/sharedStrings.xml><?xml version="1.0" encoding="utf-8"?>
<sst xmlns="http://schemas.openxmlformats.org/spreadsheetml/2006/main" count="162" uniqueCount="94">
  <si>
    <t>Location:</t>
  </si>
  <si>
    <t>Surveyors:</t>
  </si>
  <si>
    <t>Comments/Notes:</t>
  </si>
  <si>
    <t>MCS</t>
  </si>
  <si>
    <t>Z. Hoppinen, J. Meyer</t>
  </si>
  <si>
    <t>horizontal variable 3-5 cm ice crust; smp: 244, 245, 246</t>
  </si>
  <si>
    <t>Site:</t>
  </si>
  <si>
    <t>LWC device serial #</t>
  </si>
  <si>
    <t>UTME:</t>
  </si>
  <si>
    <t>UTMN:</t>
  </si>
  <si>
    <t>UTM Zone:</t>
  </si>
  <si>
    <t>High elevation (four-corners)</t>
  </si>
  <si>
    <t>11T</t>
  </si>
  <si>
    <t>Pit ID:</t>
  </si>
  <si>
    <t>HS
(cm)</t>
  </si>
  <si>
    <t>WISe Serial Number</t>
  </si>
  <si>
    <t>Air
Temperature</t>
  </si>
  <si>
    <t>Slope:</t>
  </si>
  <si>
    <t>Aspect:</t>
  </si>
  <si>
    <t>Date:</t>
  </si>
  <si>
    <t>Time:</t>
  </si>
  <si>
    <t>Flat</t>
  </si>
  <si>
    <t>°C</t>
  </si>
  <si>
    <t>-</t>
  </si>
  <si>
    <r>
      <rPr>
        <rFont val="Arial"/>
        <b/>
        <color theme="1"/>
        <sz val="11.0"/>
      </rPr>
      <t xml:space="preserve">Density </t>
    </r>
    <r>
      <rPr>
        <rFont val="Arial"/>
        <b/>
        <i/>
        <color theme="1"/>
        <sz val="11.0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</si>
  <si>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</si>
  <si>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</si>
  <si>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</si>
  <si>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</si>
  <si>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</si>
  <si>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</si>
  <si>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</si>
  <si>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</si>
  <si>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</si>
  <si>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</si>
  <si>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</si>
  <si>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</si>
  <si>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</si>
  <si>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</si>
  <si>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</si>
  <si>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</si>
  <si>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</si>
  <si>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</si>
  <si>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bottom
(cm)</t>
  </si>
  <si>
    <r>
      <rPr>
        <rFont val="Arial"/>
        <color rgb="FF000000"/>
        <sz val="11.0"/>
      </rPr>
      <t>kg/m</t>
    </r>
    <r>
      <rPr>
        <rFont val="Arial"/>
        <color rgb="FF000000"/>
        <sz val="11.0"/>
        <vertAlign val="superscript"/>
      </rPr>
      <t>3</t>
    </r>
  </si>
  <si>
    <r>
      <rPr>
        <rFont val="Arial"/>
        <color rgb="FF000000"/>
        <sz val="11.0"/>
      </rPr>
      <t>kg/m</t>
    </r>
    <r>
      <rPr>
        <rFont val="Arial"/>
        <color rgb="FF000000"/>
        <sz val="11.0"/>
        <vertAlign val="superscript"/>
      </rPr>
      <t>3</t>
    </r>
  </si>
  <si>
    <r>
      <rPr>
        <rFont val="Arial"/>
        <color rgb="FF000000"/>
        <sz val="11.0"/>
      </rPr>
      <t>kg/m</t>
    </r>
    <r>
      <rPr>
        <rFont val="Arial"/>
        <color rgb="FF000000"/>
        <sz val="11.0"/>
        <vertAlign val="superscript"/>
      </rPr>
      <t>3</t>
    </r>
  </si>
  <si>
    <t xml:space="preserve">dielectric constant
</t>
  </si>
  <si>
    <t>dielectric 
constant</t>
  </si>
  <si>
    <t>(cm)</t>
  </si>
  <si>
    <t>&lt; 1
mm</t>
  </si>
  <si>
    <t>1-2
mm</t>
  </si>
  <si>
    <t>2-4 mm</t>
  </si>
  <si>
    <t xml:space="preserve">4-6 mm
</t>
  </si>
  <si>
    <t>&gt; 6
mm</t>
  </si>
  <si>
    <t>DF</t>
  </si>
  <si>
    <t>F</t>
  </si>
  <si>
    <t>D</t>
  </si>
  <si>
    <t>R</t>
  </si>
  <si>
    <t>4F</t>
  </si>
  <si>
    <t>Crust</t>
  </si>
  <si>
    <t>K</t>
  </si>
  <si>
    <t>1F</t>
  </si>
  <si>
    <t>P</t>
  </si>
  <si>
    <t>DH</t>
  </si>
  <si>
    <t>some angular edges</t>
  </si>
  <si>
    <t>Weather:</t>
  </si>
  <si>
    <t>Precipitation 
(select one)</t>
  </si>
  <si>
    <t>None</t>
  </si>
  <si>
    <t>Sky 
(select one)</t>
  </si>
  <si>
    <t>Broken (&gt; 1/2 of sky)</t>
  </si>
  <si>
    <t>Wind 
(select one)</t>
  </si>
  <si>
    <t>Calm</t>
  </si>
  <si>
    <t>Ground Condition 
(select one)</t>
  </si>
  <si>
    <t>Frozen</t>
  </si>
  <si>
    <t>Ground Roughness 
(select one)</t>
  </si>
  <si>
    <t>Smooth</t>
  </si>
  <si>
    <t>Ground Vegetation 
(select one or more)</t>
  </si>
  <si>
    <t>Bare</t>
  </si>
  <si>
    <t>Grass</t>
  </si>
  <si>
    <t>Shrub</t>
  </si>
  <si>
    <t>Deadfall</t>
  </si>
  <si>
    <r>
      <rPr>
        <rFont val="Arial"/>
        <b/>
        <color rgb="FF000000"/>
        <sz val="11.0"/>
      </rPr>
      <t xml:space="preserve">Height of Ground Vegetation 
</t>
    </r>
    <r>
      <rPr>
        <rFont val="Arial"/>
        <b val="0"/>
        <color rgb="FF000000"/>
        <sz val="11.0"/>
      </rPr>
      <t>(if present)</t>
    </r>
  </si>
  <si>
    <t>cm</t>
  </si>
  <si>
    <r>
      <rPr>
        <rFont val="Arial"/>
        <b/>
        <color theme="1"/>
        <sz val="10.0"/>
      </rPr>
      <t>Tree Canopy</t>
    </r>
    <r>
      <rPr>
        <rFont val="Arial"/>
        <color rgb="FF000000"/>
        <sz val="10.0"/>
      </rPr>
      <t xml:space="preserve"> 
(select one)</t>
    </r>
  </si>
  <si>
    <t>No Trees</t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</si>
  <si>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</si>
  <si>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</si>
  <si>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</si>
  <si>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</si>
  <si>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</si>
  <si>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</si>
  <si>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</si>
  <si>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Plot Perimeter
Snow Depth Measurements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</si>
</sst>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00"/>
    <numFmt numFmtId="166" formatCode="0.0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vertAlign val="superscript"/>
      <sz val="11.0"/>
      <color rgb="FF000000"/>
      <name val="Arial"/>
    </font>
    <font>
      <i/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07">
    <border/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n">
        <color rgb="FF000000"/>
      </right>
      <top style="thick">
        <color rgb="FF000000"/>
      </top>
      <bottom/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top/>
    </border>
    <border>
      <top/>
    </border>
    <border>
      <right style="thin">
        <color rgb="FF000000"/>
      </right>
      <top/>
    </border>
    <border>
      <left style="thick">
        <color rgb="FF000000"/>
      </left>
      <bottom/>
    </border>
    <border>
      <bottom/>
    </border>
    <border>
      <right style="thin">
        <color rgb="FF000000"/>
      </right>
      <bottom/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/>
      <top/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/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left" vertical="top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vertical="top"/>
    </xf>
    <xf borderId="6" fillId="0" fontId="3" numFmtId="0" xfId="0" applyBorder="1" applyFont="1"/>
    <xf borderId="7" fillId="0" fontId="3" numFmtId="0" xfId="0" applyBorder="1" applyFont="1"/>
    <xf borderId="8" fillId="2" fontId="2" numFmtId="0" xfId="0" applyAlignment="1" applyBorder="1" applyFont="1">
      <alignment vertical="top"/>
    </xf>
    <xf borderId="9" fillId="0" fontId="3" numFmtId="0" xfId="0" applyBorder="1" applyFont="1"/>
    <xf borderId="10" fillId="0" fontId="2" numFmtId="0" xfId="0" applyAlignment="1" applyBorder="1" applyFont="1">
      <alignment horizontal="left" readingOrder="0" vertical="top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horizontal="left" readingOrder="0" vertical="top"/>
    </xf>
    <xf borderId="14" fillId="0" fontId="2" numFmtId="0" xfId="0" applyAlignment="1" applyBorder="1" applyFont="1">
      <alignment horizontal="center" readingOrder="0" shrinkToFit="0" vertical="top" wrapText="1"/>
    </xf>
    <xf borderId="15" fillId="0" fontId="3" numFmtId="0" xfId="0" applyBorder="1" applyFont="1"/>
    <xf borderId="16" fillId="0" fontId="3" numFmtId="0" xfId="0" applyBorder="1" applyFont="1"/>
    <xf borderId="10" fillId="2" fontId="2" numFmtId="0" xfId="0" applyAlignment="1" applyBorder="1" applyFont="1">
      <alignment horizontal="left" vertical="top"/>
    </xf>
    <xf borderId="17" fillId="0" fontId="3" numFmtId="0" xfId="0" applyBorder="1" applyFont="1"/>
    <xf borderId="18" fillId="2" fontId="2" numFmtId="0" xfId="0" applyAlignment="1" applyBorder="1" applyFont="1">
      <alignment horizontal="center" shrinkToFit="0" wrapText="1"/>
    </xf>
    <xf borderId="19" fillId="0" fontId="3" numFmtId="0" xfId="0" applyBorder="1" applyFont="1"/>
    <xf borderId="20" fillId="0" fontId="3" numFmtId="0" xfId="0" applyBorder="1" applyFont="1"/>
    <xf borderId="21" fillId="2" fontId="2" numFmtId="0" xfId="0" applyAlignment="1" applyBorder="1" applyFont="1">
      <alignment vertical="top"/>
    </xf>
    <xf borderId="13" fillId="2" fontId="2" numFmtId="0" xfId="0" applyAlignment="1" applyBorder="1" applyFont="1">
      <alignment vertical="top"/>
    </xf>
    <xf borderId="22" fillId="2" fontId="2" numFmtId="0" xfId="0" applyAlignment="1" applyBorder="1" applyFont="1">
      <alignment horizontal="left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11" fillId="0" fontId="2" numFmtId="0" xfId="0" applyAlignment="1" applyBorder="1" applyFont="1">
      <alignment horizontal="left" readingOrder="0" vertical="top"/>
    </xf>
    <xf borderId="15" fillId="0" fontId="2" numFmtId="0" xfId="0" applyAlignment="1" applyBorder="1" applyFont="1">
      <alignment horizontal="left" readingOrder="0" vertical="top"/>
    </xf>
    <xf borderId="26" fillId="0" fontId="3" numFmtId="0" xfId="0" applyBorder="1" applyFont="1"/>
    <xf borderId="27" fillId="0" fontId="2" numFmtId="0" xfId="0" applyAlignment="1" applyBorder="1" applyFont="1">
      <alignment horizontal="left" readingOrder="0" shrinkToFit="0" vertical="top" wrapText="1"/>
    </xf>
    <xf borderId="28" fillId="0" fontId="3" numFmtId="0" xfId="0" applyBorder="1" applyFont="1"/>
    <xf borderId="29" fillId="0" fontId="2" numFmtId="0" xfId="0" applyAlignment="1" applyBorder="1" applyFont="1">
      <alignment horizontal="left" readingOrder="0" shrinkToFit="0" vertical="top" wrapText="1"/>
    </xf>
    <xf borderId="10" fillId="2" fontId="2" numFmtId="0" xfId="0" applyAlignment="1" applyBorder="1" applyFont="1">
      <alignment horizontal="left"/>
    </xf>
    <xf borderId="18" fillId="2" fontId="2" numFmtId="0" xfId="0" applyAlignment="1" applyBorder="1" applyFont="1">
      <alignment horizontal="center" shrinkToFit="0" vertical="center" wrapText="1"/>
    </xf>
    <xf borderId="30" fillId="2" fontId="2" numFmtId="0" xfId="0" applyAlignment="1" applyBorder="1" applyFont="1">
      <alignment horizontal="center" shrinkToFit="0" wrapText="1"/>
    </xf>
    <xf borderId="31" fillId="0" fontId="3" numFmtId="0" xfId="0" applyBorder="1" applyFont="1"/>
    <xf borderId="32" fillId="0" fontId="3" numFmtId="0" xfId="0" applyBorder="1" applyFont="1"/>
    <xf borderId="33" fillId="2" fontId="2" numFmtId="0" xfId="0" applyAlignment="1" applyBorder="1" applyFont="1">
      <alignment horizontal="center"/>
    </xf>
    <xf borderId="21" fillId="2" fontId="2" numFmtId="0" xfId="0" applyAlignment="1" applyBorder="1" applyFont="1">
      <alignment horizontal="left"/>
    </xf>
    <xf borderId="22" fillId="2" fontId="2" numFmtId="0" xfId="0" applyBorder="1" applyFont="1"/>
    <xf borderId="34" fillId="2" fontId="2" numFmtId="0" xfId="0" applyBorder="1" applyFont="1"/>
    <xf borderId="13" fillId="2" fontId="2" numFmtId="0" xfId="0" applyBorder="1" applyFont="1"/>
    <xf borderId="35" fillId="2" fontId="2" numFmtId="0" xfId="0" applyAlignment="1" applyBorder="1" applyFont="1">
      <alignment shrinkToFit="0" wrapText="1"/>
    </xf>
    <xf borderId="36" fillId="0" fontId="2" numFmtId="0" xfId="0" applyAlignment="1" applyBorder="1" applyFont="1">
      <alignment horizontal="left" readingOrder="0" vertical="top"/>
    </xf>
    <xf borderId="37" fillId="0" fontId="3" numFmtId="0" xfId="0" applyBorder="1" applyFont="1"/>
    <xf borderId="38" fillId="0" fontId="3" numFmtId="0" xfId="0" applyBorder="1" applyFont="1"/>
    <xf borderId="39" fillId="0" fontId="2" numFmtId="0" xfId="0" applyAlignment="1" applyBorder="1" applyFont="1">
      <alignment readingOrder="0" vertical="center"/>
    </xf>
    <xf borderId="40" fillId="0" fontId="3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41" fillId="0" fontId="2" numFmtId="0" xfId="0" applyAlignment="1" applyBorder="1" applyFont="1">
      <alignment horizontal="center" readingOrder="0" vertical="center"/>
    </xf>
    <xf borderId="42" fillId="0" fontId="5" numFmtId="0" xfId="0" applyAlignment="1" applyBorder="1" applyFont="1">
      <alignment horizontal="center" vertical="center"/>
    </xf>
    <xf borderId="37" fillId="0" fontId="2" numFmtId="0" xfId="0" applyAlignment="1" applyBorder="1" applyFont="1">
      <alignment horizontal="center" readingOrder="0" vertical="center"/>
    </xf>
    <xf borderId="43" fillId="0" fontId="2" numFmtId="0" xfId="0" applyAlignment="1" applyBorder="1" applyFont="1">
      <alignment horizontal="center" readingOrder="0" vertical="top"/>
    </xf>
    <xf borderId="14" fillId="0" fontId="2" numFmtId="164" xfId="0" applyAlignment="1" applyBorder="1" applyFont="1" applyNumberFormat="1">
      <alignment horizontal="left" readingOrder="0" vertical="top"/>
    </xf>
    <xf borderId="44" fillId="0" fontId="2" numFmtId="20" xfId="0" applyAlignment="1" applyBorder="1" applyFont="1" applyNumberFormat="1">
      <alignment readingOrder="0" shrinkToFit="0" vertical="top" wrapText="1"/>
    </xf>
    <xf borderId="45" fillId="0" fontId="3" numFmtId="0" xfId="0" applyBorder="1" applyFont="1"/>
    <xf borderId="46" fillId="0" fontId="3" numFmtId="0" xfId="0" applyBorder="1" applyFont="1"/>
    <xf borderId="47" fillId="0" fontId="3" numFmtId="0" xfId="0" applyBorder="1" applyFont="1"/>
    <xf borderId="1" fillId="0" fontId="1" numFmtId="0" xfId="0" applyAlignment="1" applyBorder="1" applyFont="1">
      <alignment vertical="center"/>
    </xf>
    <xf borderId="48" fillId="2" fontId="2" numFmtId="0" xfId="0" applyAlignment="1" applyBorder="1" applyFont="1">
      <alignment horizontal="center" shrinkToFit="0" vertical="center" wrapText="1"/>
    </xf>
    <xf borderId="49" fillId="2" fontId="2" numFmtId="0" xfId="0" applyAlignment="1" applyBorder="1" applyFont="1">
      <alignment horizontal="center" shrinkToFit="0" vertical="center" wrapText="1"/>
    </xf>
    <xf borderId="49" fillId="2" fontId="2" numFmtId="0" xfId="0" applyAlignment="1" applyBorder="1" applyFont="1">
      <alignment horizontal="center" vertical="center"/>
    </xf>
    <xf borderId="50" fillId="2" fontId="2" numFmtId="0" xfId="0" applyAlignment="1" applyBorder="1" applyFont="1">
      <alignment horizontal="center" vertical="center"/>
    </xf>
    <xf borderId="18" fillId="2" fontId="2" numFmtId="0" xfId="0" applyAlignment="1" applyBorder="1" applyFont="1">
      <alignment horizontal="center" vertical="center"/>
    </xf>
    <xf borderId="51" fillId="0" fontId="3" numFmtId="0" xfId="0" applyBorder="1" applyFont="1"/>
    <xf borderId="0" fillId="0" fontId="1" numFmtId="0" xfId="0" applyFont="1"/>
    <xf borderId="52" fillId="0" fontId="1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53" fillId="0" fontId="1" numFmtId="0" xfId="0" applyAlignment="1" applyBorder="1" applyFont="1">
      <alignment horizontal="center" shrinkToFit="0" vertical="center" wrapText="1"/>
    </xf>
    <xf borderId="42" fillId="0" fontId="1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42" fillId="0" fontId="6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55" fillId="0" fontId="1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44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52" fillId="0" fontId="8" numFmtId="0" xfId="0" applyAlignment="1" applyBorder="1" applyFont="1">
      <alignment horizontal="center" shrinkToFit="0" wrapText="1"/>
    </xf>
    <xf borderId="28" fillId="0" fontId="8" numFmtId="49" xfId="0" applyAlignment="1" applyBorder="1" applyFont="1" applyNumberFormat="1">
      <alignment horizontal="center" vertical="center"/>
    </xf>
    <xf borderId="29" fillId="0" fontId="8" numFmtId="0" xfId="0" applyAlignment="1" applyBorder="1" applyFont="1">
      <alignment horizontal="center" shrinkToFit="0" wrapText="1"/>
    </xf>
    <xf borderId="53" fillId="0" fontId="9" numFmtId="0" xfId="0" applyAlignment="1" applyBorder="1" applyFont="1">
      <alignment horizontal="center" shrinkToFit="0" vertical="center" wrapText="1"/>
    </xf>
    <xf borderId="42" fillId="0" fontId="9" numFmtId="0" xfId="0" applyAlignment="1" applyBorder="1" applyFont="1">
      <alignment horizontal="center" shrinkToFit="0" vertical="center" wrapText="1"/>
    </xf>
    <xf borderId="56" fillId="0" fontId="9" numFmtId="0" xfId="0" applyAlignment="1" applyBorder="1" applyFont="1">
      <alignment horizontal="center" shrinkToFit="0" vertical="center" wrapText="1"/>
    </xf>
    <xf borderId="28" fillId="0" fontId="9" numFmtId="0" xfId="0" applyAlignment="1" applyBorder="1" applyFont="1">
      <alignment horizontal="center"/>
    </xf>
    <xf borderId="57" fillId="0" fontId="3" numFmtId="0" xfId="0" applyBorder="1" applyFont="1"/>
    <xf borderId="29" fillId="0" fontId="4" numFmtId="0" xfId="0" applyAlignment="1" applyBorder="1" applyFont="1">
      <alignment horizontal="center" vertical="center"/>
    </xf>
    <xf borderId="58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9" fillId="0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1" numFmtId="49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readingOrder="0" vertical="center"/>
    </xf>
    <xf borderId="60" fillId="0" fontId="1" numFmtId="0" xfId="0" applyAlignment="1" applyBorder="1" applyFont="1">
      <alignment horizontal="center" shrinkToFit="0" vertical="center" wrapText="1"/>
    </xf>
    <xf borderId="13" fillId="0" fontId="1" numFmtId="165" xfId="0" applyAlignment="1" applyBorder="1" applyFont="1" applyNumberFormat="1">
      <alignment horizontal="center" readingOrder="0" vertical="center"/>
    </xf>
    <xf borderId="13" fillId="3" fontId="1" numFmtId="165" xfId="0" applyAlignment="1" applyBorder="1" applyFill="1" applyFont="1" applyNumberFormat="1">
      <alignment horizontal="center" readingOrder="0" vertical="center"/>
    </xf>
    <xf borderId="58" fillId="0" fontId="2" numFmtId="0" xfId="0" applyAlignment="1" applyBorder="1" applyFont="1">
      <alignment horizontal="center" readingOrder="0" vertical="center"/>
    </xf>
    <xf borderId="60" fillId="0" fontId="1" numFmtId="166" xfId="0" applyAlignment="1" applyBorder="1" applyFont="1" applyNumberForma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44" fillId="0" fontId="1" numFmtId="49" xfId="0" applyAlignment="1" applyBorder="1" applyFont="1" applyNumberFormat="1">
      <alignment vertical="center"/>
    </xf>
    <xf borderId="44" fillId="0" fontId="1" numFmtId="0" xfId="0" applyAlignment="1" applyBorder="1" applyFont="1">
      <alignment readingOrder="0" vertical="center"/>
    </xf>
    <xf borderId="23" fillId="0" fontId="1" numFmtId="49" xfId="0" applyAlignment="1" applyBorder="1" applyFont="1" applyNumberFormat="1">
      <alignment readingOrder="0" vertical="center"/>
    </xf>
    <xf borderId="61" fillId="0" fontId="3" numFmtId="0" xfId="0" applyBorder="1" applyFont="1"/>
    <xf borderId="44" fillId="0" fontId="1" numFmtId="49" xfId="0" applyAlignment="1" applyBorder="1" applyFont="1" applyNumberFormat="1">
      <alignment readingOrder="0" vertical="center"/>
    </xf>
    <xf borderId="26" fillId="0" fontId="1" numFmtId="49" xfId="0" applyAlignment="1" applyBorder="1" applyFont="1" applyNumberFormat="1">
      <alignment readingOrder="0" vertical="center"/>
    </xf>
    <xf borderId="14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shrinkToFit="0" vertical="center" wrapText="1"/>
    </xf>
    <xf borderId="62" fillId="0" fontId="2" numFmtId="0" xfId="0" applyAlignment="1" applyBorder="1" applyFont="1">
      <alignment horizontal="center" readingOrder="0" vertical="center"/>
    </xf>
    <xf borderId="42" fillId="0" fontId="1" numFmtId="166" xfId="0" applyAlignment="1" applyBorder="1" applyFont="1" applyNumberFormat="1">
      <alignment horizontal="center" readingOrder="0" vertical="center"/>
    </xf>
    <xf borderId="27" fillId="0" fontId="3" numFmtId="0" xfId="0" applyBorder="1" applyFont="1"/>
    <xf borderId="62" fillId="0" fontId="2" numFmtId="0" xfId="0" applyAlignment="1" applyBorder="1" applyFont="1">
      <alignment horizontal="center" vertical="center"/>
    </xf>
    <xf borderId="26" fillId="0" fontId="1" numFmtId="166" xfId="0" applyAlignment="1" applyBorder="1" applyFont="1" applyNumberFormat="1">
      <alignment horizontal="center" readingOrder="0" vertical="center"/>
    </xf>
    <xf borderId="26" fillId="0" fontId="1" numFmtId="0" xfId="0" applyAlignment="1" applyBorder="1" applyFont="1">
      <alignment vertical="center"/>
    </xf>
    <xf borderId="15" fillId="0" fontId="1" numFmtId="0" xfId="0" applyAlignment="1" applyBorder="1" applyFont="1">
      <alignment shrinkToFit="0" vertical="center" wrapText="1"/>
    </xf>
    <xf borderId="23" fillId="0" fontId="1" numFmtId="49" xfId="0" applyAlignment="1" applyBorder="1" applyFont="1" applyNumberFormat="1">
      <alignment vertical="center"/>
    </xf>
    <xf borderId="29" fillId="0" fontId="1" numFmtId="166" xfId="0" applyAlignment="1" applyBorder="1" applyFont="1" applyNumberFormat="1">
      <alignment horizontal="center" readingOrder="0" vertical="center"/>
    </xf>
    <xf borderId="25" fillId="0" fontId="1" numFmtId="166" xfId="0" applyAlignment="1" applyBorder="1" applyFont="1" applyNumberFormat="1">
      <alignment horizontal="center" readingOrder="0" vertical="center"/>
    </xf>
    <xf borderId="63" fillId="0" fontId="3" numFmtId="0" xfId="0" applyBorder="1" applyFont="1"/>
    <xf borderId="35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horizontal="center" vertical="center"/>
    </xf>
    <xf borderId="13" fillId="0" fontId="1" numFmtId="165" xfId="0" applyAlignment="1" applyBorder="1" applyFont="1" applyNumberFormat="1">
      <alignment horizontal="center" vertical="center"/>
    </xf>
    <xf borderId="13" fillId="3" fontId="1" numFmtId="165" xfId="0" applyAlignment="1" applyBorder="1" applyFont="1" applyNumberFormat="1">
      <alignment horizontal="center" vertical="center"/>
    </xf>
    <xf borderId="25" fillId="0" fontId="1" numFmtId="166" xfId="0" applyAlignment="1" applyBorder="1" applyFont="1" applyNumberFormat="1">
      <alignment horizontal="center" vertical="center"/>
    </xf>
    <xf borderId="44" fillId="0" fontId="1" numFmtId="49" xfId="0" applyAlignment="1" applyBorder="1" applyFont="1" applyNumberFormat="1">
      <alignment readingOrder="0" shrinkToFit="0" vertical="center" wrapText="1"/>
    </xf>
    <xf borderId="26" fillId="0" fontId="1" numFmtId="49" xfId="0" applyAlignment="1" applyBorder="1" applyFont="1" applyNumberFormat="1">
      <alignment readingOrder="0" shrinkToFit="0" vertical="center" wrapText="1"/>
    </xf>
    <xf borderId="29" fillId="0" fontId="1" numFmtId="166" xfId="0" applyAlignment="1" applyBorder="1" applyFont="1" applyNumberFormat="1">
      <alignment horizontal="center" vertical="center"/>
    </xf>
    <xf borderId="64" fillId="0" fontId="1" numFmtId="0" xfId="0" applyAlignment="1" applyBorder="1" applyFont="1">
      <alignment horizontal="center" vertical="center"/>
    </xf>
    <xf borderId="15" fillId="0" fontId="1" numFmtId="49" xfId="0" applyAlignment="1" applyBorder="1" applyFont="1" applyNumberFormat="1">
      <alignment horizontal="center" vertical="center"/>
    </xf>
    <xf borderId="44" fillId="0" fontId="1" numFmtId="0" xfId="0" applyAlignment="1" applyBorder="1" applyFont="1">
      <alignment horizontal="center" vertical="center"/>
    </xf>
    <xf borderId="65" fillId="0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vertical="center"/>
    </xf>
    <xf borderId="26" fillId="0" fontId="1" numFmtId="49" xfId="0" applyAlignment="1" applyBorder="1" applyFont="1" applyNumberFormat="1">
      <alignment vertical="center"/>
    </xf>
    <xf borderId="66" fillId="0" fontId="1" numFmtId="0" xfId="0" applyAlignment="1" applyBorder="1" applyFont="1">
      <alignment horizontal="center" vertical="center"/>
    </xf>
    <xf borderId="67" fillId="0" fontId="1" numFmtId="49" xfId="0" applyAlignment="1" applyBorder="1" applyFont="1" applyNumberFormat="1">
      <alignment horizontal="center" vertical="center"/>
    </xf>
    <xf borderId="68" fillId="0" fontId="1" numFmtId="0" xfId="0" applyAlignment="1" applyBorder="1" applyFont="1">
      <alignment horizontal="center" vertical="center"/>
    </xf>
    <xf borderId="69" fillId="0" fontId="1" numFmtId="0" xfId="0" applyAlignment="1" applyBorder="1" applyFont="1">
      <alignment horizontal="center" shrinkToFit="0" vertical="center" wrapText="1"/>
    </xf>
    <xf borderId="70" fillId="0" fontId="1" numFmtId="165" xfId="0" applyAlignment="1" applyBorder="1" applyFont="1" applyNumberFormat="1">
      <alignment horizontal="center" vertical="center"/>
    </xf>
    <xf borderId="71" fillId="0" fontId="3" numFmtId="0" xfId="0" applyBorder="1" applyFont="1"/>
    <xf borderId="70" fillId="3" fontId="1" numFmtId="165" xfId="0" applyAlignment="1" applyBorder="1" applyFont="1" applyNumberFormat="1">
      <alignment horizontal="center" vertical="center"/>
    </xf>
    <xf borderId="72" fillId="0" fontId="2" numFmtId="0" xfId="0" applyAlignment="1" applyBorder="1" applyFont="1">
      <alignment horizontal="center" vertical="center"/>
    </xf>
    <xf borderId="69" fillId="0" fontId="1" numFmtId="166" xfId="0" applyAlignment="1" applyBorder="1" applyFont="1" applyNumberFormat="1">
      <alignment horizontal="center" vertical="center"/>
    </xf>
    <xf borderId="73" fillId="0" fontId="3" numFmtId="0" xfId="0" applyBorder="1" applyFont="1"/>
    <xf borderId="74" fillId="0" fontId="3" numFmtId="0" xfId="0" applyBorder="1" applyFont="1"/>
    <xf borderId="75" fillId="0" fontId="3" numFmtId="0" xfId="0" applyBorder="1" applyFont="1"/>
    <xf borderId="76" fillId="0" fontId="3" numFmtId="0" xfId="0" applyBorder="1" applyFont="1"/>
    <xf borderId="77" fillId="0" fontId="3" numFmtId="0" xfId="0" applyBorder="1" applyFont="1"/>
    <xf borderId="78" fillId="0" fontId="3" numFmtId="0" xfId="0" applyBorder="1" applyFont="1"/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center"/>
    </xf>
    <xf borderId="79" fillId="0" fontId="1" numFmtId="0" xfId="0" applyBorder="1" applyFont="1"/>
    <xf borderId="64" fillId="0" fontId="4" numFmtId="0" xfId="0" applyAlignment="1" applyBorder="1" applyFont="1">
      <alignment horizontal="center" vertical="top"/>
    </xf>
    <xf borderId="80" fillId="0" fontId="3" numFmtId="0" xfId="0" applyBorder="1" applyFont="1"/>
    <xf borderId="61" fillId="0" fontId="1" numFmtId="0" xfId="0" applyBorder="1" applyFont="1"/>
    <xf borderId="52" fillId="0" fontId="3" numFmtId="0" xfId="0" applyBorder="1" applyFont="1"/>
    <xf borderId="10" fillId="2" fontId="10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81" fillId="0" fontId="3" numFmtId="0" xfId="0" applyBorder="1" applyFont="1"/>
    <xf borderId="82" fillId="4" fontId="4" numFmtId="0" xfId="0" applyAlignment="1" applyBorder="1" applyFill="1" applyFont="1">
      <alignment horizontal="center" shrinkToFit="0" vertical="center" wrapText="1"/>
    </xf>
    <xf borderId="83" fillId="0" fontId="3" numFmtId="0" xfId="0" applyBorder="1" applyFont="1"/>
    <xf borderId="84" fillId="0" fontId="3" numFmtId="0" xfId="0" applyBorder="1" applyFont="1"/>
    <xf borderId="85" fillId="2" fontId="10" numFmtId="0" xfId="0" applyAlignment="1" applyBorder="1" applyFont="1">
      <alignment horizontal="center" shrinkToFit="0" vertical="center" wrapText="1"/>
    </xf>
    <xf borderId="86" fillId="0" fontId="3" numFmtId="0" xfId="0" applyBorder="1" applyFont="1"/>
    <xf borderId="87" fillId="0" fontId="3" numFmtId="0" xfId="0" applyBorder="1" applyFont="1"/>
    <xf borderId="14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shrinkToFit="0" vertical="center" wrapText="1"/>
    </xf>
    <xf borderId="88" fillId="0" fontId="3" numFmtId="0" xfId="0" applyBorder="1" applyFont="1"/>
    <xf borderId="89" fillId="0" fontId="3" numFmtId="0" xfId="0" applyBorder="1" applyFont="1"/>
    <xf borderId="90" fillId="0" fontId="3" numFmtId="0" xfId="0" applyBorder="1" applyFont="1"/>
    <xf borderId="15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shrinkToFit="0" vertical="center" wrapText="1"/>
    </xf>
    <xf borderId="35" fillId="0" fontId="4" numFmtId="0" xfId="0" applyAlignment="1" applyBorder="1" applyFont="1">
      <alignment horizontal="center" vertical="center"/>
    </xf>
    <xf borderId="91" fillId="2" fontId="4" numFmtId="0" xfId="0" applyAlignment="1" applyBorder="1" applyFont="1">
      <alignment horizontal="center" shrinkToFit="0" vertical="center" wrapText="1"/>
    </xf>
    <xf borderId="92" fillId="0" fontId="3" numFmtId="0" xfId="0" applyBorder="1" applyFont="1"/>
    <xf borderId="93" fillId="0" fontId="3" numFmtId="0" xfId="0" applyBorder="1" applyFont="1"/>
    <xf borderId="76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94" fillId="2" fontId="2" numFmtId="0" xfId="0" applyAlignment="1" applyBorder="1" applyFont="1">
      <alignment horizontal="center" shrinkToFit="0" vertical="center" wrapText="1"/>
    </xf>
    <xf borderId="79" fillId="0" fontId="3" numFmtId="0" xfId="0" applyBorder="1" applyFont="1"/>
    <xf borderId="95" fillId="0" fontId="3" numFmtId="0" xfId="0" applyBorder="1" applyFont="1"/>
    <xf borderId="0" fillId="0" fontId="2" numFmtId="0" xfId="0" applyAlignment="1" applyFont="1">
      <alignment shrinkToFit="0" vertical="center" wrapText="1"/>
    </xf>
    <xf borderId="96" fillId="0" fontId="3" numFmtId="0" xfId="0" applyBorder="1" applyFont="1"/>
    <xf borderId="6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97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98" fillId="0" fontId="3" numFmtId="0" xfId="0" applyBorder="1" applyFont="1"/>
    <xf borderId="0" fillId="0" fontId="4" numFmtId="0" xfId="0" applyAlignment="1" applyFont="1">
      <alignment horizontal="center" vertical="center"/>
    </xf>
    <xf borderId="99" fillId="0" fontId="4" numFmtId="0" xfId="0" applyAlignment="1" applyBorder="1" applyFont="1">
      <alignment horizontal="center" vertical="center"/>
    </xf>
    <xf borderId="0" fillId="0" fontId="4" numFmtId="0" xfId="0" applyFont="1"/>
    <xf borderId="1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5" fillId="0" fontId="4" numFmtId="0" xfId="0" applyAlignment="1" applyBorder="1" applyFont="1">
      <alignment horizontal="center" vertical="center"/>
    </xf>
    <xf borderId="66" fillId="0" fontId="11" numFmtId="0" xfId="0" applyAlignment="1" applyBorder="1" applyFont="1">
      <alignment horizontal="center" shrinkToFit="0" vertical="center" wrapText="1"/>
    </xf>
    <xf borderId="70" fillId="0" fontId="1" numFmtId="0" xfId="0" applyAlignment="1" applyBorder="1" applyFont="1">
      <alignment horizontal="center" shrinkToFit="0" vertical="center" wrapText="1"/>
    </xf>
    <xf borderId="100" fillId="0" fontId="3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101" fillId="2" fontId="2" numFmtId="0" xfId="0" applyAlignment="1" applyBorder="1" applyFont="1">
      <alignment horizontal="center" shrinkToFit="0" vertical="center" wrapText="1"/>
    </xf>
    <xf borderId="102" fillId="0" fontId="3" numFmtId="0" xfId="0" applyBorder="1" applyFont="1"/>
    <xf borderId="103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4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vertical="center"/>
    </xf>
    <xf borderId="105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06" fillId="0" fontId="4" numFmtId="0" xfId="0" applyAlignment="1" applyBorder="1" applyFont="1">
      <alignment horizontal="center" vertical="center"/>
    </xf>
    <xf borderId="70" fillId="0" fontId="4" numFmtId="0" xfId="0" applyAlignment="1" applyBorder="1" applyFont="1">
      <alignment vertic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 fitToPage="1"/>
  </sheetPr>
  <sheetViews>
    <sheetView workbookViewId="0"/>
  </sheetViews>
  <sheetFormatPr customHeight="1" defaultColWidth="12.63" defaultRowHeight="15.0"/>
  <cols>
    <col customWidth="1" hidden="1" min="1" max="1" width="11.5"/>
    <col customWidth="1" min="2" max="2" width="8.63"/>
    <col customWidth="1" min="3" max="3" width="4.0"/>
    <col customWidth="1" min="4" max="5" width="8.63"/>
    <col customWidth="1" min="6" max="7" width="8.13"/>
    <col customWidth="1" min="8" max="8" width="8.38"/>
    <col customWidth="1" min="9" max="9" width="6.63"/>
    <col customWidth="1" min="10" max="10" width="8.88"/>
    <col customWidth="1" min="11" max="11" width="6.63"/>
    <col customWidth="1" min="12" max="12" width="7.5"/>
    <col customWidth="1" min="13" max="13" width="6.63"/>
    <col customWidth="1" min="14" max="14" width="1.13"/>
    <col customWidth="1" min="15" max="15" width="7.0"/>
    <col customWidth="1" min="16" max="16" width="1.63"/>
    <col customWidth="1" min="17" max="17" width="7.88"/>
    <col customWidth="1" min="18" max="18" width="5.38"/>
    <col customWidth="1" min="19" max="19" width="6.88"/>
    <col customWidth="1" min="20" max="20" width="5.13"/>
    <col customWidth="1" min="21" max="21" width="5.5"/>
    <col customWidth="1" min="22" max="22" width="4.63"/>
    <col customWidth="1" min="23" max="23" width="6.5"/>
    <col customWidth="1" min="24" max="24" width="12.13"/>
    <col customWidth="1" min="25" max="25" width="9.38"/>
    <col customWidth="1" min="26" max="26" width="6.13"/>
    <col customWidth="1" min="27" max="27" width="1.88"/>
    <col customWidth="1" min="28" max="28" width="6.13"/>
    <col customWidth="1" min="29" max="29" width="1.13"/>
    <col customWidth="1" min="30" max="30" width="3.5"/>
    <col customWidth="1" min="31" max="31" width="1.13"/>
    <col customWidth="1" min="32" max="33" width="3.5"/>
    <col customWidth="1" min="34" max="34" width="14.63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8" t="s">
        <v>2</v>
      </c>
      <c r="Z1" s="3"/>
      <c r="AA1" s="3"/>
      <c r="AB1" s="3"/>
      <c r="AC1" s="3"/>
      <c r="AD1" s="3"/>
      <c r="AE1" s="3"/>
      <c r="AF1" s="3"/>
      <c r="AG1" s="3"/>
      <c r="AH1" s="9"/>
    </row>
    <row r="2" ht="24.0" customHeight="1">
      <c r="A2" s="1"/>
      <c r="B2" s="10" t="s">
        <v>3</v>
      </c>
      <c r="C2" s="11"/>
      <c r="D2" s="11"/>
      <c r="E2" s="11"/>
      <c r="F2" s="11"/>
      <c r="G2" s="11"/>
      <c r="H2" s="11"/>
      <c r="I2" s="11"/>
      <c r="J2" s="11"/>
      <c r="K2" s="12"/>
      <c r="L2" s="13" t="s">
        <v>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4" t="s">
        <v>5</v>
      </c>
      <c r="Z2" s="15"/>
      <c r="AA2" s="15"/>
      <c r="AB2" s="15"/>
      <c r="AC2" s="15"/>
      <c r="AD2" s="15"/>
      <c r="AE2" s="15"/>
      <c r="AF2" s="15"/>
      <c r="AG2" s="15"/>
      <c r="AH2" s="16"/>
    </row>
    <row r="3" ht="15.0" customHeight="1">
      <c r="A3" s="1"/>
      <c r="B3" s="17" t="s">
        <v>6</v>
      </c>
      <c r="C3" s="11"/>
      <c r="D3" s="11"/>
      <c r="E3" s="11"/>
      <c r="F3" s="11"/>
      <c r="G3" s="11"/>
      <c r="H3" s="18"/>
      <c r="I3" s="19" t="s">
        <v>7</v>
      </c>
      <c r="J3" s="20"/>
      <c r="K3" s="21"/>
      <c r="L3" s="22" t="s">
        <v>8</v>
      </c>
      <c r="M3" s="11"/>
      <c r="N3" s="11"/>
      <c r="O3" s="11"/>
      <c r="P3" s="12"/>
      <c r="Q3" s="23" t="s">
        <v>9</v>
      </c>
      <c r="R3" s="11"/>
      <c r="S3" s="11"/>
      <c r="T3" s="11"/>
      <c r="U3" s="11"/>
      <c r="V3" s="11"/>
      <c r="W3" s="12"/>
      <c r="X3" s="24" t="s">
        <v>10</v>
      </c>
      <c r="Y3" s="25"/>
      <c r="AH3" s="26"/>
    </row>
    <row r="4" ht="28.5" customHeight="1">
      <c r="A4" s="1"/>
      <c r="B4" s="10" t="s">
        <v>11</v>
      </c>
      <c r="C4" s="11"/>
      <c r="D4" s="11"/>
      <c r="E4" s="11"/>
      <c r="F4" s="11"/>
      <c r="G4" s="11"/>
      <c r="H4" s="27"/>
      <c r="I4" s="28">
        <v>9.0</v>
      </c>
      <c r="J4" s="11"/>
      <c r="K4" s="27"/>
      <c r="L4" s="29">
        <v>604772.0</v>
      </c>
      <c r="M4" s="15"/>
      <c r="N4" s="15"/>
      <c r="O4" s="15"/>
      <c r="P4" s="30"/>
      <c r="Q4" s="31">
        <v>4868410.0</v>
      </c>
      <c r="R4" s="32"/>
      <c r="S4" s="32"/>
      <c r="T4" s="32"/>
      <c r="U4" s="32"/>
      <c r="V4" s="32"/>
      <c r="W4" s="32"/>
      <c r="X4" s="33" t="s">
        <v>12</v>
      </c>
      <c r="Y4" s="25"/>
      <c r="AH4" s="26"/>
    </row>
    <row r="5" ht="28.5" customHeight="1">
      <c r="A5" s="1"/>
      <c r="B5" s="34" t="s">
        <v>13</v>
      </c>
      <c r="C5" s="11"/>
      <c r="D5" s="11"/>
      <c r="E5" s="11"/>
      <c r="F5" s="12"/>
      <c r="G5" s="35" t="s">
        <v>14</v>
      </c>
      <c r="H5" s="21"/>
      <c r="I5" s="36" t="s">
        <v>15</v>
      </c>
      <c r="J5" s="37"/>
      <c r="K5" s="38"/>
      <c r="L5" s="39" t="s">
        <v>16</v>
      </c>
      <c r="M5" s="21"/>
      <c r="N5" s="40" t="s">
        <v>17</v>
      </c>
      <c r="O5" s="11"/>
      <c r="P5" s="12"/>
      <c r="Q5" s="41" t="s">
        <v>18</v>
      </c>
      <c r="R5" s="42"/>
      <c r="S5" s="43" t="s">
        <v>19</v>
      </c>
      <c r="T5" s="11"/>
      <c r="U5" s="11"/>
      <c r="V5" s="11"/>
      <c r="W5" s="12"/>
      <c r="X5" s="44" t="s">
        <v>20</v>
      </c>
      <c r="Y5" s="25"/>
      <c r="AH5" s="26"/>
    </row>
    <row r="6" ht="31.5" customHeight="1">
      <c r="A6" s="1"/>
      <c r="B6" s="45" t="s">
        <v>21</v>
      </c>
      <c r="C6" s="46"/>
      <c r="D6" s="46"/>
      <c r="E6" s="46"/>
      <c r="F6" s="47"/>
      <c r="G6" s="48">
        <v>188.0</v>
      </c>
      <c r="H6" s="49"/>
      <c r="I6" s="50"/>
      <c r="J6" s="11"/>
      <c r="K6" s="12"/>
      <c r="L6" s="51">
        <v>2.0</v>
      </c>
      <c r="M6" s="52" t="s">
        <v>22</v>
      </c>
      <c r="N6" s="53">
        <v>0.0</v>
      </c>
      <c r="O6" s="46"/>
      <c r="P6" s="47"/>
      <c r="Q6" s="54" t="s">
        <v>23</v>
      </c>
      <c r="R6" s="47"/>
      <c r="S6" s="55">
        <v>45335.0</v>
      </c>
      <c r="T6" s="15"/>
      <c r="U6" s="15"/>
      <c r="V6" s="15"/>
      <c r="W6" s="30"/>
      <c r="X6" s="56">
        <v>0.4986111111111111</v>
      </c>
      <c r="Y6" s="57"/>
      <c r="Z6" s="58"/>
      <c r="AA6" s="58"/>
      <c r="AB6" s="58"/>
      <c r="AC6" s="58"/>
      <c r="AD6" s="58"/>
      <c r="AE6" s="58"/>
      <c r="AF6" s="58"/>
      <c r="AG6" s="58"/>
      <c r="AH6" s="59"/>
    </row>
    <row r="7" ht="28.5" customHeight="1">
      <c r="A7" s="60"/>
      <c r="B7" s="61" t="s">
        <v>24</v>
      </c>
      <c r="C7" s="20"/>
      <c r="D7" s="20"/>
      <c r="E7" s="20"/>
      <c r="F7" s="20"/>
      <c r="G7" s="21"/>
      <c r="H7" s="62" t="s">
        <v>25</v>
      </c>
      <c r="I7" s="37"/>
      <c r="J7" s="37"/>
      <c r="K7" s="38"/>
      <c r="L7" s="63" t="s">
        <v>26</v>
      </c>
      <c r="M7" s="38"/>
      <c r="N7" s="64"/>
      <c r="O7" s="65" t="s">
        <v>27</v>
      </c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66"/>
    </row>
    <row r="8" ht="36.75" customHeight="1">
      <c r="A8" s="67"/>
      <c r="B8" s="68" t="s">
        <v>28</v>
      </c>
      <c r="C8" s="32"/>
      <c r="D8" s="69"/>
      <c r="E8" s="70" t="s">
        <v>29</v>
      </c>
      <c r="F8" s="70" t="s">
        <v>30</v>
      </c>
      <c r="G8" s="71" t="s">
        <v>31</v>
      </c>
      <c r="H8" s="72" t="s">
        <v>32</v>
      </c>
      <c r="I8" s="12"/>
      <c r="J8" s="73" t="s">
        <v>33</v>
      </c>
      <c r="K8" s="27"/>
      <c r="L8" s="74" t="s">
        <v>34</v>
      </c>
      <c r="M8" s="75" t="s">
        <v>35</v>
      </c>
      <c r="N8" s="76"/>
      <c r="O8" s="77" t="s">
        <v>36</v>
      </c>
      <c r="P8" s="15"/>
      <c r="Q8" s="30"/>
      <c r="R8" s="78" t="s">
        <v>37</v>
      </c>
      <c r="S8" s="15"/>
      <c r="T8" s="15"/>
      <c r="U8" s="15"/>
      <c r="V8" s="30"/>
      <c r="W8" s="79" t="s">
        <v>38</v>
      </c>
      <c r="X8" s="80" t="s">
        <v>39</v>
      </c>
      <c r="Y8" s="79" t="s">
        <v>40</v>
      </c>
      <c r="Z8" s="81" t="s">
        <v>41</v>
      </c>
      <c r="AA8" s="15"/>
      <c r="AB8" s="15"/>
      <c r="AC8" s="15"/>
      <c r="AD8" s="15"/>
      <c r="AE8" s="15"/>
      <c r="AF8" s="15"/>
      <c r="AG8" s="15"/>
      <c r="AH8" s="16"/>
    </row>
    <row r="9" ht="28.5" customHeight="1">
      <c r="A9" s="67"/>
      <c r="B9" s="82" t="s">
        <v>42</v>
      </c>
      <c r="C9" s="83" t="s">
        <v>23</v>
      </c>
      <c r="D9" s="84" t="s">
        <v>43</v>
      </c>
      <c r="E9" s="85" t="s">
        <v>44</v>
      </c>
      <c r="F9" s="85" t="s">
        <v>45</v>
      </c>
      <c r="G9" s="86" t="s">
        <v>46</v>
      </c>
      <c r="H9" s="87" t="s">
        <v>47</v>
      </c>
      <c r="I9" s="69"/>
      <c r="J9" s="88" t="s">
        <v>48</v>
      </c>
      <c r="K9" s="89"/>
      <c r="L9" s="90" t="s">
        <v>49</v>
      </c>
      <c r="M9" s="52" t="s">
        <v>22</v>
      </c>
      <c r="N9" s="76"/>
      <c r="O9" s="91" t="s">
        <v>42</v>
      </c>
      <c r="P9" s="92" t="s">
        <v>23</v>
      </c>
      <c r="Q9" s="92" t="s">
        <v>43</v>
      </c>
      <c r="R9" s="92" t="s">
        <v>50</v>
      </c>
      <c r="S9" s="92" t="s">
        <v>51</v>
      </c>
      <c r="T9" s="92" t="s">
        <v>52</v>
      </c>
      <c r="U9" s="92" t="s">
        <v>53</v>
      </c>
      <c r="V9" s="92" t="s">
        <v>54</v>
      </c>
      <c r="W9" s="93"/>
      <c r="X9" s="69"/>
      <c r="Y9" s="93"/>
      <c r="Z9" s="32"/>
      <c r="AA9" s="32"/>
      <c r="AB9" s="32"/>
      <c r="AC9" s="32"/>
      <c r="AD9" s="32"/>
      <c r="AE9" s="32"/>
      <c r="AF9" s="32"/>
      <c r="AG9" s="32"/>
      <c r="AH9" s="94"/>
    </row>
    <row r="10" ht="19.5" customHeight="1">
      <c r="A10" s="67"/>
      <c r="B10" s="95">
        <v>188.0</v>
      </c>
      <c r="C10" s="96" t="s">
        <v>23</v>
      </c>
      <c r="D10" s="97">
        <f t="shared" ref="D10:D28" si="1">B10-10</f>
        <v>178</v>
      </c>
      <c r="E10" s="98">
        <v>147.0</v>
      </c>
      <c r="F10" s="98">
        <v>165.0</v>
      </c>
      <c r="G10" s="99"/>
      <c r="H10" s="100">
        <v>1.18</v>
      </c>
      <c r="I10" s="12"/>
      <c r="J10" s="101">
        <v>1.195</v>
      </c>
      <c r="K10" s="12"/>
      <c r="L10" s="102">
        <v>188.0</v>
      </c>
      <c r="M10" s="103">
        <v>-3.8</v>
      </c>
      <c r="N10" s="76"/>
      <c r="O10" s="104">
        <v>188.0</v>
      </c>
      <c r="P10" s="105"/>
      <c r="Q10" s="106">
        <v>170.0</v>
      </c>
      <c r="R10" s="107" t="s">
        <v>51</v>
      </c>
      <c r="V10" s="108"/>
      <c r="W10" s="109" t="s">
        <v>55</v>
      </c>
      <c r="X10" s="110" t="s">
        <v>56</v>
      </c>
      <c r="Y10" s="111" t="s">
        <v>57</v>
      </c>
      <c r="Z10" s="112"/>
      <c r="AA10" s="15"/>
      <c r="AB10" s="15"/>
      <c r="AC10" s="15"/>
      <c r="AD10" s="15"/>
      <c r="AE10" s="15"/>
      <c r="AF10" s="15"/>
      <c r="AG10" s="15"/>
      <c r="AH10" s="16"/>
    </row>
    <row r="11" ht="19.5" customHeight="1">
      <c r="A11" s="67"/>
      <c r="B11" s="95">
        <v>180.0</v>
      </c>
      <c r="C11" s="96" t="s">
        <v>23</v>
      </c>
      <c r="D11" s="97">
        <f t="shared" si="1"/>
        <v>170</v>
      </c>
      <c r="E11" s="98">
        <v>284.0</v>
      </c>
      <c r="F11" s="98">
        <v>286.0</v>
      </c>
      <c r="G11" s="99"/>
      <c r="H11" s="100">
        <v>1.203</v>
      </c>
      <c r="I11" s="12"/>
      <c r="J11" s="101">
        <v>1.184</v>
      </c>
      <c r="K11" s="12"/>
      <c r="L11" s="113">
        <v>180.0</v>
      </c>
      <c r="M11" s="114">
        <v>-5.0</v>
      </c>
      <c r="N11" s="76"/>
      <c r="O11" s="69"/>
      <c r="P11" s="93"/>
      <c r="Q11" s="93"/>
      <c r="R11" s="115"/>
      <c r="S11" s="32"/>
      <c r="T11" s="32"/>
      <c r="U11" s="32"/>
      <c r="V11" s="69"/>
      <c r="W11" s="93"/>
      <c r="X11" s="69"/>
      <c r="Y11" s="115"/>
      <c r="Z11" s="115"/>
      <c r="AA11" s="32"/>
      <c r="AB11" s="32"/>
      <c r="AC11" s="32"/>
      <c r="AD11" s="32"/>
      <c r="AE11" s="32"/>
      <c r="AF11" s="32"/>
      <c r="AG11" s="32"/>
      <c r="AH11" s="94"/>
    </row>
    <row r="12" ht="19.5" customHeight="1">
      <c r="A12" s="67"/>
      <c r="B12" s="95">
        <v>170.0</v>
      </c>
      <c r="C12" s="96" t="s">
        <v>23</v>
      </c>
      <c r="D12" s="97">
        <f t="shared" si="1"/>
        <v>160</v>
      </c>
      <c r="E12" s="98">
        <v>330.0</v>
      </c>
      <c r="F12" s="98">
        <v>281.0</v>
      </c>
      <c r="G12" s="99"/>
      <c r="H12" s="100">
        <v>1.405</v>
      </c>
      <c r="I12" s="12"/>
      <c r="J12" s="101">
        <v>1.332</v>
      </c>
      <c r="K12" s="12"/>
      <c r="L12" s="116">
        <f t="shared" ref="L12:L29" si="2">L11-10</f>
        <v>170</v>
      </c>
      <c r="M12" s="117">
        <v>-4.2</v>
      </c>
      <c r="N12" s="76"/>
      <c r="O12" s="118">
        <f>Q10</f>
        <v>170</v>
      </c>
      <c r="P12" s="105"/>
      <c r="Q12" s="106">
        <v>159.0</v>
      </c>
      <c r="R12" s="107" t="s">
        <v>51</v>
      </c>
      <c r="V12" s="108"/>
      <c r="W12" s="109" t="s">
        <v>58</v>
      </c>
      <c r="X12" s="110" t="s">
        <v>59</v>
      </c>
      <c r="Y12" s="111" t="s">
        <v>57</v>
      </c>
      <c r="Z12" s="119"/>
      <c r="AA12" s="15"/>
      <c r="AB12" s="15"/>
      <c r="AC12" s="15"/>
      <c r="AD12" s="15"/>
      <c r="AE12" s="15"/>
      <c r="AF12" s="15"/>
      <c r="AG12" s="15"/>
      <c r="AH12" s="16"/>
    </row>
    <row r="13" ht="19.5" customHeight="1">
      <c r="A13" s="67"/>
      <c r="B13" s="95">
        <v>160.0</v>
      </c>
      <c r="C13" s="96" t="s">
        <v>23</v>
      </c>
      <c r="D13" s="97">
        <f t="shared" si="1"/>
        <v>150</v>
      </c>
      <c r="E13" s="98">
        <v>317.0</v>
      </c>
      <c r="F13" s="98">
        <v>360.0</v>
      </c>
      <c r="G13" s="99"/>
      <c r="H13" s="100">
        <v>1.515</v>
      </c>
      <c r="I13" s="12"/>
      <c r="J13" s="101">
        <v>1.575</v>
      </c>
      <c r="K13" s="12"/>
      <c r="L13" s="116">
        <f t="shared" si="2"/>
        <v>160</v>
      </c>
      <c r="M13" s="103">
        <v>-3.5</v>
      </c>
      <c r="N13" s="76"/>
      <c r="O13" s="69"/>
      <c r="P13" s="93"/>
      <c r="Q13" s="93"/>
      <c r="R13" s="115"/>
      <c r="S13" s="32"/>
      <c r="T13" s="32"/>
      <c r="U13" s="32"/>
      <c r="V13" s="69"/>
      <c r="W13" s="93"/>
      <c r="X13" s="69"/>
      <c r="Y13" s="115"/>
      <c r="Z13" s="32"/>
      <c r="AA13" s="32"/>
      <c r="AB13" s="32"/>
      <c r="AC13" s="32"/>
      <c r="AD13" s="32"/>
      <c r="AE13" s="32"/>
      <c r="AF13" s="32"/>
      <c r="AG13" s="32"/>
      <c r="AH13" s="94"/>
    </row>
    <row r="14" ht="19.5" customHeight="1">
      <c r="A14" s="67"/>
      <c r="B14" s="95">
        <v>150.0</v>
      </c>
      <c r="C14" s="96" t="s">
        <v>23</v>
      </c>
      <c r="D14" s="97">
        <f t="shared" si="1"/>
        <v>140</v>
      </c>
      <c r="E14" s="98">
        <v>429.0</v>
      </c>
      <c r="F14" s="98">
        <v>389.0</v>
      </c>
      <c r="G14" s="99"/>
      <c r="H14" s="100">
        <v>1.48</v>
      </c>
      <c r="I14" s="12"/>
      <c r="J14" s="101">
        <v>1.53</v>
      </c>
      <c r="K14" s="12"/>
      <c r="L14" s="116">
        <f t="shared" si="2"/>
        <v>150</v>
      </c>
      <c r="M14" s="103">
        <v>-3.0</v>
      </c>
      <c r="N14" s="76"/>
      <c r="O14" s="118">
        <f>Q12</f>
        <v>159</v>
      </c>
      <c r="P14" s="105"/>
      <c r="Q14" s="106">
        <v>156.0</v>
      </c>
      <c r="R14" s="120"/>
      <c r="V14" s="108"/>
      <c r="W14" s="109" t="s">
        <v>60</v>
      </c>
      <c r="X14" s="110" t="s">
        <v>61</v>
      </c>
      <c r="Y14" s="111" t="s">
        <v>57</v>
      </c>
      <c r="Z14" s="119"/>
      <c r="AA14" s="15"/>
      <c r="AB14" s="15"/>
      <c r="AC14" s="15"/>
      <c r="AD14" s="15"/>
      <c r="AE14" s="15"/>
      <c r="AF14" s="15"/>
      <c r="AG14" s="15"/>
      <c r="AH14" s="16"/>
    </row>
    <row r="15" ht="19.5" customHeight="1">
      <c r="A15" s="67"/>
      <c r="B15" s="95">
        <v>140.0</v>
      </c>
      <c r="C15" s="96" t="s">
        <v>23</v>
      </c>
      <c r="D15" s="97">
        <f t="shared" si="1"/>
        <v>130</v>
      </c>
      <c r="E15" s="98">
        <v>316.0</v>
      </c>
      <c r="F15" s="98">
        <v>351.0</v>
      </c>
      <c r="G15" s="99"/>
      <c r="H15" s="100">
        <v>1.601</v>
      </c>
      <c r="I15" s="12"/>
      <c r="J15" s="101">
        <v>1.522</v>
      </c>
      <c r="K15" s="12"/>
      <c r="L15" s="116">
        <f t="shared" si="2"/>
        <v>140</v>
      </c>
      <c r="M15" s="121">
        <v>-2.7</v>
      </c>
      <c r="N15" s="76"/>
      <c r="O15" s="69"/>
      <c r="P15" s="93"/>
      <c r="Q15" s="93"/>
      <c r="R15" s="115"/>
      <c r="S15" s="32"/>
      <c r="T15" s="32"/>
      <c r="U15" s="32"/>
      <c r="V15" s="69"/>
      <c r="W15" s="93"/>
      <c r="X15" s="69"/>
      <c r="Y15" s="115"/>
      <c r="Z15" s="32"/>
      <c r="AA15" s="32"/>
      <c r="AB15" s="32"/>
      <c r="AC15" s="32"/>
      <c r="AD15" s="32"/>
      <c r="AE15" s="32"/>
      <c r="AF15" s="32"/>
      <c r="AG15" s="32"/>
      <c r="AH15" s="94"/>
    </row>
    <row r="16" ht="19.5" customHeight="1">
      <c r="A16" s="67"/>
      <c r="B16" s="95">
        <v>130.0</v>
      </c>
      <c r="C16" s="96" t="s">
        <v>23</v>
      </c>
      <c r="D16" s="97">
        <f t="shared" si="1"/>
        <v>120</v>
      </c>
      <c r="E16" s="98">
        <v>344.0</v>
      </c>
      <c r="F16" s="98">
        <v>346.0</v>
      </c>
      <c r="G16" s="99"/>
      <c r="H16" s="100">
        <v>1.486</v>
      </c>
      <c r="I16" s="12"/>
      <c r="J16" s="101">
        <v>1.496</v>
      </c>
      <c r="K16" s="12"/>
      <c r="L16" s="116">
        <f t="shared" si="2"/>
        <v>130</v>
      </c>
      <c r="M16" s="103">
        <v>-2.2</v>
      </c>
      <c r="N16" s="76"/>
      <c r="O16" s="118">
        <f>Q14</f>
        <v>156</v>
      </c>
      <c r="P16" s="105"/>
      <c r="Q16" s="106">
        <v>145.0</v>
      </c>
      <c r="R16" s="107" t="s">
        <v>50</v>
      </c>
      <c r="V16" s="108"/>
      <c r="W16" s="109" t="s">
        <v>58</v>
      </c>
      <c r="X16" s="110" t="s">
        <v>62</v>
      </c>
      <c r="Y16" s="111" t="s">
        <v>57</v>
      </c>
      <c r="Z16" s="119"/>
      <c r="AA16" s="15"/>
      <c r="AB16" s="15"/>
      <c r="AC16" s="15"/>
      <c r="AD16" s="15"/>
      <c r="AE16" s="15"/>
      <c r="AF16" s="15"/>
      <c r="AG16" s="15"/>
      <c r="AH16" s="16"/>
    </row>
    <row r="17" ht="19.5" customHeight="1">
      <c r="A17" s="67"/>
      <c r="B17" s="95">
        <v>120.0</v>
      </c>
      <c r="C17" s="96" t="s">
        <v>23</v>
      </c>
      <c r="D17" s="97">
        <f t="shared" si="1"/>
        <v>110</v>
      </c>
      <c r="E17" s="98">
        <v>367.0</v>
      </c>
      <c r="F17" s="98">
        <v>373.0</v>
      </c>
      <c r="G17" s="99"/>
      <c r="H17" s="100">
        <v>1.618</v>
      </c>
      <c r="I17" s="12"/>
      <c r="J17" s="101">
        <v>1.592</v>
      </c>
      <c r="K17" s="12"/>
      <c r="L17" s="116">
        <f t="shared" si="2"/>
        <v>120</v>
      </c>
      <c r="M17" s="121">
        <v>-2.1</v>
      </c>
      <c r="N17" s="76"/>
      <c r="O17" s="69"/>
      <c r="P17" s="93"/>
      <c r="Q17" s="93"/>
      <c r="R17" s="115"/>
      <c r="S17" s="32"/>
      <c r="T17" s="32"/>
      <c r="U17" s="32"/>
      <c r="V17" s="69"/>
      <c r="W17" s="93"/>
      <c r="X17" s="69"/>
      <c r="Y17" s="115"/>
      <c r="Z17" s="32"/>
      <c r="AA17" s="32"/>
      <c r="AB17" s="32"/>
      <c r="AC17" s="32"/>
      <c r="AD17" s="32"/>
      <c r="AE17" s="32"/>
      <c r="AF17" s="32"/>
      <c r="AG17" s="32"/>
      <c r="AH17" s="94"/>
    </row>
    <row r="18" ht="19.5" customHeight="1">
      <c r="A18" s="67"/>
      <c r="B18" s="95">
        <v>110.0</v>
      </c>
      <c r="C18" s="96" t="s">
        <v>23</v>
      </c>
      <c r="D18" s="97">
        <f t="shared" si="1"/>
        <v>100</v>
      </c>
      <c r="E18" s="98">
        <v>387.0</v>
      </c>
      <c r="F18" s="98">
        <v>371.0</v>
      </c>
      <c r="G18" s="99"/>
      <c r="H18" s="100">
        <v>1.625</v>
      </c>
      <c r="I18" s="12"/>
      <c r="J18" s="101">
        <v>1.63</v>
      </c>
      <c r="K18" s="12"/>
      <c r="L18" s="116">
        <f t="shared" si="2"/>
        <v>110</v>
      </c>
      <c r="M18" s="122">
        <v>-1.6</v>
      </c>
      <c r="N18" s="76"/>
      <c r="O18" s="118">
        <f>Q16</f>
        <v>145</v>
      </c>
      <c r="P18" s="105"/>
      <c r="Q18" s="106">
        <v>116.0</v>
      </c>
      <c r="R18" s="107" t="s">
        <v>50</v>
      </c>
      <c r="V18" s="108"/>
      <c r="W18" s="109" t="s">
        <v>58</v>
      </c>
      <c r="X18" s="110" t="s">
        <v>63</v>
      </c>
      <c r="Y18" s="111" t="s">
        <v>57</v>
      </c>
      <c r="Z18" s="119"/>
      <c r="AA18" s="15"/>
      <c r="AB18" s="15"/>
      <c r="AC18" s="15"/>
      <c r="AD18" s="15"/>
      <c r="AE18" s="15"/>
      <c r="AF18" s="15"/>
      <c r="AG18" s="15"/>
      <c r="AH18" s="16"/>
    </row>
    <row r="19" ht="19.5" customHeight="1">
      <c r="A19" s="67"/>
      <c r="B19" s="95">
        <v>100.0</v>
      </c>
      <c r="C19" s="96" t="s">
        <v>23</v>
      </c>
      <c r="D19" s="97">
        <f t="shared" si="1"/>
        <v>90</v>
      </c>
      <c r="E19" s="98">
        <v>387.0</v>
      </c>
      <c r="F19" s="98">
        <v>388.0</v>
      </c>
      <c r="G19" s="99"/>
      <c r="H19" s="100">
        <v>1.604</v>
      </c>
      <c r="I19" s="12"/>
      <c r="J19" s="101">
        <v>1.665</v>
      </c>
      <c r="K19" s="12"/>
      <c r="L19" s="116">
        <f t="shared" si="2"/>
        <v>100</v>
      </c>
      <c r="M19" s="121">
        <v>-1.6</v>
      </c>
      <c r="N19" s="76"/>
      <c r="O19" s="69"/>
      <c r="P19" s="93"/>
      <c r="Q19" s="93"/>
      <c r="R19" s="115"/>
      <c r="S19" s="32"/>
      <c r="T19" s="32"/>
      <c r="U19" s="32"/>
      <c r="V19" s="69"/>
      <c r="W19" s="93"/>
      <c r="X19" s="69"/>
      <c r="Y19" s="115"/>
      <c r="Z19" s="32"/>
      <c r="AA19" s="32"/>
      <c r="AB19" s="32"/>
      <c r="AC19" s="32"/>
      <c r="AD19" s="32"/>
      <c r="AE19" s="32"/>
      <c r="AF19" s="32"/>
      <c r="AG19" s="32"/>
      <c r="AH19" s="94"/>
    </row>
    <row r="20" ht="19.5" customHeight="1">
      <c r="A20" s="67"/>
      <c r="B20" s="95">
        <v>90.0</v>
      </c>
      <c r="C20" s="96" t="s">
        <v>23</v>
      </c>
      <c r="D20" s="97">
        <f t="shared" si="1"/>
        <v>80</v>
      </c>
      <c r="E20" s="98">
        <v>393.0</v>
      </c>
      <c r="F20" s="98">
        <v>409.0</v>
      </c>
      <c r="G20" s="99"/>
      <c r="H20" s="100">
        <v>1.706</v>
      </c>
      <c r="I20" s="12"/>
      <c r="J20" s="101">
        <v>1.685</v>
      </c>
      <c r="K20" s="12"/>
      <c r="L20" s="116">
        <f t="shared" si="2"/>
        <v>90</v>
      </c>
      <c r="M20" s="122">
        <v>-1.4</v>
      </c>
      <c r="N20" s="76"/>
      <c r="O20" s="118">
        <f>Q18</f>
        <v>116</v>
      </c>
      <c r="P20" s="105"/>
      <c r="Q20" s="106">
        <v>109.0</v>
      </c>
      <c r="R20" s="107" t="s">
        <v>50</v>
      </c>
      <c r="V20" s="108"/>
      <c r="W20" s="109" t="s">
        <v>58</v>
      </c>
      <c r="X20" s="110" t="s">
        <v>61</v>
      </c>
      <c r="Y20" s="111" t="s">
        <v>57</v>
      </c>
      <c r="Z20" s="119"/>
      <c r="AA20" s="15"/>
      <c r="AB20" s="15"/>
      <c r="AC20" s="15"/>
      <c r="AD20" s="15"/>
      <c r="AE20" s="15"/>
      <c r="AF20" s="15"/>
      <c r="AG20" s="15"/>
      <c r="AH20" s="16"/>
    </row>
    <row r="21" ht="19.5" customHeight="1">
      <c r="A21" s="67"/>
      <c r="B21" s="95">
        <v>80.0</v>
      </c>
      <c r="C21" s="96" t="s">
        <v>23</v>
      </c>
      <c r="D21" s="97">
        <f t="shared" si="1"/>
        <v>70</v>
      </c>
      <c r="E21" s="98">
        <v>382.0</v>
      </c>
      <c r="F21" s="98">
        <v>405.0</v>
      </c>
      <c r="G21" s="99"/>
      <c r="H21" s="100">
        <v>1.655</v>
      </c>
      <c r="I21" s="12"/>
      <c r="J21" s="101">
        <v>1.716</v>
      </c>
      <c r="K21" s="12"/>
      <c r="L21" s="116">
        <f t="shared" si="2"/>
        <v>80</v>
      </c>
      <c r="M21" s="121">
        <v>-1.1</v>
      </c>
      <c r="N21" s="76"/>
      <c r="O21" s="69"/>
      <c r="P21" s="93"/>
      <c r="Q21" s="93"/>
      <c r="R21" s="115"/>
      <c r="S21" s="32"/>
      <c r="T21" s="32"/>
      <c r="U21" s="32"/>
      <c r="V21" s="69"/>
      <c r="W21" s="93"/>
      <c r="X21" s="69"/>
      <c r="Y21" s="115"/>
      <c r="Z21" s="32"/>
      <c r="AA21" s="32"/>
      <c r="AB21" s="32"/>
      <c r="AC21" s="32"/>
      <c r="AD21" s="32"/>
      <c r="AE21" s="32"/>
      <c r="AF21" s="32"/>
      <c r="AG21" s="32"/>
      <c r="AH21" s="94"/>
    </row>
    <row r="22" ht="19.5" customHeight="1">
      <c r="A22" s="67"/>
      <c r="B22" s="95">
        <v>70.0</v>
      </c>
      <c r="C22" s="96" t="s">
        <v>23</v>
      </c>
      <c r="D22" s="97">
        <f t="shared" si="1"/>
        <v>60</v>
      </c>
      <c r="E22" s="98">
        <v>402.0</v>
      </c>
      <c r="F22" s="98">
        <v>395.0</v>
      </c>
      <c r="G22" s="99"/>
      <c r="H22" s="100">
        <v>1.719</v>
      </c>
      <c r="I22" s="12"/>
      <c r="J22" s="101">
        <v>1.673</v>
      </c>
      <c r="K22" s="12"/>
      <c r="L22" s="116">
        <f t="shared" si="2"/>
        <v>70</v>
      </c>
      <c r="M22" s="122">
        <v>-0.7</v>
      </c>
      <c r="N22" s="76"/>
      <c r="O22" s="118">
        <f>Q20</f>
        <v>109</v>
      </c>
      <c r="P22" s="105"/>
      <c r="Q22" s="106">
        <v>81.0</v>
      </c>
      <c r="R22" s="107" t="s">
        <v>50</v>
      </c>
      <c r="V22" s="108"/>
      <c r="W22" s="109" t="s">
        <v>58</v>
      </c>
      <c r="X22" s="110" t="s">
        <v>63</v>
      </c>
      <c r="Y22" s="111" t="s">
        <v>57</v>
      </c>
      <c r="Z22" s="119"/>
      <c r="AA22" s="15"/>
      <c r="AB22" s="15"/>
      <c r="AC22" s="15"/>
      <c r="AD22" s="15"/>
      <c r="AE22" s="15"/>
      <c r="AF22" s="15"/>
      <c r="AG22" s="15"/>
      <c r="AH22" s="16"/>
    </row>
    <row r="23" ht="19.5" customHeight="1">
      <c r="A23" s="67"/>
      <c r="B23" s="95">
        <v>60.0</v>
      </c>
      <c r="C23" s="96" t="s">
        <v>23</v>
      </c>
      <c r="D23" s="97">
        <f t="shared" si="1"/>
        <v>50</v>
      </c>
      <c r="E23" s="98">
        <v>392.0</v>
      </c>
      <c r="F23" s="98">
        <v>400.0</v>
      </c>
      <c r="G23" s="99"/>
      <c r="H23" s="100">
        <v>1.652</v>
      </c>
      <c r="I23" s="12"/>
      <c r="J23" s="101">
        <v>1.652</v>
      </c>
      <c r="K23" s="12"/>
      <c r="L23" s="116">
        <f t="shared" si="2"/>
        <v>60</v>
      </c>
      <c r="M23" s="121">
        <v>-0.7</v>
      </c>
      <c r="N23" s="76"/>
      <c r="O23" s="69"/>
      <c r="P23" s="93"/>
      <c r="Q23" s="93"/>
      <c r="R23" s="115"/>
      <c r="S23" s="32"/>
      <c r="T23" s="32"/>
      <c r="U23" s="32"/>
      <c r="V23" s="69"/>
      <c r="W23" s="93"/>
      <c r="X23" s="69"/>
      <c r="Y23" s="115"/>
      <c r="Z23" s="32"/>
      <c r="AA23" s="32"/>
      <c r="AB23" s="32"/>
      <c r="AC23" s="32"/>
      <c r="AD23" s="32"/>
      <c r="AE23" s="32"/>
      <c r="AF23" s="32"/>
      <c r="AG23" s="32"/>
      <c r="AH23" s="94"/>
    </row>
    <row r="24" ht="19.5" customHeight="1">
      <c r="A24" s="67"/>
      <c r="B24" s="95">
        <v>50.0</v>
      </c>
      <c r="C24" s="96" t="s">
        <v>23</v>
      </c>
      <c r="D24" s="97">
        <f t="shared" si="1"/>
        <v>40</v>
      </c>
      <c r="E24" s="98">
        <v>398.0</v>
      </c>
      <c r="F24" s="98">
        <v>413.0</v>
      </c>
      <c r="G24" s="99"/>
      <c r="H24" s="100">
        <v>1.627</v>
      </c>
      <c r="I24" s="12"/>
      <c r="J24" s="101">
        <v>1.658</v>
      </c>
      <c r="K24" s="12"/>
      <c r="L24" s="116">
        <f t="shared" si="2"/>
        <v>50</v>
      </c>
      <c r="M24" s="122">
        <v>-0.5</v>
      </c>
      <c r="N24" s="76"/>
      <c r="O24" s="118">
        <f>Q22</f>
        <v>81</v>
      </c>
      <c r="P24" s="105"/>
      <c r="Q24" s="106">
        <v>54.0</v>
      </c>
      <c r="R24" s="107" t="s">
        <v>51</v>
      </c>
      <c r="V24" s="108"/>
      <c r="W24" s="109" t="s">
        <v>58</v>
      </c>
      <c r="X24" s="110" t="s">
        <v>63</v>
      </c>
      <c r="Y24" s="111" t="s">
        <v>57</v>
      </c>
      <c r="Z24" s="119"/>
      <c r="AA24" s="15"/>
      <c r="AB24" s="15"/>
      <c r="AC24" s="15"/>
      <c r="AD24" s="15"/>
      <c r="AE24" s="15"/>
      <c r="AF24" s="15"/>
      <c r="AG24" s="15"/>
      <c r="AH24" s="16"/>
    </row>
    <row r="25" ht="19.5" customHeight="1">
      <c r="A25" s="67"/>
      <c r="B25" s="95">
        <v>40.0</v>
      </c>
      <c r="C25" s="96" t="s">
        <v>23</v>
      </c>
      <c r="D25" s="97">
        <f t="shared" si="1"/>
        <v>30</v>
      </c>
      <c r="E25" s="98">
        <v>414.0</v>
      </c>
      <c r="F25" s="98">
        <v>398.0</v>
      </c>
      <c r="G25" s="99"/>
      <c r="H25" s="100">
        <v>1.644</v>
      </c>
      <c r="I25" s="12"/>
      <c r="J25" s="101">
        <v>1.65</v>
      </c>
      <c r="K25" s="12"/>
      <c r="L25" s="116">
        <f t="shared" si="2"/>
        <v>40</v>
      </c>
      <c r="M25" s="121">
        <v>-0.5</v>
      </c>
      <c r="N25" s="76"/>
      <c r="O25" s="69"/>
      <c r="P25" s="93"/>
      <c r="Q25" s="93"/>
      <c r="R25" s="115"/>
      <c r="S25" s="32"/>
      <c r="T25" s="32"/>
      <c r="U25" s="32"/>
      <c r="V25" s="69"/>
      <c r="W25" s="93"/>
      <c r="X25" s="69"/>
      <c r="Y25" s="115"/>
      <c r="Z25" s="32"/>
      <c r="AA25" s="32"/>
      <c r="AB25" s="32"/>
      <c r="AC25" s="32"/>
      <c r="AD25" s="32"/>
      <c r="AE25" s="32"/>
      <c r="AF25" s="32"/>
      <c r="AG25" s="32"/>
      <c r="AH25" s="94"/>
    </row>
    <row r="26" ht="19.5" customHeight="1">
      <c r="A26" s="67"/>
      <c r="B26" s="95">
        <v>30.0</v>
      </c>
      <c r="C26" s="96" t="s">
        <v>23</v>
      </c>
      <c r="D26" s="97">
        <f t="shared" si="1"/>
        <v>20</v>
      </c>
      <c r="E26" s="98">
        <v>423.0</v>
      </c>
      <c r="F26" s="98">
        <v>432.0</v>
      </c>
      <c r="G26" s="99"/>
      <c r="H26" s="100">
        <v>1.703</v>
      </c>
      <c r="I26" s="12"/>
      <c r="J26" s="101">
        <v>1.701</v>
      </c>
      <c r="K26" s="12"/>
      <c r="L26" s="116">
        <f t="shared" si="2"/>
        <v>30</v>
      </c>
      <c r="M26" s="122">
        <v>-0.3</v>
      </c>
      <c r="N26" s="76"/>
      <c r="O26" s="118">
        <f>Q24</f>
        <v>54</v>
      </c>
      <c r="P26" s="105"/>
      <c r="Q26" s="106">
        <v>48.0</v>
      </c>
      <c r="R26" s="107" t="s">
        <v>51</v>
      </c>
      <c r="V26" s="108"/>
      <c r="W26" s="109" t="s">
        <v>58</v>
      </c>
      <c r="X26" s="110" t="s">
        <v>61</v>
      </c>
      <c r="Y26" s="111" t="s">
        <v>57</v>
      </c>
      <c r="Z26" s="119"/>
      <c r="AA26" s="15"/>
      <c r="AB26" s="15"/>
      <c r="AC26" s="15"/>
      <c r="AD26" s="15"/>
      <c r="AE26" s="15"/>
      <c r="AF26" s="15"/>
      <c r="AG26" s="15"/>
      <c r="AH26" s="16"/>
    </row>
    <row r="27" ht="19.5" customHeight="1">
      <c r="A27" s="67"/>
      <c r="B27" s="95">
        <v>20.0</v>
      </c>
      <c r="C27" s="96" t="s">
        <v>23</v>
      </c>
      <c r="D27" s="97">
        <f t="shared" si="1"/>
        <v>10</v>
      </c>
      <c r="E27" s="98">
        <v>413.0</v>
      </c>
      <c r="F27" s="98">
        <v>435.0</v>
      </c>
      <c r="G27" s="99"/>
      <c r="H27" s="100">
        <v>1.765</v>
      </c>
      <c r="I27" s="12"/>
      <c r="J27" s="101">
        <v>1.677</v>
      </c>
      <c r="K27" s="12"/>
      <c r="L27" s="116">
        <f t="shared" si="2"/>
        <v>20</v>
      </c>
      <c r="M27" s="121">
        <v>-0.3</v>
      </c>
      <c r="N27" s="76"/>
      <c r="O27" s="69"/>
      <c r="P27" s="123"/>
      <c r="Q27" s="123"/>
      <c r="R27" s="115"/>
      <c r="S27" s="32"/>
      <c r="T27" s="32"/>
      <c r="U27" s="32"/>
      <c r="V27" s="69"/>
      <c r="W27" s="93"/>
      <c r="X27" s="69"/>
      <c r="Y27" s="115"/>
      <c r="Z27" s="32"/>
      <c r="AA27" s="32"/>
      <c r="AB27" s="32"/>
      <c r="AC27" s="32"/>
      <c r="AD27" s="32"/>
      <c r="AE27" s="32"/>
      <c r="AF27" s="32"/>
      <c r="AG27" s="32"/>
      <c r="AH27" s="94"/>
    </row>
    <row r="28" ht="19.5" customHeight="1">
      <c r="A28" s="67"/>
      <c r="B28" s="95">
        <v>10.0</v>
      </c>
      <c r="C28" s="96" t="s">
        <v>23</v>
      </c>
      <c r="D28" s="97">
        <f t="shared" si="1"/>
        <v>0</v>
      </c>
      <c r="E28" s="124"/>
      <c r="F28" s="124"/>
      <c r="G28" s="99"/>
      <c r="H28" s="100">
        <v>1.416</v>
      </c>
      <c r="I28" s="12"/>
      <c r="J28" s="101">
        <v>1.427</v>
      </c>
      <c r="K28" s="12"/>
      <c r="L28" s="116">
        <f t="shared" si="2"/>
        <v>10</v>
      </c>
      <c r="M28" s="122">
        <v>-0.1</v>
      </c>
      <c r="N28" s="76"/>
      <c r="O28" s="118">
        <f>Q26</f>
        <v>48</v>
      </c>
      <c r="P28" s="105" t="s">
        <v>23</v>
      </c>
      <c r="Q28" s="106">
        <v>15.0</v>
      </c>
      <c r="R28" s="107" t="s">
        <v>51</v>
      </c>
      <c r="V28" s="108"/>
      <c r="W28" s="109" t="s">
        <v>58</v>
      </c>
      <c r="X28" s="110" t="s">
        <v>63</v>
      </c>
      <c r="Y28" s="111" t="s">
        <v>57</v>
      </c>
      <c r="Z28" s="125"/>
      <c r="AA28" s="15"/>
      <c r="AB28" s="15"/>
      <c r="AC28" s="15"/>
      <c r="AD28" s="15"/>
      <c r="AE28" s="15"/>
      <c r="AF28" s="15"/>
      <c r="AG28" s="15"/>
      <c r="AH28" s="16"/>
    </row>
    <row r="29" ht="19.5" customHeight="1">
      <c r="A29" s="67"/>
      <c r="B29" s="126"/>
      <c r="C29" s="96" t="s">
        <v>23</v>
      </c>
      <c r="D29" s="97"/>
      <c r="E29" s="124"/>
      <c r="F29" s="124"/>
      <c r="G29" s="99"/>
      <c r="H29" s="127"/>
      <c r="I29" s="12"/>
      <c r="J29" s="128"/>
      <c r="K29" s="12"/>
      <c r="L29" s="116">
        <f t="shared" si="2"/>
        <v>0</v>
      </c>
      <c r="M29" s="121">
        <v>-0.1</v>
      </c>
      <c r="N29" s="76"/>
      <c r="O29" s="69"/>
      <c r="P29" s="123"/>
      <c r="Q29" s="123"/>
      <c r="R29" s="115"/>
      <c r="S29" s="32"/>
      <c r="T29" s="32"/>
      <c r="U29" s="32"/>
      <c r="V29" s="69"/>
      <c r="W29" s="93"/>
      <c r="X29" s="69"/>
      <c r="Y29" s="115"/>
      <c r="Z29" s="32"/>
      <c r="AA29" s="32"/>
      <c r="AB29" s="32"/>
      <c r="AC29" s="32"/>
      <c r="AD29" s="32"/>
      <c r="AE29" s="32"/>
      <c r="AF29" s="32"/>
      <c r="AG29" s="32"/>
      <c r="AH29" s="94"/>
    </row>
    <row r="30" ht="19.5" customHeight="1">
      <c r="A30" s="67"/>
      <c r="B30" s="126"/>
      <c r="C30" s="96" t="s">
        <v>23</v>
      </c>
      <c r="D30" s="97"/>
      <c r="E30" s="124"/>
      <c r="F30" s="124"/>
      <c r="G30" s="99"/>
      <c r="H30" s="127"/>
      <c r="I30" s="12"/>
      <c r="J30" s="128"/>
      <c r="K30" s="12"/>
      <c r="L30" s="116"/>
      <c r="M30" s="129"/>
      <c r="N30" s="76"/>
      <c r="O30" s="118">
        <f>Q28</f>
        <v>15</v>
      </c>
      <c r="P30" s="105" t="s">
        <v>23</v>
      </c>
      <c r="Q30" s="106">
        <v>0.0</v>
      </c>
      <c r="R30" s="107" t="s">
        <v>52</v>
      </c>
      <c r="V30" s="108"/>
      <c r="W30" s="130" t="s">
        <v>64</v>
      </c>
      <c r="X30" s="131" t="s">
        <v>59</v>
      </c>
      <c r="Y30" s="111" t="s">
        <v>57</v>
      </c>
      <c r="Z30" s="125" t="s">
        <v>65</v>
      </c>
      <c r="AA30" s="15"/>
      <c r="AB30" s="15"/>
      <c r="AC30" s="15"/>
      <c r="AD30" s="15"/>
      <c r="AE30" s="15"/>
      <c r="AF30" s="15"/>
      <c r="AG30" s="15"/>
      <c r="AH30" s="16"/>
    </row>
    <row r="31" ht="19.5" customHeight="1">
      <c r="A31" s="67"/>
      <c r="B31" s="126"/>
      <c r="C31" s="96" t="s">
        <v>23</v>
      </c>
      <c r="D31" s="97"/>
      <c r="E31" s="124"/>
      <c r="F31" s="124"/>
      <c r="G31" s="99"/>
      <c r="H31" s="127"/>
      <c r="I31" s="12"/>
      <c r="J31" s="128"/>
      <c r="K31" s="12"/>
      <c r="L31" s="116"/>
      <c r="M31" s="132"/>
      <c r="N31" s="76"/>
      <c r="O31" s="69"/>
      <c r="P31" s="93"/>
      <c r="Q31" s="93"/>
      <c r="R31" s="115"/>
      <c r="S31" s="32"/>
      <c r="T31" s="32"/>
      <c r="U31" s="32"/>
      <c r="V31" s="69"/>
      <c r="W31" s="93"/>
      <c r="X31" s="69"/>
      <c r="Y31" s="115"/>
      <c r="Z31" s="32"/>
      <c r="AA31" s="32"/>
      <c r="AB31" s="32"/>
      <c r="AC31" s="32"/>
      <c r="AD31" s="32"/>
      <c r="AE31" s="32"/>
      <c r="AF31" s="32"/>
      <c r="AG31" s="32"/>
      <c r="AH31" s="94"/>
    </row>
    <row r="32" ht="19.5" customHeight="1">
      <c r="A32" s="67"/>
      <c r="B32" s="133"/>
      <c r="C32" s="134" t="s">
        <v>23</v>
      </c>
      <c r="D32" s="97"/>
      <c r="E32" s="135"/>
      <c r="F32" s="135"/>
      <c r="G32" s="136"/>
      <c r="H32" s="127"/>
      <c r="I32" s="12"/>
      <c r="J32" s="128"/>
      <c r="K32" s="12"/>
      <c r="L32" s="116"/>
      <c r="M32" s="129"/>
      <c r="N32" s="76"/>
      <c r="O32" s="118"/>
      <c r="P32" s="105" t="s">
        <v>23</v>
      </c>
      <c r="Q32" s="137"/>
      <c r="R32" s="120"/>
      <c r="V32" s="108"/>
      <c r="W32" s="105"/>
      <c r="X32" s="138"/>
      <c r="Y32" s="137"/>
      <c r="Z32" s="119"/>
      <c r="AA32" s="15"/>
      <c r="AB32" s="15"/>
      <c r="AC32" s="15"/>
      <c r="AD32" s="15"/>
      <c r="AE32" s="15"/>
      <c r="AF32" s="15"/>
      <c r="AG32" s="15"/>
      <c r="AH32" s="16"/>
    </row>
    <row r="33" ht="19.5" customHeight="1">
      <c r="A33" s="67"/>
      <c r="B33" s="139"/>
      <c r="C33" s="140" t="s">
        <v>23</v>
      </c>
      <c r="D33" s="97"/>
      <c r="E33" s="141"/>
      <c r="F33" s="141"/>
      <c r="G33" s="142"/>
      <c r="H33" s="143"/>
      <c r="I33" s="144"/>
      <c r="J33" s="145"/>
      <c r="K33" s="144"/>
      <c r="L33" s="146"/>
      <c r="M33" s="147"/>
      <c r="N33" s="148"/>
      <c r="O33" s="149"/>
      <c r="P33" s="150"/>
      <c r="Q33" s="150"/>
      <c r="R33" s="151"/>
      <c r="S33" s="152"/>
      <c r="T33" s="152"/>
      <c r="U33" s="152"/>
      <c r="V33" s="149"/>
      <c r="W33" s="150"/>
      <c r="X33" s="149"/>
      <c r="Y33" s="150"/>
      <c r="Z33" s="152"/>
      <c r="AA33" s="152"/>
      <c r="AB33" s="152"/>
      <c r="AC33" s="152"/>
      <c r="AD33" s="152"/>
      <c r="AE33" s="152"/>
      <c r="AF33" s="152"/>
      <c r="AG33" s="152"/>
      <c r="AH33" s="153"/>
    </row>
    <row r="34" ht="12.75" customHeight="1">
      <c r="A34" s="67"/>
      <c r="B34" s="154"/>
      <c r="C34" s="155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156"/>
      <c r="Q34" s="156"/>
      <c r="R34" s="67"/>
      <c r="S34" s="67"/>
      <c r="T34" s="67"/>
      <c r="U34" s="67"/>
      <c r="V34" s="67"/>
      <c r="W34" s="67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56"/>
    </row>
    <row r="35" ht="12.75" customHeight="1">
      <c r="A35" s="67"/>
      <c r="B35" s="154"/>
      <c r="C35" s="155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</row>
    <row r="36" ht="12.75" customHeight="1">
      <c r="A36" s="67"/>
      <c r="B36" s="154"/>
      <c r="C36" s="155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</row>
    <row r="37" ht="12.75" customHeight="1">
      <c r="A37" s="67"/>
      <c r="B37" s="2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9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</row>
    <row r="38" ht="12.75" customHeight="1">
      <c r="A38" s="67"/>
      <c r="B38" s="157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</row>
    <row r="39" ht="12.75" customHeight="1">
      <c r="A39" s="67"/>
      <c r="B39" s="158"/>
      <c r="O39" s="26"/>
      <c r="P39" s="67"/>
      <c r="Q39" s="67"/>
      <c r="R39" s="67"/>
      <c r="S39" s="67"/>
      <c r="T39" s="67"/>
      <c r="U39" s="67"/>
      <c r="V39" s="67"/>
      <c r="W39" s="67"/>
      <c r="X39" s="67"/>
      <c r="Y39" s="159"/>
      <c r="Z39" s="67"/>
      <c r="AA39" s="67"/>
      <c r="AB39" s="67"/>
      <c r="AC39" s="67"/>
      <c r="AD39" s="67"/>
      <c r="AE39" s="67"/>
      <c r="AF39" s="67"/>
      <c r="AG39" s="67"/>
      <c r="AH39" s="67"/>
    </row>
    <row r="40" ht="12.75" customHeight="1">
      <c r="A40" s="67"/>
      <c r="B40" s="160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94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</row>
    <row r="41" ht="30.0" customHeight="1">
      <c r="A41" s="67"/>
      <c r="B41" s="161" t="s">
        <v>67</v>
      </c>
      <c r="C41" s="11"/>
      <c r="D41" s="11"/>
      <c r="E41" s="12"/>
      <c r="F41" s="162" t="s">
        <v>68</v>
      </c>
      <c r="G41" s="32"/>
      <c r="H41" s="32"/>
      <c r="I41" s="32"/>
      <c r="J41" s="32"/>
      <c r="K41" s="32"/>
      <c r="L41" s="32"/>
      <c r="M41" s="32"/>
      <c r="N41" s="32"/>
      <c r="O41" s="94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</row>
    <row r="42" ht="30.0" customHeight="1">
      <c r="A42" s="67"/>
      <c r="B42" s="161" t="s">
        <v>69</v>
      </c>
      <c r="C42" s="11"/>
      <c r="D42" s="11"/>
      <c r="E42" s="12"/>
      <c r="F42" s="163" t="s">
        <v>70</v>
      </c>
      <c r="G42" s="11"/>
      <c r="H42" s="11"/>
      <c r="I42" s="11"/>
      <c r="J42" s="11"/>
      <c r="K42" s="11"/>
      <c r="L42" s="11"/>
      <c r="M42" s="11"/>
      <c r="N42" s="11"/>
      <c r="O42" s="164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</row>
    <row r="43" ht="30.0" customHeight="1">
      <c r="A43" s="67"/>
      <c r="B43" s="161" t="s">
        <v>71</v>
      </c>
      <c r="C43" s="11"/>
      <c r="D43" s="11"/>
      <c r="E43" s="12"/>
      <c r="F43" s="163" t="s">
        <v>72</v>
      </c>
      <c r="G43" s="11"/>
      <c r="H43" s="11"/>
      <c r="I43" s="11"/>
      <c r="J43" s="11"/>
      <c r="K43" s="11"/>
      <c r="L43" s="11"/>
      <c r="M43" s="11"/>
      <c r="N43" s="11"/>
      <c r="O43" s="164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</row>
    <row r="44" ht="30.0" customHeight="1">
      <c r="A44" s="67"/>
      <c r="B44" s="161" t="s">
        <v>73</v>
      </c>
      <c r="C44" s="11"/>
      <c r="D44" s="11"/>
      <c r="E44" s="11"/>
      <c r="F44" s="12"/>
      <c r="G44" s="163" t="s">
        <v>74</v>
      </c>
      <c r="H44" s="11"/>
      <c r="I44" s="11"/>
      <c r="J44" s="11"/>
      <c r="K44" s="11"/>
      <c r="L44" s="12"/>
      <c r="M44" s="165"/>
      <c r="N44" s="166"/>
      <c r="O44" s="1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</row>
    <row r="45" ht="30.0" customHeight="1">
      <c r="A45" s="67"/>
      <c r="B45" s="161" t="s">
        <v>75</v>
      </c>
      <c r="C45" s="11"/>
      <c r="D45" s="11"/>
      <c r="E45" s="11"/>
      <c r="F45" s="12"/>
      <c r="G45" s="163" t="s">
        <v>76</v>
      </c>
      <c r="H45" s="11"/>
      <c r="I45" s="11"/>
      <c r="J45" s="11"/>
      <c r="K45" s="11"/>
      <c r="L45" s="12"/>
      <c r="M45" s="165"/>
      <c r="N45" s="166"/>
      <c r="O45" s="1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</row>
    <row r="46" ht="30.0" customHeight="1">
      <c r="A46" s="67"/>
      <c r="B46" s="168" t="s">
        <v>77</v>
      </c>
      <c r="C46" s="169"/>
      <c r="D46" s="169"/>
      <c r="E46" s="169"/>
      <c r="F46" s="170"/>
      <c r="G46" s="171" t="s">
        <v>78</v>
      </c>
      <c r="H46" s="30"/>
      <c r="I46" s="172" t="s">
        <v>79</v>
      </c>
      <c r="J46" s="12"/>
      <c r="K46" s="172" t="s">
        <v>80</v>
      </c>
      <c r="L46" s="12"/>
      <c r="M46" s="173" t="s">
        <v>81</v>
      </c>
      <c r="N46" s="11"/>
      <c r="O46" s="164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</row>
    <row r="47" ht="30.0" customHeight="1">
      <c r="A47" s="67"/>
      <c r="B47" s="174"/>
      <c r="C47" s="175"/>
      <c r="D47" s="175"/>
      <c r="E47" s="175"/>
      <c r="F47" s="176"/>
      <c r="G47" s="177" t="b">
        <v>1</v>
      </c>
      <c r="H47" s="30"/>
      <c r="I47" s="163" t="b">
        <v>0</v>
      </c>
      <c r="J47" s="12"/>
      <c r="K47" s="163" t="b">
        <v>0</v>
      </c>
      <c r="L47" s="12"/>
      <c r="M47" s="178" t="b">
        <v>0</v>
      </c>
      <c r="N47" s="11"/>
      <c r="O47" s="164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</row>
    <row r="48" ht="30.0" customHeight="1">
      <c r="A48" s="67"/>
      <c r="B48" s="161" t="s">
        <v>82</v>
      </c>
      <c r="C48" s="11"/>
      <c r="D48" s="11"/>
      <c r="E48" s="11"/>
      <c r="F48" s="11"/>
      <c r="G48" s="11"/>
      <c r="H48" s="12"/>
      <c r="I48" s="179"/>
      <c r="J48" s="179" t="s">
        <v>83</v>
      </c>
      <c r="K48" s="179"/>
      <c r="L48" s="179" t="s">
        <v>83</v>
      </c>
      <c r="M48" s="173" t="s">
        <v>83</v>
      </c>
      <c r="N48" s="11"/>
      <c r="O48" s="164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</row>
    <row r="49" ht="30.0" customHeight="1">
      <c r="A49" s="67"/>
      <c r="B49" s="180" t="s">
        <v>84</v>
      </c>
      <c r="C49" s="181"/>
      <c r="D49" s="181"/>
      <c r="E49" s="181"/>
      <c r="F49" s="182"/>
      <c r="G49" s="183" t="s">
        <v>85</v>
      </c>
      <c r="H49" s="152"/>
      <c r="I49" s="152"/>
      <c r="J49" s="152"/>
      <c r="K49" s="152"/>
      <c r="L49" s="152"/>
      <c r="M49" s="152"/>
      <c r="N49" s="152"/>
      <c r="O49" s="153"/>
      <c r="P49" s="184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</row>
    <row r="50" ht="12.75" customHeight="1">
      <c r="A50" s="67"/>
      <c r="B50" s="154"/>
      <c r="C50" s="155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</row>
    <row r="51" ht="21.0" customHeight="1">
      <c r="A51" s="67"/>
      <c r="B51" s="185" t="s">
        <v>86</v>
      </c>
      <c r="C51" s="186"/>
      <c r="D51" s="186"/>
      <c r="E51" s="187"/>
      <c r="F51" s="188"/>
      <c r="G51" s="188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</row>
    <row r="52" ht="21.0" customHeight="1">
      <c r="A52" s="67"/>
      <c r="B52" s="174"/>
      <c r="C52" s="175"/>
      <c r="D52" s="175"/>
      <c r="E52" s="189"/>
      <c r="F52" s="188"/>
      <c r="G52" s="188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</row>
    <row r="53" ht="15.0" customHeight="1">
      <c r="A53" s="67"/>
      <c r="B53" s="190"/>
      <c r="C53" s="30"/>
      <c r="D53" s="191" t="s">
        <v>87</v>
      </c>
      <c r="E53" s="192" t="s">
        <v>88</v>
      </c>
      <c r="F53" s="193"/>
      <c r="G53" s="67"/>
      <c r="H53" s="67"/>
      <c r="I53" s="67"/>
      <c r="J53" s="67"/>
      <c r="K53" s="193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</row>
    <row r="54" ht="15.0" customHeight="1">
      <c r="A54" s="67"/>
      <c r="B54" s="160"/>
      <c r="C54" s="69"/>
      <c r="D54" s="32"/>
      <c r="E54" s="194"/>
      <c r="F54" s="193"/>
      <c r="G54" s="67"/>
      <c r="H54" s="67"/>
      <c r="I54" s="67"/>
      <c r="J54" s="67"/>
      <c r="K54" s="193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</row>
    <row r="55" ht="22.5" customHeight="1">
      <c r="A55" s="67"/>
      <c r="B55" s="190" t="s">
        <v>89</v>
      </c>
      <c r="C55" s="30"/>
      <c r="D55" s="195"/>
      <c r="E55" s="196"/>
      <c r="F55" s="195"/>
      <c r="G55" s="67"/>
      <c r="H55" s="67"/>
      <c r="I55" s="67"/>
      <c r="J55" s="67"/>
      <c r="K55" s="19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</row>
    <row r="56" ht="22.5" customHeight="1">
      <c r="A56" s="67"/>
      <c r="B56" s="190" t="s">
        <v>90</v>
      </c>
      <c r="C56" s="30"/>
      <c r="D56" s="198"/>
      <c r="E56" s="196"/>
      <c r="F56" s="195"/>
      <c r="G56" s="67"/>
      <c r="H56" s="67"/>
      <c r="I56" s="67"/>
      <c r="J56" s="67"/>
      <c r="K56" s="199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</row>
    <row r="57" ht="22.5" customHeight="1">
      <c r="A57" s="67"/>
      <c r="B57" s="190" t="s">
        <v>91</v>
      </c>
      <c r="C57" s="30"/>
      <c r="D57" s="200"/>
      <c r="E57" s="196"/>
      <c r="F57" s="195"/>
      <c r="G57" s="67"/>
      <c r="H57" s="67"/>
      <c r="I57" s="67"/>
      <c r="J57" s="67"/>
      <c r="K57" s="199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</row>
    <row r="58" ht="27.0" customHeight="1">
      <c r="A58" s="67"/>
      <c r="B58" s="201" t="s">
        <v>92</v>
      </c>
      <c r="C58" s="144"/>
      <c r="D58" s="202"/>
      <c r="E58" s="203"/>
      <c r="F58" s="204"/>
      <c r="G58" s="67"/>
      <c r="H58" s="67"/>
      <c r="I58" s="67"/>
      <c r="J58" s="67"/>
      <c r="K58" s="205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</row>
    <row r="59" ht="12.75" customHeight="1">
      <c r="A59" s="67"/>
      <c r="B59" s="154"/>
      <c r="C59" s="155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</row>
    <row r="60" ht="43.5" customHeight="1">
      <c r="A60" s="67"/>
      <c r="B60" s="206" t="s">
        <v>93</v>
      </c>
      <c r="C60" s="6"/>
      <c r="D60" s="20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</row>
    <row r="61" ht="27.75" customHeight="1">
      <c r="A61" s="67"/>
      <c r="B61" s="208"/>
      <c r="C61" s="209" t="s">
        <v>14</v>
      </c>
      <c r="D61" s="16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</row>
    <row r="62" ht="12.75" customHeight="1">
      <c r="A62" s="67"/>
      <c r="B62" s="210">
        <v>1.0</v>
      </c>
      <c r="C62" s="211"/>
      <c r="D62" s="164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</row>
    <row r="63" ht="12.75" customHeight="1">
      <c r="A63" s="67"/>
      <c r="B63" s="212">
        <v>2.0</v>
      </c>
      <c r="C63" s="213"/>
      <c r="D63" s="16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</row>
    <row r="64" ht="12.75" customHeight="1">
      <c r="A64" s="67"/>
      <c r="B64" s="210">
        <v>3.0</v>
      </c>
      <c r="C64" s="213"/>
      <c r="D64" s="16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</row>
    <row r="65" ht="12.75" customHeight="1">
      <c r="A65" s="67"/>
      <c r="B65" s="210">
        <v>4.0</v>
      </c>
      <c r="C65" s="213"/>
      <c r="D65" s="16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</row>
    <row r="66" ht="12.75" customHeight="1">
      <c r="A66" s="67"/>
      <c r="B66" s="210">
        <v>5.0</v>
      </c>
      <c r="C66" s="213"/>
      <c r="D66" s="16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</row>
    <row r="67" ht="12.75" customHeight="1">
      <c r="A67" s="67"/>
      <c r="B67" s="210">
        <v>6.0</v>
      </c>
      <c r="C67" s="213"/>
      <c r="D67" s="16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</row>
    <row r="68" ht="12.75" customHeight="1">
      <c r="A68" s="67"/>
      <c r="B68" s="210">
        <v>7.0</v>
      </c>
      <c r="C68" s="213"/>
      <c r="D68" s="16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</row>
    <row r="69" ht="12.75" customHeight="1">
      <c r="A69" s="67"/>
      <c r="B69" s="210">
        <v>8.0</v>
      </c>
      <c r="C69" s="213"/>
      <c r="D69" s="16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</row>
    <row r="70" ht="12.75" customHeight="1">
      <c r="A70" s="67"/>
      <c r="B70" s="214">
        <v>9.0</v>
      </c>
      <c r="C70" s="215"/>
      <c r="D70" s="203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</row>
    <row r="71" ht="12.75" customHeight="1">
      <c r="A71" s="67"/>
      <c r="B71" s="154"/>
      <c r="C71" s="155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</row>
    <row r="72" ht="12.75" customHeight="1">
      <c r="A72" s="67"/>
      <c r="B72" s="216"/>
      <c r="C72" s="155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</row>
    <row r="73" ht="12.75" customHeight="1">
      <c r="A73" s="67"/>
      <c r="B73" s="154"/>
      <c r="C73" s="155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</row>
    <row r="74" ht="12.75" customHeight="1">
      <c r="A74" s="67"/>
      <c r="B74" s="154"/>
      <c r="C74" s="155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</row>
    <row r="75" ht="12.75" customHeight="1">
      <c r="A75" s="67"/>
      <c r="B75" s="154"/>
      <c r="C75" s="155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</row>
    <row r="76" ht="12.75" customHeight="1">
      <c r="A76" s="67"/>
      <c r="B76" s="154"/>
      <c r="C76" s="155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</row>
    <row r="77" ht="12.75" customHeight="1">
      <c r="A77" s="67"/>
      <c r="B77" s="154"/>
      <c r="C77" s="155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</row>
    <row r="78" ht="12.75" customHeight="1">
      <c r="A78" s="67"/>
      <c r="B78" s="154"/>
      <c r="C78" s="155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</row>
    <row r="79" ht="12.75" customHeight="1">
      <c r="A79" s="67"/>
      <c r="B79" s="154"/>
      <c r="C79" s="155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</row>
    <row r="80" ht="12.75" customHeight="1">
      <c r="A80" s="67"/>
      <c r="B80" s="154"/>
      <c r="C80" s="155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</row>
    <row r="81" ht="12.75" customHeight="1">
      <c r="A81" s="67"/>
      <c r="B81" s="154"/>
      <c r="C81" s="155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</row>
    <row r="82" ht="12.75" customHeight="1">
      <c r="A82" s="67"/>
      <c r="B82" s="154"/>
      <c r="C82" s="155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</row>
    <row r="83" ht="12.75" customHeight="1">
      <c r="A83" s="67"/>
      <c r="B83" s="154"/>
      <c r="C83" s="155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</row>
    <row r="84" ht="12.75" customHeight="1">
      <c r="A84" s="67"/>
      <c r="B84" s="154"/>
      <c r="C84" s="155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</row>
    <row r="85" ht="12.75" customHeight="1">
      <c r="A85" s="67"/>
      <c r="B85" s="154"/>
      <c r="C85" s="155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</row>
    <row r="86" ht="12.75" customHeight="1">
      <c r="A86" s="67"/>
      <c r="B86" s="154"/>
      <c r="C86" s="155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</row>
    <row r="87" ht="12.75" customHeight="1">
      <c r="A87" s="67"/>
      <c r="B87" s="154"/>
      <c r="C87" s="155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</row>
    <row r="88" ht="12.75" customHeight="1">
      <c r="A88" s="67"/>
      <c r="B88" s="154"/>
      <c r="C88" s="155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</row>
    <row r="89" ht="12.75" customHeight="1">
      <c r="A89" s="67"/>
      <c r="B89" s="154"/>
      <c r="C89" s="155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</row>
    <row r="90" ht="12.75" customHeight="1">
      <c r="A90" s="67"/>
      <c r="B90" s="154"/>
      <c r="C90" s="155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</row>
    <row r="91" ht="12.75" customHeight="1">
      <c r="A91" s="67"/>
      <c r="B91" s="154"/>
      <c r="C91" s="155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</row>
    <row r="92" ht="12.75" customHeight="1">
      <c r="A92" s="67"/>
      <c r="B92" s="154"/>
      <c r="C92" s="155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</row>
    <row r="93" ht="12.75" customHeight="1">
      <c r="A93" s="67"/>
      <c r="B93" s="154"/>
      <c r="C93" s="155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</row>
    <row r="94" ht="12.75" customHeight="1">
      <c r="A94" s="67"/>
      <c r="B94" s="154"/>
      <c r="C94" s="155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</row>
    <row r="95" ht="12.75" customHeight="1">
      <c r="A95" s="67"/>
      <c r="B95" s="154"/>
      <c r="C95" s="155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</row>
    <row r="96" ht="12.75" customHeight="1">
      <c r="A96" s="67"/>
      <c r="B96" s="154"/>
      <c r="C96" s="155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</row>
    <row r="97" ht="12.75" customHeight="1">
      <c r="A97" s="67"/>
      <c r="B97" s="154"/>
      <c r="C97" s="155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</row>
    <row r="98" ht="12.75" customHeight="1">
      <c r="A98" s="67"/>
      <c r="B98" s="154"/>
      <c r="C98" s="155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</row>
    <row r="99" ht="12.75" customHeight="1">
      <c r="A99" s="67"/>
      <c r="B99" s="154"/>
      <c r="C99" s="155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</row>
    <row r="100" ht="12.75" customHeight="1">
      <c r="A100" s="67"/>
      <c r="B100" s="154"/>
      <c r="C100" s="155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</row>
    <row r="101" ht="12.75" customHeight="1">
      <c r="A101" s="67"/>
      <c r="B101" s="154"/>
      <c r="C101" s="155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</row>
    <row r="102" ht="12.75" customHeight="1">
      <c r="A102" s="67"/>
      <c r="B102" s="154"/>
      <c r="C102" s="155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</row>
    <row r="103" ht="12.75" customHeight="1">
      <c r="A103" s="67"/>
      <c r="B103" s="154"/>
      <c r="C103" s="155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</row>
    <row r="104" ht="12.75" customHeight="1">
      <c r="A104" s="67"/>
      <c r="B104" s="154"/>
      <c r="C104" s="155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</row>
    <row r="105" ht="12.75" customHeight="1">
      <c r="A105" s="67"/>
      <c r="B105" s="154"/>
      <c r="C105" s="155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</row>
    <row r="106" ht="12.75" customHeight="1">
      <c r="A106" s="67"/>
      <c r="B106" s="154"/>
      <c r="C106" s="155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</row>
    <row r="107" ht="12.75" customHeight="1">
      <c r="A107" s="67"/>
      <c r="B107" s="154"/>
      <c r="C107" s="155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</row>
    <row r="108" ht="12.75" customHeight="1">
      <c r="A108" s="67"/>
      <c r="B108" s="154"/>
      <c r="C108" s="155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</row>
    <row r="109" ht="12.75" customHeight="1">
      <c r="A109" s="67"/>
      <c r="B109" s="154"/>
      <c r="C109" s="155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</row>
    <row r="110" ht="12.75" customHeight="1">
      <c r="A110" s="67"/>
      <c r="B110" s="154"/>
      <c r="C110" s="155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</row>
    <row r="111" ht="12.75" customHeight="1">
      <c r="A111" s="67"/>
      <c r="B111" s="154"/>
      <c r="C111" s="155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</row>
    <row r="112" ht="12.75" customHeight="1">
      <c r="A112" s="67"/>
      <c r="B112" s="154"/>
      <c r="C112" s="155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</row>
    <row r="113" ht="12.75" customHeight="1">
      <c r="A113" s="67"/>
      <c r="B113" s="154"/>
      <c r="C113" s="155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</row>
    <row r="114" ht="12.75" customHeight="1">
      <c r="A114" s="67"/>
      <c r="B114" s="154"/>
      <c r="C114" s="155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</row>
    <row r="115" ht="12.75" customHeight="1">
      <c r="A115" s="67"/>
      <c r="B115" s="154"/>
      <c r="C115" s="155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</row>
    <row r="116" ht="12.75" customHeight="1">
      <c r="A116" s="67"/>
      <c r="B116" s="154"/>
      <c r="C116" s="155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</row>
    <row r="117" ht="12.75" customHeight="1">
      <c r="A117" s="67"/>
      <c r="B117" s="154"/>
      <c r="C117" s="155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</row>
    <row r="118" ht="12.75" customHeight="1">
      <c r="A118" s="67"/>
      <c r="B118" s="154"/>
      <c r="C118" s="155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</row>
    <row r="119" ht="12.75" customHeight="1">
      <c r="A119" s="67"/>
      <c r="B119" s="154"/>
      <c r="C119" s="155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</row>
    <row r="120" ht="12.75" customHeight="1">
      <c r="A120" s="67"/>
      <c r="B120" s="154"/>
      <c r="C120" s="155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</row>
    <row r="121" ht="12.75" customHeight="1">
      <c r="A121" s="67"/>
      <c r="B121" s="154"/>
      <c r="C121" s="155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</row>
    <row r="122" ht="12.75" customHeight="1">
      <c r="A122" s="67"/>
      <c r="B122" s="154"/>
      <c r="C122" s="155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</row>
    <row r="123" ht="12.75" customHeight="1">
      <c r="A123" s="67"/>
      <c r="B123" s="154"/>
      <c r="C123" s="155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</row>
    <row r="124" ht="12.75" customHeight="1">
      <c r="A124" s="67"/>
      <c r="B124" s="154"/>
      <c r="C124" s="155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</row>
    <row r="125" ht="12.75" customHeight="1">
      <c r="A125" s="67"/>
      <c r="B125" s="154"/>
      <c r="C125" s="155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</row>
    <row r="126" ht="12.75" customHeight="1">
      <c r="A126" s="67"/>
      <c r="B126" s="154"/>
      <c r="C126" s="155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</row>
    <row r="127" ht="12.75" customHeight="1">
      <c r="A127" s="67"/>
      <c r="B127" s="154"/>
      <c r="C127" s="155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</row>
    <row r="128" ht="12.75" customHeight="1">
      <c r="A128" s="67"/>
      <c r="B128" s="154"/>
      <c r="C128" s="155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</row>
    <row r="129" ht="12.75" customHeight="1">
      <c r="A129" s="67"/>
      <c r="B129" s="154"/>
      <c r="C129" s="155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</row>
    <row r="130" ht="12.75" customHeight="1">
      <c r="A130" s="67"/>
      <c r="B130" s="154"/>
      <c r="C130" s="155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</row>
    <row r="131" ht="12.75" customHeight="1">
      <c r="A131" s="67"/>
      <c r="B131" s="154"/>
      <c r="C131" s="155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</row>
    <row r="132" ht="12.75" customHeight="1">
      <c r="A132" s="67"/>
      <c r="B132" s="154"/>
      <c r="C132" s="155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</row>
    <row r="133" ht="12.75" customHeight="1">
      <c r="A133" s="67"/>
      <c r="B133" s="154"/>
      <c r="C133" s="155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</row>
    <row r="134" ht="12.75" customHeight="1">
      <c r="A134" s="67"/>
      <c r="B134" s="154"/>
      <c r="C134" s="155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</row>
    <row r="135" ht="12.75" customHeight="1">
      <c r="A135" s="67"/>
      <c r="B135" s="154"/>
      <c r="C135" s="155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</row>
    <row r="136" ht="12.75" customHeight="1">
      <c r="A136" s="67"/>
      <c r="B136" s="154"/>
      <c r="C136" s="155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</row>
    <row r="137" ht="12.75" customHeight="1">
      <c r="A137" s="67"/>
      <c r="B137" s="154"/>
      <c r="C137" s="155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</row>
    <row r="138" ht="12.75" customHeight="1">
      <c r="A138" s="67"/>
      <c r="B138" s="154"/>
      <c r="C138" s="155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</row>
    <row r="139" ht="12.75" customHeight="1">
      <c r="A139" s="67"/>
      <c r="B139" s="154"/>
      <c r="C139" s="155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</row>
    <row r="140" ht="12.75" customHeight="1">
      <c r="A140" s="67"/>
      <c r="B140" s="154"/>
      <c r="C140" s="155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</row>
    <row r="141" ht="12.75" customHeight="1">
      <c r="A141" s="67"/>
      <c r="B141" s="154"/>
      <c r="C141" s="155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</row>
    <row r="142" ht="12.75" customHeight="1">
      <c r="A142" s="67"/>
      <c r="B142" s="154"/>
      <c r="C142" s="155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</row>
    <row r="143" ht="12.75" customHeight="1">
      <c r="A143" s="67"/>
      <c r="B143" s="154"/>
      <c r="C143" s="155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</row>
    <row r="144" ht="12.75" customHeight="1">
      <c r="A144" s="67"/>
      <c r="B144" s="154"/>
      <c r="C144" s="155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</row>
    <row r="145" ht="12.75" customHeight="1">
      <c r="A145" s="67"/>
      <c r="B145" s="154"/>
      <c r="C145" s="155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</row>
    <row r="146" ht="12.75" customHeight="1">
      <c r="A146" s="67"/>
      <c r="B146" s="154"/>
      <c r="C146" s="155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</row>
    <row r="147" ht="12.75" customHeight="1">
      <c r="A147" s="67"/>
      <c r="B147" s="154"/>
      <c r="C147" s="155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</row>
    <row r="148" ht="12.75" customHeight="1">
      <c r="A148" s="67"/>
      <c r="B148" s="154"/>
      <c r="C148" s="155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</row>
    <row r="149" ht="12.75" customHeight="1">
      <c r="A149" s="67"/>
      <c r="B149" s="154"/>
      <c r="C149" s="155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</row>
    <row r="150" ht="12.75" customHeight="1">
      <c r="A150" s="67"/>
      <c r="B150" s="154"/>
      <c r="C150" s="155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</row>
    <row r="151" ht="12.75" customHeight="1">
      <c r="A151" s="67"/>
      <c r="B151" s="154"/>
      <c r="C151" s="155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</row>
    <row r="152" ht="12.75" customHeight="1">
      <c r="A152" s="67"/>
      <c r="B152" s="154"/>
      <c r="C152" s="155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</row>
    <row r="153" ht="12.75" customHeight="1">
      <c r="A153" s="67"/>
      <c r="B153" s="154"/>
      <c r="C153" s="155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</row>
    <row r="154" ht="12.75" customHeight="1">
      <c r="A154" s="67"/>
      <c r="B154" s="154"/>
      <c r="C154" s="155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</row>
    <row r="155" ht="12.75" customHeight="1">
      <c r="A155" s="67"/>
      <c r="B155" s="154"/>
      <c r="C155" s="155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</row>
    <row r="156" ht="12.75" customHeight="1">
      <c r="A156" s="67"/>
      <c r="B156" s="154"/>
      <c r="C156" s="155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</row>
    <row r="157" ht="12.75" customHeight="1">
      <c r="A157" s="67"/>
      <c r="B157" s="154"/>
      <c r="C157" s="155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</row>
    <row r="158" ht="12.75" customHeight="1">
      <c r="A158" s="67"/>
      <c r="B158" s="154"/>
      <c r="C158" s="155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</row>
    <row r="159" ht="12.75" customHeight="1">
      <c r="A159" s="67"/>
      <c r="B159" s="154"/>
      <c r="C159" s="155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</row>
    <row r="160" ht="12.75" customHeight="1">
      <c r="A160" s="67"/>
      <c r="B160" s="154"/>
      <c r="C160" s="155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</row>
    <row r="161" ht="12.75" customHeight="1">
      <c r="A161" s="67"/>
      <c r="B161" s="154"/>
      <c r="C161" s="155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</row>
    <row r="162" ht="12.75" customHeight="1">
      <c r="A162" s="67"/>
      <c r="B162" s="154"/>
      <c r="C162" s="155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</row>
    <row r="163" ht="12.75" customHeight="1">
      <c r="A163" s="67"/>
      <c r="B163" s="154"/>
      <c r="C163" s="155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</row>
    <row r="164" ht="12.75" customHeight="1">
      <c r="A164" s="67"/>
      <c r="B164" s="154"/>
      <c r="C164" s="155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</row>
    <row r="165" ht="12.75" customHeight="1">
      <c r="A165" s="67"/>
      <c r="B165" s="154"/>
      <c r="C165" s="155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</row>
    <row r="166" ht="12.75" customHeight="1">
      <c r="A166" s="67"/>
      <c r="B166" s="154"/>
      <c r="C166" s="155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</row>
    <row r="167" ht="12.75" customHeight="1">
      <c r="A167" s="67"/>
      <c r="B167" s="154"/>
      <c r="C167" s="155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</row>
    <row r="168" ht="12.75" customHeight="1">
      <c r="A168" s="67"/>
      <c r="B168" s="154"/>
      <c r="C168" s="155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</row>
    <row r="169" ht="12.75" customHeight="1">
      <c r="A169" s="67"/>
      <c r="B169" s="154"/>
      <c r="C169" s="155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</row>
    <row r="170" ht="12.75" customHeight="1">
      <c r="A170" s="67"/>
      <c r="B170" s="154"/>
      <c r="C170" s="155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</row>
    <row r="171" ht="12.75" customHeight="1">
      <c r="A171" s="67"/>
      <c r="B171" s="154"/>
      <c r="C171" s="155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</row>
    <row r="172" ht="12.75" customHeight="1">
      <c r="A172" s="67"/>
      <c r="B172" s="154"/>
      <c r="C172" s="155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</row>
    <row r="173" ht="12.75" customHeight="1">
      <c r="A173" s="67"/>
      <c r="B173" s="154"/>
      <c r="C173" s="155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</row>
    <row r="174" ht="12.75" customHeight="1">
      <c r="A174" s="67"/>
      <c r="B174" s="154"/>
      <c r="C174" s="155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</row>
    <row r="175" ht="12.75" customHeight="1">
      <c r="A175" s="67"/>
      <c r="B175" s="154"/>
      <c r="C175" s="155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</row>
    <row r="176" ht="12.75" customHeight="1">
      <c r="A176" s="67"/>
      <c r="B176" s="154"/>
      <c r="C176" s="155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</row>
    <row r="177" ht="12.75" customHeight="1">
      <c r="A177" s="67"/>
      <c r="B177" s="154"/>
      <c r="C177" s="155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</row>
    <row r="178" ht="12.75" customHeight="1">
      <c r="A178" s="67"/>
      <c r="B178" s="154"/>
      <c r="C178" s="155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</row>
    <row r="179" ht="12.75" customHeight="1">
      <c r="A179" s="67"/>
      <c r="B179" s="154"/>
      <c r="C179" s="155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</row>
    <row r="180" ht="12.75" customHeight="1">
      <c r="A180" s="67"/>
      <c r="B180" s="154"/>
      <c r="C180" s="155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</row>
    <row r="181" ht="12.75" customHeight="1">
      <c r="A181" s="67"/>
      <c r="B181" s="154"/>
      <c r="C181" s="155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</row>
    <row r="182" ht="12.75" customHeight="1">
      <c r="A182" s="67"/>
      <c r="B182" s="154"/>
      <c r="C182" s="155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</row>
    <row r="183" ht="12.75" customHeight="1">
      <c r="A183" s="67"/>
      <c r="B183" s="154"/>
      <c r="C183" s="155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</row>
    <row r="184" ht="12.75" customHeight="1">
      <c r="A184" s="67"/>
      <c r="B184" s="154"/>
      <c r="C184" s="155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</row>
    <row r="185" ht="12.75" customHeight="1">
      <c r="A185" s="67"/>
      <c r="B185" s="154"/>
      <c r="C185" s="155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</row>
    <row r="186" ht="12.75" customHeight="1">
      <c r="A186" s="67"/>
      <c r="B186" s="154"/>
      <c r="C186" s="155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</row>
    <row r="187" ht="12.75" customHeight="1">
      <c r="A187" s="67"/>
      <c r="B187" s="154"/>
      <c r="C187" s="155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</row>
    <row r="188" ht="12.75" customHeight="1">
      <c r="A188" s="67"/>
      <c r="B188" s="154"/>
      <c r="C188" s="155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</row>
    <row r="189" ht="12.75" customHeight="1">
      <c r="A189" s="67"/>
      <c r="B189" s="154"/>
      <c r="C189" s="155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</row>
    <row r="190" ht="12.75" customHeight="1">
      <c r="A190" s="67"/>
      <c r="B190" s="154"/>
      <c r="C190" s="155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</row>
    <row r="191" ht="12.75" customHeight="1">
      <c r="A191" s="67"/>
      <c r="B191" s="154"/>
      <c r="C191" s="155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</row>
    <row r="192" ht="12.75" customHeight="1">
      <c r="A192" s="67"/>
      <c r="B192" s="154"/>
      <c r="C192" s="155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</row>
    <row r="193" ht="12.75" customHeight="1">
      <c r="A193" s="67"/>
      <c r="B193" s="154"/>
      <c r="C193" s="155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</row>
    <row r="194" ht="12.75" customHeight="1">
      <c r="A194" s="67"/>
      <c r="B194" s="154"/>
      <c r="C194" s="155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</row>
    <row r="195" ht="12.75" customHeight="1">
      <c r="A195" s="67"/>
      <c r="B195" s="154"/>
      <c r="C195" s="155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</row>
    <row r="196" ht="12.75" customHeight="1">
      <c r="A196" s="67"/>
      <c r="B196" s="154"/>
      <c r="C196" s="155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</row>
    <row r="197" ht="12.75" customHeight="1">
      <c r="A197" s="67"/>
      <c r="B197" s="154"/>
      <c r="C197" s="155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</row>
    <row r="198" ht="12.75" customHeight="1">
      <c r="A198" s="67"/>
      <c r="B198" s="154"/>
      <c r="C198" s="155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</row>
    <row r="199" ht="12.75" customHeight="1">
      <c r="A199" s="67"/>
      <c r="B199" s="154"/>
      <c r="C199" s="155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</row>
    <row r="200" ht="12.75" customHeight="1">
      <c r="A200" s="67"/>
      <c r="B200" s="154"/>
      <c r="C200" s="155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</row>
    <row r="201" ht="12.75" customHeight="1">
      <c r="A201" s="67"/>
      <c r="B201" s="154"/>
      <c r="C201" s="155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</row>
    <row r="202" ht="12.75" customHeight="1">
      <c r="A202" s="67"/>
      <c r="B202" s="154"/>
      <c r="C202" s="155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</row>
    <row r="203" ht="12.75" customHeight="1">
      <c r="A203" s="67"/>
      <c r="B203" s="154"/>
      <c r="C203" s="155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</row>
    <row r="204" ht="12.75" customHeight="1">
      <c r="A204" s="67"/>
      <c r="B204" s="154"/>
      <c r="C204" s="155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</row>
    <row r="205" ht="12.75" customHeight="1">
      <c r="A205" s="67"/>
      <c r="B205" s="154"/>
      <c r="C205" s="155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</row>
    <row r="206" ht="12.75" customHeight="1">
      <c r="A206" s="67"/>
      <c r="B206" s="154"/>
      <c r="C206" s="155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</row>
    <row r="207" ht="12.75" customHeight="1">
      <c r="A207" s="67"/>
      <c r="B207" s="154"/>
      <c r="C207" s="155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</row>
    <row r="208" ht="12.75" customHeight="1">
      <c r="A208" s="67"/>
      <c r="B208" s="154"/>
      <c r="C208" s="155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</row>
    <row r="209" ht="12.75" customHeight="1">
      <c r="A209" s="67"/>
      <c r="B209" s="154"/>
      <c r="C209" s="155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</row>
    <row r="210" ht="12.75" customHeight="1">
      <c r="A210" s="67"/>
      <c r="B210" s="154"/>
      <c r="C210" s="155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</row>
    <row r="211" ht="12.75" customHeight="1">
      <c r="A211" s="67"/>
      <c r="B211" s="154"/>
      <c r="C211" s="155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</row>
    <row r="212" ht="12.75" customHeight="1">
      <c r="A212" s="67"/>
      <c r="B212" s="154"/>
      <c r="C212" s="155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ht="12.75" customHeight="1">
      <c r="A213" s="67"/>
      <c r="B213" s="154"/>
      <c r="C213" s="155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</row>
    <row r="214" ht="12.75" customHeight="1">
      <c r="A214" s="67"/>
      <c r="B214" s="154"/>
      <c r="C214" s="155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</row>
    <row r="215" ht="12.75" customHeight="1">
      <c r="A215" s="67"/>
      <c r="B215" s="154"/>
      <c r="C215" s="155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</row>
    <row r="216" ht="12.75" customHeight="1">
      <c r="A216" s="67"/>
      <c r="B216" s="154"/>
      <c r="C216" s="155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</row>
    <row r="217" ht="12.75" customHeight="1">
      <c r="A217" s="67"/>
      <c r="B217" s="154"/>
      <c r="C217" s="155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</row>
    <row r="218" ht="12.75" customHeight="1">
      <c r="A218" s="67"/>
      <c r="B218" s="154"/>
      <c r="C218" s="155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</row>
    <row r="219" ht="12.75" customHeight="1">
      <c r="A219" s="67"/>
      <c r="B219" s="154"/>
      <c r="C219" s="155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</row>
    <row r="220" ht="12.75" customHeight="1">
      <c r="A220" s="67"/>
      <c r="B220" s="154"/>
      <c r="C220" s="155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</row>
    <row r="221" ht="12.75" customHeight="1">
      <c r="A221" s="67"/>
      <c r="B221" s="154"/>
      <c r="C221" s="155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</row>
    <row r="222" ht="12.75" customHeight="1">
      <c r="A222" s="67"/>
      <c r="B222" s="154"/>
      <c r="C222" s="155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</row>
    <row r="223" ht="12.75" customHeight="1">
      <c r="A223" s="67"/>
      <c r="B223" s="154"/>
      <c r="C223" s="155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</row>
    <row r="224" ht="12.75" customHeight="1">
      <c r="A224" s="67"/>
      <c r="B224" s="154"/>
      <c r="C224" s="155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</row>
    <row r="225" ht="12.75" customHeight="1">
      <c r="A225" s="67"/>
      <c r="B225" s="154"/>
      <c r="C225" s="155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</row>
    <row r="226" ht="12.75" customHeight="1">
      <c r="A226" s="67"/>
      <c r="B226" s="154"/>
      <c r="C226" s="155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</row>
    <row r="227" ht="12.75" customHeight="1">
      <c r="A227" s="67"/>
      <c r="B227" s="154"/>
      <c r="C227" s="155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</row>
    <row r="228" ht="12.75" customHeight="1">
      <c r="A228" s="67"/>
      <c r="B228" s="154"/>
      <c r="C228" s="155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</row>
    <row r="229" ht="12.75" customHeight="1">
      <c r="A229" s="67"/>
      <c r="B229" s="154"/>
      <c r="C229" s="155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</row>
    <row r="230" ht="12.75" customHeight="1">
      <c r="A230" s="67"/>
      <c r="B230" s="154"/>
      <c r="C230" s="155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</row>
    <row r="231" ht="12.75" customHeight="1">
      <c r="A231" s="67"/>
      <c r="B231" s="154"/>
      <c r="C231" s="155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</row>
    <row r="232" ht="12.75" customHeight="1">
      <c r="A232" s="67"/>
      <c r="B232" s="154"/>
      <c r="C232" s="155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</row>
    <row r="233" ht="12.75" customHeight="1">
      <c r="A233" s="67"/>
      <c r="B233" s="154"/>
      <c r="C233" s="155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</row>
    <row r="234" ht="12.75" customHeight="1">
      <c r="A234" s="67"/>
      <c r="B234" s="154"/>
      <c r="C234" s="155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</row>
    <row r="235" ht="12.75" customHeight="1">
      <c r="A235" s="67"/>
      <c r="B235" s="154"/>
      <c r="C235" s="155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</row>
    <row r="236" ht="12.75" customHeight="1">
      <c r="A236" s="67"/>
      <c r="B236" s="154"/>
      <c r="C236" s="155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</row>
    <row r="237" ht="12.75" customHeight="1">
      <c r="A237" s="67"/>
      <c r="B237" s="154"/>
      <c r="C237" s="155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</row>
    <row r="238" ht="12.75" customHeight="1">
      <c r="A238" s="67"/>
      <c r="B238" s="154"/>
      <c r="C238" s="155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</row>
    <row r="239" ht="12.75" customHeight="1">
      <c r="A239" s="67"/>
      <c r="B239" s="154"/>
      <c r="C239" s="155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</row>
    <row r="240" ht="12.75" customHeight="1">
      <c r="A240" s="67"/>
      <c r="B240" s="154"/>
      <c r="C240" s="155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</row>
    <row r="241" ht="12.75" customHeight="1">
      <c r="A241" s="67"/>
      <c r="B241" s="154"/>
      <c r="C241" s="155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</row>
    <row r="242" ht="12.75" customHeight="1">
      <c r="A242" s="67"/>
      <c r="B242" s="154"/>
      <c r="C242" s="155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</row>
    <row r="243" ht="12.75" customHeight="1">
      <c r="A243" s="67"/>
      <c r="B243" s="154"/>
      <c r="C243" s="155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</row>
    <row r="244" ht="12.75" customHeight="1">
      <c r="A244" s="67"/>
      <c r="B244" s="154"/>
      <c r="C244" s="155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</row>
    <row r="245" ht="12.75" customHeight="1">
      <c r="A245" s="67"/>
      <c r="B245" s="154"/>
      <c r="C245" s="155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</row>
    <row r="246" ht="12.75" customHeight="1">
      <c r="A246" s="67"/>
      <c r="B246" s="154"/>
      <c r="C246" s="155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</row>
    <row r="247" ht="12.75" customHeight="1">
      <c r="A247" s="67"/>
      <c r="B247" s="154"/>
      <c r="C247" s="155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</row>
    <row r="248" ht="12.75" customHeight="1">
      <c r="A248" s="67"/>
      <c r="B248" s="154"/>
      <c r="C248" s="155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</row>
    <row r="249" ht="12.75" customHeight="1">
      <c r="A249" s="67"/>
      <c r="B249" s="154"/>
      <c r="C249" s="155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</row>
    <row r="250" ht="12.75" customHeight="1">
      <c r="A250" s="67"/>
      <c r="B250" s="154"/>
      <c r="C250" s="155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</row>
    <row r="251" ht="12.75" customHeight="1">
      <c r="A251" s="67"/>
      <c r="B251" s="154"/>
      <c r="C251" s="155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</row>
    <row r="252" ht="12.75" customHeight="1">
      <c r="A252" s="67"/>
      <c r="B252" s="154"/>
      <c r="C252" s="155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</row>
    <row r="253" ht="12.75" customHeight="1">
      <c r="A253" s="67"/>
      <c r="B253" s="154"/>
      <c r="C253" s="155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</row>
    <row r="254" ht="12.75" customHeight="1">
      <c r="A254" s="67"/>
      <c r="B254" s="154"/>
      <c r="C254" s="155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</row>
    <row r="255" ht="12.75" customHeight="1">
      <c r="A255" s="67"/>
      <c r="B255" s="154"/>
      <c r="C255" s="155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</row>
    <row r="256" ht="12.75" customHeight="1">
      <c r="A256" s="67"/>
      <c r="B256" s="154"/>
      <c r="C256" s="155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</row>
    <row r="257" ht="12.75" customHeight="1">
      <c r="A257" s="67"/>
      <c r="B257" s="154"/>
      <c r="C257" s="155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</row>
    <row r="258" ht="12.75" customHeight="1">
      <c r="A258" s="67"/>
      <c r="B258" s="154"/>
      <c r="C258" s="155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</row>
    <row r="259" ht="12.75" customHeight="1">
      <c r="A259" s="67"/>
      <c r="B259" s="154"/>
      <c r="C259" s="155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</row>
    <row r="260" ht="12.75" customHeight="1">
      <c r="A260" s="67"/>
      <c r="B260" s="154"/>
      <c r="C260" s="155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</row>
    <row r="261" ht="12.75" customHeight="1">
      <c r="A261" s="67"/>
      <c r="B261" s="154"/>
      <c r="C261" s="155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</row>
    <row r="262" ht="12.75" customHeight="1">
      <c r="A262" s="67"/>
      <c r="B262" s="154"/>
      <c r="C262" s="155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</row>
    <row r="263" ht="12.75" customHeight="1">
      <c r="A263" s="67"/>
      <c r="B263" s="154"/>
      <c r="C263" s="155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</row>
    <row r="264" ht="12.75" customHeight="1">
      <c r="A264" s="67"/>
      <c r="B264" s="154"/>
      <c r="C264" s="155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</row>
    <row r="265" ht="12.75" customHeight="1">
      <c r="A265" s="67"/>
      <c r="B265" s="154"/>
      <c r="C265" s="155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</row>
    <row r="266" ht="12.75" customHeight="1">
      <c r="A266" s="67"/>
      <c r="B266" s="154"/>
      <c r="C266" s="155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</row>
    <row r="267" ht="12.75" customHeight="1">
      <c r="A267" s="67"/>
      <c r="B267" s="154"/>
      <c r="C267" s="155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</row>
    <row r="268" ht="12.75" customHeight="1">
      <c r="A268" s="67"/>
      <c r="B268" s="154"/>
      <c r="C268" s="155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</row>
    <row r="269" ht="12.75" customHeight="1">
      <c r="A269" s="67"/>
      <c r="B269" s="154"/>
      <c r="C269" s="155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</row>
    <row r="270" ht="12.75" customHeight="1">
      <c r="A270" s="67"/>
      <c r="B270" s="154"/>
      <c r="C270" s="155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3">
    <mergeCell ref="X20:X21"/>
    <mergeCell ref="R22:V23"/>
    <mergeCell ref="W22:W23"/>
    <mergeCell ref="X22:X23"/>
    <mergeCell ref="W24:W25"/>
    <mergeCell ref="Y20:Y21"/>
    <mergeCell ref="Y22:Y23"/>
    <mergeCell ref="Y24:Y25"/>
    <mergeCell ref="R24:V25"/>
    <mergeCell ref="R26:V27"/>
    <mergeCell ref="X26:X27"/>
    <mergeCell ref="R28:V29"/>
    <mergeCell ref="W26:W27"/>
    <mergeCell ref="W28:W29"/>
    <mergeCell ref="Y26:Y27"/>
    <mergeCell ref="Y28:Y29"/>
    <mergeCell ref="X24:X25"/>
    <mergeCell ref="X28:X29"/>
    <mergeCell ref="X16:X17"/>
    <mergeCell ref="Y16:Y17"/>
    <mergeCell ref="H15:I15"/>
    <mergeCell ref="J15:K15"/>
    <mergeCell ref="H16:I16"/>
    <mergeCell ref="J16:K16"/>
    <mergeCell ref="R16:V17"/>
    <mergeCell ref="W16:W17"/>
    <mergeCell ref="O16:O17"/>
    <mergeCell ref="H14:I14"/>
    <mergeCell ref="J14:K14"/>
    <mergeCell ref="R14:V15"/>
    <mergeCell ref="W14:W15"/>
    <mergeCell ref="X14:X15"/>
    <mergeCell ref="Z14:AH15"/>
    <mergeCell ref="O14:O15"/>
    <mergeCell ref="Y14:Y15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O18:O19"/>
    <mergeCell ref="O20:O21"/>
    <mergeCell ref="O22:O23"/>
    <mergeCell ref="O24:O25"/>
    <mergeCell ref="O26:O27"/>
    <mergeCell ref="O28:O29"/>
    <mergeCell ref="R18:V19"/>
    <mergeCell ref="W18:W19"/>
    <mergeCell ref="X18:X19"/>
    <mergeCell ref="Z18:AH19"/>
    <mergeCell ref="R20:V21"/>
    <mergeCell ref="W20:W21"/>
    <mergeCell ref="Y18:Y19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M48:O48"/>
    <mergeCell ref="G49:O49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J31:K31"/>
    <mergeCell ref="O30:O31"/>
    <mergeCell ref="J28:K28"/>
    <mergeCell ref="J29:K29"/>
    <mergeCell ref="H30:I30"/>
    <mergeCell ref="J30:K30"/>
    <mergeCell ref="H31:I31"/>
    <mergeCell ref="J32:K32"/>
    <mergeCell ref="J33:K33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Z12:AH13"/>
    <mergeCell ref="J13:K13"/>
    <mergeCell ref="Y12:Y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Z16:AH17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P28:P29"/>
    <mergeCell ref="P30:P31"/>
    <mergeCell ref="R32:V33"/>
    <mergeCell ref="W32:W33"/>
    <mergeCell ref="X32:X33"/>
    <mergeCell ref="Y32:Y33"/>
    <mergeCell ref="P26:P27"/>
    <mergeCell ref="Q26:Q27"/>
    <mergeCell ref="Q28:Q29"/>
    <mergeCell ref="Q30:Q31"/>
    <mergeCell ref="R30:V31"/>
    <mergeCell ref="W30:W31"/>
    <mergeCell ref="Y30:Y31"/>
    <mergeCell ref="O12:O13"/>
    <mergeCell ref="Q14:Q15"/>
    <mergeCell ref="P14:P15"/>
    <mergeCell ref="P16:P17"/>
    <mergeCell ref="Q16:Q17"/>
    <mergeCell ref="P18:P19"/>
    <mergeCell ref="Q18:Q19"/>
    <mergeCell ref="P20:P21"/>
    <mergeCell ref="Q20:Q21"/>
    <mergeCell ref="P22:P23"/>
    <mergeCell ref="Q22:Q23"/>
    <mergeCell ref="P24:P25"/>
    <mergeCell ref="Q24:Q25"/>
    <mergeCell ref="X30:X31"/>
    <mergeCell ref="Z32:AH33"/>
    <mergeCell ref="Z30:AH31"/>
  </mergeCells>
  <conditionalFormatting sqref="D58:E58">
    <cfRule type="containsBlanks" dxfId="0" priority="1">
      <formula>LEN(TRIM(D58))=0</formula>
    </cfRule>
  </conditionalFormatting>
  <conditionalFormatting sqref="F41:O43">
    <cfRule type="containsBlanks" dxfId="0" priority="2">
      <formula>LEN(TRIM(F41))=0</formula>
    </cfRule>
  </conditionalFormatting>
  <conditionalFormatting sqref="G44:L45">
    <cfRule type="containsBlanks" dxfId="0" priority="3">
      <formula>LEN(TRIM(G44))=0</formula>
    </cfRule>
  </conditionalFormatting>
  <conditionalFormatting sqref="G47:O47">
    <cfRule type="expression" dxfId="0" priority="4">
      <formula>NOT(OR($G47:$O47))</formula>
    </cfRule>
  </conditionalFormatting>
  <conditionalFormatting sqref="G49:O49">
    <cfRule type="containsBlanks" dxfId="0" priority="5">
      <formula>LEN(TRIM(G49))=0</formula>
    </cfRule>
  </conditionalFormatting>
  <conditionalFormatting sqref="L2:X2">
    <cfRule type="containsBlanks" dxfId="0" priority="6">
      <formula>LEN(TRIM(L2))=0</formula>
    </cfRule>
  </conditionalFormatting>
  <dataValidations>
    <dataValidation type="list" allowBlank="1" showErrorMessage="1" sqref="G45">
      <formula1>"Smooth,Rough,Rugged"</formula1>
    </dataValidation>
    <dataValidation type="custom" allowBlank="1" showDropDown="1" showErrorMessage="1" sqref="S6">
      <formula1>OR(NOT(ISERROR(DATEVALUE(S6))), AND(ISNUMBER(S6), LEFT(CELL("format", S6))="D"))</formula1>
    </dataValidation>
    <dataValidation type="list" allowBlank="1" showErrorMessage="1" sqref="F41">
      <formula1>"None,Very Light,Light,Moderate,Heavy"</formula1>
    </dataValidation>
    <dataValidation type="decimal" operator="greaterThanOrEqual" allowBlank="1" showErrorMessage="1" sqref="G6">
      <formula1>0.0</formula1>
    </dataValidation>
    <dataValidation type="decimal" allowBlank="1" showDropDown="1" showInputMessage="1" showErrorMessage="1" prompt="Enter a number between 0 and 700" sqref="E10:G33">
      <formula1>0.0</formula1>
      <formula2>700.0</formula2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">
      <formula1>0.0</formula1>
    </dataValidation>
    <dataValidation type="list" allowBlank="1" showErrorMessage="1" sqref="G44">
      <formula1>"Frozen,Moist,Saturated"</formula1>
    </dataValidation>
    <dataValidation type="list" allowBlank="1" showErrorMessage="1" sqref="D58">
      <formula1>"Yes,No"</formula1>
    </dataValidation>
    <dataValidation type="list" allowBlank="1" showErrorMessage="1" sqref="R10 R12 R14 R16 R18 R20 R22 R24 R26 R28 R30 R32">
      <formula1>$R$9:$V$9</formula1>
    </dataValidation>
    <dataValidation type="decimal" allowBlank="1" showDropDown="1" showInputMessage="1" prompt="Enter a number between -40 and 5" sqref="M10:M33">
      <formula1>-40.0</formula1>
      <formula2>5.0</formula2>
    </dataValidation>
    <dataValidation type="list" allowBlank="1" showErrorMessage="1" sqref="F43">
      <formula1>"Calm,Light,Moderate,Strong,Extreme"</formula1>
    </dataValidation>
    <dataValidation type="list" allowBlank="1" showErrorMessage="1" sqref="G49">
      <formula1>"No Trees,Sparse (5-20%),Open (20-70%),Closed (&gt;70%)"</formula1>
    </dataValidation>
    <dataValidation type="list" allowBlank="1" showErrorMessage="1" sqref="F42">
      <formula1>"Clear,Few (&lt; 1/4 of sky),Scattered (1/4 - 1/2 of sky),Broken (&gt; 1/2 of sky),Overcast(complete cover)"</formula1>
    </dataValidation>
  </dataValidations>
  <printOptions horizontalCentered="1"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2024-06-19T22:01:39Z</dcterms:created>
</cp:coreProperties>
</file>