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worxwebsolutions.sharepoint.com/sites/owners/Shared Documents/Data/"/>
    </mc:Choice>
  </mc:AlternateContent>
  <xr:revisionPtr revIDLastSave="1988" documentId="8_{8FEC1AC6-2F36-4A53-A0D3-8A759DB12885}" xr6:coauthVersionLast="47" xr6:coauthVersionMax="47" xr10:uidLastSave="{37D4070B-3131-4827-A709-5C103330D053}"/>
  <bookViews>
    <workbookView xWindow="-120" yWindow="-120" windowWidth="29040" windowHeight="15720" xr2:uid="{A950045E-747A-43F5-AE6F-2758232F557B}"/>
  </bookViews>
  <sheets>
    <sheet name="Client Information" sheetId="1" r:id="rId1"/>
    <sheet name="Weights" sheetId="3" r:id="rId2"/>
    <sheet name="High pressure Sales Vertical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 i="1" l="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alcChain>
</file>

<file path=xl/sharedStrings.xml><?xml version="1.0" encoding="utf-8"?>
<sst xmlns="http://schemas.openxmlformats.org/spreadsheetml/2006/main" count="904" uniqueCount="407">
  <si>
    <t>Client Name</t>
  </si>
  <si>
    <t>Position</t>
  </si>
  <si>
    <t>Status</t>
  </si>
  <si>
    <t>Vertical</t>
  </si>
  <si>
    <t>Sub Vertical</t>
  </si>
  <si>
    <t>Functional Expertise</t>
  </si>
  <si>
    <t>Physical Address</t>
  </si>
  <si>
    <t>Type</t>
  </si>
  <si>
    <t>Min High Pressure Phone Sales Experience  (Months)</t>
  </si>
  <si>
    <t>Min Experience in selling In specified vertical (Months)</t>
  </si>
  <si>
    <t>FFM</t>
  </si>
  <si>
    <t>License</t>
  </si>
  <si>
    <t>Health Sherpa</t>
  </si>
  <si>
    <t>TLD Experience</t>
  </si>
  <si>
    <t>States</t>
  </si>
  <si>
    <t>Required states</t>
  </si>
  <si>
    <t>Avg  Age of current employees (years)</t>
  </si>
  <si>
    <t>Office Hours</t>
  </si>
  <si>
    <t>Weekly Base</t>
  </si>
  <si>
    <t>Draw</t>
  </si>
  <si>
    <t>Commission</t>
  </si>
  <si>
    <t>Avg Weekly Income</t>
  </si>
  <si>
    <t>Revenue</t>
  </si>
  <si>
    <t>Job URL</t>
  </si>
  <si>
    <t>Hot</t>
  </si>
  <si>
    <t>Hire Rate</t>
  </si>
  <si>
    <t>4 week attrition rate</t>
  </si>
  <si>
    <t>Candidate Description</t>
  </si>
  <si>
    <t>Instacare Team</t>
  </si>
  <si>
    <t>Remote ACA Health Insurance Agent</t>
  </si>
  <si>
    <t>Open</t>
  </si>
  <si>
    <t>Health</t>
  </si>
  <si>
    <t>ACA</t>
  </si>
  <si>
    <t>Sales</t>
  </si>
  <si>
    <t>Remote</t>
  </si>
  <si>
    <t>Monday to Friday, 10 AM - 7 PM EST</t>
  </si>
  <si>
    <t>$22-$30 per deal depending on CPA</t>
  </si>
  <si>
    <t>https://worxwebsolutions.vincere-digital.io/job/remote-licensed-aca-health-insurance-agent-35930</t>
  </si>
  <si>
    <t>An experienced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10 states, and possesses an active 2024 FFM certification.
Has a fully equipped home office, including a computer, high-speed internet connection, and a quiet place to work.</t>
  </si>
  <si>
    <t>Priority Benefits Group</t>
  </si>
  <si>
    <t>Closed</t>
  </si>
  <si>
    <t>10am-7pm M-F EST</t>
  </si>
  <si>
    <t>$20-$25 per deal, with potential earnings up to $30 per deal if CPA is great.</t>
  </si>
  <si>
    <t>Remote Health Insurance Sales Agent</t>
  </si>
  <si>
    <t>8:00 AM to 5:00 PM CST</t>
  </si>
  <si>
    <t>$13 to $15 per policy sold, with no cap on your earnings.</t>
  </si>
  <si>
    <t>Life</t>
  </si>
  <si>
    <t>Monday through Friday, 9 AM - 6 PM EST</t>
  </si>
  <si>
    <t>$12-$20 per deal with tiered bonus</t>
  </si>
  <si>
    <t>Cove Agency</t>
  </si>
  <si>
    <t>AZ, AL, AR, MS, MO, OH, OK, TX, TN, FL, GA, SC, NC, DE, IL, MI, VA, IN, KS, LA</t>
  </si>
  <si>
    <t>8 am - 8 pm Sun - Sat (including some weekends during Open Enrollment) EST</t>
  </si>
  <si>
    <t xml:space="preserve">$12 - $18 per sale </t>
  </si>
  <si>
    <t>Prince</t>
  </si>
  <si>
    <t>Licensed ACA Health Insurance Agent</t>
  </si>
  <si>
    <t>500 Fairway Dr #106, Deerfield Beach, FL 33441, USA</t>
  </si>
  <si>
    <t>In-Person</t>
  </si>
  <si>
    <t>Monday to Friday, 9 AM - 7 PM EST</t>
  </si>
  <si>
    <t>$12 to $18 per sale</t>
  </si>
  <si>
    <t>Leverage</t>
  </si>
  <si>
    <t>On-hold</t>
  </si>
  <si>
    <t>1000 NW 65th St Suite 305, Fort Lauderdale, FL 33309, USA</t>
  </si>
  <si>
    <t>Monday to Friday, 9 AM - 8 PM; Saturday, 10 AM - 4 PM EST</t>
  </si>
  <si>
    <t>$12-15 per deal</t>
  </si>
  <si>
    <t xml:space="preserve">
Limited Med Health Insureance Agent</t>
  </si>
  <si>
    <t>U65</t>
  </si>
  <si>
    <t>30-40% Core + 60-70% ancillary</t>
  </si>
  <si>
    <t>IPIT</t>
  </si>
  <si>
    <t>Remote Licensed ACA Health Insurance Agent</t>
  </si>
  <si>
    <t>FL, GA, TX</t>
  </si>
  <si>
    <t>Monday to Friday, 9 am - 6 pm EST</t>
  </si>
  <si>
    <t>$25 per deal, $5 per family member, bonuses</t>
  </si>
  <si>
    <t>https://worxwebsolutions.vincere-digital.io/job/remote-licensed-aca-health-insurance-agent-35601</t>
  </si>
  <si>
    <t>An experienced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3 states FL, GA, TX, and possesses an active 2024 FFM certification. Has a fully equipped home office, including a computer, high-speed internet connection, and a quiet place to work.</t>
  </si>
  <si>
    <t>Insurance Pipeline</t>
  </si>
  <si>
    <t>Health Insurance Sales Agent</t>
  </si>
  <si>
    <t>2817 E Oakland Park Blvd, Fort Lauderdale, FL 33306, USA</t>
  </si>
  <si>
    <t>9-6 M-F (24 hours availability on the horizon via remote!) EST</t>
  </si>
  <si>
    <t>$15-$20 per deal</t>
  </si>
  <si>
    <t>https://worxwebsolutions.vincere-digital.io/job/licensed-aca-health-insurance-agent-35610</t>
  </si>
  <si>
    <t>An experienced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15 states, and possesses an active 2024 FFM certification.</t>
  </si>
  <si>
    <t>Lifetime Health Solutions</t>
  </si>
  <si>
    <t>5499 N Federal Hwy f, Boca Raton, FL 33487, USA</t>
  </si>
  <si>
    <t>9am-6pm m-f EST</t>
  </si>
  <si>
    <t xml:space="preserve"> 0-50 is $10 51-100 is $15 101+ is $20</t>
  </si>
  <si>
    <t>An experienced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11 states AL, AZ, IN, LA, MI, MS, NE, NH, OK, SC, TN, and possesses an active 2024 FFM certification.</t>
  </si>
  <si>
    <t>Synergy</t>
  </si>
  <si>
    <t>350 Camino Gardens Blvd #201, Boca Raton, FL 33432, USA</t>
  </si>
  <si>
    <t>9 am - 5 pm m-f  EST</t>
  </si>
  <si>
    <t>Fortis Health Options</t>
  </si>
  <si>
    <t>350 Camino Gardens Blvd Suite 103, Boca Raton, FL 33432, USA</t>
  </si>
  <si>
    <t>Monday to Friday, 9:00 AM - 6:00 PM EST</t>
  </si>
  <si>
    <t>20-30 per member</t>
  </si>
  <si>
    <t>Affordable Insurance Advisors</t>
  </si>
  <si>
    <t xml:space="preserve">Limited </t>
  </si>
  <si>
    <t>23123 FL-7 350 B, Boca Raton, FL 33428, USA</t>
  </si>
  <si>
    <t>MAP Insurance</t>
  </si>
  <si>
    <t>8000 N Federal Hwy, Boca Raton, FL 33487, USA</t>
  </si>
  <si>
    <t>10 am to 6 pm, Monday to Friday EST</t>
  </si>
  <si>
    <t>$20 per deal</t>
  </si>
  <si>
    <t>https://worxwebsolutions.vincere-digital.io/job/health-insurance-sales-agent-35965</t>
  </si>
  <si>
    <t>Experienced Health Insurance Agent. Skilled in selling Indemnity and ACA plans. Proven sales track record. Exceptional customer service skills. Motivated and driven. Licensed or non-licensed. Preferred experience in Indemnity and ACA sales. Set shift availability required. Licensed agents need 2-15 or 2-40 license. Valid FFM certification needed.</t>
  </si>
  <si>
    <t>Healthie LLC</t>
  </si>
  <si>
    <t>7281 Lake Worth Rd, Lake Worth Beach, FL 33467, USA</t>
  </si>
  <si>
    <t>Open Enrollment - 9 AM to 9 PM, Outside Open Enrollment - 9 AM to 5 PM EST</t>
  </si>
  <si>
    <t>Evolved Insurance Agency</t>
  </si>
  <si>
    <t>500 Fairway Dr #206, Deerfield Beach, FL 33441, USA</t>
  </si>
  <si>
    <t>DE, FL, GA, LA, MI, NC, OH, OK, SC, TX</t>
  </si>
  <si>
    <t>9am-9pm EST</t>
  </si>
  <si>
    <t>10 per deal</t>
  </si>
  <si>
    <t>Health Prime</t>
  </si>
  <si>
    <t>2800 Gateway Dr #102, Pompano Beach, FL 33069, USA</t>
  </si>
  <si>
    <t xml:space="preserve">10am-6pm </t>
  </si>
  <si>
    <t>Bonuses include $250 for the week for closing 50 deals in a week. $500 for the week for closing 75 deals in a week, and $750 for the week for closing 100 deals in a week</t>
  </si>
  <si>
    <t>Proactive Health</t>
  </si>
  <si>
    <t>900 N Federal Hwy #440, Boca Raton, FL 33432, USA</t>
  </si>
  <si>
    <t>10-6   M-F</t>
  </si>
  <si>
    <t>Movesafe Relocation</t>
  </si>
  <si>
    <t>Sales and Logistics Coordinator</t>
  </si>
  <si>
    <t>Moving</t>
  </si>
  <si>
    <t>Long Distnace Moving Brokerage</t>
  </si>
  <si>
    <t>811 Lucerne Ave, Lake Worth Beach, FL 33460, USA</t>
  </si>
  <si>
    <t>Daily bonuses</t>
  </si>
  <si>
    <t>https://worxwebsolutions.vincere-digital.io/job/experienced-moving-brokerage-sales-representative-35757</t>
  </si>
  <si>
    <t>Experienced Sales/Logistics Coordinator. Prior sales background, preferably in the moving industry. Proficient with computer and phone systems. Available 9am-6pm Monday through Friday, and every other Saturday. Self-motivated, relentless pursuit of success. Dependable transportation to Lake Worth office required. Handles inbound calls professionally. Engages potential clients. Manages entire sales process smoothly. Maintains client engagement with follow-up. Crafts persuasive voicemails. Closes deals with confidence. Front-runner in moving and storage industry. Extensive industry experience.</t>
  </si>
  <si>
    <t>Jorant Wellness</t>
  </si>
  <si>
    <t>Telemarketing Representative</t>
  </si>
  <si>
    <t>Genetics</t>
  </si>
  <si>
    <t>900 N Federal Hwy #480, Boca Raton, FL 33432, USA</t>
  </si>
  <si>
    <t>10 am to 6 pm Monday to Thursday and 10 am to 5 pm Friday EST</t>
  </si>
  <si>
    <t>Odyssey Health</t>
  </si>
  <si>
    <t>200 W Palmetto Park Rd # 304, Boca Raton, FL 33432, USA</t>
  </si>
  <si>
    <t>9-6 m-f (extended for open enrollment)</t>
  </si>
  <si>
    <t>Truesource Insurance</t>
  </si>
  <si>
    <t>150 E Sample Rd #210, Pompano Beach, FL 33064, USA</t>
  </si>
  <si>
    <t>https://worxwebsolutions.vincere-digital.io/job/health-insurance-sales-agent-36003</t>
  </si>
  <si>
    <t>Experienced Call Center Sales Agent. Relentless, positive attitude. Energy and professionalism in every call. Consistent punctuality. Reliable and dependable. Driven mindset. Ambitious and dedicated. Fluent in English. Clear, professional communication. Available 10 AM to 7 PM. On time every day. Experience in call center closing sales.</t>
  </si>
  <si>
    <t>Stoic Insurance Group</t>
  </si>
  <si>
    <t>4400 N Federal Hwy #400, Boca Raton, FL 33431, USA</t>
  </si>
  <si>
    <t>9 am - 5 pm m-f EST</t>
  </si>
  <si>
    <t>$10-$25 per deal, based on performance</t>
  </si>
  <si>
    <t>Call Health</t>
  </si>
  <si>
    <t>301 N Hwy 190, Louisiana 70433, USA</t>
  </si>
  <si>
    <t>9-5 m-f CST</t>
  </si>
  <si>
    <t>$20 per application for up to 20 apps each day. $40 per application for each app sold over 20 per day.</t>
  </si>
  <si>
    <t>https://worxwebsolutions.vincere-digital.io/job/licensed-aca-health-insurance-agent-35928</t>
  </si>
  <si>
    <t>Professional, punctual, and respectful. Available Monday through Friday, 9 AM to 5 PM. Active 215 or 240 license in at least 15 states. Prefer 2024 FFM certified. Solid foundation in ACA health insurance sales. Successful sales history. Reliable transportation to Covington office.</t>
  </si>
  <si>
    <t>Cozmo</t>
  </si>
  <si>
    <t>1 Oakwood Blvd #218, Hollywood, FL 33020, USA</t>
  </si>
  <si>
    <t xml:space="preserve">9am-6pm EST M-F </t>
  </si>
  <si>
    <t>10-20/deal</t>
  </si>
  <si>
    <t>Peak Plans</t>
  </si>
  <si>
    <t>AZ, FL, GA, IN, KS, MI, MO, MS, NC, OH, OK, SC, TN, TX, WI</t>
  </si>
  <si>
    <t>9am-6pm EST, Monday-Friday</t>
  </si>
  <si>
    <t>15-20/deal</t>
  </si>
  <si>
    <t>Gaza Jerk Boss</t>
  </si>
  <si>
    <t>3325 Hollywood Blvd #305, Hollywood, FL 33021, USA</t>
  </si>
  <si>
    <t xml:space="preserve">M-S 9:30am -7pm </t>
  </si>
  <si>
    <t>International Travel Professionals</t>
  </si>
  <si>
    <t>Vacations</t>
  </si>
  <si>
    <t>4570 Lake Worth Rd Fl 3346, Lake Worth Beach, FL 33463, USA</t>
  </si>
  <si>
    <t>15% of sale for fronter</t>
  </si>
  <si>
    <t>Sun Fun Travel</t>
  </si>
  <si>
    <t>Telemarketing Representative (Sales)</t>
  </si>
  <si>
    <t>1551 Forum Pl #500c, West Palm Beach, FL 33401, USA</t>
  </si>
  <si>
    <t>Trade Show Travel</t>
  </si>
  <si>
    <t>Telemarketing Representative (Vacations)</t>
  </si>
  <si>
    <t>2708 N Australian Ave Suite 2, West Palm Beach, FL 33407, USA</t>
  </si>
  <si>
    <t>https://worxwebsolutions.vincere-digital.io/job/telemarketing-representative-vacations-35604</t>
  </si>
  <si>
    <t xml:space="preserve"> Experienced Vacation sales and wants to work Full-time, 8-hour shift. Sell vacation packages to warm leads from social media. Surpass sales targets. Engage persuasively with clients. Keep detailed sales records. Continuously improve sales skills. Minimum three months of telemarketing experience. Exceptional communication and interpersonal skills. Strong sales skills. Thrives in fast-paced, goal-driven environment. Clean and professional appearance. Punctual and reliable. Commute to West Palm Beach, FL, or plans to relocate.</t>
  </si>
  <si>
    <t>Eagle Moving Group</t>
  </si>
  <si>
    <t>Customer Service Representative</t>
  </si>
  <si>
    <t>Customer Service</t>
  </si>
  <si>
    <t>1325 S Congress Ave #110, Boynton Beach, FL 33426, USA</t>
  </si>
  <si>
    <t>up to 30% based on binders</t>
  </si>
  <si>
    <t>Facebook</t>
  </si>
  <si>
    <t>Telemarketing Fronter (Vacations)</t>
  </si>
  <si>
    <t>2677 Forest Hill Blvd #126, West Palm Beach, FL 33406, USA</t>
  </si>
  <si>
    <t>https://worxwebsolutions.vincere-digital.io/job/telemarketing-fronter-vacations-35595</t>
  </si>
  <si>
    <t xml:space="preserve">
Experienced Telemarketer. Engage and close deals on vacation packages. Leverage warm leads from social media. Smash sales targets. Contribute to team success. Communicate effectively and persuasively. Maintain accurate sales records. Continuously improve sales skills. Minimum three months of telemarketing or related sales experience. Exceptional communication and interpersonal skills. Proven sales ability. Track record of meeting or exceeding targets. Thrives in fast-paced, goal-oriented environment. Reliable commute to West Palm Beach, FL, or willing to relocate.</t>
  </si>
  <si>
    <t>A.I. Insurance Agency</t>
  </si>
  <si>
    <t>ACA/Limited</t>
  </si>
  <si>
    <t>3340 NW 53rd St #307, Fort Lauderdale, FL 33309, USA</t>
  </si>
  <si>
    <t>Everest Health Solutions</t>
  </si>
  <si>
    <t>Experienced U65 Health Insurance Customer Service</t>
  </si>
  <si>
    <t>550 Fairway Dr #106, Deerfield Beach, FL 33441, USA</t>
  </si>
  <si>
    <t>8 AM - 5 PM, Monday to Friday</t>
  </si>
  <si>
    <t>bonuses</t>
  </si>
  <si>
    <t>In=Person</t>
  </si>
  <si>
    <t>15-25/deal</t>
  </si>
  <si>
    <t>Lilyka Health Insurance Agency</t>
  </si>
  <si>
    <t>Licensed Retention Specialist</t>
  </si>
  <si>
    <t>1001 NW 62nd St #410, Fort Lauderdale, FL 33309, USA</t>
  </si>
  <si>
    <t>Full-Time, 10 AM to 7 PM EST</t>
  </si>
  <si>
    <t xml:space="preserve">Open </t>
  </si>
  <si>
    <t>30-60%  Final Expense, Limited Med Products: 30-50% , Ancillaries: 20-35% commission based on volume</t>
  </si>
  <si>
    <t>https://worxwebsolutions.vincere-digital.io/job/licensed-health-insurance-agent-35614</t>
  </si>
  <si>
    <t xml:space="preserve">
Experienced Health Insurance Sales Agent. Engage directly with clients. Meet insurance needs with limited med products. Advise and sell health and life insurance policies. Focus on ACA products. Drive sales with exceptional service. Deep product knowledge. Exceed sales benchmarks and targets. Active 2-15 insurance license. Eligible to sell health and life insurance products. Excellent communication and interpersonal skills. Strong ability to identify and meet customer needs effectively.</t>
  </si>
  <si>
    <t>2200 N Federal Hwy #202, Boca Raton, FL 33431, USA</t>
  </si>
  <si>
    <t>Full-time availability required</t>
  </si>
  <si>
    <t xml:space="preserve"> $25 per deal with a $40 bonus only if your CPA is below $60.</t>
  </si>
  <si>
    <t>Voca LLC</t>
  </si>
  <si>
    <t>Experienced Healthcare Recruiter</t>
  </si>
  <si>
    <t>Recruiting</t>
  </si>
  <si>
    <t>Healthcare Recruiting</t>
  </si>
  <si>
    <t>9999 Carver Rd #145, Cincinnati, OH 45242, USA</t>
  </si>
  <si>
    <t>8 AM - 5 PM, Monday through Friday  EST</t>
  </si>
  <si>
    <t>Earn weekly commissions based on invoiced Gross Profit (GP$), with rates ranging from 2% to 20% depending on the invoiced amount. Additional tiered commissions available under Plan B when specific billing targets are met.</t>
  </si>
  <si>
    <t>https://worxwebsolutions.vincere-digital.io/job/experienced-healthcare-recruiter-35423</t>
  </si>
  <si>
    <t xml:space="preserve">
Experienced Healthcare Recruiter. Develop and sustain interest among healthcare professionals. Manage recruitment for nursing and allied healthcare positions. Proven experience in healthcare recruiting, especially in nursing or allied fields. Competitive, "shark" mentality. Onsite work five days a week. Competent computer skills. Effective multitasking. Experience managing contingent labor preferred.</t>
  </si>
  <si>
    <t>Senior Protect Solutions INC</t>
  </si>
  <si>
    <t>Remote Licensed Medicare Agent</t>
  </si>
  <si>
    <t>Medicare</t>
  </si>
  <si>
    <t xml:space="preserve">Remote </t>
  </si>
  <si>
    <t>Flexible, Prime hours are 7 AM - 3 PM PT</t>
  </si>
  <si>
    <t>$250-$375 per deal</t>
  </si>
  <si>
    <t>https://worxwebsolutions.vincere-digital.io/job/remote-licensed-medicare-agent-35616</t>
  </si>
  <si>
    <t>An experienced Medicare insurance sales agent with a provable track record of success in the industry. Has at least 12 months of direct Medicare sales experience and a history of closing over 2 enrollments daily, maintaining a CPA under 80. Has the ability to take inbound poverty SEP leads and convert them at a rate exceeding 40%, is proficient in Sunfire. Has either a 215 or 240 license and has licensure in at least 20 states, has release letters from carriers and possesses an active 2024 AHIP certification.Has a fully equipped home office, including a computer, high-speed internet connection, and a quiet place to work.</t>
  </si>
  <si>
    <t>Top Tier Moving</t>
  </si>
  <si>
    <t>Experienced Moving Broker Sales Representative</t>
  </si>
  <si>
    <t>1712 S Dixie Hwy #2nd, Lake Worth Beach, FL 33460, USA</t>
  </si>
  <si>
    <t xml:space="preserve"> 10 AM - 6 PM EST</t>
  </si>
  <si>
    <t>20-30%.</t>
  </si>
  <si>
    <t>https://worxwebsolutions.vincere-digital.io/job/experienced-moving-brokerage-sales-representative-35966</t>
  </si>
  <si>
    <t>Experienced Telemarketer. Handle inbound and outbound calls enthusiastically. Persuasive communication skills. Secure sales. Guide customers through sales process. Provide post-sale support. Surpass weekly sales quotas. Maintain professionalism and punctuality. Strong telemarketing or phone sales background. Proven track record of meeting sales targets. Familiarity with CRM and sales software. Experience with Granot software a plus. Highly motivated. Keen enthusiasm for sales. Driven by potential earnings. Experience in moving brokerage sector advantageous.</t>
  </si>
  <si>
    <t>Coverall Health Group</t>
  </si>
  <si>
    <t>261 n university drive suite 710 plantation Fl</t>
  </si>
  <si>
    <t>9 AM to 6 PM or 10 AM to 7 PM EST,</t>
  </si>
  <si>
    <t>$15 per hour base pay as a 1099 Independent Contractor, $10 to $25 per deal</t>
  </si>
  <si>
    <t>Eastern Financial Partners</t>
  </si>
  <si>
    <t>Debt Relief Specialist</t>
  </si>
  <si>
    <t>Debt</t>
  </si>
  <si>
    <t>3350 NW 2nd Ave a 2, Boca Raton, FL 33431, USA</t>
  </si>
  <si>
    <t>$500/week plus potential weekly commissions and bonuses.</t>
  </si>
  <si>
    <t>https://worxwebsolutions.vincere-digital.io/job/debt-relief-specialist-35649</t>
  </si>
  <si>
    <t>Fluent in English. Strong communication skills. Professional demeanor. Punctual. Committed to role responsibilities. Proficient with basic computer functions and software. Highly motivated. Strong goal orientation. Ability to work in a fast-paced environment. Managed high volumes of client calls. Handled inquiries and processed information. Qualified clients based on criteria. Collected detailed business and debt information. Built and maintained strong client relationships. Ensured trust and professional interaction. Worked collaboratively. Met team targets. Excelled in task management and prioritization</t>
  </si>
  <si>
    <t xml:space="preserve">Fusion Health Affiliates </t>
  </si>
  <si>
    <t>Licensed Experienced ACA Insurance Agent</t>
  </si>
  <si>
    <t>350 Camino Gardens Blvd #105, Boca Raton, FL 33432, USA</t>
  </si>
  <si>
    <t>FL, TX, GA, AL, MS</t>
  </si>
  <si>
    <t>Monday to Friday, 9 AM to 6 PM EST</t>
  </si>
  <si>
    <t>$10 to $30 per deal depending on volume and CPA</t>
  </si>
  <si>
    <t>ACA Health Insurance Agency</t>
  </si>
  <si>
    <t>Monday to Friday, 10 AM - 6 PM  EST</t>
  </si>
  <si>
    <t>Benefits Now</t>
  </si>
  <si>
    <t xml:space="preserve"> 8AM to 5PM CST</t>
  </si>
  <si>
    <t>$22-$30 per member depending on amount of deals</t>
  </si>
  <si>
    <t>Chief Technology Officer</t>
  </si>
  <si>
    <t xml:space="preserve"> Monday - Friday 9am-6pm EST</t>
  </si>
  <si>
    <t>Health Insurance Sales Fronter</t>
  </si>
  <si>
    <t xml:space="preserve">ACA </t>
  </si>
  <si>
    <t>Full Time</t>
  </si>
  <si>
    <t>5-10/front</t>
  </si>
  <si>
    <t>https://worxwebsolutions.vincere-digital.io/job/health-insurance-sales-fronter-35652</t>
  </si>
  <si>
    <t>Fluent in English. Strong communication skills. Professional demeanor. Punctual. Committed to role responsibilities. Proficient with basic computer functions and software. Highly motivated. Strong goal orientation. Ability to work in a fast-paced environment. Learned and performed as a Fronter/Qualifier in the health insurance industry. Engaged with clients in a kind and courteous manner. Contributed to the team with a positive attitude and readiness to learn. No prior experience required; just a good attitude and eagerness to learn. Basic computer skills. Handled client interactions professionally.</t>
  </si>
  <si>
    <t>Experienced Health Insurance Customer Service Agent</t>
  </si>
  <si>
    <t>https://worxwebsolutions.vincere-digital.io/job/experienced-health-insurance-customer-service-36002</t>
  </si>
  <si>
    <t>Experienced Customer Service Agent. Minimum 1 year in Call Center. Excellent communication skills. Handles inbound calls, including retention of cancellations. Conducts outbound calls regarding payments. Maintains professionalism and positive demeanor. Thrives in fast-paced environment. Adapts quickly to new processes. Reliable transportation to Boca Raton office</t>
  </si>
  <si>
    <t>Clarity</t>
  </si>
  <si>
    <t>Sales Representative</t>
  </si>
  <si>
    <t>MCA</t>
  </si>
  <si>
    <t>150 SE 2nd Ave STE 1403, Miami, FL 33131, USA</t>
  </si>
  <si>
    <t>9 AM to 6 PM EST</t>
  </si>
  <si>
    <t xml:space="preserve"> splits ranging from 25-40% based on production volume</t>
  </si>
  <si>
    <t>https://worxwebsolutions.vincere-digital.io/job/sales-representative-35612</t>
  </si>
  <si>
    <t>Engaged in 200-300 calls per day, reaching out to merchants to discuss financing options. Collected updated documents. Assisted closers in streamlining the financing process. Thrived on inbound leads. Utilized extensive database of clients to secure financing deals. Powerhouse on the phone. Engaged and persuaded effectively. No specific state licensing required. Hustled in dynamic pace set by a team with NYC drive in Miami.</t>
  </si>
  <si>
    <t>Supreme</t>
  </si>
  <si>
    <t>Licensed Health Insurance Agent</t>
  </si>
  <si>
    <t>Limited Med</t>
  </si>
  <si>
    <t xml:space="preserve">5455 N Federal Hwy Suite L , Boca Raton, FL 33487, USA </t>
  </si>
  <si>
    <t>$400-$500</t>
  </si>
  <si>
    <t>https://worxwebsolutions.vincere-digital.io/job/licensed-health-insurance-agent-35611</t>
  </si>
  <si>
    <t>Strong communication skills. Professional demeanor. Punctual. Committed to role responsibilities. Proficient with basic computer functions and software. Highly motivated. Strong goal orientation. Ability to work in a fast-paced environment. Assessed client needs. Calculated deductibles and premiums. Clearly articulated coverage options. Worked collaboratively in a close-knit team environment. Provided tailored insurance quotes ensuring the best interest of each customer. Active 2-15 or 2-40 insurance license preferred, or a strong sales background. Minimum of 6 months of health insurance sales experience, or 3+ years in a high-pressure sales environment. Exceptional interpersonal skills. Committed to professional growth. Reliable transportation for commuting to Boca Raton office.</t>
  </si>
  <si>
    <t>US Health Advisors</t>
  </si>
  <si>
    <t>560 Village Blvd Suite 250, West Palm Beach, FL 33409, USA</t>
  </si>
  <si>
    <t xml:space="preserve"> Monday to Friday, 8 AM - 1 PM AND 5 PM - 9 PM</t>
  </si>
  <si>
    <t>https://worxwebsolutions.vincere-digital.io/job/sales-representative-35609</t>
  </si>
  <si>
    <t>Fluent in English. Strong communication skills. Professional demeanor. Punctual. Committed to role responsibilities. Proficient with basic computer functions and software. Highly motivated. Strong goal orientation. Ability to work in a fast-paced environment. Engaged in effective customer service. Addressed insurance needs and resolved inquiries. Executed telemarketing strategies to expand client base. Managed and administered client benefits. Ensured accurate and prompt processing. Kept abreast of market trends, insurance products, and regulatory changes. Collaborated with team members to meet sales targets. Delivered premium service levels. Upheld client privacy and ensured full compliance with HIPAA regulations. Worked flexible morning and evening shifts. Committed to 50-60 hours per week. Licensing in 33 states. Prior experience in a similar role advantageous but not mandatory.</t>
  </si>
  <si>
    <t>Licensed Bilingual Health Insurance Agent</t>
  </si>
  <si>
    <t>9AM-6PM and 10AM-7PM  EST</t>
  </si>
  <si>
    <t>$10-$25</t>
  </si>
  <si>
    <t>https://worxwebsolutions.vincere-digital.io/job/bilingual-licensed-aca-health-insurance-agent-35607</t>
  </si>
  <si>
    <t>An experienced Bi-Lingual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10 states, and possesses an active 2024 FFM certification. Fluently speaks Spanish and English.Has a fully equipped home office, including a computer, high-speed internet connection, and a quiet place to work.</t>
  </si>
  <si>
    <t>Brightup Services</t>
  </si>
  <si>
    <t>Monday-Friday 10AM-5PM  EST</t>
  </si>
  <si>
    <t>https://worxwebsolutions.vincere-digital.io/job/licensed-aca-health-insurance-agent-35605</t>
  </si>
  <si>
    <t>Fluent in English. Strong communication skills. Professional demeanor. Punctual. Committed to role responsibilities. Proficient with basic computer functions and software. Highly motivated. Strong goal orientation. Ability to work in a fast-paced environment. Sold ACA policies adhering to provided scripts. Ensured punctuality and demonstrated a positive can-do attitude. Balanced inbound and outbound marketing efforts effectively. Active insurance license and FFM certificate. Licensed in 10+ states. Experience selling ACA. Bilingual agents (Spanish/English) are a plus. Non-bilingual agents welcome to apply.</t>
  </si>
  <si>
    <t>Prime Line Van Lines</t>
  </si>
  <si>
    <t>3411 NW 9th Ave Suite 704, Fort Lauderdale, FL 33309, USA</t>
  </si>
  <si>
    <t xml:space="preserve"> Monday to Thursday: 4 PM - 11 PM EST, Saturday: 2 PM - 10 PM, Sunday: 12 PM - 8 PM</t>
  </si>
  <si>
    <t xml:space="preserve"> $300 to $500</t>
  </si>
  <si>
    <t>15%-30% depending on binder amount</t>
  </si>
  <si>
    <t>https://worxwebsolutions.vincere-digital.io/job/experienced-moving-brokerage-sales-representative-35603</t>
  </si>
  <si>
    <t>Monumental Health Solutions LLC</t>
  </si>
  <si>
    <t>2700 W Cypress Creek Rd d117, Fort Lauderdale, FL 33309, USA</t>
  </si>
  <si>
    <t>Monday-Friday 9AM-6PM  EST</t>
  </si>
  <si>
    <t xml:space="preserve"> based on performance</t>
  </si>
  <si>
    <t>Affordable Health Network LLC</t>
  </si>
  <si>
    <t>Hold</t>
  </si>
  <si>
    <t>550 Fairway Dr Suite 203a, Deerfield Beach, FL 33441, USA</t>
  </si>
  <si>
    <t>Monday to Friday, 915AM-630PM  EST</t>
  </si>
  <si>
    <t>$15/member $150 + $250 bonus 200 deals $500 bonus $30/referral</t>
  </si>
  <si>
    <t>https://worxwebsolutions.vincere-digital.io/job/licensed-health-insurance-agent-35721</t>
  </si>
  <si>
    <t>Fluent in English. Strong communication skills. Professional demeanor. Punctual. Committed to role responsibilities. Proficient with basic computer functions and software. Highly motivated. Strong goal orientation. Ability to work in a fast-paced environment. Followed provided script accurately and effectively. Showed up on time. Maintained a positive attitude. Adhered to instructions and guidelines. Entered policy information into Health Sherpa. Utilized CRM and dialer systems efficiently. Held either a 240 or 215 health insurance license. Licensed in at least one state; Florida preferred. No previous sales experience required. No prior work in an ACA office. FFM certification can be obtained later.</t>
  </si>
  <si>
    <t>Bilingual Licensed Health Insurance Agent</t>
  </si>
  <si>
    <t>https://worxwebsolutions.vincere-digital.io/job/bilingual-licensed-aca-health-insurance-agent-35824</t>
  </si>
  <si>
    <t>Fluent in English and Spanish. Strong communication skills. Professional demeanor. Punctual. Committed to role responsibilities. Proficient with basic computer functions and software. Highly motivated. Strong goal orientation. Ability to work in a fast-paced environment. Followed provided script accurately and effectively. Showed up on time. Maintained a positive attitude. Adhered to instructions and guidelines. Entered policy information into Health Sherpa. Utilized CRM and dialer systems efficiently. Held either a 240 or 215 health insurance license. Licensed in at least one state; Florida preferred. No previous sales experience required. No prior work in an ACA office. FFM certification can be obtained later.</t>
  </si>
  <si>
    <t>9 AM – 5 PM, Monday – Friday</t>
  </si>
  <si>
    <t> $20 per application commission once the daily minimum of 15 applications is met</t>
  </si>
  <si>
    <t>https://worxwebsolutions.vincere-digital.io/job/remote-licensed-aca-health-insurance-agent-35756</t>
  </si>
  <si>
    <t>An experienced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15 states, and possesses an active 2024 FFM certification. Has a fully equipped home office, including a computer, high-speed internet connection, and a quiet place to work.</t>
  </si>
  <si>
    <t>1515 S Federal Hwy #404, Boca Raton, FL 33432, USA</t>
  </si>
  <si>
    <t>AL, AZ, IN, LA, MI, MS, NE, NH, OK, SC, TN</t>
  </si>
  <si>
    <t>10am-6pm Monday-Friday EST</t>
  </si>
  <si>
    <t>https://worxwebsolutions.vincere-digital.io/job/licensed-aca-health-insurance-agent-35608</t>
  </si>
  <si>
    <t>Retention</t>
  </si>
  <si>
    <t>5-10 per policy</t>
  </si>
  <si>
    <t>Health Insurance Verification Specialist</t>
  </si>
  <si>
    <t>Heightened Health Insurance</t>
  </si>
  <si>
    <t>2200 N Federal Hwy #210, Boca Raton, FL 33431, USA</t>
  </si>
  <si>
    <t>9AM-6PM Monday-Friday some saturdays</t>
  </si>
  <si>
    <t>https://worxwebsolutions.vincere-digital.io/job/health-insurance-sales-agent-35722</t>
  </si>
  <si>
    <t xml:space="preserve"> Strong communication skills. Professional demeanor. Punctual. Committed to role responsibilities. Proficient with basic computer functions and software. Highly motivated. Strong goal orientation. Ability to work in a fast-paced environment. Maintained a consistently positive demeanor. Adhered to highest standards of punctuality and professionalism. Showed strong drive to succeed and exceed sales targets. Active health insurance license (2-15, 2-40, 215, or 240). At least six months of experience in health insurance sales, or significant sales achievements in related high-stakes sectors. Reliable transportation. Exceptional representation of both Worxweb Solutions and self. Strong work ethic. Willingness to learn. Desire to excel.</t>
  </si>
  <si>
    <t>Impact Marketing</t>
  </si>
  <si>
    <t>Licensed Final Expense Sales Agent</t>
  </si>
  <si>
    <t>Final Expense</t>
  </si>
  <si>
    <t>3111 N University Dr, Coral Springs, FL 33065, USA</t>
  </si>
  <si>
    <t>10am-5:30pm Monday-Friday EST</t>
  </si>
  <si>
    <t xml:space="preserve"> 130% based on the monthly premium sold</t>
  </si>
  <si>
    <t>https://worxwebsolutions.vincere-digital.io/job/licensed-final-expense-agent-35931</t>
  </si>
  <si>
    <t>Strong communication skills. Professional demeanor. Punctual. Committed to role responsibilities. Proficient with basic computer functions and software. Highly motivated. Strong goal orientation. Ability to work in a fast-paced environment. Handled inbound calls seamlessly. Guided clients through final expense policies with empathy and expertise. Exceeded sales targets using top-notch sales skills. Deep understanding of clients' needs. Built lasting relationships from the first call. Proven track record in Final Expense sales. Licensed in at least 10 states. Independent go-getter. Excelled in dynamic environment. Leveraged technology to connect and close deals.</t>
  </si>
  <si>
    <t>Positive Marketing</t>
  </si>
  <si>
    <t>7726 Winegard Rd #3, Pine Castle, FL 32809, USA</t>
  </si>
  <si>
    <t>150% agent comps</t>
  </si>
  <si>
    <t>https://worxwebsolutions.vincere-digital.io/job/licensed-final-expense-sales-agent-36004</t>
  </si>
  <si>
    <t>Strong communication skills. Professional demeanor. Punctual. Committed to role responsibilities. Proficient with basic computer functions and software. Highly motivated. Strong goal orientation. Ability to work in a fast-paced environment. Handled inbound calls seamlessly. Guided clients through final expense policies with empathy and expertise. Exceeded sales targets using top-notch sales skills. Deep understanding of clients' needs. Built lasting relationships from the first call. Proven track record in Final Expense sales. Licensed in at least 10 states. Ready to hit the ground running. Independent go-getter. Excelled in an in-person environment. Leveraged technology to connect and close deals.</t>
  </si>
  <si>
    <t>Remote Licensed Final Expense Sales Agent</t>
  </si>
  <si>
    <t>https://worxwebsolutions.vincere-digital.io/job/remote-licensed-final-expense-agent-35861</t>
  </si>
  <si>
    <t>Strong communication skills. Professional demeanor. Punctual. Committed to role responsibilities. Proficient with basic computer functions and software. Highly motivated. Strong goal orientation. Ability to work in a fast-paced environment. Handled inbound calls seamlessly. Guided clients through final expense policies with empathy and expertise. Exceeded sales targets using top-notch sales skills. Deep understanding of clients' needs. Built lasting relationships from the first call. Proven track record in Final Expense sales. Licensed in life and health insurance. Ready to hit the ground running. Independent go-getter. Excelled in remote environment. Leveraged technology to connect and close deals.</t>
  </si>
  <si>
    <t>ACA Insurance Advisors LLC</t>
  </si>
  <si>
    <t>1301 Seminole Blvd #126, Largo, FL 33770, USA</t>
  </si>
  <si>
    <t>TX, NC, SC, GA, FL, LA.</t>
  </si>
  <si>
    <t>https://worxwebsolutions.vincere-digital.io/job/licensed-aca-health-insurance-agent-35895</t>
  </si>
  <si>
    <t>An experienced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10 states, and possesses an active 2024 FFM certification.</t>
  </si>
  <si>
    <t>EPA</t>
  </si>
  <si>
    <t>Vacation sales fronter</t>
  </si>
  <si>
    <t>2677 Forest Hill Blvd #105, West Palm Beach, FL 33406, USA</t>
  </si>
  <si>
    <t>10AM-5PM and 12PM-7PM Monday through Saturday</t>
  </si>
  <si>
    <t>TNZ</t>
  </si>
  <si>
    <t>1300 NW 17th Ave #220, Delray Beach, FL 33445, USA</t>
  </si>
  <si>
    <t>Monday to Friday, 10:00 AM - 6:00 PM; Saturday, 10:00 AM - 3:00 PM</t>
  </si>
  <si>
    <t>$350-$400 for the first 2-3 weeks</t>
  </si>
  <si>
    <t>15% commission per individual contribution with a 30% commission split among the team</t>
  </si>
  <si>
    <t>Americas Moving And Storage</t>
  </si>
  <si>
    <t>Moving Brokerage Sales Representative</t>
  </si>
  <si>
    <t>2700 W Atlantic Blvd #210, Pompano Beach, FL 33069, USA</t>
  </si>
  <si>
    <t xml:space="preserve">Monday-Thursday 3pm-11pm Friday 3p-10pm, Saturday off. Sunday 3pm-10pm </t>
  </si>
  <si>
    <t>20%-30% depending on binder amount</t>
  </si>
  <si>
    <t>https://worxwebsolutions.vincere-digital.io/job/moving-brokerage-sales-representative-35968</t>
  </si>
  <si>
    <t>Experienced Sales/Logistics Coordinator. Prior sales background, preferably in the moving industry. Proficient with computer and phone systems. Self-motivated, relentless pursuit of success. Dependable transportation to office required. Handles inbound calls professionally. Engages potential clients. Manages entire sales process smoothly. Maintains client engagement with follow-up. Crafts persuasive voicemails. Closes deals with confidence. Front-runner in moving and storage industry. Extensive industry experience.</t>
  </si>
  <si>
    <t>Pure Insurance Solutions</t>
  </si>
  <si>
    <t>2700 W Atlantic Blvd #204, Pompano Beach, FL 33069, USA</t>
  </si>
  <si>
    <t>11-8 M-F, every other Saturday from 12-5/6</t>
  </si>
  <si>
    <t>35% across the board, daily/weekly bonuses and spiffs</t>
  </si>
  <si>
    <t>https://worxwebsolutions.vincere-digital.io/job/health-insurance-sales-agent-35967</t>
  </si>
  <si>
    <t>Strong communication skills. Professional demeanor. Punctual. Committed to role responsibilities. Proficient with basic computer functions and software. Highly motivated. Strong goal orientation. Ability to work in a fast-paced environment. Closed sales on u65 health insurance policies, including multiplan/First Health/limited med policies. Utilized provided data sources and leads to achieve sales targets. Maintained a minimum sales quota of 20 deals per week, aiming for 15-25 deals as average. Engaged with leads fronted from offshore reps. Converted leads into inbound calls and closed deals. Demonstrated integrity, professionalism, and a positive attitude in a dynamic work environment. Licensed or unlicensed candidates welcome. Preference for experienced u65 closers. Open to individuals from other verticals with strong closing abilities. Licensed in at least one state, preferably Florida.</t>
  </si>
  <si>
    <t>ADG</t>
  </si>
  <si>
    <t>2700 NW 62nd St D126, Fort Lauderdale, FL 33309, USA</t>
  </si>
  <si>
    <t xml:space="preserve"> Monday to Friday, 9 AM to 7 PM</t>
  </si>
  <si>
    <t>$20 per deal up to 100 deals, $25 for 101+ plus additional earnings for dependents $5 and referrals $25. Incentives: Competitive bonuses for maintaining a low cost per acquisition (CPA) and hitting sales milestones</t>
  </si>
  <si>
    <t>https://worxwebsolutions.vincere-digital.io/job/licensed-aca-health-insurance-agent-35929</t>
  </si>
  <si>
    <t xml:space="preserve">An experienced ACA insurance sales agent with a provable track record of success in the industry. Has at least 6 months of direct ACA sales experience and a history of closing over 15 enrollments daily, maintaining a CPA under 80. Has the ability to take inbound poverty SEP leads and convert them at a rate exceeding 40%, is proficient in TLD and capable of entering deals into Health Sherpa. Has either a 215 or 240 license and has licensure in at least 15 states, and possesses an active 2024 FFM certification. </t>
  </si>
  <si>
    <t>Emerald</t>
  </si>
  <si>
    <t>6446 NW 5th Way, Fort Lauderdale, FL 33309, USA</t>
  </si>
  <si>
    <t>Monday to Thursday, 10:00 AM - 6:00 PM; Friday, 10:00 AM - 5:00 PM</t>
  </si>
  <si>
    <t>25-30%, based on sales achievements</t>
  </si>
  <si>
    <t>https://worxwebsolutions.vincere-digital.io/job/experienced-moving-brokerage-sales-representative-35600</t>
  </si>
  <si>
    <t>10 AM - 6 PM</t>
  </si>
  <si>
    <t>$300-$400</t>
  </si>
  <si>
    <t xml:space="preserve">20-30%. </t>
  </si>
  <si>
    <t>Weight</t>
  </si>
  <si>
    <t>Value</t>
  </si>
  <si>
    <t>All</t>
  </si>
  <si>
    <t>Proximity</t>
  </si>
  <si>
    <t>Min High Pressure Phone Sales Experience</t>
  </si>
  <si>
    <t>states</t>
  </si>
  <si>
    <t>Avg Age of current employees (years)</t>
  </si>
  <si>
    <t>Ave Weekly income</t>
  </si>
  <si>
    <t xml:space="preserve">Name </t>
  </si>
  <si>
    <t>Moving Brokerage sales</t>
  </si>
  <si>
    <t>Merchant Cash Advance sales</t>
  </si>
  <si>
    <t>Timeshare/Vacations sales</t>
  </si>
  <si>
    <t>Consumer Debt Relief sales</t>
  </si>
  <si>
    <t>Precious Metals sales</t>
  </si>
  <si>
    <t>Securities/Finance sales</t>
  </si>
  <si>
    <t>Data/Lead Generation sales</t>
  </si>
  <si>
    <t xml:space="preserve">Genetic Testing </t>
  </si>
  <si>
    <t>Home Warrantee sales</t>
  </si>
  <si>
    <t>Auto Warrantee sales</t>
  </si>
  <si>
    <t>Car Sales</t>
  </si>
  <si>
    <t>Job Id</t>
  </si>
  <si>
    <t>https://worxwebsolutions.vincere-digital.io/job/telemarketing-fronter-vacations-35599</t>
  </si>
  <si>
    <t>https://worxwebsolutions.vincere-digital.io/job/telemarketing-representative-vacation-pre-arrivals-35596</t>
  </si>
  <si>
    <t>Professional demeanor. Punctual. Committed to role responsibilities. Proficient with basic computer functions and software. Highly motivated. Strong goal orientation. Ability to work in a fast-paced environment. Mastered inbound calls. Turned prospects into sales with finesse. Specialized in selling ACA health insurance plans. Maintained a stellar conversion rate of 50% and above. Current 2024 FFM certification. Mastery in TLD and Health Sherpa platforms. Applicable state licensing. Dynamic, adaptable personality. Thirst for success in a fast-paced company. Exceptional phone sales skills.</t>
  </si>
  <si>
    <t>https://worxwebsolutions.vincere-digital.io/job/remote-licensed-aca-health-insurance-agent-35651</t>
  </si>
  <si>
    <t>Professional demeanor. Punctual. Committed to role responsibilities. Proficient with basic computer functions and software. Highly motivated. Strong goal orientation. Ability to work in a fast-paced environment. Identified and addressed potential clients' health insurance needs with optimal products. Excelled in sales by effectively closing deals. Stayed informed about latest health insurance products and regulations. Met and surpassed set sales targets. Delivered unparalleled customer service. Ensured client satisfaction and loyalty. Proven sales performer. Zeal for achieving and exceeding targets. Outstanding communicator. Excellent interpersonal skills. Self-driven with solid work ethic. Thrived independently in dynamic setting. High school diploma or equivalent. Additional sales or insurance education/certification beneficial.</t>
  </si>
  <si>
    <t>Professional demeanor. Punctual. Committed to role responsibilities. Proficient with basic computer functions and software. Highly motivated. Strong goal orientation. Ability to work in a fast-paced environment. Drove sales of ACA health insurance products to varied clientele. Utilized comprehensive knowledge of ACA plans to deliver exceptional advice and service. Consistently met or exceeded sales targets. Contributed to team success. Demonstrated success in ACA sales. Current licensing and readiness for 2024 FFM. Profound understanding of ACA marketplace and insurance products. Licensed in 10 or more states, showing extensive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</si>
</sst>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7" formatCode="&quot;$&quot;#,##0.00_);\(&quot;$&quot;#,##0.00\)"/>
    <numFmt numFmtId="44" formatCode="_(&quot;$&quot;* #,##0.00_);_(&quot;$&quot;* \(#,##0.00\);_(&quot;$&quot;* &quot;-&quot;??_);_(@_)"/>
    <numFmt numFmtId="164" formatCode="&quot;$&quot;#,##0.00"/>
  </numFmts>
  <fonts count="9" x14ac:knownFonts="1">
    <font>
      <sz val="11"/>
      <color theme="1"/>
      <name val="Calibri"/>
      <family val="2"/>
      <scheme val="minor"/>
    </font>
    <font>
      <sz val="8"/>
      <name val="Calibri"/>
      <family val="2"/>
      <scheme val="minor"/>
    </font>
    <font>
      <sz val="10"/>
      <color rgb="FF333333"/>
      <name val="Open Sans"/>
      <charset val="1"/>
    </font>
    <font>
      <sz val="11"/>
      <color rgb="FF333333"/>
      <name val="Calibri"/>
      <scheme val="minor"/>
    </font>
    <font>
      <sz val="11"/>
      <color rgb="FF000000"/>
      <name val="Calibri"/>
      <charset val="1"/>
    </font>
    <font>
      <sz val="10"/>
      <color rgb="FF333333"/>
      <name val="Calibri"/>
      <scheme val="minor"/>
    </font>
    <font>
      <u/>
      <sz val="11"/>
      <color theme="10"/>
      <name val="Calibri"/>
      <family val="2"/>
      <scheme val="minor"/>
    </font>
    <font>
      <u/>
      <sz val="11"/>
      <color rgb="FF0563C1"/>
      <name val="Calibri"/>
      <charset val="1"/>
    </font>
    <font>
      <sz val="12"/>
      <color rgb="FF000000"/>
      <name val="Calibri"/>
      <scheme val="minor"/>
    </font>
  </fonts>
  <fills count="3">
    <fill>
      <patternFill patternType="none"/>
    </fill>
    <fill>
      <patternFill patternType="gray125"/>
    </fill>
    <fill>
      <patternFill patternType="solid">
        <fgColor theme="6" tint="0.79998168889431442"/>
        <bgColor theme="6" tint="0.79998168889431442"/>
      </patternFill>
    </fill>
  </fills>
  <borders count="3">
    <border>
      <left/>
      <right/>
      <top/>
      <bottom/>
      <diagonal/>
    </border>
    <border>
      <left/>
      <right/>
      <top style="thin">
        <color theme="6" tint="0.39997558519241921"/>
      </top>
      <bottom style="thin">
        <color theme="6" tint="0.39997558519241921"/>
      </bottom>
      <diagonal/>
    </border>
    <border>
      <left/>
      <right/>
      <top style="thin">
        <color theme="6" tint="0.39997558519241921"/>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164" fontId="0" fillId="0" borderId="0" xfId="0" applyNumberFormat="1"/>
    <xf numFmtId="16" fontId="0" fillId="0" borderId="0" xfId="0" applyNumberFormat="1"/>
    <xf numFmtId="44" fontId="0" fillId="0" borderId="0" xfId="0" applyNumberFormat="1"/>
    <xf numFmtId="7" fontId="0" fillId="0" borderId="0" xfId="0" applyNumberFormat="1"/>
    <xf numFmtId="0" fontId="0" fillId="2" borderId="1" xfId="0" applyFill="1" applyBorder="1"/>
    <xf numFmtId="0" fontId="0" fillId="0" borderId="1" xfId="0" applyBorder="1"/>
    <xf numFmtId="0" fontId="0" fillId="2" borderId="2" xfId="0" applyFill="1" applyBorder="1"/>
    <xf numFmtId="0" fontId="0" fillId="0" borderId="0" xfId="0" applyAlignment="1">
      <alignment wrapText="1"/>
    </xf>
    <xf numFmtId="6" fontId="0" fillId="0" borderId="0" xfId="0" applyNumberFormat="1"/>
    <xf numFmtId="0" fontId="0" fillId="0" borderId="0" xfId="0" applyAlignment="1">
      <alignment vertical="center"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7" fillId="0" borderId="0" xfId="0" applyFont="1"/>
    <xf numFmtId="6" fontId="8" fillId="0" borderId="0" xfId="0" applyNumberFormat="1" applyFont="1"/>
    <xf numFmtId="0" fontId="6" fillId="0" borderId="0" xfId="1" applyNumberFormat="1" applyBorder="1"/>
    <xf numFmtId="0" fontId="6" fillId="0" borderId="0" xfId="1" applyNumberFormat="1"/>
    <xf numFmtId="0" fontId="0" fillId="0" borderId="0" xfId="0" applyAlignment="1"/>
  </cellXfs>
  <cellStyles count="2">
    <cellStyle name="Hyperlink" xfId="1" builtinId="8"/>
    <cellStyle name="Normal" xfId="0" builtinId="0"/>
  </cellStyles>
  <dxfs count="7">
    <dxf>
      <numFmt numFmtId="0" formatCode="General"/>
    </dxf>
    <dxf>
      <alignment horizontal="general" vertical="bottom" textRotation="0" wrapText="0" indent="0" justifyLastLine="0" shrinkToFit="0" readingOrder="0"/>
    </dxf>
    <dxf>
      <numFmt numFmtId="0" formatCode="General"/>
    </dxf>
    <dxf>
      <numFmt numFmtId="11" formatCode="&quot;$&quot;#,##0.00_);\(&quot;$&quot;#,##0.00\)"/>
    </dxf>
    <dxf>
      <numFmt numFmtId="164" formatCode="&quot;$&quot;#,##0.00"/>
    </dxf>
    <dxf>
      <numFmt numFmtId="164" formatCode="&quot;$&quot;#,##0.00"/>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right/>
        <top style="thin">
          <color theme="6" tint="0.39997558519241921"/>
        </top>
        <bottom style="thin">
          <color theme="6"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1075E4-4E71-42E1-9DD4-449E5E2A9812}" name="Client_Info" displayName="Client_Info" ref="A1:AC76" totalsRowShown="0">
  <autoFilter ref="A1:AC76" xr:uid="{EB1075E4-4E71-42E1-9DD4-449E5E2A9812}">
    <filterColumn colId="2">
      <filters blank="1">
        <filter val="Hold"/>
        <filter val="On-hold"/>
        <filter val="Open"/>
      </filters>
    </filterColumn>
  </autoFilter>
  <tableColumns count="29">
    <tableColumn id="18" xr3:uid="{780C6762-D54F-48A2-B0F3-CE7E7320ABA5}" name="Client Name" dataDxfId="6"/>
    <tableColumn id="2" xr3:uid="{A7D4BB67-2C48-40CD-B66D-7336862D8C2C}" name="Position"/>
    <tableColumn id="28" xr3:uid="{CA2A0CA6-205A-4AF3-8BDA-294FD7EA4CC3}" name="Status"/>
    <tableColumn id="3" xr3:uid="{192EEF3E-30D3-4737-A40F-11C72B849A03}" name="Vertical"/>
    <tableColumn id="23" xr3:uid="{4F18261E-EF71-4732-A639-393C6D22F23E}" name="Sub Vertical"/>
    <tableColumn id="25" xr3:uid="{6DCB49DA-780A-485A-B958-45A9AA374693}" name="Functional Expertise"/>
    <tableColumn id="7" xr3:uid="{7CBCD0C5-0F45-4733-A875-7ADC115B1093}" name="Physical Address"/>
    <tableColumn id="14" xr3:uid="{D23C020B-687A-4F4A-95D5-7278A368C39E}" name="Type"/>
    <tableColumn id="9" xr3:uid="{3607815C-5583-4C9A-B045-66F7D5041948}" name="Min High Pressure Phone Sales Experience  (Months)"/>
    <tableColumn id="4" xr3:uid="{A032C69C-DF3A-474E-91B3-D7834A4B77C1}" name="Min Experience in selling In specified vertical (Months)"/>
    <tableColumn id="5" xr3:uid="{6699C662-441B-467B-A3C1-5CFC8BD46629}" name="FFM"/>
    <tableColumn id="6" xr3:uid="{14882F97-25A1-4D12-B564-7AD1A732AE84}" name="License"/>
    <tableColumn id="17" xr3:uid="{79A73B55-7C53-4B90-AC87-97B30F861EB1}" name="Health Sherpa"/>
    <tableColumn id="20" xr3:uid="{7D5A13C5-F0FF-458B-8C9C-92E9C12F02FE}" name="TLD Experience"/>
    <tableColumn id="11" xr3:uid="{0119A81E-05AB-496F-BB48-1861C1A676D5}" name="States"/>
    <tableColumn id="13" xr3:uid="{FCFD2AF5-83EE-43F2-A39A-651C431910C5}" name="Required states"/>
    <tableColumn id="10" xr3:uid="{345826EB-4521-4ABF-B41E-0AB03B92870D}" name="Avg  Age of current employees (years)"/>
    <tableColumn id="21" xr3:uid="{A95B3A9B-B5C6-482B-A136-5CF503977187}" name="Office Hours"/>
    <tableColumn id="12" xr3:uid="{F3B70AD6-1EB4-48FC-A817-1DE4DA1496C9}" name="Weekly Base" dataDxfId="5"/>
    <tableColumn id="16" xr3:uid="{9EC631A4-9581-4DB3-A69C-AED948018055}" name="Draw" dataDxfId="4"/>
    <tableColumn id="19" xr3:uid="{5C31B61F-6D8B-4D32-BF9B-BB7916CD67F2}" name="Commission"/>
    <tableColumn id="15" xr3:uid="{D01579E9-8A6F-48D6-8AD4-67502F178238}" name="Avg Weekly Income"/>
    <tableColumn id="8" xr3:uid="{F8066BEA-8C62-4FAC-930E-3D1F4A1780D2}" name="Revenue" dataDxfId="3"/>
    <tableColumn id="27" xr3:uid="{D5AD61A6-9AE7-4DBE-BB80-A2C7CBDB68A5}" name="Job URL" dataDxfId="2"/>
    <tableColumn id="22" xr3:uid="{2ADC55B1-4041-45E7-8CDB-48DA5AE09885}" name="Hot"/>
    <tableColumn id="1" xr3:uid="{13C19192-CCFB-4CD0-BB0A-6EB0B8DF140B}" name="Hire Rate"/>
    <tableColumn id="24" xr3:uid="{3A342583-BE7B-4E30-8266-0CE9783273E9}" name="4 week attrition rate"/>
    <tableColumn id="29" xr3:uid="{941469D8-7791-42EC-A1B4-31EC6FE50DCA}" name="Job Id" dataDxfId="0">
      <calculatedColumnFormula>RIGHT(Client_Info[[#This Row],[Job URL]],5)</calculatedColumnFormula>
    </tableColumn>
    <tableColumn id="26" xr3:uid="{14DAA1E1-DA36-410A-90A9-01DB9AFE0792}" name="Candidate Description" dataDxfId="1"/>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2FE932-643B-4200-A889-8E23FDFA46A4}" name="Table3" displayName="Table3" ref="A1:C16" totalsRowShown="0">
  <autoFilter ref="A1:C16" xr:uid="{BE2FE932-643B-4200-A889-8E23FDFA46A4}"/>
  <tableColumns count="3">
    <tableColumn id="1" xr3:uid="{57BC145C-CCA8-49FB-81A1-9F1E35981DEB}" name="Weight"/>
    <tableColumn id="3" xr3:uid="{8B5B26F2-D2E7-4CE2-9D10-506432F18982}" name="Vertical"/>
    <tableColumn id="2" xr3:uid="{1255CFCD-DCC8-46A6-B214-EC57AC9E4A6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CC24ED-9F7A-4828-A991-F8AF045976C5}" name="HPSalesVerticals" displayName="HPSalesVerticals" ref="A1:A13" totalsRowShown="0">
  <autoFilter ref="A1:A13" xr:uid="{41CC24ED-9F7A-4828-A991-F8AF045976C5}"/>
  <tableColumns count="1">
    <tableColumn id="1" xr3:uid="{05BBFB92-441C-47F6-9E4A-83B65BB436CB}" name="Name "/>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orxwebsolutions.vincere-digital.io/job/licensed-health-insurance-agent-35611" TargetMode="External"/><Relationship Id="rId18" Type="http://schemas.openxmlformats.org/officeDocument/2006/relationships/hyperlink" Target="https://worxwebsolutions.vincere-digital.io/job/experienced-healthcare-recruiter-35423" TargetMode="External"/><Relationship Id="rId26" Type="http://schemas.openxmlformats.org/officeDocument/2006/relationships/hyperlink" Target="https://worxwebsolutions.vincere-digital.io/job/remote-licensed-aca-health-insurance-agent-35930" TargetMode="External"/><Relationship Id="rId3" Type="http://schemas.openxmlformats.org/officeDocument/2006/relationships/hyperlink" Target="https://worxwebsolutions.vincere-digital.io/job/licensed-final-expense-agent-35931" TargetMode="External"/><Relationship Id="rId21" Type="http://schemas.openxmlformats.org/officeDocument/2006/relationships/hyperlink" Target="https://worxwebsolutions.vincere-digital.io/job/telemarketing-representative-vacations-35604" TargetMode="External"/><Relationship Id="rId34" Type="http://schemas.openxmlformats.org/officeDocument/2006/relationships/hyperlink" Target="https://worxwebsolutions.vincere-digital.io/job/licensed-final-expense-sales-agent-36004" TargetMode="External"/><Relationship Id="rId7" Type="http://schemas.openxmlformats.org/officeDocument/2006/relationships/hyperlink" Target="https://worxwebsolutions.vincere-digital.io/job/licensed-health-insurance-agent-35721" TargetMode="External"/><Relationship Id="rId12" Type="http://schemas.openxmlformats.org/officeDocument/2006/relationships/hyperlink" Target="https://worxwebsolutions.vincere-digital.io/job/sales-representative-35609" TargetMode="External"/><Relationship Id="rId17" Type="http://schemas.openxmlformats.org/officeDocument/2006/relationships/hyperlink" Target="https://worxwebsolutions.vincere-digital.io/job/remote-licensed-medicare-agent-35616" TargetMode="External"/><Relationship Id="rId25" Type="http://schemas.openxmlformats.org/officeDocument/2006/relationships/hyperlink" Target="https://worxwebsolutions.vincere-digital.io/job/remote-licensed-aca-health-insurance-agent-35601" TargetMode="External"/><Relationship Id="rId33" Type="http://schemas.openxmlformats.org/officeDocument/2006/relationships/hyperlink" Target="https://worxwebsolutions.vincere-digital.io/job/experienced-moving-brokerage-sales-representative-35966" TargetMode="External"/><Relationship Id="rId2" Type="http://schemas.openxmlformats.org/officeDocument/2006/relationships/hyperlink" Target="https://worxwebsolutions.vincere-digital.io/job/remote-licensed-final-expense-agent-35861" TargetMode="External"/><Relationship Id="rId16" Type="http://schemas.openxmlformats.org/officeDocument/2006/relationships/hyperlink" Target="https://worxwebsolutions.vincere-digital.io/job/debt-relief-specialist-35649" TargetMode="External"/><Relationship Id="rId20" Type="http://schemas.openxmlformats.org/officeDocument/2006/relationships/hyperlink" Target="https://worxwebsolutions.vincere-digital.io/job/telemarketing-fronter-vacations-35595" TargetMode="External"/><Relationship Id="rId29" Type="http://schemas.openxmlformats.org/officeDocument/2006/relationships/hyperlink" Target="https://worxwebsolutions.vincere-digital.io/job/licensed-aca-health-insurance-agent-35929" TargetMode="External"/><Relationship Id="rId1" Type="http://schemas.openxmlformats.org/officeDocument/2006/relationships/hyperlink" Target="https://worxwebsolutions.vincere-digital.io/job/licensed-aca-health-insurance-agent-35895" TargetMode="External"/><Relationship Id="rId6" Type="http://schemas.openxmlformats.org/officeDocument/2006/relationships/hyperlink" Target="https://worxwebsolutions.vincere-digital.io/job/remote-licensed-aca-health-insurance-agent-35756" TargetMode="External"/><Relationship Id="rId11" Type="http://schemas.openxmlformats.org/officeDocument/2006/relationships/hyperlink" Target="https://worxwebsolutions.vincere-digital.io/job/bilingual-licensed-aca-health-insurance-agent-35607" TargetMode="External"/><Relationship Id="rId24" Type="http://schemas.openxmlformats.org/officeDocument/2006/relationships/hyperlink" Target="https://worxwebsolutions.vincere-digital.io/job/licensed-aca-health-insurance-agent-35610" TargetMode="External"/><Relationship Id="rId32" Type="http://schemas.openxmlformats.org/officeDocument/2006/relationships/hyperlink" Target="https://worxwebsolutions.vincere-digital.io/job/experienced-moving-brokerage-sales-representative-35600" TargetMode="External"/><Relationship Id="rId5" Type="http://schemas.openxmlformats.org/officeDocument/2006/relationships/hyperlink" Target="https://worxwebsolutions.vincere-digital.io/job/licensed-aca-health-insurance-agent-35608" TargetMode="External"/><Relationship Id="rId15" Type="http://schemas.openxmlformats.org/officeDocument/2006/relationships/hyperlink" Target="https://worxwebsolutions.vincere-digital.io/job/health-insurance-sales-fronter-35652" TargetMode="External"/><Relationship Id="rId23" Type="http://schemas.openxmlformats.org/officeDocument/2006/relationships/hyperlink" Target="https://worxwebsolutions.vincere-digital.io/job/health-insurance-sales-agent-35965" TargetMode="External"/><Relationship Id="rId28" Type="http://schemas.openxmlformats.org/officeDocument/2006/relationships/hyperlink" Target="https://worxwebsolutions.vincere-digital.io/job/health-insurance-sales-agent-35967" TargetMode="External"/><Relationship Id="rId10" Type="http://schemas.openxmlformats.org/officeDocument/2006/relationships/hyperlink" Target="https://worxwebsolutions.vincere-digital.io/job/licensed-aca-health-insurance-agent-35605" TargetMode="External"/><Relationship Id="rId19" Type="http://schemas.openxmlformats.org/officeDocument/2006/relationships/hyperlink" Target="https://worxwebsolutions.vincere-digital.io/job/licensed-health-insurance-agent-35614" TargetMode="External"/><Relationship Id="rId31" Type="http://schemas.openxmlformats.org/officeDocument/2006/relationships/hyperlink" Target="https://worxwebsolutions.vincere-digital.io/job/health-insurance-sales-agent-36003" TargetMode="External"/><Relationship Id="rId4" Type="http://schemas.openxmlformats.org/officeDocument/2006/relationships/hyperlink" Target="https://worxwebsolutions.vincere-digital.io/job/health-insurance-sales-agent-35722" TargetMode="External"/><Relationship Id="rId9" Type="http://schemas.openxmlformats.org/officeDocument/2006/relationships/hyperlink" Target="https://worxwebsolutions.vincere-digital.io/job/experienced-moving-brokerage-sales-representative-35603" TargetMode="External"/><Relationship Id="rId14" Type="http://schemas.openxmlformats.org/officeDocument/2006/relationships/hyperlink" Target="https://worxwebsolutions.vincere-digital.io/job/sales-representative-35612" TargetMode="External"/><Relationship Id="rId22" Type="http://schemas.openxmlformats.org/officeDocument/2006/relationships/hyperlink" Target="https://worxwebsolutions.vincere-digital.io/job/licensed-aca-health-insurance-agent-35928" TargetMode="External"/><Relationship Id="rId27" Type="http://schemas.openxmlformats.org/officeDocument/2006/relationships/hyperlink" Target="https://worxwebsolutions.vincere-digital.io/job/moving-brokerage-sales-representative-35968" TargetMode="External"/><Relationship Id="rId30" Type="http://schemas.openxmlformats.org/officeDocument/2006/relationships/hyperlink" Target="https://worxwebsolutions.vincere-digital.io/job/experienced-health-insurance-customer-service-36002" TargetMode="External"/><Relationship Id="rId35" Type="http://schemas.openxmlformats.org/officeDocument/2006/relationships/table" Target="../tables/table1.xml"/><Relationship Id="rId8" Type="http://schemas.openxmlformats.org/officeDocument/2006/relationships/hyperlink" Target="https://worxwebsolutions.vincere-digital.io/job/bilingual-licensed-aca-health-insurance-agent-358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F058A-8331-49A4-963D-431F87EE8D84}">
  <dimension ref="A1:AC76"/>
  <sheetViews>
    <sheetView tabSelected="1" workbookViewId="0">
      <pane xSplit="2" topLeftCell="AA1" activePane="topRight" state="frozen"/>
      <selection pane="topRight" activeCell="AC12" sqref="AC12"/>
    </sheetView>
  </sheetViews>
  <sheetFormatPr defaultRowHeight="15" x14ac:dyDescent="0.25"/>
  <cols>
    <col min="1" max="1" width="31.42578125" bestFit="1" customWidth="1"/>
    <col min="2" max="2" width="42.42578125" bestFit="1" customWidth="1"/>
    <col min="3" max="3" width="42.42578125" customWidth="1"/>
    <col min="5" max="5" width="30.28515625" bestFit="1" customWidth="1"/>
    <col min="6" max="6" width="30.28515625" customWidth="1"/>
    <col min="7" max="7" width="56.7109375" bestFit="1" customWidth="1"/>
    <col min="8" max="8" width="9.5703125" bestFit="1" customWidth="1"/>
    <col min="9" max="9" width="23.42578125" customWidth="1"/>
    <col min="10" max="10" width="53.42578125" bestFit="1" customWidth="1"/>
    <col min="13" max="13" width="15.85546875" bestFit="1" customWidth="1"/>
    <col min="16" max="16" width="68.5703125" bestFit="1" customWidth="1"/>
    <col min="17" max="17" width="37.7109375" bestFit="1" customWidth="1"/>
    <col min="18" max="18" width="71.28515625" bestFit="1" customWidth="1"/>
    <col min="19" max="19" width="14.7109375" bestFit="1" customWidth="1"/>
    <col min="21" max="21" width="26.7109375" customWidth="1"/>
    <col min="22" max="22" width="21.140625" bestFit="1" customWidth="1"/>
    <col min="23" max="23" width="12.5703125" bestFit="1" customWidth="1"/>
    <col min="24" max="24" width="94.85546875" bestFit="1" customWidth="1"/>
    <col min="26" max="26" width="11.42578125" bestFit="1" customWidth="1"/>
    <col min="27" max="27" width="21.5703125" bestFit="1" customWidth="1"/>
    <col min="28" max="28" width="21.5703125" customWidth="1"/>
    <col min="29" max="29" width="255.7109375" style="20"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s="1" t="s">
        <v>19</v>
      </c>
      <c r="U1" t="s">
        <v>20</v>
      </c>
      <c r="V1" t="s">
        <v>21</v>
      </c>
      <c r="W1" s="3" t="s">
        <v>22</v>
      </c>
      <c r="X1" t="s">
        <v>23</v>
      </c>
      <c r="Y1" t="s">
        <v>24</v>
      </c>
      <c r="Z1" t="s">
        <v>25</v>
      </c>
      <c r="AA1" t="s">
        <v>26</v>
      </c>
      <c r="AB1" t="s">
        <v>400</v>
      </c>
      <c r="AC1" s="20" t="s">
        <v>27</v>
      </c>
    </row>
    <row r="2" spans="1:29" x14ac:dyDescent="0.25">
      <c r="A2" s="5" t="s">
        <v>28</v>
      </c>
      <c r="B2" t="s">
        <v>29</v>
      </c>
      <c r="C2" t="s">
        <v>30</v>
      </c>
      <c r="D2" t="s">
        <v>31</v>
      </c>
      <c r="E2" t="s">
        <v>32</v>
      </c>
      <c r="F2" t="s">
        <v>33</v>
      </c>
      <c r="G2" t="s">
        <v>34</v>
      </c>
      <c r="H2" t="s">
        <v>34</v>
      </c>
      <c r="I2">
        <v>24</v>
      </c>
      <c r="J2">
        <v>24</v>
      </c>
      <c r="K2" t="b">
        <v>1</v>
      </c>
      <c r="L2" t="b">
        <v>1</v>
      </c>
      <c r="M2" t="b">
        <v>1</v>
      </c>
      <c r="N2" t="b">
        <v>1</v>
      </c>
      <c r="O2">
        <v>15</v>
      </c>
      <c r="Q2">
        <v>38</v>
      </c>
      <c r="R2" t="s">
        <v>35</v>
      </c>
      <c r="S2" s="1">
        <v>0</v>
      </c>
      <c r="T2" s="1">
        <v>500</v>
      </c>
      <c r="U2" t="s">
        <v>36</v>
      </c>
      <c r="V2" s="9">
        <v>2200</v>
      </c>
      <c r="W2" s="4">
        <v>75</v>
      </c>
      <c r="X2" s="15" t="s">
        <v>37</v>
      </c>
      <c r="Y2">
        <v>0</v>
      </c>
      <c r="Z2">
        <v>1</v>
      </c>
      <c r="AA2">
        <v>1</v>
      </c>
      <c r="AB2" t="str">
        <f>RIGHT(Client_Info[[#This Row],[Job URL]],5)</f>
        <v>35930</v>
      </c>
      <c r="AC2" s="20" t="s">
        <v>38</v>
      </c>
    </row>
    <row r="3" spans="1:29" hidden="1" x14ac:dyDescent="0.25">
      <c r="A3" s="6" t="s">
        <v>39</v>
      </c>
      <c r="B3" t="s">
        <v>29</v>
      </c>
      <c r="C3" t="s">
        <v>40</v>
      </c>
      <c r="D3" t="s">
        <v>31</v>
      </c>
      <c r="E3" t="s">
        <v>32</v>
      </c>
      <c r="F3" t="s">
        <v>33</v>
      </c>
      <c r="G3" t="s">
        <v>34</v>
      </c>
      <c r="H3" t="s">
        <v>34</v>
      </c>
      <c r="I3">
        <v>6</v>
      </c>
      <c r="J3">
        <v>1</v>
      </c>
      <c r="K3" t="b">
        <v>1</v>
      </c>
      <c r="L3" t="b">
        <v>1</v>
      </c>
      <c r="M3" t="b">
        <v>1</v>
      </c>
      <c r="N3" t="b">
        <v>1</v>
      </c>
      <c r="O3">
        <v>10</v>
      </c>
      <c r="Q3">
        <v>32</v>
      </c>
      <c r="R3" t="s">
        <v>41</v>
      </c>
      <c r="S3" s="1">
        <v>0</v>
      </c>
      <c r="T3" s="1">
        <v>0</v>
      </c>
      <c r="U3" t="s">
        <v>42</v>
      </c>
      <c r="V3" s="9">
        <v>2200</v>
      </c>
      <c r="W3" s="4">
        <v>75</v>
      </c>
      <c r="Y3">
        <v>0</v>
      </c>
      <c r="Z3">
        <v>1</v>
      </c>
      <c r="AA3">
        <v>1</v>
      </c>
      <c r="AB3" t="str">
        <f>RIGHT(Client_Info[[#This Row],[Job URL]],5)</f>
        <v/>
      </c>
    </row>
    <row r="4" spans="1:29" x14ac:dyDescent="0.25">
      <c r="A4" s="5" t="s">
        <v>244</v>
      </c>
      <c r="B4" t="s">
        <v>43</v>
      </c>
      <c r="C4" t="s">
        <v>30</v>
      </c>
      <c r="D4" t="s">
        <v>31</v>
      </c>
      <c r="E4" t="s">
        <v>32</v>
      </c>
      <c r="F4" t="s">
        <v>33</v>
      </c>
      <c r="G4" t="s">
        <v>34</v>
      </c>
      <c r="H4" t="s">
        <v>34</v>
      </c>
      <c r="I4">
        <v>12</v>
      </c>
      <c r="J4">
        <v>3</v>
      </c>
      <c r="K4" t="b">
        <v>1</v>
      </c>
      <c r="L4" t="b">
        <v>1</v>
      </c>
      <c r="M4" t="b">
        <v>1</v>
      </c>
      <c r="N4" t="b">
        <v>1</v>
      </c>
      <c r="O4">
        <v>5</v>
      </c>
      <c r="Q4">
        <v>38</v>
      </c>
      <c r="R4" t="s">
        <v>44</v>
      </c>
      <c r="S4" s="1">
        <v>0</v>
      </c>
      <c r="T4" s="1">
        <v>0</v>
      </c>
      <c r="U4" t="s">
        <v>45</v>
      </c>
      <c r="V4" s="9">
        <v>2200</v>
      </c>
      <c r="W4" s="4">
        <v>125</v>
      </c>
      <c r="X4" t="s">
        <v>404</v>
      </c>
      <c r="Y4">
        <v>0</v>
      </c>
      <c r="Z4">
        <v>1</v>
      </c>
      <c r="AA4">
        <v>1</v>
      </c>
      <c r="AB4" t="str">
        <f>RIGHT(Client_Info[[#This Row],[Job URL]],5)</f>
        <v>35651</v>
      </c>
    </row>
    <row r="5" spans="1:29" x14ac:dyDescent="0.25">
      <c r="A5" s="6" t="s">
        <v>323</v>
      </c>
      <c r="B5" t="s">
        <v>29</v>
      </c>
      <c r="C5" t="s">
        <v>30</v>
      </c>
      <c r="D5" t="s">
        <v>31</v>
      </c>
      <c r="E5" t="s">
        <v>46</v>
      </c>
      <c r="F5" t="s">
        <v>33</v>
      </c>
      <c r="G5" t="s">
        <v>34</v>
      </c>
      <c r="H5" t="s">
        <v>34</v>
      </c>
      <c r="I5">
        <v>6</v>
      </c>
      <c r="J5">
        <v>1</v>
      </c>
      <c r="K5" t="b">
        <v>1</v>
      </c>
      <c r="L5" t="b">
        <v>1</v>
      </c>
      <c r="M5" t="b">
        <v>1</v>
      </c>
      <c r="N5" t="b">
        <v>1</v>
      </c>
      <c r="O5">
        <v>10</v>
      </c>
      <c r="Q5">
        <v>38</v>
      </c>
      <c r="R5" t="s">
        <v>47</v>
      </c>
      <c r="S5" s="1">
        <v>0</v>
      </c>
      <c r="T5" s="1">
        <v>0</v>
      </c>
      <c r="U5" t="s">
        <v>48</v>
      </c>
      <c r="V5" s="9">
        <v>1500</v>
      </c>
      <c r="W5" s="4">
        <v>100</v>
      </c>
      <c r="X5" t="s">
        <v>329</v>
      </c>
      <c r="Y5">
        <v>0</v>
      </c>
      <c r="Z5">
        <v>1</v>
      </c>
      <c r="AA5">
        <v>1</v>
      </c>
      <c r="AB5" t="str">
        <f>RIGHT(Client_Info[[#This Row],[Job URL]],5)</f>
        <v>35931</v>
      </c>
    </row>
    <row r="6" spans="1:29" hidden="1" x14ac:dyDescent="0.25">
      <c r="A6" s="5" t="s">
        <v>49</v>
      </c>
      <c r="B6" t="s">
        <v>29</v>
      </c>
      <c r="C6" t="s">
        <v>40</v>
      </c>
      <c r="D6" t="s">
        <v>31</v>
      </c>
      <c r="E6" t="s">
        <v>32</v>
      </c>
      <c r="F6" t="s">
        <v>33</v>
      </c>
      <c r="G6" t="s">
        <v>34</v>
      </c>
      <c r="H6" t="s">
        <v>34</v>
      </c>
      <c r="I6">
        <v>24</v>
      </c>
      <c r="J6">
        <v>12</v>
      </c>
      <c r="K6" t="b">
        <v>1</v>
      </c>
      <c r="L6" t="b">
        <v>1</v>
      </c>
      <c r="M6" t="b">
        <v>1</v>
      </c>
      <c r="N6" t="b">
        <v>1</v>
      </c>
      <c r="O6">
        <v>20</v>
      </c>
      <c r="P6" t="s">
        <v>50</v>
      </c>
      <c r="Q6">
        <v>42</v>
      </c>
      <c r="R6" t="s">
        <v>51</v>
      </c>
      <c r="S6" s="1">
        <v>675</v>
      </c>
      <c r="T6" s="1">
        <v>0</v>
      </c>
      <c r="U6" t="s">
        <v>52</v>
      </c>
      <c r="V6" s="9">
        <v>2200</v>
      </c>
      <c r="W6" s="4">
        <v>125</v>
      </c>
      <c r="Y6">
        <v>0</v>
      </c>
      <c r="Z6">
        <v>1</v>
      </c>
      <c r="AA6">
        <v>1</v>
      </c>
      <c r="AB6" t="str">
        <f>RIGHT(Client_Info[[#This Row],[Job URL]],5)</f>
        <v/>
      </c>
    </row>
    <row r="7" spans="1:29" x14ac:dyDescent="0.25">
      <c r="A7" s="6" t="s">
        <v>53</v>
      </c>
      <c r="B7" t="s">
        <v>54</v>
      </c>
      <c r="C7" t="s">
        <v>60</v>
      </c>
      <c r="D7" t="s">
        <v>31</v>
      </c>
      <c r="E7" t="s">
        <v>32</v>
      </c>
      <c r="F7" t="s">
        <v>33</v>
      </c>
      <c r="G7" t="s">
        <v>55</v>
      </c>
      <c r="H7" t="s">
        <v>56</v>
      </c>
      <c r="I7">
        <v>24</v>
      </c>
      <c r="J7">
        <v>12</v>
      </c>
      <c r="K7" t="b">
        <v>1</v>
      </c>
      <c r="L7" t="b">
        <v>1</v>
      </c>
      <c r="M7" t="b">
        <v>1</v>
      </c>
      <c r="N7" t="b">
        <v>0</v>
      </c>
      <c r="O7">
        <v>15</v>
      </c>
      <c r="Q7">
        <v>38</v>
      </c>
      <c r="R7" t="s">
        <v>57</v>
      </c>
      <c r="S7" s="1">
        <v>720</v>
      </c>
      <c r="T7" s="1">
        <v>0</v>
      </c>
      <c r="U7" t="s">
        <v>58</v>
      </c>
      <c r="V7" s="9">
        <v>2200</v>
      </c>
      <c r="W7" s="4">
        <v>150</v>
      </c>
      <c r="Y7">
        <v>0</v>
      </c>
      <c r="Z7">
        <v>1</v>
      </c>
      <c r="AA7">
        <v>1</v>
      </c>
      <c r="AB7" t="str">
        <f>RIGHT(Client_Info[[#This Row],[Job URL]],5)</f>
        <v/>
      </c>
      <c r="AC7" s="20" t="s">
        <v>403</v>
      </c>
    </row>
    <row r="8" spans="1:29" x14ac:dyDescent="0.25">
      <c r="A8" s="5" t="s">
        <v>59</v>
      </c>
      <c r="B8" t="s">
        <v>54</v>
      </c>
      <c r="C8" t="s">
        <v>60</v>
      </c>
      <c r="D8" t="s">
        <v>31</v>
      </c>
      <c r="E8" t="s">
        <v>32</v>
      </c>
      <c r="F8" t="s">
        <v>33</v>
      </c>
      <c r="G8" t="s">
        <v>61</v>
      </c>
      <c r="H8" t="s">
        <v>56</v>
      </c>
      <c r="I8">
        <v>6</v>
      </c>
      <c r="J8">
        <v>3</v>
      </c>
      <c r="K8" t="b">
        <v>1</v>
      </c>
      <c r="L8" t="b">
        <v>1</v>
      </c>
      <c r="M8" t="b">
        <v>1</v>
      </c>
      <c r="N8" t="b">
        <v>0</v>
      </c>
      <c r="O8">
        <v>10</v>
      </c>
      <c r="Q8">
        <v>31</v>
      </c>
      <c r="R8" t="s">
        <v>62</v>
      </c>
      <c r="S8" s="1">
        <v>800</v>
      </c>
      <c r="T8" s="1">
        <v>0</v>
      </c>
      <c r="U8" t="s">
        <v>63</v>
      </c>
      <c r="V8" s="9">
        <v>1800</v>
      </c>
      <c r="W8" s="4">
        <v>150</v>
      </c>
      <c r="Y8">
        <v>0</v>
      </c>
      <c r="Z8">
        <v>1</v>
      </c>
      <c r="AA8">
        <v>1</v>
      </c>
      <c r="AB8" t="str">
        <f>RIGHT(Client_Info[[#This Row],[Job URL]],5)</f>
        <v/>
      </c>
      <c r="AC8" s="20" t="s">
        <v>406</v>
      </c>
    </row>
    <row r="9" spans="1:29" ht="15.75" customHeight="1" x14ac:dyDescent="0.25">
      <c r="A9" s="6" t="s">
        <v>59</v>
      </c>
      <c r="B9" t="s">
        <v>64</v>
      </c>
      <c r="C9" t="s">
        <v>60</v>
      </c>
      <c r="D9" t="s">
        <v>31</v>
      </c>
      <c r="E9" t="s">
        <v>65</v>
      </c>
      <c r="F9" t="s">
        <v>33</v>
      </c>
      <c r="G9" t="s">
        <v>61</v>
      </c>
      <c r="H9" t="s">
        <v>56</v>
      </c>
      <c r="I9">
        <v>6</v>
      </c>
      <c r="J9">
        <v>3</v>
      </c>
      <c r="K9" t="b">
        <v>1</v>
      </c>
      <c r="L9" t="b">
        <v>1</v>
      </c>
      <c r="M9" t="b">
        <v>0</v>
      </c>
      <c r="N9" t="b">
        <v>0</v>
      </c>
      <c r="O9">
        <v>10</v>
      </c>
      <c r="Q9">
        <v>31</v>
      </c>
      <c r="R9" t="s">
        <v>62</v>
      </c>
      <c r="S9" s="1">
        <v>800</v>
      </c>
      <c r="T9" s="1">
        <v>0</v>
      </c>
      <c r="U9" t="s">
        <v>66</v>
      </c>
      <c r="V9" s="9">
        <v>1400</v>
      </c>
      <c r="W9" s="4">
        <v>150</v>
      </c>
      <c r="Y9">
        <v>0</v>
      </c>
      <c r="Z9">
        <v>1</v>
      </c>
      <c r="AA9">
        <v>1</v>
      </c>
      <c r="AB9" t="str">
        <f>RIGHT(Client_Info[[#This Row],[Job URL]],5)</f>
        <v/>
      </c>
      <c r="AC9" s="20" t="s">
        <v>405</v>
      </c>
    </row>
    <row r="10" spans="1:29" x14ac:dyDescent="0.25">
      <c r="A10" s="5" t="s">
        <v>67</v>
      </c>
      <c r="B10" t="s">
        <v>68</v>
      </c>
      <c r="C10" t="s">
        <v>30</v>
      </c>
      <c r="D10" t="s">
        <v>31</v>
      </c>
      <c r="E10" t="s">
        <v>32</v>
      </c>
      <c r="F10" t="s">
        <v>33</v>
      </c>
      <c r="G10" t="s">
        <v>34</v>
      </c>
      <c r="H10" t="s">
        <v>34</v>
      </c>
      <c r="I10">
        <v>6</v>
      </c>
      <c r="J10">
        <v>0</v>
      </c>
      <c r="K10" t="b">
        <v>1</v>
      </c>
      <c r="L10" t="b">
        <v>1</v>
      </c>
      <c r="M10" t="b">
        <v>0</v>
      </c>
      <c r="N10" t="b">
        <v>0</v>
      </c>
      <c r="O10">
        <v>3</v>
      </c>
      <c r="P10" t="s">
        <v>69</v>
      </c>
      <c r="Q10">
        <v>42</v>
      </c>
      <c r="R10" t="s">
        <v>70</v>
      </c>
      <c r="S10" s="1">
        <v>400</v>
      </c>
      <c r="T10" s="1">
        <v>0</v>
      </c>
      <c r="U10" t="s">
        <v>71</v>
      </c>
      <c r="V10" s="9">
        <v>1800</v>
      </c>
      <c r="W10" s="4">
        <v>75</v>
      </c>
      <c r="X10" s="15" t="s">
        <v>72</v>
      </c>
      <c r="Y10">
        <v>0</v>
      </c>
      <c r="Z10">
        <v>1</v>
      </c>
      <c r="AA10">
        <v>1</v>
      </c>
      <c r="AB10" t="str">
        <f>RIGHT(Client_Info[[#This Row],[Job URL]],5)</f>
        <v>35601</v>
      </c>
      <c r="AC10" s="20" t="s">
        <v>73</v>
      </c>
    </row>
    <row r="11" spans="1:29" x14ac:dyDescent="0.25">
      <c r="A11" s="6" t="s">
        <v>74</v>
      </c>
      <c r="B11" t="s">
        <v>75</v>
      </c>
      <c r="C11" t="s">
        <v>30</v>
      </c>
      <c r="D11" t="s">
        <v>31</v>
      </c>
      <c r="E11" t="s">
        <v>32</v>
      </c>
      <c r="F11" t="s">
        <v>33</v>
      </c>
      <c r="G11" t="s">
        <v>76</v>
      </c>
      <c r="H11" t="s">
        <v>56</v>
      </c>
      <c r="I11">
        <v>6</v>
      </c>
      <c r="J11">
        <v>0</v>
      </c>
      <c r="K11" t="b">
        <v>1</v>
      </c>
      <c r="L11" t="b">
        <v>1</v>
      </c>
      <c r="M11" t="b">
        <v>1</v>
      </c>
      <c r="N11" t="b">
        <v>0</v>
      </c>
      <c r="O11">
        <v>15</v>
      </c>
      <c r="Q11">
        <v>42</v>
      </c>
      <c r="R11" t="s">
        <v>77</v>
      </c>
      <c r="S11" s="1">
        <v>500</v>
      </c>
      <c r="T11" s="1">
        <v>0</v>
      </c>
      <c r="U11" t="s">
        <v>78</v>
      </c>
      <c r="V11" s="9">
        <v>2000</v>
      </c>
      <c r="W11" s="4">
        <v>125</v>
      </c>
      <c r="X11" s="15" t="s">
        <v>79</v>
      </c>
      <c r="Y11">
        <v>0</v>
      </c>
      <c r="Z11">
        <v>1</v>
      </c>
      <c r="AA11">
        <v>1</v>
      </c>
      <c r="AB11" t="str">
        <f>RIGHT(Client_Info[[#This Row],[Job URL]],5)</f>
        <v>35610</v>
      </c>
      <c r="AC11" s="20" t="s">
        <v>80</v>
      </c>
    </row>
    <row r="12" spans="1:29" x14ac:dyDescent="0.25">
      <c r="A12" s="6" t="s">
        <v>81</v>
      </c>
      <c r="B12" t="s">
        <v>54</v>
      </c>
      <c r="C12" t="s">
        <v>30</v>
      </c>
      <c r="D12" t="s">
        <v>31</v>
      </c>
      <c r="E12" t="s">
        <v>32</v>
      </c>
      <c r="F12" t="s">
        <v>33</v>
      </c>
      <c r="G12" t="s">
        <v>82</v>
      </c>
      <c r="H12" t="s">
        <v>56</v>
      </c>
      <c r="I12">
        <v>6</v>
      </c>
      <c r="J12">
        <v>6</v>
      </c>
      <c r="K12" t="b">
        <v>1</v>
      </c>
      <c r="L12" t="b">
        <v>1</v>
      </c>
      <c r="M12" t="b">
        <v>1</v>
      </c>
      <c r="N12" t="b">
        <v>0</v>
      </c>
      <c r="O12">
        <v>1</v>
      </c>
      <c r="Q12">
        <v>28</v>
      </c>
      <c r="R12" s="2" t="s">
        <v>83</v>
      </c>
      <c r="S12" s="1">
        <v>500</v>
      </c>
      <c r="T12" s="1">
        <v>0</v>
      </c>
      <c r="U12" t="s">
        <v>84</v>
      </c>
      <c r="V12" s="9">
        <v>1800</v>
      </c>
      <c r="W12" s="4">
        <v>100</v>
      </c>
      <c r="Y12">
        <v>1</v>
      </c>
      <c r="Z12">
        <v>1</v>
      </c>
      <c r="AA12">
        <v>1</v>
      </c>
      <c r="AB12" t="str">
        <f>RIGHT(Client_Info[[#This Row],[Job URL]],5)</f>
        <v/>
      </c>
      <c r="AC12" s="20" t="s">
        <v>85</v>
      </c>
    </row>
    <row r="13" spans="1:29" x14ac:dyDescent="0.25">
      <c r="A13" s="5" t="s">
        <v>86</v>
      </c>
      <c r="B13" t="s">
        <v>54</v>
      </c>
      <c r="C13" t="s">
        <v>30</v>
      </c>
      <c r="D13" t="s">
        <v>31</v>
      </c>
      <c r="E13" t="s">
        <v>32</v>
      </c>
      <c r="F13" t="s">
        <v>33</v>
      </c>
      <c r="G13" t="s">
        <v>87</v>
      </c>
      <c r="H13" t="s">
        <v>56</v>
      </c>
      <c r="I13">
        <v>12</v>
      </c>
      <c r="J13">
        <v>6</v>
      </c>
      <c r="K13" t="b">
        <v>1</v>
      </c>
      <c r="L13" t="b">
        <v>1</v>
      </c>
      <c r="M13" t="b">
        <v>1</v>
      </c>
      <c r="N13" t="b">
        <v>0</v>
      </c>
      <c r="O13">
        <v>15</v>
      </c>
      <c r="Q13">
        <v>28</v>
      </c>
      <c r="R13" s="2" t="s">
        <v>88</v>
      </c>
      <c r="S13" s="1">
        <v>600</v>
      </c>
      <c r="T13" s="1">
        <v>0</v>
      </c>
      <c r="U13" t="s">
        <v>78</v>
      </c>
      <c r="V13" s="9">
        <v>2200</v>
      </c>
      <c r="W13" s="4">
        <v>100</v>
      </c>
      <c r="Y13">
        <v>0</v>
      </c>
      <c r="Z13">
        <v>1</v>
      </c>
      <c r="AA13">
        <v>1</v>
      </c>
      <c r="AB13" t="str">
        <f>RIGHT(Client_Info[[#This Row],[Job URL]],5)</f>
        <v/>
      </c>
    </row>
    <row r="14" spans="1:29" x14ac:dyDescent="0.25">
      <c r="A14" s="6" t="s">
        <v>89</v>
      </c>
      <c r="B14" t="s">
        <v>54</v>
      </c>
      <c r="C14" t="s">
        <v>60</v>
      </c>
      <c r="D14" t="s">
        <v>31</v>
      </c>
      <c r="E14" t="s">
        <v>32</v>
      </c>
      <c r="F14" t="s">
        <v>33</v>
      </c>
      <c r="G14" t="s">
        <v>90</v>
      </c>
      <c r="H14" t="s">
        <v>56</v>
      </c>
      <c r="I14">
        <v>12</v>
      </c>
      <c r="J14">
        <v>6</v>
      </c>
      <c r="K14" t="b">
        <v>1</v>
      </c>
      <c r="L14" t="b">
        <v>1</v>
      </c>
      <c r="M14" t="b">
        <v>1</v>
      </c>
      <c r="N14" t="b">
        <v>0</v>
      </c>
      <c r="O14">
        <v>15</v>
      </c>
      <c r="Q14">
        <v>35</v>
      </c>
      <c r="R14" s="2" t="s">
        <v>91</v>
      </c>
      <c r="S14" s="1">
        <v>0</v>
      </c>
      <c r="T14" s="1">
        <v>0</v>
      </c>
      <c r="U14" t="s">
        <v>92</v>
      </c>
      <c r="V14" s="9">
        <v>2200</v>
      </c>
      <c r="W14" s="4">
        <v>150</v>
      </c>
      <c r="Y14">
        <v>0</v>
      </c>
      <c r="Z14">
        <v>1</v>
      </c>
      <c r="AA14">
        <v>1</v>
      </c>
      <c r="AB14" t="str">
        <f>RIGHT(Client_Info[[#This Row],[Job URL]],5)</f>
        <v/>
      </c>
    </row>
    <row r="15" spans="1:29" hidden="1" x14ac:dyDescent="0.25">
      <c r="A15" s="5" t="s">
        <v>93</v>
      </c>
      <c r="B15" t="s">
        <v>75</v>
      </c>
      <c r="C15" t="s">
        <v>40</v>
      </c>
      <c r="D15" t="s">
        <v>31</v>
      </c>
      <c r="E15" t="s">
        <v>94</v>
      </c>
      <c r="F15" t="s">
        <v>33</v>
      </c>
      <c r="G15" t="s">
        <v>95</v>
      </c>
      <c r="H15" t="s">
        <v>56</v>
      </c>
      <c r="I15">
        <v>24</v>
      </c>
      <c r="J15">
        <v>6</v>
      </c>
      <c r="K15" t="b">
        <v>0</v>
      </c>
      <c r="L15" t="b">
        <v>0</v>
      </c>
      <c r="M15" t="b">
        <v>0</v>
      </c>
      <c r="N15" t="b">
        <v>0</v>
      </c>
      <c r="O15">
        <v>0</v>
      </c>
      <c r="Q15">
        <v>38</v>
      </c>
      <c r="R15" s="2" t="s">
        <v>70</v>
      </c>
      <c r="S15" s="1">
        <v>0</v>
      </c>
      <c r="T15" s="1">
        <v>500</v>
      </c>
      <c r="U15" t="s">
        <v>66</v>
      </c>
      <c r="V15" s="9">
        <v>1300</v>
      </c>
      <c r="W15" s="4">
        <v>200</v>
      </c>
      <c r="Y15">
        <v>0</v>
      </c>
      <c r="Z15">
        <v>1</v>
      </c>
      <c r="AA15">
        <v>1</v>
      </c>
      <c r="AB15" t="str">
        <f>RIGHT(Client_Info[[#This Row],[Job URL]],5)</f>
        <v/>
      </c>
    </row>
    <row r="16" spans="1:29" x14ac:dyDescent="0.25">
      <c r="A16" s="6" t="s">
        <v>96</v>
      </c>
      <c r="B16" t="s">
        <v>75</v>
      </c>
      <c r="C16" t="s">
        <v>30</v>
      </c>
      <c r="D16" t="s">
        <v>31</v>
      </c>
      <c r="E16" t="s">
        <v>94</v>
      </c>
      <c r="F16" t="s">
        <v>33</v>
      </c>
      <c r="G16" t="s">
        <v>97</v>
      </c>
      <c r="H16" t="s">
        <v>56</v>
      </c>
      <c r="I16">
        <v>12</v>
      </c>
      <c r="J16">
        <v>2</v>
      </c>
      <c r="K16" t="b">
        <v>0</v>
      </c>
      <c r="L16" t="b">
        <v>0</v>
      </c>
      <c r="M16" t="b">
        <v>0</v>
      </c>
      <c r="N16" t="b">
        <v>0</v>
      </c>
      <c r="O16">
        <v>1</v>
      </c>
      <c r="Q16">
        <v>32</v>
      </c>
      <c r="R16" s="2" t="s">
        <v>98</v>
      </c>
      <c r="S16" s="1">
        <v>0</v>
      </c>
      <c r="T16" s="1">
        <v>800</v>
      </c>
      <c r="U16" t="s">
        <v>99</v>
      </c>
      <c r="V16" s="9">
        <v>1200</v>
      </c>
      <c r="W16" s="4">
        <v>120</v>
      </c>
      <c r="X16" s="15" t="s">
        <v>100</v>
      </c>
      <c r="Y16">
        <v>0</v>
      </c>
      <c r="Z16">
        <v>1</v>
      </c>
      <c r="AA16">
        <v>1</v>
      </c>
      <c r="AB16" t="str">
        <f>RIGHT(Client_Info[[#This Row],[Job URL]],5)</f>
        <v>35965</v>
      </c>
      <c r="AC16" s="20" t="s">
        <v>101</v>
      </c>
    </row>
    <row r="17" spans="1:29" hidden="1" x14ac:dyDescent="0.25">
      <c r="A17" s="5" t="s">
        <v>102</v>
      </c>
      <c r="B17" t="s">
        <v>75</v>
      </c>
      <c r="C17" t="s">
        <v>40</v>
      </c>
      <c r="D17" t="s">
        <v>31</v>
      </c>
      <c r="E17" t="s">
        <v>94</v>
      </c>
      <c r="F17" t="s">
        <v>33</v>
      </c>
      <c r="G17" t="s">
        <v>103</v>
      </c>
      <c r="H17" t="s">
        <v>56</v>
      </c>
      <c r="I17">
        <v>12</v>
      </c>
      <c r="J17">
        <v>3</v>
      </c>
      <c r="K17" t="b">
        <v>0</v>
      </c>
      <c r="L17" t="b">
        <v>0</v>
      </c>
      <c r="M17" t="b">
        <v>0</v>
      </c>
      <c r="N17" t="b">
        <v>0</v>
      </c>
      <c r="O17">
        <v>0</v>
      </c>
      <c r="Q17">
        <v>35</v>
      </c>
      <c r="R17" s="2" t="s">
        <v>104</v>
      </c>
      <c r="S17" s="1">
        <v>750</v>
      </c>
      <c r="T17" s="1">
        <v>500</v>
      </c>
      <c r="U17" t="s">
        <v>66</v>
      </c>
      <c r="V17" s="9">
        <v>1200</v>
      </c>
      <c r="W17" s="4">
        <v>200</v>
      </c>
      <c r="Y17">
        <v>0</v>
      </c>
      <c r="Z17">
        <v>1</v>
      </c>
      <c r="AA17">
        <v>1</v>
      </c>
      <c r="AB17" t="str">
        <f>RIGHT(Client_Info[[#This Row],[Job URL]],5)</f>
        <v/>
      </c>
    </row>
    <row r="18" spans="1:29" hidden="1" x14ac:dyDescent="0.25">
      <c r="A18" s="6" t="s">
        <v>105</v>
      </c>
      <c r="B18" t="s">
        <v>54</v>
      </c>
      <c r="C18" t="s">
        <v>40</v>
      </c>
      <c r="D18" t="s">
        <v>31</v>
      </c>
      <c r="E18" t="s">
        <v>32</v>
      </c>
      <c r="F18" t="s">
        <v>33</v>
      </c>
      <c r="G18" t="s">
        <v>106</v>
      </c>
      <c r="H18" t="s">
        <v>56</v>
      </c>
      <c r="I18">
        <v>12</v>
      </c>
      <c r="J18">
        <v>12</v>
      </c>
      <c r="K18" t="b">
        <v>0</v>
      </c>
      <c r="L18" t="b">
        <v>1</v>
      </c>
      <c r="M18" t="b">
        <v>0</v>
      </c>
      <c r="N18" t="b">
        <v>0</v>
      </c>
      <c r="O18">
        <v>0</v>
      </c>
      <c r="P18" t="s">
        <v>107</v>
      </c>
      <c r="Q18">
        <v>28</v>
      </c>
      <c r="R18" s="2" t="s">
        <v>108</v>
      </c>
      <c r="S18" s="1">
        <v>0</v>
      </c>
      <c r="T18" s="1">
        <v>500</v>
      </c>
      <c r="U18" t="s">
        <v>109</v>
      </c>
      <c r="V18" s="9">
        <v>2000</v>
      </c>
      <c r="W18" s="4">
        <v>100</v>
      </c>
      <c r="Y18">
        <v>0</v>
      </c>
      <c r="Z18">
        <v>1</v>
      </c>
      <c r="AA18">
        <v>1</v>
      </c>
      <c r="AB18" t="str">
        <f>RIGHT(Client_Info[[#This Row],[Job URL]],5)</f>
        <v/>
      </c>
    </row>
    <row r="19" spans="1:29" hidden="1" x14ac:dyDescent="0.25">
      <c r="A19" s="5" t="s">
        <v>110</v>
      </c>
      <c r="B19" t="s">
        <v>54</v>
      </c>
      <c r="C19" t="s">
        <v>40</v>
      </c>
      <c r="D19" t="s">
        <v>31</v>
      </c>
      <c r="E19" t="s">
        <v>32</v>
      </c>
      <c r="F19" t="s">
        <v>33</v>
      </c>
      <c r="G19" t="s">
        <v>111</v>
      </c>
      <c r="H19" t="s">
        <v>56</v>
      </c>
      <c r="I19">
        <v>12</v>
      </c>
      <c r="J19">
        <v>12</v>
      </c>
      <c r="K19" t="b">
        <v>1</v>
      </c>
      <c r="L19" t="b">
        <v>1</v>
      </c>
      <c r="M19" t="b">
        <v>0</v>
      </c>
      <c r="N19" t="b">
        <v>0</v>
      </c>
      <c r="O19">
        <v>15</v>
      </c>
      <c r="Q19">
        <v>28</v>
      </c>
      <c r="R19" s="2" t="s">
        <v>112</v>
      </c>
      <c r="S19" s="1">
        <v>1200</v>
      </c>
      <c r="T19" s="1">
        <v>0</v>
      </c>
      <c r="U19" t="s">
        <v>113</v>
      </c>
      <c r="V19" s="9">
        <v>2000</v>
      </c>
      <c r="W19" s="4">
        <v>100</v>
      </c>
      <c r="Y19">
        <v>0</v>
      </c>
      <c r="Z19">
        <v>1</v>
      </c>
      <c r="AA19">
        <v>1</v>
      </c>
      <c r="AB19" t="str">
        <f>RIGHT(Client_Info[[#This Row],[Job URL]],5)</f>
        <v/>
      </c>
    </row>
    <row r="20" spans="1:29" x14ac:dyDescent="0.25">
      <c r="A20" s="6" t="s">
        <v>114</v>
      </c>
      <c r="B20" t="s">
        <v>75</v>
      </c>
      <c r="C20" t="s">
        <v>60</v>
      </c>
      <c r="D20" t="s">
        <v>31</v>
      </c>
      <c r="E20" t="s">
        <v>94</v>
      </c>
      <c r="F20" t="s">
        <v>33</v>
      </c>
      <c r="G20" t="s">
        <v>115</v>
      </c>
      <c r="H20" t="s">
        <v>56</v>
      </c>
      <c r="I20">
        <v>3</v>
      </c>
      <c r="J20">
        <v>0</v>
      </c>
      <c r="K20" t="b">
        <v>0</v>
      </c>
      <c r="L20" t="b">
        <v>0</v>
      </c>
      <c r="M20" t="b">
        <v>0</v>
      </c>
      <c r="N20" t="b">
        <v>0</v>
      </c>
      <c r="O20">
        <v>0</v>
      </c>
      <c r="Q20">
        <v>27</v>
      </c>
      <c r="R20" t="s">
        <v>116</v>
      </c>
      <c r="S20" s="1">
        <v>0</v>
      </c>
      <c r="T20" s="1">
        <v>500</v>
      </c>
      <c r="U20" t="s">
        <v>66</v>
      </c>
      <c r="V20" s="9">
        <v>1800</v>
      </c>
      <c r="W20" s="4">
        <v>200</v>
      </c>
      <c r="X20" s="15"/>
      <c r="Y20">
        <v>0</v>
      </c>
      <c r="Z20">
        <v>1</v>
      </c>
      <c r="AA20">
        <v>1</v>
      </c>
      <c r="AB20" t="str">
        <f>RIGHT(Client_Info[[#This Row],[Job URL]],5)</f>
        <v/>
      </c>
    </row>
    <row r="21" spans="1:29" x14ac:dyDescent="0.25">
      <c r="A21" s="5" t="s">
        <v>117</v>
      </c>
      <c r="B21" t="s">
        <v>118</v>
      </c>
      <c r="C21" t="s">
        <v>60</v>
      </c>
      <c r="D21" t="s">
        <v>119</v>
      </c>
      <c r="E21" t="s">
        <v>120</v>
      </c>
      <c r="F21" t="s">
        <v>33</v>
      </c>
      <c r="G21" t="s">
        <v>121</v>
      </c>
      <c r="H21" t="s">
        <v>56</v>
      </c>
      <c r="I21">
        <v>12</v>
      </c>
      <c r="J21">
        <v>3</v>
      </c>
      <c r="K21" t="b">
        <v>0</v>
      </c>
      <c r="L21" t="b">
        <v>0</v>
      </c>
      <c r="M21" t="b">
        <v>0</v>
      </c>
      <c r="N21" t="b">
        <v>0</v>
      </c>
      <c r="O21">
        <v>0</v>
      </c>
      <c r="Q21">
        <v>31</v>
      </c>
      <c r="R21" s="2"/>
      <c r="S21" s="1">
        <v>375</v>
      </c>
      <c r="T21" s="1">
        <v>0</v>
      </c>
      <c r="U21" t="s">
        <v>122</v>
      </c>
      <c r="V21" s="9">
        <v>1700</v>
      </c>
      <c r="W21" s="4">
        <v>150</v>
      </c>
      <c r="X21" s="16" t="s">
        <v>123</v>
      </c>
      <c r="Y21">
        <v>0</v>
      </c>
      <c r="Z21">
        <v>1</v>
      </c>
      <c r="AA21">
        <v>1</v>
      </c>
      <c r="AB21" t="str">
        <f>RIGHT(Client_Info[[#This Row],[Job URL]],5)</f>
        <v>35757</v>
      </c>
      <c r="AC21" s="20" t="s">
        <v>124</v>
      </c>
    </row>
    <row r="22" spans="1:29" hidden="1" x14ac:dyDescent="0.25">
      <c r="A22" s="5" t="s">
        <v>125</v>
      </c>
      <c r="B22" t="s">
        <v>126</v>
      </c>
      <c r="C22" t="s">
        <v>40</v>
      </c>
      <c r="D22" t="s">
        <v>127</v>
      </c>
      <c r="E22" t="s">
        <v>127</v>
      </c>
      <c r="F22" t="s">
        <v>33</v>
      </c>
      <c r="G22" t="s">
        <v>128</v>
      </c>
      <c r="H22" t="s">
        <v>56</v>
      </c>
      <c r="I22">
        <v>3</v>
      </c>
      <c r="J22">
        <v>0</v>
      </c>
      <c r="K22" t="b">
        <v>0</v>
      </c>
      <c r="L22" t="b">
        <v>0</v>
      </c>
      <c r="M22" t="b">
        <v>0</v>
      </c>
      <c r="N22" t="b">
        <v>0</v>
      </c>
      <c r="O22">
        <v>0</v>
      </c>
      <c r="Q22">
        <v>38</v>
      </c>
      <c r="R22" s="2" t="s">
        <v>129</v>
      </c>
      <c r="S22" s="1">
        <v>550</v>
      </c>
      <c r="T22" s="1">
        <v>0</v>
      </c>
      <c r="V22" s="9">
        <v>800</v>
      </c>
      <c r="W22" s="4">
        <v>50</v>
      </c>
      <c r="Y22">
        <v>0</v>
      </c>
      <c r="Z22">
        <v>1</v>
      </c>
      <c r="AA22">
        <v>1</v>
      </c>
      <c r="AB22" t="str">
        <f>RIGHT(Client_Info[[#This Row],[Job URL]],5)</f>
        <v/>
      </c>
    </row>
    <row r="23" spans="1:29" hidden="1" x14ac:dyDescent="0.25">
      <c r="A23" s="6" t="s">
        <v>130</v>
      </c>
      <c r="B23" t="s">
        <v>75</v>
      </c>
      <c r="C23" t="s">
        <v>40</v>
      </c>
      <c r="D23" t="s">
        <v>31</v>
      </c>
      <c r="E23" t="s">
        <v>94</v>
      </c>
      <c r="F23" t="s">
        <v>33</v>
      </c>
      <c r="G23" t="s">
        <v>131</v>
      </c>
      <c r="H23" t="s">
        <v>56</v>
      </c>
      <c r="I23">
        <v>6</v>
      </c>
      <c r="J23">
        <v>0</v>
      </c>
      <c r="K23" t="b">
        <v>0</v>
      </c>
      <c r="L23" t="b">
        <v>0</v>
      </c>
      <c r="M23" t="b">
        <v>0</v>
      </c>
      <c r="N23" t="b">
        <v>0</v>
      </c>
      <c r="O23">
        <v>0</v>
      </c>
      <c r="Q23">
        <v>29</v>
      </c>
      <c r="R23" s="2" t="s">
        <v>132</v>
      </c>
      <c r="S23" s="1">
        <v>0</v>
      </c>
      <c r="T23" s="1">
        <v>400</v>
      </c>
      <c r="U23" t="s">
        <v>66</v>
      </c>
      <c r="V23" s="9">
        <v>1000</v>
      </c>
      <c r="W23" s="4">
        <v>125</v>
      </c>
      <c r="Y23">
        <v>0</v>
      </c>
      <c r="Z23">
        <v>1</v>
      </c>
      <c r="AA23">
        <v>1</v>
      </c>
      <c r="AB23" t="str">
        <f>RIGHT(Client_Info[[#This Row],[Job URL]],5)</f>
        <v/>
      </c>
    </row>
    <row r="24" spans="1:29" x14ac:dyDescent="0.25">
      <c r="A24" s="5" t="s">
        <v>133</v>
      </c>
      <c r="B24" t="s">
        <v>75</v>
      </c>
      <c r="C24" t="s">
        <v>60</v>
      </c>
      <c r="D24" t="s">
        <v>31</v>
      </c>
      <c r="E24" t="s">
        <v>94</v>
      </c>
      <c r="F24" t="s">
        <v>33</v>
      </c>
      <c r="G24" t="s">
        <v>134</v>
      </c>
      <c r="H24" t="s">
        <v>56</v>
      </c>
      <c r="I24">
        <v>12</v>
      </c>
      <c r="J24">
        <v>6</v>
      </c>
      <c r="K24" t="b">
        <v>0</v>
      </c>
      <c r="L24" t="b">
        <v>0</v>
      </c>
      <c r="M24" t="b">
        <v>0</v>
      </c>
      <c r="N24" t="b">
        <v>0</v>
      </c>
      <c r="O24">
        <v>0</v>
      </c>
      <c r="Q24">
        <v>31</v>
      </c>
      <c r="R24" s="2"/>
      <c r="S24" s="1">
        <v>0</v>
      </c>
      <c r="T24" s="1">
        <v>500</v>
      </c>
      <c r="U24" t="s">
        <v>66</v>
      </c>
      <c r="V24" s="9">
        <v>1000</v>
      </c>
      <c r="W24" s="4">
        <v>100</v>
      </c>
      <c r="X24" s="15" t="s">
        <v>135</v>
      </c>
      <c r="Y24">
        <v>0</v>
      </c>
      <c r="Z24">
        <v>1</v>
      </c>
      <c r="AA24">
        <v>1</v>
      </c>
      <c r="AB24" t="str">
        <f>RIGHT(Client_Info[[#This Row],[Job URL]],5)</f>
        <v>36003</v>
      </c>
      <c r="AC24" s="20" t="s">
        <v>136</v>
      </c>
    </row>
    <row r="25" spans="1:29" x14ac:dyDescent="0.25">
      <c r="A25" s="6" t="s">
        <v>137</v>
      </c>
      <c r="B25" t="s">
        <v>54</v>
      </c>
      <c r="C25" t="s">
        <v>60</v>
      </c>
      <c r="D25" t="s">
        <v>31</v>
      </c>
      <c r="E25" t="s">
        <v>32</v>
      </c>
      <c r="F25" t="s">
        <v>33</v>
      </c>
      <c r="G25" t="s">
        <v>138</v>
      </c>
      <c r="H25" t="s">
        <v>56</v>
      </c>
      <c r="I25">
        <v>12</v>
      </c>
      <c r="J25">
        <v>6</v>
      </c>
      <c r="K25" t="b">
        <v>1</v>
      </c>
      <c r="L25" t="b">
        <v>1</v>
      </c>
      <c r="M25" t="b">
        <v>0</v>
      </c>
      <c r="N25" t="b">
        <v>0</v>
      </c>
      <c r="O25">
        <v>0</v>
      </c>
      <c r="Q25">
        <v>31</v>
      </c>
      <c r="R25" s="2" t="s">
        <v>139</v>
      </c>
      <c r="S25" s="1">
        <v>500</v>
      </c>
      <c r="T25" s="1">
        <v>600</v>
      </c>
      <c r="U25" t="s">
        <v>140</v>
      </c>
      <c r="V25" s="9">
        <v>1600</v>
      </c>
      <c r="W25" s="4">
        <v>100</v>
      </c>
      <c r="Y25">
        <v>0</v>
      </c>
      <c r="Z25">
        <v>1</v>
      </c>
      <c r="AA25">
        <v>1</v>
      </c>
      <c r="AB25" t="str">
        <f>RIGHT(Client_Info[[#This Row],[Job URL]],5)</f>
        <v/>
      </c>
    </row>
    <row r="26" spans="1:29" x14ac:dyDescent="0.25">
      <c r="A26" s="5" t="s">
        <v>141</v>
      </c>
      <c r="B26" t="s">
        <v>54</v>
      </c>
      <c r="C26" t="s">
        <v>30</v>
      </c>
      <c r="D26" t="s">
        <v>31</v>
      </c>
      <c r="E26" t="s">
        <v>32</v>
      </c>
      <c r="F26" t="s">
        <v>33</v>
      </c>
      <c r="G26" t="s">
        <v>142</v>
      </c>
      <c r="H26" t="s">
        <v>56</v>
      </c>
      <c r="I26">
        <v>3</v>
      </c>
      <c r="J26">
        <v>0</v>
      </c>
      <c r="K26" t="b">
        <v>0</v>
      </c>
      <c r="L26" t="b">
        <v>1</v>
      </c>
      <c r="M26" t="b">
        <v>0</v>
      </c>
      <c r="N26" t="b">
        <v>0</v>
      </c>
      <c r="O26">
        <v>15</v>
      </c>
      <c r="Q26">
        <v>35</v>
      </c>
      <c r="R26" s="2" t="s">
        <v>143</v>
      </c>
      <c r="S26" s="1">
        <v>1000</v>
      </c>
      <c r="T26" s="1">
        <v>0</v>
      </c>
      <c r="U26" t="s">
        <v>144</v>
      </c>
      <c r="V26" s="9">
        <v>2500</v>
      </c>
      <c r="W26" s="4">
        <v>100</v>
      </c>
      <c r="X26" s="15" t="s">
        <v>145</v>
      </c>
      <c r="Y26">
        <v>0</v>
      </c>
      <c r="Z26">
        <v>1</v>
      </c>
      <c r="AA26">
        <v>1</v>
      </c>
      <c r="AB26" t="str">
        <f>RIGHT(Client_Info[[#This Row],[Job URL]],5)</f>
        <v>35928</v>
      </c>
      <c r="AC26" s="20" t="s">
        <v>146</v>
      </c>
    </row>
    <row r="27" spans="1:29" ht="15.75" hidden="1" x14ac:dyDescent="0.25">
      <c r="A27" s="6" t="s">
        <v>147</v>
      </c>
      <c r="B27" t="s">
        <v>54</v>
      </c>
      <c r="C27" t="s">
        <v>40</v>
      </c>
      <c r="D27" t="s">
        <v>31</v>
      </c>
      <c r="E27" t="s">
        <v>32</v>
      </c>
      <c r="F27" t="s">
        <v>33</v>
      </c>
      <c r="G27" t="s">
        <v>148</v>
      </c>
      <c r="H27" t="s">
        <v>56</v>
      </c>
      <c r="I27">
        <v>3</v>
      </c>
      <c r="J27">
        <v>6</v>
      </c>
      <c r="K27" t="b">
        <v>1</v>
      </c>
      <c r="L27" t="b">
        <v>1</v>
      </c>
      <c r="M27" t="b">
        <v>1</v>
      </c>
      <c r="N27" t="b">
        <v>0</v>
      </c>
      <c r="O27">
        <v>15</v>
      </c>
      <c r="Q27">
        <v>35</v>
      </c>
      <c r="R27" s="2" t="s">
        <v>149</v>
      </c>
      <c r="S27" s="1">
        <v>800</v>
      </c>
      <c r="T27" s="1">
        <v>0</v>
      </c>
      <c r="U27" t="s">
        <v>150</v>
      </c>
      <c r="V27" s="17">
        <v>2000</v>
      </c>
      <c r="W27" s="4">
        <v>100</v>
      </c>
      <c r="Y27">
        <v>0</v>
      </c>
      <c r="Z27">
        <v>1</v>
      </c>
      <c r="AA27">
        <v>1</v>
      </c>
      <c r="AB27" t="str">
        <f>RIGHT(Client_Info[[#This Row],[Job URL]],5)</f>
        <v/>
      </c>
    </row>
    <row r="28" spans="1:29" x14ac:dyDescent="0.25">
      <c r="A28" s="5" t="s">
        <v>151</v>
      </c>
      <c r="B28" t="s">
        <v>68</v>
      </c>
      <c r="C28" t="s">
        <v>60</v>
      </c>
      <c r="D28" t="s">
        <v>31</v>
      </c>
      <c r="E28" t="s">
        <v>32</v>
      </c>
      <c r="F28" t="s">
        <v>33</v>
      </c>
      <c r="G28" t="s">
        <v>34</v>
      </c>
      <c r="H28" t="s">
        <v>34</v>
      </c>
      <c r="I28">
        <v>24</v>
      </c>
      <c r="J28">
        <v>12</v>
      </c>
      <c r="K28" t="b">
        <v>0</v>
      </c>
      <c r="L28" t="b">
        <v>1</v>
      </c>
      <c r="M28" t="b">
        <v>1</v>
      </c>
      <c r="N28" t="b">
        <v>0</v>
      </c>
      <c r="O28">
        <v>13</v>
      </c>
      <c r="P28" t="s">
        <v>152</v>
      </c>
      <c r="Q28">
        <v>38</v>
      </c>
      <c r="R28" s="2" t="s">
        <v>153</v>
      </c>
      <c r="S28" s="1">
        <v>960</v>
      </c>
      <c r="T28" s="1">
        <v>0</v>
      </c>
      <c r="U28" t="s">
        <v>154</v>
      </c>
      <c r="V28" s="9">
        <v>2500</v>
      </c>
      <c r="W28" s="4">
        <v>100</v>
      </c>
      <c r="Y28">
        <v>0</v>
      </c>
      <c r="Z28">
        <v>1</v>
      </c>
      <c r="AA28">
        <v>1</v>
      </c>
      <c r="AB28" t="str">
        <f>RIGHT(Client_Info[[#This Row],[Job URL]],5)</f>
        <v/>
      </c>
    </row>
    <row r="29" spans="1:29" hidden="1" x14ac:dyDescent="0.25">
      <c r="A29" s="6" t="s">
        <v>155</v>
      </c>
      <c r="B29" t="s">
        <v>75</v>
      </c>
      <c r="C29" t="s">
        <v>40</v>
      </c>
      <c r="D29" t="s">
        <v>31</v>
      </c>
      <c r="E29" t="s">
        <v>94</v>
      </c>
      <c r="F29" t="s">
        <v>33</v>
      </c>
      <c r="G29" t="s">
        <v>156</v>
      </c>
      <c r="H29" t="s">
        <v>56</v>
      </c>
      <c r="I29">
        <v>3</v>
      </c>
      <c r="J29">
        <v>0</v>
      </c>
      <c r="K29" t="b">
        <v>0</v>
      </c>
      <c r="L29" t="b">
        <v>0</v>
      </c>
      <c r="M29" t="b">
        <v>0</v>
      </c>
      <c r="N29" t="b">
        <v>0</v>
      </c>
      <c r="O29">
        <v>0</v>
      </c>
      <c r="Q29">
        <v>30</v>
      </c>
      <c r="R29" t="s">
        <v>157</v>
      </c>
      <c r="S29" s="1">
        <v>0</v>
      </c>
      <c r="T29" s="1">
        <v>0</v>
      </c>
      <c r="U29" t="s">
        <v>66</v>
      </c>
      <c r="V29" s="9">
        <v>1000</v>
      </c>
      <c r="W29" s="4">
        <v>200</v>
      </c>
      <c r="Y29">
        <v>0</v>
      </c>
      <c r="Z29">
        <v>1</v>
      </c>
      <c r="AA29">
        <v>1</v>
      </c>
      <c r="AB29" t="str">
        <f>RIGHT(Client_Info[[#This Row],[Job URL]],5)</f>
        <v/>
      </c>
    </row>
    <row r="30" spans="1:29" hidden="1" x14ac:dyDescent="0.25">
      <c r="A30" s="5" t="s">
        <v>158</v>
      </c>
      <c r="B30" t="s">
        <v>126</v>
      </c>
      <c r="C30" t="s">
        <v>40</v>
      </c>
      <c r="D30" t="s">
        <v>159</v>
      </c>
      <c r="E30" t="s">
        <v>159</v>
      </c>
      <c r="F30" t="s">
        <v>33</v>
      </c>
      <c r="G30" t="s">
        <v>160</v>
      </c>
      <c r="H30" t="s">
        <v>56</v>
      </c>
      <c r="I30">
        <v>3</v>
      </c>
      <c r="J30">
        <v>0</v>
      </c>
      <c r="K30" t="b">
        <v>0</v>
      </c>
      <c r="L30" t="b">
        <v>0</v>
      </c>
      <c r="M30" t="b">
        <v>0</v>
      </c>
      <c r="N30" t="b">
        <v>0</v>
      </c>
      <c r="O30">
        <v>0</v>
      </c>
      <c r="Q30">
        <v>33</v>
      </c>
      <c r="R30" s="2"/>
      <c r="S30" s="1">
        <v>0</v>
      </c>
      <c r="T30" s="1">
        <v>400</v>
      </c>
      <c r="U30" t="s">
        <v>161</v>
      </c>
      <c r="V30" s="9">
        <v>900</v>
      </c>
      <c r="W30" s="4">
        <v>75</v>
      </c>
      <c r="Y30">
        <v>0</v>
      </c>
      <c r="Z30">
        <v>1</v>
      </c>
      <c r="AA30">
        <v>1</v>
      </c>
      <c r="AB30" t="str">
        <f>RIGHT(Client_Info[[#This Row],[Job URL]],5)</f>
        <v/>
      </c>
    </row>
    <row r="31" spans="1:29" x14ac:dyDescent="0.25">
      <c r="A31" s="6" t="s">
        <v>162</v>
      </c>
      <c r="B31" t="s">
        <v>163</v>
      </c>
      <c r="C31" t="s">
        <v>30</v>
      </c>
      <c r="D31" t="s">
        <v>159</v>
      </c>
      <c r="E31" t="s">
        <v>159</v>
      </c>
      <c r="F31" t="s">
        <v>33</v>
      </c>
      <c r="G31" t="s">
        <v>164</v>
      </c>
      <c r="H31" t="s">
        <v>56</v>
      </c>
      <c r="I31">
        <v>3</v>
      </c>
      <c r="J31">
        <v>0</v>
      </c>
      <c r="K31" t="b">
        <v>0</v>
      </c>
      <c r="L31" t="b">
        <v>0</v>
      </c>
      <c r="M31" t="b">
        <v>0</v>
      </c>
      <c r="N31" t="b">
        <v>0</v>
      </c>
      <c r="O31">
        <v>0</v>
      </c>
      <c r="Q31">
        <v>38</v>
      </c>
      <c r="R31" s="2"/>
      <c r="S31" s="1">
        <v>0</v>
      </c>
      <c r="T31" s="1">
        <v>600</v>
      </c>
      <c r="U31" t="s">
        <v>161</v>
      </c>
      <c r="V31" s="9">
        <v>900</v>
      </c>
      <c r="W31" s="4">
        <v>75</v>
      </c>
      <c r="Y31">
        <v>0</v>
      </c>
      <c r="Z31">
        <v>1</v>
      </c>
      <c r="AA31">
        <v>1</v>
      </c>
      <c r="AB31" t="str">
        <f>RIGHT(Client_Info[[#This Row],[Job URL]],5)</f>
        <v/>
      </c>
    </row>
    <row r="32" spans="1:29" x14ac:dyDescent="0.25">
      <c r="A32" t="s">
        <v>165</v>
      </c>
      <c r="B32" t="s">
        <v>166</v>
      </c>
      <c r="C32" t="s">
        <v>30</v>
      </c>
      <c r="D32" t="s">
        <v>159</v>
      </c>
      <c r="E32" t="s">
        <v>159</v>
      </c>
      <c r="F32" t="s">
        <v>33</v>
      </c>
      <c r="G32" t="s">
        <v>167</v>
      </c>
      <c r="H32" t="s">
        <v>56</v>
      </c>
      <c r="I32">
        <v>1</v>
      </c>
      <c r="J32">
        <v>0</v>
      </c>
      <c r="K32" t="b">
        <v>0</v>
      </c>
      <c r="L32" t="b">
        <v>0</v>
      </c>
      <c r="M32" t="b">
        <v>0</v>
      </c>
      <c r="N32" t="b">
        <v>0</v>
      </c>
      <c r="O32">
        <v>0</v>
      </c>
      <c r="Q32">
        <v>33</v>
      </c>
      <c r="S32" s="1">
        <v>0</v>
      </c>
      <c r="T32" s="1">
        <v>400</v>
      </c>
      <c r="U32" t="s">
        <v>161</v>
      </c>
      <c r="V32" s="9">
        <v>900</v>
      </c>
      <c r="W32" s="4">
        <v>75</v>
      </c>
      <c r="X32" s="15" t="s">
        <v>168</v>
      </c>
      <c r="Y32">
        <v>0</v>
      </c>
      <c r="Z32">
        <v>1</v>
      </c>
      <c r="AA32">
        <v>1</v>
      </c>
      <c r="AB32" t="str">
        <f>RIGHT(Client_Info[[#This Row],[Job URL]],5)</f>
        <v>35604</v>
      </c>
      <c r="AC32" s="20" t="s">
        <v>169</v>
      </c>
    </row>
    <row r="33" spans="1:29" x14ac:dyDescent="0.25">
      <c r="A33" t="s">
        <v>170</v>
      </c>
      <c r="B33" t="s">
        <v>171</v>
      </c>
      <c r="C33" t="s">
        <v>30</v>
      </c>
      <c r="D33" t="s">
        <v>119</v>
      </c>
      <c r="E33" t="s">
        <v>120</v>
      </c>
      <c r="F33" t="s">
        <v>172</v>
      </c>
      <c r="G33" t="s">
        <v>173</v>
      </c>
      <c r="H33" t="s">
        <v>56</v>
      </c>
      <c r="I33">
        <v>1</v>
      </c>
      <c r="J33">
        <v>0</v>
      </c>
      <c r="K33" t="b">
        <v>0</v>
      </c>
      <c r="L33" t="b">
        <v>0</v>
      </c>
      <c r="M33" t="b">
        <v>0</v>
      </c>
      <c r="N33" t="b">
        <v>0</v>
      </c>
      <c r="O33">
        <v>0</v>
      </c>
      <c r="Q33">
        <v>33</v>
      </c>
      <c r="S33" s="1">
        <v>300</v>
      </c>
      <c r="T33" s="1">
        <v>0</v>
      </c>
      <c r="U33" t="s">
        <v>174</v>
      </c>
      <c r="V33" s="9">
        <v>2000</v>
      </c>
      <c r="W33" s="4">
        <v>150</v>
      </c>
      <c r="X33" s="15"/>
      <c r="Y33">
        <v>0</v>
      </c>
      <c r="Z33">
        <v>1</v>
      </c>
      <c r="AA33">
        <v>1</v>
      </c>
      <c r="AB33" t="str">
        <f>RIGHT(Client_Info[[#This Row],[Job URL]],5)</f>
        <v/>
      </c>
    </row>
    <row r="34" spans="1:29" x14ac:dyDescent="0.25">
      <c r="A34" t="s">
        <v>175</v>
      </c>
      <c r="B34" t="s">
        <v>176</v>
      </c>
      <c r="C34" t="s">
        <v>30</v>
      </c>
      <c r="D34" t="s">
        <v>159</v>
      </c>
      <c r="E34" t="s">
        <v>159</v>
      </c>
      <c r="F34" t="s">
        <v>33</v>
      </c>
      <c r="G34" t="s">
        <v>177</v>
      </c>
      <c r="H34" t="s">
        <v>56</v>
      </c>
      <c r="I34">
        <v>1</v>
      </c>
      <c r="J34">
        <v>0</v>
      </c>
      <c r="K34" t="b">
        <v>0</v>
      </c>
      <c r="L34" t="b">
        <v>0</v>
      </c>
      <c r="M34" t="b">
        <v>0</v>
      </c>
      <c r="N34" t="b">
        <v>0</v>
      </c>
      <c r="O34">
        <v>0</v>
      </c>
      <c r="Q34">
        <v>38</v>
      </c>
      <c r="S34" s="1">
        <v>0</v>
      </c>
      <c r="T34" s="1">
        <v>400</v>
      </c>
      <c r="U34" t="s">
        <v>161</v>
      </c>
      <c r="V34" s="9">
        <v>900</v>
      </c>
      <c r="W34" s="4">
        <v>75</v>
      </c>
      <c r="X34" s="15" t="s">
        <v>178</v>
      </c>
      <c r="Y34">
        <v>0</v>
      </c>
      <c r="Z34">
        <v>1</v>
      </c>
      <c r="AA34">
        <v>1</v>
      </c>
      <c r="AB34" t="str">
        <f>RIGHT(Client_Info[[#This Row],[Job URL]],5)</f>
        <v>35595</v>
      </c>
      <c r="AC34" s="20" t="s">
        <v>179</v>
      </c>
    </row>
    <row r="35" spans="1:29" hidden="1" x14ac:dyDescent="0.25">
      <c r="A35" s="7" t="s">
        <v>180</v>
      </c>
      <c r="B35" t="s">
        <v>75</v>
      </c>
      <c r="C35" t="s">
        <v>40</v>
      </c>
      <c r="D35" t="s">
        <v>31</v>
      </c>
      <c r="E35" t="s">
        <v>181</v>
      </c>
      <c r="F35" t="s">
        <v>33</v>
      </c>
      <c r="G35" t="s">
        <v>182</v>
      </c>
      <c r="H35" t="s">
        <v>56</v>
      </c>
      <c r="I35">
        <v>3</v>
      </c>
      <c r="J35">
        <v>1</v>
      </c>
      <c r="K35" t="b">
        <v>0</v>
      </c>
      <c r="L35" t="b">
        <v>1</v>
      </c>
      <c r="M35" t="b">
        <v>1</v>
      </c>
      <c r="N35" t="b">
        <v>0</v>
      </c>
      <c r="O35">
        <v>0</v>
      </c>
      <c r="Q35">
        <v>31</v>
      </c>
      <c r="S35" s="1">
        <v>0</v>
      </c>
      <c r="T35" s="1">
        <v>0</v>
      </c>
      <c r="U35" t="s">
        <v>66</v>
      </c>
      <c r="V35" s="9">
        <v>1000</v>
      </c>
      <c r="W35" s="4">
        <v>200</v>
      </c>
      <c r="Y35">
        <v>0</v>
      </c>
      <c r="Z35">
        <v>1</v>
      </c>
      <c r="AA35">
        <v>1</v>
      </c>
      <c r="AB35" t="str">
        <f>RIGHT(Client_Info[[#This Row],[Job URL]],5)</f>
        <v/>
      </c>
    </row>
    <row r="36" spans="1:29" hidden="1" x14ac:dyDescent="0.25">
      <c r="A36" s="7" t="s">
        <v>183</v>
      </c>
      <c r="B36" t="s">
        <v>184</v>
      </c>
      <c r="C36" t="s">
        <v>40</v>
      </c>
      <c r="D36" t="s">
        <v>31</v>
      </c>
      <c r="E36" t="s">
        <v>94</v>
      </c>
      <c r="F36" t="s">
        <v>172</v>
      </c>
      <c r="G36" t="s">
        <v>185</v>
      </c>
      <c r="H36" t="s">
        <v>56</v>
      </c>
      <c r="I36">
        <v>3</v>
      </c>
      <c r="J36">
        <v>12</v>
      </c>
      <c r="K36" t="b">
        <v>0</v>
      </c>
      <c r="L36" t="b">
        <v>0</v>
      </c>
      <c r="M36" t="b">
        <v>0</v>
      </c>
      <c r="N36" t="b">
        <v>0</v>
      </c>
      <c r="O36">
        <v>1</v>
      </c>
      <c r="Q36">
        <v>31</v>
      </c>
      <c r="R36" t="s">
        <v>186</v>
      </c>
      <c r="S36" s="1">
        <v>1000</v>
      </c>
      <c r="T36" s="1">
        <v>0</v>
      </c>
      <c r="U36" t="s">
        <v>187</v>
      </c>
      <c r="V36" s="9">
        <v>1000</v>
      </c>
      <c r="W36" s="4">
        <v>100</v>
      </c>
      <c r="Y36">
        <v>0</v>
      </c>
      <c r="Z36">
        <v>1</v>
      </c>
      <c r="AA36">
        <v>1</v>
      </c>
      <c r="AB36" t="str">
        <f>RIGHT(Client_Info[[#This Row],[Job URL]],5)</f>
        <v/>
      </c>
    </row>
    <row r="37" spans="1:29" x14ac:dyDescent="0.25">
      <c r="A37" s="7" t="s">
        <v>183</v>
      </c>
      <c r="B37" t="s">
        <v>54</v>
      </c>
      <c r="C37" t="s">
        <v>30</v>
      </c>
      <c r="D37" t="s">
        <v>31</v>
      </c>
      <c r="E37" t="s">
        <v>32</v>
      </c>
      <c r="F37" t="s">
        <v>33</v>
      </c>
      <c r="G37" t="s">
        <v>185</v>
      </c>
      <c r="H37" t="s">
        <v>188</v>
      </c>
      <c r="I37">
        <v>3</v>
      </c>
      <c r="J37">
        <v>3</v>
      </c>
      <c r="K37" t="b">
        <v>1</v>
      </c>
      <c r="L37" t="b">
        <v>1</v>
      </c>
      <c r="M37" t="b">
        <v>0</v>
      </c>
      <c r="N37" t="b">
        <v>0</v>
      </c>
      <c r="O37">
        <v>15</v>
      </c>
      <c r="Q37">
        <v>31</v>
      </c>
      <c r="R37" t="s">
        <v>186</v>
      </c>
      <c r="S37" s="1">
        <v>0</v>
      </c>
      <c r="T37" s="1">
        <v>0</v>
      </c>
      <c r="U37" t="s">
        <v>189</v>
      </c>
      <c r="V37" s="9">
        <v>1500</v>
      </c>
      <c r="W37" s="4">
        <v>150</v>
      </c>
      <c r="Y37">
        <v>0</v>
      </c>
      <c r="Z37">
        <v>1</v>
      </c>
      <c r="AA37">
        <v>1</v>
      </c>
      <c r="AB37" t="str">
        <f>RIGHT(Client_Info[[#This Row],[Job URL]],5)</f>
        <v/>
      </c>
    </row>
    <row r="38" spans="1:29" hidden="1" x14ac:dyDescent="0.25">
      <c r="A38" s="7" t="s">
        <v>190</v>
      </c>
      <c r="B38" t="s">
        <v>191</v>
      </c>
      <c r="C38" t="s">
        <v>40</v>
      </c>
      <c r="D38" t="s">
        <v>31</v>
      </c>
      <c r="E38" t="s">
        <v>181</v>
      </c>
      <c r="F38" t="s">
        <v>33</v>
      </c>
      <c r="G38" t="s">
        <v>192</v>
      </c>
      <c r="H38" t="s">
        <v>56</v>
      </c>
      <c r="I38">
        <v>3</v>
      </c>
      <c r="J38">
        <v>12</v>
      </c>
      <c r="K38" t="b">
        <v>0</v>
      </c>
      <c r="L38" t="b">
        <v>0</v>
      </c>
      <c r="M38" t="b">
        <v>0</v>
      </c>
      <c r="N38" t="b">
        <v>0</v>
      </c>
      <c r="O38">
        <v>1</v>
      </c>
      <c r="Q38">
        <v>35</v>
      </c>
      <c r="R38" t="s">
        <v>193</v>
      </c>
      <c r="S38" s="1">
        <v>1000</v>
      </c>
      <c r="T38" s="1">
        <v>0</v>
      </c>
      <c r="U38" t="s">
        <v>187</v>
      </c>
      <c r="V38" s="9">
        <v>1200</v>
      </c>
      <c r="W38" s="4">
        <v>200</v>
      </c>
      <c r="Y38">
        <v>0</v>
      </c>
      <c r="Z38">
        <v>1</v>
      </c>
      <c r="AA38">
        <v>1</v>
      </c>
      <c r="AB38" t="str">
        <f>RIGHT(Client_Info[[#This Row],[Job URL]],5)</f>
        <v/>
      </c>
    </row>
    <row r="39" spans="1:29" ht="75" x14ac:dyDescent="0.25">
      <c r="A39" s="7" t="s">
        <v>190</v>
      </c>
      <c r="B39" t="s">
        <v>54</v>
      </c>
      <c r="C39" t="s">
        <v>194</v>
      </c>
      <c r="D39" t="s">
        <v>31</v>
      </c>
      <c r="E39" t="s">
        <v>181</v>
      </c>
      <c r="F39" t="s">
        <v>33</v>
      </c>
      <c r="G39" t="s">
        <v>192</v>
      </c>
      <c r="H39" t="s">
        <v>56</v>
      </c>
      <c r="I39">
        <v>24</v>
      </c>
      <c r="J39">
        <v>12</v>
      </c>
      <c r="K39" t="b">
        <v>1</v>
      </c>
      <c r="L39" t="b">
        <v>1</v>
      </c>
      <c r="M39" t="b">
        <v>0</v>
      </c>
      <c r="N39" t="b">
        <v>0</v>
      </c>
      <c r="O39">
        <v>1</v>
      </c>
      <c r="Q39">
        <v>35</v>
      </c>
      <c r="R39" t="s">
        <v>193</v>
      </c>
      <c r="S39" s="1">
        <v>0</v>
      </c>
      <c r="T39" s="1">
        <v>0</v>
      </c>
      <c r="U39" s="8" t="s">
        <v>195</v>
      </c>
      <c r="V39" s="9">
        <v>1500</v>
      </c>
      <c r="W39" s="4">
        <v>200</v>
      </c>
      <c r="X39" s="15" t="s">
        <v>196</v>
      </c>
      <c r="Y39">
        <v>0</v>
      </c>
      <c r="Z39">
        <v>1</v>
      </c>
      <c r="AA39">
        <v>1</v>
      </c>
      <c r="AB39" t="str">
        <f>RIGHT(Client_Info[[#This Row],[Job URL]],5)</f>
        <v>35614</v>
      </c>
      <c r="AC39" s="20" t="s">
        <v>197</v>
      </c>
    </row>
    <row r="40" spans="1:29" x14ac:dyDescent="0.25">
      <c r="A40" s="7" t="s">
        <v>114</v>
      </c>
      <c r="B40" t="s">
        <v>54</v>
      </c>
      <c r="C40" t="s">
        <v>60</v>
      </c>
      <c r="D40" t="s">
        <v>31</v>
      </c>
      <c r="E40" t="s">
        <v>32</v>
      </c>
      <c r="F40" t="s">
        <v>33</v>
      </c>
      <c r="G40" t="s">
        <v>198</v>
      </c>
      <c r="H40" t="s">
        <v>56</v>
      </c>
      <c r="I40">
        <v>3</v>
      </c>
      <c r="J40">
        <v>3</v>
      </c>
      <c r="K40" t="b">
        <v>1</v>
      </c>
      <c r="L40" t="b">
        <v>1</v>
      </c>
      <c r="M40" t="b">
        <v>0</v>
      </c>
      <c r="N40" t="b">
        <v>0</v>
      </c>
      <c r="O40">
        <v>15</v>
      </c>
      <c r="Q40">
        <v>27</v>
      </c>
      <c r="R40" t="s">
        <v>199</v>
      </c>
      <c r="S40" s="1">
        <v>0</v>
      </c>
      <c r="T40" s="1">
        <v>500</v>
      </c>
      <c r="U40" t="s">
        <v>200</v>
      </c>
      <c r="V40" s="9">
        <v>2200</v>
      </c>
      <c r="W40" s="4">
        <v>200</v>
      </c>
      <c r="Y40">
        <v>0</v>
      </c>
      <c r="Z40">
        <v>1</v>
      </c>
      <c r="AA40">
        <v>1</v>
      </c>
      <c r="AB40" t="str">
        <f>RIGHT(Client_Info[[#This Row],[Job URL]],5)</f>
        <v/>
      </c>
    </row>
    <row r="41" spans="1:29" x14ac:dyDescent="0.25">
      <c r="A41" s="7" t="s">
        <v>201</v>
      </c>
      <c r="B41" t="s">
        <v>202</v>
      </c>
      <c r="C41" t="s">
        <v>194</v>
      </c>
      <c r="D41" t="s">
        <v>203</v>
      </c>
      <c r="E41" t="s">
        <v>204</v>
      </c>
      <c r="F41" t="s">
        <v>33</v>
      </c>
      <c r="G41" t="s">
        <v>205</v>
      </c>
      <c r="H41" t="s">
        <v>56</v>
      </c>
      <c r="I41">
        <v>24</v>
      </c>
      <c r="J41">
        <v>12</v>
      </c>
      <c r="K41" t="b">
        <v>0</v>
      </c>
      <c r="L41" t="b">
        <v>0</v>
      </c>
      <c r="M41" t="b">
        <v>0</v>
      </c>
      <c r="N41" t="b">
        <v>0</v>
      </c>
      <c r="O41">
        <v>0</v>
      </c>
      <c r="Q41">
        <v>42</v>
      </c>
      <c r="R41" t="s">
        <v>206</v>
      </c>
      <c r="S41" s="1">
        <v>900</v>
      </c>
      <c r="T41" s="1">
        <v>0</v>
      </c>
      <c r="U41" t="s">
        <v>207</v>
      </c>
      <c r="V41" s="9">
        <v>1800</v>
      </c>
      <c r="W41" s="4">
        <v>100</v>
      </c>
      <c r="X41" s="15" t="s">
        <v>208</v>
      </c>
      <c r="Y41">
        <v>0</v>
      </c>
      <c r="Z41">
        <v>1</v>
      </c>
      <c r="AA41">
        <v>1</v>
      </c>
      <c r="AB41" t="str">
        <f>RIGHT(Client_Info[[#This Row],[Job URL]],5)</f>
        <v>35423</v>
      </c>
      <c r="AC41" s="20" t="s">
        <v>209</v>
      </c>
    </row>
    <row r="42" spans="1:29" x14ac:dyDescent="0.25">
      <c r="A42" s="7" t="s">
        <v>210</v>
      </c>
      <c r="B42" t="s">
        <v>211</v>
      </c>
      <c r="C42" t="s">
        <v>194</v>
      </c>
      <c r="D42" t="s">
        <v>31</v>
      </c>
      <c r="E42" t="s">
        <v>212</v>
      </c>
      <c r="F42" t="s">
        <v>33</v>
      </c>
      <c r="G42" t="s">
        <v>213</v>
      </c>
      <c r="H42" t="s">
        <v>34</v>
      </c>
      <c r="I42">
        <v>3</v>
      </c>
      <c r="J42">
        <v>12</v>
      </c>
      <c r="K42" t="b">
        <v>1</v>
      </c>
      <c r="L42" t="b">
        <v>1</v>
      </c>
      <c r="M42" t="b">
        <v>0</v>
      </c>
      <c r="N42" t="b">
        <v>0</v>
      </c>
      <c r="O42">
        <v>20</v>
      </c>
      <c r="Q42">
        <v>45</v>
      </c>
      <c r="R42" t="s">
        <v>214</v>
      </c>
      <c r="S42" s="1">
        <v>0</v>
      </c>
      <c r="T42" s="1">
        <v>0</v>
      </c>
      <c r="U42" t="s">
        <v>215</v>
      </c>
      <c r="V42" s="9">
        <v>1800</v>
      </c>
      <c r="W42" s="4">
        <v>125</v>
      </c>
      <c r="X42" s="15" t="s">
        <v>216</v>
      </c>
      <c r="Y42">
        <v>0</v>
      </c>
      <c r="Z42">
        <v>1</v>
      </c>
      <c r="AA42">
        <v>1</v>
      </c>
      <c r="AB42" t="str">
        <f>RIGHT(Client_Info[[#This Row],[Job URL]],5)</f>
        <v>35616</v>
      </c>
      <c r="AC42" s="20" t="s">
        <v>217</v>
      </c>
    </row>
    <row r="43" spans="1:29" x14ac:dyDescent="0.25">
      <c r="A43" s="7" t="s">
        <v>218</v>
      </c>
      <c r="B43" t="s">
        <v>219</v>
      </c>
      <c r="C43" t="s">
        <v>60</v>
      </c>
      <c r="D43" t="s">
        <v>119</v>
      </c>
      <c r="E43" t="s">
        <v>120</v>
      </c>
      <c r="F43" t="s">
        <v>33</v>
      </c>
      <c r="G43" t="s">
        <v>220</v>
      </c>
      <c r="H43" t="s">
        <v>56</v>
      </c>
      <c r="I43">
        <v>6</v>
      </c>
      <c r="J43">
        <v>6</v>
      </c>
      <c r="K43" t="b">
        <v>0</v>
      </c>
      <c r="L43" t="b">
        <v>0</v>
      </c>
      <c r="M43" t="b">
        <v>0</v>
      </c>
      <c r="N43" t="b">
        <v>0</v>
      </c>
      <c r="O43">
        <v>0</v>
      </c>
      <c r="Q43">
        <v>29</v>
      </c>
      <c r="R43" t="s">
        <v>221</v>
      </c>
      <c r="S43" s="1">
        <v>300</v>
      </c>
      <c r="T43" s="1">
        <v>0</v>
      </c>
      <c r="U43" t="s">
        <v>222</v>
      </c>
      <c r="V43" s="9">
        <v>1800</v>
      </c>
      <c r="W43" s="4">
        <v>150</v>
      </c>
      <c r="X43" s="16" t="s">
        <v>223</v>
      </c>
      <c r="Y43">
        <v>0</v>
      </c>
      <c r="Z43">
        <v>1</v>
      </c>
      <c r="AA43">
        <v>1</v>
      </c>
      <c r="AB43" t="str">
        <f>RIGHT(Client_Info[[#This Row],[Job URL]],5)</f>
        <v>35966</v>
      </c>
      <c r="AC43" s="20" t="s">
        <v>224</v>
      </c>
    </row>
    <row r="44" spans="1:29" x14ac:dyDescent="0.25">
      <c r="A44" s="7" t="s">
        <v>225</v>
      </c>
      <c r="B44" t="s">
        <v>54</v>
      </c>
      <c r="C44" t="s">
        <v>194</v>
      </c>
      <c r="D44" t="s">
        <v>31</v>
      </c>
      <c r="E44" t="s">
        <v>181</v>
      </c>
      <c r="F44" t="s">
        <v>33</v>
      </c>
      <c r="G44" t="s">
        <v>226</v>
      </c>
      <c r="H44" t="s">
        <v>56</v>
      </c>
      <c r="I44">
        <v>3</v>
      </c>
      <c r="J44">
        <v>6</v>
      </c>
      <c r="K44" t="b">
        <v>1</v>
      </c>
      <c r="L44" t="b">
        <v>1</v>
      </c>
      <c r="M44" t="b">
        <v>0</v>
      </c>
      <c r="N44" t="b">
        <v>0</v>
      </c>
      <c r="O44">
        <v>10</v>
      </c>
      <c r="Q44">
        <v>38</v>
      </c>
      <c r="R44" t="s">
        <v>227</v>
      </c>
      <c r="S44" s="1">
        <v>600</v>
      </c>
      <c r="T44" s="1">
        <v>0</v>
      </c>
      <c r="U44" t="s">
        <v>228</v>
      </c>
      <c r="V44" s="9">
        <v>1800</v>
      </c>
      <c r="W44" s="4">
        <v>150</v>
      </c>
      <c r="X44" s="15"/>
      <c r="Y44">
        <v>0</v>
      </c>
      <c r="Z44">
        <v>1</v>
      </c>
      <c r="AA44">
        <v>1</v>
      </c>
      <c r="AB44" t="str">
        <f>RIGHT(Client_Info[[#This Row],[Job URL]],5)</f>
        <v/>
      </c>
    </row>
    <row r="45" spans="1:29" x14ac:dyDescent="0.25">
      <c r="A45" s="7" t="s">
        <v>229</v>
      </c>
      <c r="B45" t="s">
        <v>230</v>
      </c>
      <c r="C45" t="s">
        <v>194</v>
      </c>
      <c r="D45" t="s">
        <v>231</v>
      </c>
      <c r="E45" t="s">
        <v>231</v>
      </c>
      <c r="F45" t="s">
        <v>33</v>
      </c>
      <c r="G45" t="s">
        <v>232</v>
      </c>
      <c r="H45" t="s">
        <v>56</v>
      </c>
      <c r="I45">
        <v>3</v>
      </c>
      <c r="J45">
        <v>6</v>
      </c>
      <c r="K45" t="b">
        <v>0</v>
      </c>
      <c r="L45" t="b">
        <v>0</v>
      </c>
      <c r="M45" t="b">
        <v>0</v>
      </c>
      <c r="N45" t="b">
        <v>0</v>
      </c>
      <c r="O45">
        <v>0</v>
      </c>
      <c r="Q45">
        <v>42</v>
      </c>
      <c r="R45" t="s">
        <v>35</v>
      </c>
      <c r="S45" s="1">
        <v>500</v>
      </c>
      <c r="T45" s="1">
        <v>0</v>
      </c>
      <c r="U45" t="s">
        <v>233</v>
      </c>
      <c r="V45" s="9">
        <v>1100</v>
      </c>
      <c r="W45" s="4">
        <v>75</v>
      </c>
      <c r="X45" s="15" t="s">
        <v>234</v>
      </c>
      <c r="Y45">
        <v>0</v>
      </c>
      <c r="Z45">
        <v>1</v>
      </c>
      <c r="AA45">
        <v>1</v>
      </c>
      <c r="AB45" t="str">
        <f>RIGHT(Client_Info[[#This Row],[Job URL]],5)</f>
        <v>35649</v>
      </c>
      <c r="AC45" s="20" t="s">
        <v>235</v>
      </c>
    </row>
    <row r="46" spans="1:29" x14ac:dyDescent="0.25">
      <c r="A46" s="7" t="s">
        <v>236</v>
      </c>
      <c r="B46" t="s">
        <v>237</v>
      </c>
      <c r="C46" t="s">
        <v>60</v>
      </c>
      <c r="D46" t="s">
        <v>31</v>
      </c>
      <c r="E46" t="s">
        <v>32</v>
      </c>
      <c r="F46" t="s">
        <v>33</v>
      </c>
      <c r="G46" t="s">
        <v>238</v>
      </c>
      <c r="H46" t="s">
        <v>56</v>
      </c>
      <c r="I46">
        <v>3</v>
      </c>
      <c r="J46">
        <v>12</v>
      </c>
      <c r="K46" t="b">
        <v>1</v>
      </c>
      <c r="L46" t="b">
        <v>1</v>
      </c>
      <c r="M46" t="b">
        <v>0</v>
      </c>
      <c r="N46" t="b">
        <v>0</v>
      </c>
      <c r="O46">
        <v>10</v>
      </c>
      <c r="P46" t="s">
        <v>239</v>
      </c>
      <c r="Q46">
        <v>31</v>
      </c>
      <c r="R46" t="s">
        <v>240</v>
      </c>
      <c r="S46" s="1">
        <v>600</v>
      </c>
      <c r="T46" s="1">
        <v>0</v>
      </c>
      <c r="U46" t="s">
        <v>241</v>
      </c>
      <c r="V46" s="9">
        <v>2200</v>
      </c>
      <c r="W46" s="4">
        <v>100</v>
      </c>
      <c r="Y46">
        <v>0</v>
      </c>
      <c r="Z46">
        <v>1</v>
      </c>
      <c r="AA46">
        <v>1</v>
      </c>
      <c r="AB46" t="str">
        <f>RIGHT(Client_Info[[#This Row],[Job URL]],5)</f>
        <v/>
      </c>
    </row>
    <row r="47" spans="1:29" hidden="1" x14ac:dyDescent="0.25">
      <c r="A47" s="7" t="s">
        <v>242</v>
      </c>
      <c r="B47" t="s">
        <v>54</v>
      </c>
      <c r="C47" t="s">
        <v>40</v>
      </c>
      <c r="D47" t="s">
        <v>31</v>
      </c>
      <c r="E47" t="s">
        <v>32</v>
      </c>
      <c r="F47" t="s">
        <v>33</v>
      </c>
      <c r="G47" t="s">
        <v>55</v>
      </c>
      <c r="H47" t="s">
        <v>56</v>
      </c>
      <c r="I47">
        <v>12</v>
      </c>
      <c r="J47">
        <v>12</v>
      </c>
      <c r="K47" t="b">
        <v>1</v>
      </c>
      <c r="L47" t="b">
        <v>1</v>
      </c>
      <c r="M47" t="b">
        <v>1</v>
      </c>
      <c r="N47" t="b">
        <v>1</v>
      </c>
      <c r="O47">
        <v>10</v>
      </c>
      <c r="Q47">
        <v>38</v>
      </c>
      <c r="R47" t="s">
        <v>243</v>
      </c>
      <c r="S47" s="1">
        <v>600</v>
      </c>
      <c r="T47" s="1">
        <v>0</v>
      </c>
      <c r="U47" t="s">
        <v>154</v>
      </c>
      <c r="V47" s="9">
        <v>2000</v>
      </c>
      <c r="W47" s="4">
        <v>150</v>
      </c>
      <c r="Y47">
        <v>0</v>
      </c>
      <c r="Z47">
        <v>1</v>
      </c>
      <c r="AA47">
        <v>1</v>
      </c>
      <c r="AB47" t="str">
        <f>RIGHT(Client_Info[[#This Row],[Job URL]],5)</f>
        <v/>
      </c>
    </row>
    <row r="48" spans="1:29" x14ac:dyDescent="0.25">
      <c r="A48" s="7" t="s">
        <v>244</v>
      </c>
      <c r="B48" t="s">
        <v>68</v>
      </c>
      <c r="C48" t="s">
        <v>194</v>
      </c>
      <c r="D48" t="s">
        <v>31</v>
      </c>
      <c r="E48" t="s">
        <v>32</v>
      </c>
      <c r="F48" t="s">
        <v>33</v>
      </c>
      <c r="G48" t="s">
        <v>213</v>
      </c>
      <c r="H48" t="s">
        <v>34</v>
      </c>
      <c r="I48">
        <v>24</v>
      </c>
      <c r="J48">
        <v>12</v>
      </c>
      <c r="K48" t="b">
        <v>1</v>
      </c>
      <c r="L48" t="b">
        <v>1</v>
      </c>
      <c r="M48" t="b">
        <v>1</v>
      </c>
      <c r="N48" t="b">
        <v>1</v>
      </c>
      <c r="O48">
        <v>10</v>
      </c>
      <c r="Q48">
        <v>35</v>
      </c>
      <c r="R48" t="s">
        <v>245</v>
      </c>
      <c r="S48" s="1">
        <v>0</v>
      </c>
      <c r="T48" s="1">
        <v>0</v>
      </c>
      <c r="U48" t="s">
        <v>246</v>
      </c>
      <c r="V48" s="9">
        <v>2400</v>
      </c>
      <c r="W48" s="4">
        <v>125</v>
      </c>
      <c r="Y48">
        <v>0</v>
      </c>
      <c r="Z48">
        <v>1</v>
      </c>
      <c r="AA48">
        <v>1</v>
      </c>
      <c r="AB48" t="str">
        <f>RIGHT(Client_Info[[#This Row],[Job URL]],5)</f>
        <v/>
      </c>
    </row>
    <row r="49" spans="1:29" hidden="1" x14ac:dyDescent="0.25">
      <c r="A49" s="7" t="s">
        <v>218</v>
      </c>
      <c r="B49" t="s">
        <v>247</v>
      </c>
      <c r="C49" t="s">
        <v>40</v>
      </c>
      <c r="D49" t="s">
        <v>119</v>
      </c>
      <c r="E49" t="s">
        <v>120</v>
      </c>
      <c r="F49" t="s">
        <v>33</v>
      </c>
      <c r="G49" t="s">
        <v>220</v>
      </c>
      <c r="H49" t="s">
        <v>56</v>
      </c>
      <c r="I49">
        <v>12</v>
      </c>
      <c r="J49">
        <v>12</v>
      </c>
      <c r="K49" t="b">
        <v>0</v>
      </c>
      <c r="L49" t="b">
        <v>0</v>
      </c>
      <c r="M49" t="b">
        <v>0</v>
      </c>
      <c r="N49" t="b">
        <v>0</v>
      </c>
      <c r="O49">
        <v>0</v>
      </c>
      <c r="Q49">
        <v>33</v>
      </c>
      <c r="R49" t="s">
        <v>248</v>
      </c>
      <c r="S49" s="1">
        <v>2000</v>
      </c>
      <c r="T49" s="1">
        <v>0</v>
      </c>
      <c r="U49" t="s">
        <v>187</v>
      </c>
      <c r="V49" s="9">
        <v>2000</v>
      </c>
      <c r="W49" s="4">
        <v>200</v>
      </c>
      <c r="X49" s="15"/>
      <c r="Y49">
        <v>0</v>
      </c>
      <c r="Z49">
        <v>1</v>
      </c>
      <c r="AA49">
        <v>1</v>
      </c>
      <c r="AB49" t="str">
        <f>RIGHT(Client_Info[[#This Row],[Job URL]],5)</f>
        <v/>
      </c>
    </row>
    <row r="50" spans="1:29" x14ac:dyDescent="0.25">
      <c r="A50" s="7" t="s">
        <v>86</v>
      </c>
      <c r="B50" t="s">
        <v>249</v>
      </c>
      <c r="C50" t="s">
        <v>194</v>
      </c>
      <c r="D50" t="s">
        <v>31</v>
      </c>
      <c r="E50" t="s">
        <v>250</v>
      </c>
      <c r="F50" t="s">
        <v>33</v>
      </c>
      <c r="G50" t="s">
        <v>87</v>
      </c>
      <c r="H50" t="s">
        <v>56</v>
      </c>
      <c r="I50">
        <v>3</v>
      </c>
      <c r="J50">
        <v>3</v>
      </c>
      <c r="K50" t="b">
        <v>0</v>
      </c>
      <c r="L50" t="b">
        <v>0</v>
      </c>
      <c r="M50" t="b">
        <v>0</v>
      </c>
      <c r="N50" t="b">
        <v>0</v>
      </c>
      <c r="O50">
        <v>0</v>
      </c>
      <c r="Q50">
        <v>31</v>
      </c>
      <c r="R50" t="s">
        <v>251</v>
      </c>
      <c r="S50" s="1">
        <v>600</v>
      </c>
      <c r="T50" s="1">
        <v>0</v>
      </c>
      <c r="U50" t="s">
        <v>252</v>
      </c>
      <c r="V50" s="9">
        <v>1000</v>
      </c>
      <c r="W50" s="4">
        <v>100</v>
      </c>
      <c r="X50" s="15" t="s">
        <v>253</v>
      </c>
      <c r="Y50">
        <v>0</v>
      </c>
      <c r="Z50">
        <v>1</v>
      </c>
      <c r="AA50">
        <v>1</v>
      </c>
      <c r="AB50" t="str">
        <f>RIGHT(Client_Info[[#This Row],[Job URL]],5)</f>
        <v>35652</v>
      </c>
      <c r="AC50" s="20" t="s">
        <v>254</v>
      </c>
    </row>
    <row r="51" spans="1:29" x14ac:dyDescent="0.25">
      <c r="A51" s="5" t="s">
        <v>86</v>
      </c>
      <c r="B51" t="s">
        <v>255</v>
      </c>
      <c r="C51" t="s">
        <v>30</v>
      </c>
      <c r="D51" t="s">
        <v>31</v>
      </c>
      <c r="E51" t="s">
        <v>250</v>
      </c>
      <c r="F51" t="s">
        <v>172</v>
      </c>
      <c r="G51" t="s">
        <v>87</v>
      </c>
      <c r="H51" t="s">
        <v>56</v>
      </c>
      <c r="I51">
        <v>3</v>
      </c>
      <c r="J51">
        <v>3</v>
      </c>
      <c r="K51" t="b">
        <v>0</v>
      </c>
      <c r="L51" t="b">
        <v>0</v>
      </c>
      <c r="M51" t="b">
        <v>0</v>
      </c>
      <c r="N51" t="b">
        <v>0</v>
      </c>
      <c r="O51">
        <v>0</v>
      </c>
      <c r="Q51">
        <v>31</v>
      </c>
      <c r="R51" t="s">
        <v>251</v>
      </c>
      <c r="S51" s="1">
        <v>600</v>
      </c>
      <c r="T51" s="1">
        <v>0</v>
      </c>
      <c r="U51" t="s">
        <v>252</v>
      </c>
      <c r="V51" s="9">
        <v>1000</v>
      </c>
      <c r="W51" s="4">
        <v>100</v>
      </c>
      <c r="X51" s="19" t="s">
        <v>256</v>
      </c>
      <c r="AB51" t="str">
        <f>RIGHT(Client_Info[[#This Row],[Job URL]],5)</f>
        <v>36002</v>
      </c>
      <c r="AC51" s="20" t="s">
        <v>257</v>
      </c>
    </row>
    <row r="52" spans="1:29" x14ac:dyDescent="0.25">
      <c r="A52" s="7" t="s">
        <v>258</v>
      </c>
      <c r="B52" t="s">
        <v>259</v>
      </c>
      <c r="C52" t="s">
        <v>194</v>
      </c>
      <c r="D52" t="s">
        <v>260</v>
      </c>
      <c r="E52" t="s">
        <v>260</v>
      </c>
      <c r="F52" t="s">
        <v>33</v>
      </c>
      <c r="G52" t="s">
        <v>261</v>
      </c>
      <c r="H52" t="s">
        <v>56</v>
      </c>
      <c r="I52">
        <v>3</v>
      </c>
      <c r="J52">
        <v>0</v>
      </c>
      <c r="K52" t="b">
        <v>0</v>
      </c>
      <c r="L52" t="b">
        <v>0</v>
      </c>
      <c r="M52" t="b">
        <v>0</v>
      </c>
      <c r="N52" t="b">
        <v>0</v>
      </c>
      <c r="O52">
        <v>0</v>
      </c>
      <c r="Q52">
        <v>27</v>
      </c>
      <c r="R52" t="s">
        <v>262</v>
      </c>
      <c r="S52" s="1">
        <v>250</v>
      </c>
      <c r="T52" s="1">
        <v>0</v>
      </c>
      <c r="U52" t="s">
        <v>263</v>
      </c>
      <c r="V52" s="9">
        <v>1000</v>
      </c>
      <c r="W52" s="4">
        <v>75</v>
      </c>
      <c r="X52" s="15" t="s">
        <v>264</v>
      </c>
      <c r="Y52">
        <v>0</v>
      </c>
      <c r="Z52">
        <v>1</v>
      </c>
      <c r="AA52">
        <v>1</v>
      </c>
      <c r="AB52" t="str">
        <f>RIGHT(Client_Info[[#This Row],[Job URL]],5)</f>
        <v>35612</v>
      </c>
      <c r="AC52" s="20" t="s">
        <v>265</v>
      </c>
    </row>
    <row r="53" spans="1:29" x14ac:dyDescent="0.25">
      <c r="A53" s="7" t="s">
        <v>266</v>
      </c>
      <c r="B53" t="s">
        <v>267</v>
      </c>
      <c r="C53" t="s">
        <v>194</v>
      </c>
      <c r="D53" t="s">
        <v>31</v>
      </c>
      <c r="E53" t="s">
        <v>268</v>
      </c>
      <c r="F53" t="s">
        <v>33</v>
      </c>
      <c r="G53" t="s">
        <v>269</v>
      </c>
      <c r="H53" t="s">
        <v>56</v>
      </c>
      <c r="I53">
        <v>3</v>
      </c>
      <c r="J53">
        <v>3</v>
      </c>
      <c r="K53" t="b">
        <v>0</v>
      </c>
      <c r="L53" t="b">
        <v>0</v>
      </c>
      <c r="M53" t="b">
        <v>0</v>
      </c>
      <c r="N53" t="b">
        <v>0</v>
      </c>
      <c r="O53">
        <v>0</v>
      </c>
      <c r="Q53">
        <v>28</v>
      </c>
      <c r="R53" s="2" t="s">
        <v>41</v>
      </c>
      <c r="S53" s="1">
        <v>0</v>
      </c>
      <c r="T53" t="s">
        <v>270</v>
      </c>
      <c r="U53" t="s">
        <v>66</v>
      </c>
      <c r="V53" s="9">
        <v>2000</v>
      </c>
      <c r="W53" s="4">
        <v>100</v>
      </c>
      <c r="X53" s="15" t="s">
        <v>271</v>
      </c>
      <c r="Y53">
        <v>0</v>
      </c>
      <c r="Z53">
        <v>1</v>
      </c>
      <c r="AA53">
        <v>1</v>
      </c>
      <c r="AB53" t="str">
        <f>RIGHT(Client_Info[[#This Row],[Job URL]],5)</f>
        <v>35611</v>
      </c>
      <c r="AC53" s="20" t="s">
        <v>272</v>
      </c>
    </row>
    <row r="54" spans="1:29" x14ac:dyDescent="0.25">
      <c r="A54" s="7" t="s">
        <v>273</v>
      </c>
      <c r="B54" t="s">
        <v>259</v>
      </c>
      <c r="C54" t="s">
        <v>194</v>
      </c>
      <c r="D54" t="s">
        <v>31</v>
      </c>
      <c r="E54" t="s">
        <v>268</v>
      </c>
      <c r="F54" t="s">
        <v>33</v>
      </c>
      <c r="G54" t="s">
        <v>274</v>
      </c>
      <c r="H54" t="s">
        <v>56</v>
      </c>
      <c r="I54">
        <v>3</v>
      </c>
      <c r="J54">
        <v>0</v>
      </c>
      <c r="K54" t="b">
        <v>0</v>
      </c>
      <c r="L54" t="b">
        <v>0</v>
      </c>
      <c r="M54" t="b">
        <v>0</v>
      </c>
      <c r="N54" t="b">
        <v>0</v>
      </c>
      <c r="O54">
        <v>0</v>
      </c>
      <c r="Q54">
        <v>33</v>
      </c>
      <c r="R54" t="s">
        <v>275</v>
      </c>
      <c r="S54" s="1">
        <v>0</v>
      </c>
      <c r="T54" s="1">
        <v>0</v>
      </c>
      <c r="V54" s="9">
        <v>1500</v>
      </c>
      <c r="W54" s="4">
        <v>100</v>
      </c>
      <c r="X54" s="15" t="s">
        <v>276</v>
      </c>
      <c r="Y54">
        <v>0</v>
      </c>
      <c r="Z54">
        <v>1</v>
      </c>
      <c r="AA54">
        <v>1</v>
      </c>
      <c r="AB54" t="str">
        <f>RIGHT(Client_Info[[#This Row],[Job URL]],5)</f>
        <v>35609</v>
      </c>
      <c r="AC54" s="20" t="s">
        <v>277</v>
      </c>
    </row>
    <row r="55" spans="1:29" ht="15.75" x14ac:dyDescent="0.3">
      <c r="A55" s="7" t="s">
        <v>225</v>
      </c>
      <c r="B55" t="s">
        <v>278</v>
      </c>
      <c r="C55" t="s">
        <v>194</v>
      </c>
      <c r="D55" t="s">
        <v>31</v>
      </c>
      <c r="E55" t="s">
        <v>32</v>
      </c>
      <c r="F55" t="s">
        <v>33</v>
      </c>
      <c r="G55" t="s">
        <v>226</v>
      </c>
      <c r="H55" t="s">
        <v>56</v>
      </c>
      <c r="I55">
        <v>3</v>
      </c>
      <c r="J55">
        <v>3</v>
      </c>
      <c r="K55" t="b">
        <v>0</v>
      </c>
      <c r="L55" t="b">
        <v>1</v>
      </c>
      <c r="M55" t="b">
        <v>0</v>
      </c>
      <c r="N55" t="b">
        <v>0</v>
      </c>
      <c r="O55">
        <v>10</v>
      </c>
      <c r="Q55">
        <v>38</v>
      </c>
      <c r="R55" t="s">
        <v>279</v>
      </c>
      <c r="S55" s="1">
        <v>600</v>
      </c>
      <c r="T55" s="1">
        <v>0</v>
      </c>
      <c r="U55" s="11" t="s">
        <v>280</v>
      </c>
      <c r="V55" s="9">
        <v>1800</v>
      </c>
      <c r="W55" s="4">
        <v>150</v>
      </c>
      <c r="X55" s="15" t="s">
        <v>281</v>
      </c>
      <c r="Y55">
        <v>0</v>
      </c>
      <c r="Z55">
        <v>1</v>
      </c>
      <c r="AA55">
        <v>1</v>
      </c>
      <c r="AB55" t="str">
        <f>RIGHT(Client_Info[[#This Row],[Job URL]],5)</f>
        <v>35607</v>
      </c>
      <c r="AC55" s="20" t="s">
        <v>282</v>
      </c>
    </row>
    <row r="56" spans="1:29" x14ac:dyDescent="0.25">
      <c r="A56" s="7" t="s">
        <v>283</v>
      </c>
      <c r="B56" t="s">
        <v>54</v>
      </c>
      <c r="C56" t="s">
        <v>194</v>
      </c>
      <c r="D56" t="s">
        <v>31</v>
      </c>
      <c r="E56" t="s">
        <v>32</v>
      </c>
      <c r="F56" t="s">
        <v>33</v>
      </c>
      <c r="G56" t="s">
        <v>213</v>
      </c>
      <c r="H56" t="s">
        <v>34</v>
      </c>
      <c r="I56">
        <v>3</v>
      </c>
      <c r="J56">
        <v>3</v>
      </c>
      <c r="K56" t="b">
        <v>1</v>
      </c>
      <c r="L56" t="b">
        <v>1</v>
      </c>
      <c r="M56" t="b">
        <v>0</v>
      </c>
      <c r="N56" t="b">
        <v>0</v>
      </c>
      <c r="O56">
        <v>10</v>
      </c>
      <c r="Q56">
        <v>38</v>
      </c>
      <c r="R56" t="s">
        <v>284</v>
      </c>
      <c r="S56" s="1">
        <v>720</v>
      </c>
      <c r="T56" s="1">
        <v>0</v>
      </c>
      <c r="U56" t="s">
        <v>280</v>
      </c>
      <c r="V56" s="9">
        <v>2400</v>
      </c>
      <c r="W56" s="4">
        <v>150</v>
      </c>
      <c r="X56" s="15" t="s">
        <v>285</v>
      </c>
      <c r="Y56">
        <v>0</v>
      </c>
      <c r="Z56">
        <v>1</v>
      </c>
      <c r="AB56" t="str">
        <f>RIGHT(Client_Info[[#This Row],[Job URL]],5)</f>
        <v>35605</v>
      </c>
      <c r="AC56" s="20" t="s">
        <v>286</v>
      </c>
    </row>
    <row r="57" spans="1:29" x14ac:dyDescent="0.25">
      <c r="A57" s="7" t="s">
        <v>287</v>
      </c>
      <c r="B57" t="s">
        <v>219</v>
      </c>
      <c r="C57" t="s">
        <v>194</v>
      </c>
      <c r="D57" t="s">
        <v>119</v>
      </c>
      <c r="E57" t="s">
        <v>120</v>
      </c>
      <c r="F57" t="s">
        <v>33</v>
      </c>
      <c r="G57" t="s">
        <v>288</v>
      </c>
      <c r="H57" t="s">
        <v>56</v>
      </c>
      <c r="I57">
        <v>3</v>
      </c>
      <c r="J57">
        <v>6</v>
      </c>
      <c r="K57" t="b">
        <v>0</v>
      </c>
      <c r="L57" t="b">
        <v>0</v>
      </c>
      <c r="M57" t="b">
        <v>0</v>
      </c>
      <c r="N57" t="b">
        <v>0</v>
      </c>
      <c r="O57">
        <v>0</v>
      </c>
      <c r="Q57">
        <v>33</v>
      </c>
      <c r="R57" t="s">
        <v>289</v>
      </c>
      <c r="S57" s="1" t="s">
        <v>290</v>
      </c>
      <c r="T57" s="1">
        <v>0</v>
      </c>
      <c r="U57" t="s">
        <v>291</v>
      </c>
      <c r="V57" s="9">
        <v>2300</v>
      </c>
      <c r="W57" s="4">
        <v>150</v>
      </c>
      <c r="X57" s="15" t="s">
        <v>292</v>
      </c>
      <c r="Y57">
        <v>0</v>
      </c>
      <c r="Z57">
        <v>1</v>
      </c>
      <c r="AA57">
        <v>1</v>
      </c>
      <c r="AB57" t="str">
        <f>RIGHT(Client_Info[[#This Row],[Job URL]],5)</f>
        <v>35603</v>
      </c>
      <c r="AC57" s="20" t="s">
        <v>224</v>
      </c>
    </row>
    <row r="58" spans="1:29" x14ac:dyDescent="0.25">
      <c r="A58" s="7" t="s">
        <v>293</v>
      </c>
      <c r="B58" t="s">
        <v>54</v>
      </c>
      <c r="C58" t="s">
        <v>60</v>
      </c>
      <c r="D58" t="s">
        <v>31</v>
      </c>
      <c r="E58" t="s">
        <v>32</v>
      </c>
      <c r="F58" t="s">
        <v>33</v>
      </c>
      <c r="G58" t="s">
        <v>294</v>
      </c>
      <c r="H58" t="s">
        <v>56</v>
      </c>
      <c r="I58">
        <v>3</v>
      </c>
      <c r="J58">
        <v>3</v>
      </c>
      <c r="K58" t="b">
        <v>1</v>
      </c>
      <c r="L58" t="b">
        <v>1</v>
      </c>
      <c r="M58" t="b">
        <v>0</v>
      </c>
      <c r="N58" t="b">
        <v>0</v>
      </c>
      <c r="O58">
        <v>1</v>
      </c>
      <c r="Q58">
        <v>30</v>
      </c>
      <c r="R58" t="s">
        <v>295</v>
      </c>
      <c r="S58" s="1">
        <v>500</v>
      </c>
      <c r="T58" s="1">
        <v>0</v>
      </c>
      <c r="U58" t="s">
        <v>296</v>
      </c>
      <c r="V58" s="9">
        <v>2000</v>
      </c>
      <c r="W58" s="4">
        <v>150</v>
      </c>
      <c r="Y58">
        <v>0</v>
      </c>
      <c r="Z58">
        <v>1</v>
      </c>
      <c r="AA58">
        <v>1</v>
      </c>
      <c r="AB58" t="str">
        <f>RIGHT(Client_Info[[#This Row],[Job URL]],5)</f>
        <v/>
      </c>
    </row>
    <row r="59" spans="1:29" x14ac:dyDescent="0.25">
      <c r="A59" s="7" t="s">
        <v>297</v>
      </c>
      <c r="B59" t="s">
        <v>267</v>
      </c>
      <c r="C59" t="s">
        <v>298</v>
      </c>
      <c r="D59" t="s">
        <v>31</v>
      </c>
      <c r="E59" t="s">
        <v>32</v>
      </c>
      <c r="F59" t="s">
        <v>33</v>
      </c>
      <c r="G59" t="s">
        <v>299</v>
      </c>
      <c r="H59" t="s">
        <v>56</v>
      </c>
      <c r="I59">
        <v>1</v>
      </c>
      <c r="J59">
        <v>0</v>
      </c>
      <c r="K59" t="b">
        <v>1</v>
      </c>
      <c r="L59" t="b">
        <v>1</v>
      </c>
      <c r="M59" t="b">
        <v>0</v>
      </c>
      <c r="N59" t="b">
        <v>0</v>
      </c>
      <c r="O59">
        <v>1</v>
      </c>
      <c r="Q59">
        <v>25</v>
      </c>
      <c r="R59" t="s">
        <v>300</v>
      </c>
      <c r="S59" s="1">
        <v>0</v>
      </c>
      <c r="T59" s="1">
        <v>600</v>
      </c>
      <c r="U59" t="s">
        <v>301</v>
      </c>
      <c r="V59" s="9">
        <v>2250</v>
      </c>
      <c r="W59" s="4">
        <v>150</v>
      </c>
      <c r="X59" s="15" t="s">
        <v>302</v>
      </c>
      <c r="Y59">
        <v>0</v>
      </c>
      <c r="Z59">
        <v>1</v>
      </c>
      <c r="AB59" t="str">
        <f>RIGHT(Client_Info[[#This Row],[Job URL]],5)</f>
        <v>35721</v>
      </c>
      <c r="AC59" s="20" t="s">
        <v>303</v>
      </c>
    </row>
    <row r="60" spans="1:29" x14ac:dyDescent="0.25">
      <c r="A60" s="5" t="s">
        <v>297</v>
      </c>
      <c r="B60" t="s">
        <v>304</v>
      </c>
      <c r="C60" t="s">
        <v>30</v>
      </c>
      <c r="D60" t="s">
        <v>31</v>
      </c>
      <c r="E60" t="s">
        <v>32</v>
      </c>
      <c r="F60" t="s">
        <v>33</v>
      </c>
      <c r="G60" t="s">
        <v>299</v>
      </c>
      <c r="H60" t="s">
        <v>56</v>
      </c>
      <c r="I60">
        <v>1</v>
      </c>
      <c r="J60">
        <v>0</v>
      </c>
      <c r="K60" t="b">
        <v>1</v>
      </c>
      <c r="L60" t="b">
        <v>1</v>
      </c>
      <c r="M60" t="b">
        <v>0</v>
      </c>
      <c r="N60" t="b">
        <v>0</v>
      </c>
      <c r="O60">
        <v>1</v>
      </c>
      <c r="Q60">
        <v>25</v>
      </c>
      <c r="R60" t="s">
        <v>300</v>
      </c>
      <c r="S60" s="1">
        <v>0</v>
      </c>
      <c r="T60" s="1">
        <v>600</v>
      </c>
      <c r="U60" t="s">
        <v>301</v>
      </c>
      <c r="V60" s="9">
        <v>2250</v>
      </c>
      <c r="W60" s="4">
        <v>150</v>
      </c>
      <c r="X60" s="15" t="s">
        <v>305</v>
      </c>
      <c r="Y60">
        <v>0</v>
      </c>
      <c r="Z60">
        <v>1</v>
      </c>
      <c r="AA60">
        <v>1</v>
      </c>
      <c r="AB60" t="str">
        <f>RIGHT(Client_Info[[#This Row],[Job URL]],5)</f>
        <v>35824</v>
      </c>
      <c r="AC60" s="20" t="s">
        <v>306</v>
      </c>
    </row>
    <row r="61" spans="1:29" x14ac:dyDescent="0.25">
      <c r="A61" s="7" t="s">
        <v>141</v>
      </c>
      <c r="B61" t="s">
        <v>68</v>
      </c>
      <c r="C61" t="s">
        <v>30</v>
      </c>
      <c r="D61" t="s">
        <v>31</v>
      </c>
      <c r="E61" t="s">
        <v>32</v>
      </c>
      <c r="F61" t="s">
        <v>33</v>
      </c>
      <c r="G61" t="s">
        <v>213</v>
      </c>
      <c r="H61" t="s">
        <v>34</v>
      </c>
      <c r="I61">
        <v>3</v>
      </c>
      <c r="J61">
        <v>6</v>
      </c>
      <c r="K61" t="b">
        <v>1</v>
      </c>
      <c r="L61" t="b">
        <v>1</v>
      </c>
      <c r="M61" t="b">
        <v>0</v>
      </c>
      <c r="N61" t="b">
        <v>0</v>
      </c>
      <c r="O61">
        <v>15</v>
      </c>
      <c r="Q61">
        <v>34</v>
      </c>
      <c r="R61" s="12" t="s">
        <v>307</v>
      </c>
      <c r="S61" s="1">
        <v>500</v>
      </c>
      <c r="T61" s="1">
        <v>0</v>
      </c>
      <c r="U61" s="12" t="s">
        <v>308</v>
      </c>
      <c r="V61" s="9">
        <v>2000</v>
      </c>
      <c r="W61" s="4">
        <v>75</v>
      </c>
      <c r="X61" s="15" t="s">
        <v>309</v>
      </c>
      <c r="Y61">
        <v>0</v>
      </c>
      <c r="Z61">
        <v>1</v>
      </c>
      <c r="AA61">
        <v>1</v>
      </c>
      <c r="AB61" t="str">
        <f>RIGHT(Client_Info[[#This Row],[Job URL]],5)</f>
        <v>35756</v>
      </c>
      <c r="AC61" s="20" t="s">
        <v>310</v>
      </c>
    </row>
    <row r="62" spans="1:29" x14ac:dyDescent="0.25">
      <c r="A62" s="7" t="s">
        <v>81</v>
      </c>
      <c r="B62" t="s">
        <v>54</v>
      </c>
      <c r="C62" t="s">
        <v>30</v>
      </c>
      <c r="D62" t="s">
        <v>31</v>
      </c>
      <c r="E62" t="s">
        <v>32</v>
      </c>
      <c r="F62" t="s">
        <v>33</v>
      </c>
      <c r="G62" t="s">
        <v>311</v>
      </c>
      <c r="H62" t="s">
        <v>56</v>
      </c>
      <c r="I62">
        <v>6</v>
      </c>
      <c r="J62">
        <v>6</v>
      </c>
      <c r="K62" t="b">
        <v>1</v>
      </c>
      <c r="L62" t="b">
        <v>1</v>
      </c>
      <c r="M62" t="b">
        <v>0</v>
      </c>
      <c r="N62" t="b">
        <v>0</v>
      </c>
      <c r="O62">
        <v>11</v>
      </c>
      <c r="P62" t="s">
        <v>312</v>
      </c>
      <c r="Q62">
        <v>28</v>
      </c>
      <c r="R62" s="13" t="s">
        <v>313</v>
      </c>
      <c r="S62" s="1">
        <v>500</v>
      </c>
      <c r="T62" s="1">
        <v>0</v>
      </c>
      <c r="U62" t="s">
        <v>84</v>
      </c>
      <c r="V62" s="9">
        <v>1800</v>
      </c>
      <c r="W62" s="4">
        <v>100</v>
      </c>
      <c r="X62" s="15" t="s">
        <v>314</v>
      </c>
      <c r="Y62">
        <v>0</v>
      </c>
      <c r="Z62">
        <v>1</v>
      </c>
      <c r="AA62">
        <v>1</v>
      </c>
      <c r="AB62" t="str">
        <f>RIGHT(Client_Info[[#This Row],[Job URL]],5)</f>
        <v>35608</v>
      </c>
      <c r="AC62" s="20" t="s">
        <v>85</v>
      </c>
    </row>
    <row r="63" spans="1:29" x14ac:dyDescent="0.25">
      <c r="A63" s="7" t="s">
        <v>81</v>
      </c>
      <c r="B63" t="s">
        <v>191</v>
      </c>
      <c r="C63" t="s">
        <v>298</v>
      </c>
      <c r="D63" t="s">
        <v>31</v>
      </c>
      <c r="E63" t="s">
        <v>32</v>
      </c>
      <c r="F63" t="s">
        <v>315</v>
      </c>
      <c r="G63" t="s">
        <v>311</v>
      </c>
      <c r="H63" t="s">
        <v>56</v>
      </c>
      <c r="I63">
        <v>6</v>
      </c>
      <c r="J63">
        <v>6</v>
      </c>
      <c r="K63" t="b">
        <v>0</v>
      </c>
      <c r="L63" t="b">
        <v>1</v>
      </c>
      <c r="M63" t="b">
        <v>0</v>
      </c>
      <c r="N63" t="b">
        <v>0</v>
      </c>
      <c r="O63">
        <v>1</v>
      </c>
      <c r="Q63">
        <v>26</v>
      </c>
      <c r="R63" s="13" t="s">
        <v>313</v>
      </c>
      <c r="S63" s="1">
        <v>800</v>
      </c>
      <c r="T63" s="1">
        <v>0</v>
      </c>
      <c r="U63" t="s">
        <v>316</v>
      </c>
      <c r="V63" s="9">
        <v>1000</v>
      </c>
      <c r="W63" s="4">
        <v>75</v>
      </c>
      <c r="Y63">
        <v>0</v>
      </c>
      <c r="Z63">
        <v>1</v>
      </c>
      <c r="AA63">
        <v>1</v>
      </c>
      <c r="AB63" t="str">
        <f>RIGHT(Client_Info[[#This Row],[Job URL]],5)</f>
        <v/>
      </c>
    </row>
    <row r="64" spans="1:29" x14ac:dyDescent="0.25">
      <c r="A64" s="7" t="s">
        <v>81</v>
      </c>
      <c r="B64" t="s">
        <v>317</v>
      </c>
      <c r="C64" t="s">
        <v>298</v>
      </c>
      <c r="D64" t="s">
        <v>31</v>
      </c>
      <c r="E64" t="s">
        <v>32</v>
      </c>
      <c r="F64" t="s">
        <v>315</v>
      </c>
      <c r="G64" t="s">
        <v>311</v>
      </c>
      <c r="H64" t="s">
        <v>56</v>
      </c>
      <c r="I64">
        <v>6</v>
      </c>
      <c r="J64">
        <v>6</v>
      </c>
      <c r="K64" t="b">
        <v>0</v>
      </c>
      <c r="L64" t="b">
        <v>0</v>
      </c>
      <c r="M64" t="b">
        <v>0</v>
      </c>
      <c r="N64" t="b">
        <v>0</v>
      </c>
      <c r="O64">
        <v>1</v>
      </c>
      <c r="Q64">
        <v>26</v>
      </c>
      <c r="R64" s="13" t="s">
        <v>313</v>
      </c>
      <c r="S64" s="1">
        <v>800</v>
      </c>
      <c r="T64" s="1">
        <v>0</v>
      </c>
      <c r="U64" t="s">
        <v>316</v>
      </c>
      <c r="V64" s="9">
        <v>1000</v>
      </c>
      <c r="W64" s="4">
        <v>75</v>
      </c>
      <c r="Y64">
        <v>0</v>
      </c>
      <c r="Z64">
        <v>1</v>
      </c>
      <c r="AA64">
        <v>1</v>
      </c>
      <c r="AB64" t="str">
        <f>RIGHT(Client_Info[[#This Row],[Job URL]],5)</f>
        <v/>
      </c>
    </row>
    <row r="65" spans="1:29" x14ac:dyDescent="0.25">
      <c r="A65" s="7" t="s">
        <v>318</v>
      </c>
      <c r="B65" t="s">
        <v>75</v>
      </c>
      <c r="C65" t="s">
        <v>194</v>
      </c>
      <c r="D65" t="s">
        <v>31</v>
      </c>
      <c r="E65" t="s">
        <v>181</v>
      </c>
      <c r="F65" t="s">
        <v>33</v>
      </c>
      <c r="G65" t="s">
        <v>319</v>
      </c>
      <c r="H65" t="s">
        <v>56</v>
      </c>
      <c r="I65">
        <v>6</v>
      </c>
      <c r="J65">
        <v>6</v>
      </c>
      <c r="K65" t="b">
        <v>0</v>
      </c>
      <c r="L65" t="b">
        <v>1</v>
      </c>
      <c r="M65" t="b">
        <v>0</v>
      </c>
      <c r="N65" t="b">
        <v>0</v>
      </c>
      <c r="O65">
        <v>0</v>
      </c>
      <c r="Q65">
        <v>28</v>
      </c>
      <c r="R65" t="s">
        <v>320</v>
      </c>
      <c r="S65" s="1">
        <v>500</v>
      </c>
      <c r="T65" s="1">
        <v>0</v>
      </c>
      <c r="U65" t="s">
        <v>66</v>
      </c>
      <c r="V65" s="9">
        <v>1600</v>
      </c>
      <c r="W65" s="4">
        <v>100</v>
      </c>
      <c r="X65" s="15" t="s">
        <v>321</v>
      </c>
      <c r="Y65">
        <v>0</v>
      </c>
      <c r="Z65">
        <v>1</v>
      </c>
      <c r="AA65">
        <v>1</v>
      </c>
      <c r="AB65" t="str">
        <f>RIGHT(Client_Info[[#This Row],[Job URL]],5)</f>
        <v>35722</v>
      </c>
      <c r="AC65" s="20" t="s">
        <v>322</v>
      </c>
    </row>
    <row r="66" spans="1:29" x14ac:dyDescent="0.25">
      <c r="A66" s="7" t="s">
        <v>323</v>
      </c>
      <c r="B66" t="s">
        <v>324</v>
      </c>
      <c r="C66" t="s">
        <v>194</v>
      </c>
      <c r="D66" t="s">
        <v>31</v>
      </c>
      <c r="E66" t="s">
        <v>325</v>
      </c>
      <c r="F66" t="s">
        <v>33</v>
      </c>
      <c r="G66" t="s">
        <v>326</v>
      </c>
      <c r="H66" t="s">
        <v>56</v>
      </c>
      <c r="I66">
        <v>6</v>
      </c>
      <c r="J66">
        <v>6</v>
      </c>
      <c r="K66" t="b">
        <v>0</v>
      </c>
      <c r="L66" t="b">
        <v>1</v>
      </c>
      <c r="M66" t="b">
        <v>0</v>
      </c>
      <c r="N66" t="b">
        <v>0</v>
      </c>
      <c r="O66">
        <v>5</v>
      </c>
      <c r="Q66">
        <v>32</v>
      </c>
      <c r="R66" t="s">
        <v>327</v>
      </c>
      <c r="S66" s="1">
        <v>300</v>
      </c>
      <c r="T66" s="1">
        <v>0</v>
      </c>
      <c r="U66" t="s">
        <v>328</v>
      </c>
      <c r="V66" s="9">
        <v>2000</v>
      </c>
      <c r="W66" s="4">
        <v>150</v>
      </c>
      <c r="X66" s="15" t="s">
        <v>329</v>
      </c>
      <c r="Y66">
        <v>0</v>
      </c>
      <c r="Z66">
        <v>1</v>
      </c>
      <c r="AA66">
        <v>1</v>
      </c>
      <c r="AB66" t="str">
        <f>RIGHT(Client_Info[[#This Row],[Job URL]],5)</f>
        <v>35931</v>
      </c>
      <c r="AC66" s="20" t="s">
        <v>330</v>
      </c>
    </row>
    <row r="67" spans="1:29" x14ac:dyDescent="0.25">
      <c r="A67" s="7" t="s">
        <v>331</v>
      </c>
      <c r="B67" t="s">
        <v>324</v>
      </c>
      <c r="C67" t="s">
        <v>194</v>
      </c>
      <c r="D67" t="s">
        <v>31</v>
      </c>
      <c r="E67" t="s">
        <v>325</v>
      </c>
      <c r="F67" t="s">
        <v>33</v>
      </c>
      <c r="G67" t="s">
        <v>332</v>
      </c>
      <c r="H67" t="s">
        <v>56</v>
      </c>
      <c r="I67">
        <v>6</v>
      </c>
      <c r="J67">
        <v>6</v>
      </c>
      <c r="K67" t="b">
        <v>0</v>
      </c>
      <c r="L67" t="b">
        <v>1</v>
      </c>
      <c r="M67" t="b">
        <v>0</v>
      </c>
      <c r="N67" t="b">
        <v>0</v>
      </c>
      <c r="O67">
        <v>10</v>
      </c>
      <c r="Q67">
        <v>36</v>
      </c>
      <c r="R67" s="14" t="s">
        <v>295</v>
      </c>
      <c r="S67" s="1">
        <v>800</v>
      </c>
      <c r="T67" s="1">
        <v>0</v>
      </c>
      <c r="U67" t="s">
        <v>333</v>
      </c>
      <c r="V67" s="9">
        <v>1800</v>
      </c>
      <c r="W67" s="4">
        <v>150</v>
      </c>
      <c r="X67" s="15" t="s">
        <v>334</v>
      </c>
      <c r="Y67">
        <v>0</v>
      </c>
      <c r="Z67">
        <v>1</v>
      </c>
      <c r="AA67">
        <v>1</v>
      </c>
      <c r="AB67" t="str">
        <f>RIGHT(Client_Info[[#This Row],[Job URL]],5)</f>
        <v>36004</v>
      </c>
      <c r="AC67" s="20" t="s">
        <v>335</v>
      </c>
    </row>
    <row r="68" spans="1:29" x14ac:dyDescent="0.25">
      <c r="A68" s="13" t="s">
        <v>331</v>
      </c>
      <c r="B68" t="s">
        <v>336</v>
      </c>
      <c r="C68" t="s">
        <v>194</v>
      </c>
      <c r="D68" t="s">
        <v>31</v>
      </c>
      <c r="E68" t="s">
        <v>325</v>
      </c>
      <c r="F68" t="s">
        <v>33</v>
      </c>
      <c r="G68" t="s">
        <v>213</v>
      </c>
      <c r="H68" t="s">
        <v>34</v>
      </c>
      <c r="I68">
        <v>6</v>
      </c>
      <c r="J68">
        <v>6</v>
      </c>
      <c r="K68" t="b">
        <v>0</v>
      </c>
      <c r="L68" t="b">
        <v>1</v>
      </c>
      <c r="M68" t="b">
        <v>0</v>
      </c>
      <c r="N68" t="b">
        <v>0</v>
      </c>
      <c r="O68">
        <v>10</v>
      </c>
      <c r="Q68">
        <v>36</v>
      </c>
      <c r="R68" s="12" t="s">
        <v>295</v>
      </c>
      <c r="S68" s="1">
        <v>800</v>
      </c>
      <c r="T68" s="1">
        <v>0</v>
      </c>
      <c r="U68" t="s">
        <v>333</v>
      </c>
      <c r="V68" s="9">
        <v>1800</v>
      </c>
      <c r="W68" s="4">
        <v>100</v>
      </c>
      <c r="X68" s="15" t="s">
        <v>337</v>
      </c>
      <c r="Y68">
        <v>0</v>
      </c>
      <c r="Z68">
        <v>1</v>
      </c>
      <c r="AA68">
        <v>1</v>
      </c>
      <c r="AB68" t="str">
        <f>RIGHT(Client_Info[[#This Row],[Job URL]],5)</f>
        <v>35861</v>
      </c>
      <c r="AC68" s="20" t="s">
        <v>338</v>
      </c>
    </row>
    <row r="69" spans="1:29" x14ac:dyDescent="0.25">
      <c r="A69" s="7" t="s">
        <v>339</v>
      </c>
      <c r="B69" t="s">
        <v>54</v>
      </c>
      <c r="C69" t="s">
        <v>194</v>
      </c>
      <c r="D69" t="s">
        <v>31</v>
      </c>
      <c r="E69" t="s">
        <v>32</v>
      </c>
      <c r="F69" t="s">
        <v>33</v>
      </c>
      <c r="G69" t="s">
        <v>340</v>
      </c>
      <c r="H69" t="s">
        <v>56</v>
      </c>
      <c r="I69">
        <v>6</v>
      </c>
      <c r="J69">
        <v>6</v>
      </c>
      <c r="K69" t="b">
        <v>1</v>
      </c>
      <c r="L69" t="b">
        <v>1</v>
      </c>
      <c r="M69" t="b">
        <v>0</v>
      </c>
      <c r="N69" t="b">
        <v>0</v>
      </c>
      <c r="O69">
        <v>6</v>
      </c>
      <c r="P69" t="s">
        <v>341</v>
      </c>
      <c r="Q69">
        <v>33</v>
      </c>
      <c r="R69" t="s">
        <v>313</v>
      </c>
      <c r="S69" s="1">
        <v>600</v>
      </c>
      <c r="T69" s="1">
        <v>0</v>
      </c>
      <c r="U69" t="s">
        <v>241</v>
      </c>
      <c r="V69" s="9">
        <v>2200</v>
      </c>
      <c r="W69" s="4">
        <v>150</v>
      </c>
      <c r="X69" s="15" t="s">
        <v>342</v>
      </c>
      <c r="Y69">
        <v>0</v>
      </c>
      <c r="Z69">
        <v>1</v>
      </c>
      <c r="AA69">
        <v>1</v>
      </c>
      <c r="AB69" t="str">
        <f>RIGHT(Client_Info[[#This Row],[Job URL]],5)</f>
        <v>35895</v>
      </c>
      <c r="AC69" s="20" t="s">
        <v>343</v>
      </c>
    </row>
    <row r="70" spans="1:29" x14ac:dyDescent="0.25">
      <c r="A70" s="7" t="s">
        <v>344</v>
      </c>
      <c r="B70" t="s">
        <v>345</v>
      </c>
      <c r="C70" t="s">
        <v>194</v>
      </c>
      <c r="D70" t="s">
        <v>159</v>
      </c>
      <c r="E70" t="s">
        <v>159</v>
      </c>
      <c r="F70" t="s">
        <v>33</v>
      </c>
      <c r="G70" t="s">
        <v>346</v>
      </c>
      <c r="H70" t="s">
        <v>56</v>
      </c>
      <c r="I70">
        <v>6</v>
      </c>
      <c r="J70">
        <v>6</v>
      </c>
      <c r="K70" t="b">
        <v>0</v>
      </c>
      <c r="L70" t="b">
        <v>0</v>
      </c>
      <c r="M70" t="b">
        <v>0</v>
      </c>
      <c r="N70" t="b">
        <v>0</v>
      </c>
      <c r="O70">
        <v>0</v>
      </c>
      <c r="Q70">
        <v>30</v>
      </c>
      <c r="R70" t="s">
        <v>347</v>
      </c>
      <c r="S70" s="1">
        <v>0</v>
      </c>
      <c r="T70" s="1">
        <v>400</v>
      </c>
      <c r="U70" t="s">
        <v>161</v>
      </c>
      <c r="V70" s="9">
        <v>1000</v>
      </c>
      <c r="W70" s="4">
        <v>75</v>
      </c>
      <c r="X70" t="s">
        <v>402</v>
      </c>
      <c r="AB70" t="str">
        <f>RIGHT(Client_Info[[#This Row],[Job URL]],5)</f>
        <v>35596</v>
      </c>
    </row>
    <row r="71" spans="1:29" x14ac:dyDescent="0.25">
      <c r="A71" s="7" t="s">
        <v>348</v>
      </c>
      <c r="B71" t="s">
        <v>345</v>
      </c>
      <c r="C71" t="s">
        <v>194</v>
      </c>
      <c r="D71" t="s">
        <v>159</v>
      </c>
      <c r="E71" t="s">
        <v>159</v>
      </c>
      <c r="F71" t="s">
        <v>33</v>
      </c>
      <c r="G71" t="s">
        <v>349</v>
      </c>
      <c r="H71" t="s">
        <v>56</v>
      </c>
      <c r="I71">
        <v>1</v>
      </c>
      <c r="J71">
        <v>0</v>
      </c>
      <c r="K71" t="b">
        <v>0</v>
      </c>
      <c r="L71" t="b">
        <v>0</v>
      </c>
      <c r="M71" t="b">
        <v>0</v>
      </c>
      <c r="N71" t="b">
        <v>0</v>
      </c>
      <c r="O71">
        <v>0</v>
      </c>
      <c r="Q71">
        <v>30</v>
      </c>
      <c r="R71" t="s">
        <v>350</v>
      </c>
      <c r="S71" s="1">
        <v>0</v>
      </c>
      <c r="T71" s="1" t="s">
        <v>351</v>
      </c>
      <c r="U71" t="s">
        <v>352</v>
      </c>
      <c r="V71" s="9">
        <v>1000</v>
      </c>
      <c r="W71" s="4">
        <v>75</v>
      </c>
      <c r="X71" t="s">
        <v>401</v>
      </c>
      <c r="AB71" t="str">
        <f>RIGHT(Client_Info[[#This Row],[Job URL]],5)</f>
        <v>35599</v>
      </c>
    </row>
    <row r="72" spans="1:29" x14ac:dyDescent="0.25">
      <c r="A72" s="7" t="s">
        <v>353</v>
      </c>
      <c r="B72" t="s">
        <v>354</v>
      </c>
      <c r="C72" t="s">
        <v>194</v>
      </c>
      <c r="D72" t="s">
        <v>119</v>
      </c>
      <c r="E72" t="s">
        <v>120</v>
      </c>
      <c r="F72" t="s">
        <v>33</v>
      </c>
      <c r="G72" t="s">
        <v>355</v>
      </c>
      <c r="H72" t="s">
        <v>56</v>
      </c>
      <c r="I72">
        <v>6</v>
      </c>
      <c r="J72">
        <v>6</v>
      </c>
      <c r="K72" t="b">
        <v>0</v>
      </c>
      <c r="L72" t="b">
        <v>0</v>
      </c>
      <c r="M72" t="b">
        <v>0</v>
      </c>
      <c r="N72" t="b">
        <v>0</v>
      </c>
      <c r="O72">
        <v>0</v>
      </c>
      <c r="Q72">
        <v>30</v>
      </c>
      <c r="R72" t="s">
        <v>356</v>
      </c>
      <c r="S72" s="1"/>
      <c r="T72" s="1"/>
      <c r="U72" t="s">
        <v>357</v>
      </c>
      <c r="V72" s="9">
        <v>1500</v>
      </c>
      <c r="W72" s="4">
        <v>200</v>
      </c>
      <c r="X72" s="18" t="s">
        <v>358</v>
      </c>
      <c r="AB72" t="str">
        <f>RIGHT(Client_Info[[#This Row],[Job URL]],5)</f>
        <v>35968</v>
      </c>
      <c r="AC72" s="20" t="s">
        <v>359</v>
      </c>
    </row>
    <row r="73" spans="1:29" x14ac:dyDescent="0.25">
      <c r="A73" s="7" t="s">
        <v>360</v>
      </c>
      <c r="B73" t="s">
        <v>75</v>
      </c>
      <c r="C73" t="s">
        <v>194</v>
      </c>
      <c r="D73" t="s">
        <v>31</v>
      </c>
      <c r="E73" t="s">
        <v>268</v>
      </c>
      <c r="F73" t="s">
        <v>33</v>
      </c>
      <c r="G73" t="s">
        <v>361</v>
      </c>
      <c r="H73" t="s">
        <v>56</v>
      </c>
      <c r="I73">
        <v>6</v>
      </c>
      <c r="J73">
        <v>6</v>
      </c>
      <c r="K73" t="b">
        <v>0</v>
      </c>
      <c r="L73" t="b">
        <v>1</v>
      </c>
      <c r="M73" t="b">
        <v>0</v>
      </c>
      <c r="N73" t="b">
        <v>0</v>
      </c>
      <c r="O73">
        <v>1</v>
      </c>
      <c r="Q73">
        <v>30</v>
      </c>
      <c r="R73" t="s">
        <v>362</v>
      </c>
      <c r="S73" s="1"/>
      <c r="T73" s="1"/>
      <c r="U73" t="s">
        <v>363</v>
      </c>
      <c r="V73" s="9">
        <v>1000</v>
      </c>
      <c r="W73" s="4">
        <v>200</v>
      </c>
      <c r="X73" s="18" t="s">
        <v>364</v>
      </c>
      <c r="AB73" t="str">
        <f>RIGHT(Client_Info[[#This Row],[Job URL]],5)</f>
        <v>35967</v>
      </c>
      <c r="AC73" s="20" t="s">
        <v>365</v>
      </c>
    </row>
    <row r="74" spans="1:29" x14ac:dyDescent="0.25">
      <c r="A74" s="7" t="s">
        <v>366</v>
      </c>
      <c r="B74" t="s">
        <v>54</v>
      </c>
      <c r="C74" t="s">
        <v>194</v>
      </c>
      <c r="D74" t="s">
        <v>31</v>
      </c>
      <c r="E74" t="s">
        <v>32</v>
      </c>
      <c r="F74" t="s">
        <v>33</v>
      </c>
      <c r="G74" t="s">
        <v>367</v>
      </c>
      <c r="H74" t="s">
        <v>56</v>
      </c>
      <c r="I74">
        <v>6</v>
      </c>
      <c r="J74">
        <v>6</v>
      </c>
      <c r="K74" t="b">
        <v>1</v>
      </c>
      <c r="L74" t="b">
        <v>1</v>
      </c>
      <c r="M74" t="b">
        <v>0</v>
      </c>
      <c r="N74" t="b">
        <v>0</v>
      </c>
      <c r="O74">
        <v>15</v>
      </c>
      <c r="Q74">
        <v>30</v>
      </c>
      <c r="R74" t="s">
        <v>368</v>
      </c>
      <c r="S74" s="1"/>
      <c r="T74" s="1"/>
      <c r="U74" t="s">
        <v>369</v>
      </c>
      <c r="V74" s="9">
        <v>1500</v>
      </c>
      <c r="W74" s="4"/>
      <c r="X74" s="18" t="s">
        <v>370</v>
      </c>
      <c r="AB74" t="str">
        <f>RIGHT(Client_Info[[#This Row],[Job URL]],5)</f>
        <v>35929</v>
      </c>
      <c r="AC74" s="20" t="s">
        <v>371</v>
      </c>
    </row>
    <row r="75" spans="1:29" x14ac:dyDescent="0.25">
      <c r="A75" s="7" t="s">
        <v>372</v>
      </c>
      <c r="C75" t="s">
        <v>194</v>
      </c>
      <c r="D75" t="s">
        <v>119</v>
      </c>
      <c r="E75" t="s">
        <v>120</v>
      </c>
      <c r="F75" t="s">
        <v>33</v>
      </c>
      <c r="G75" t="s">
        <v>373</v>
      </c>
      <c r="H75" t="s">
        <v>56</v>
      </c>
      <c r="I75">
        <v>6</v>
      </c>
      <c r="J75">
        <v>6</v>
      </c>
      <c r="K75" t="b">
        <v>0</v>
      </c>
      <c r="L75" t="b">
        <v>0</v>
      </c>
      <c r="M75" t="b">
        <v>0</v>
      </c>
      <c r="N75" t="b">
        <v>0</v>
      </c>
      <c r="O75">
        <v>0</v>
      </c>
      <c r="Q75">
        <v>30</v>
      </c>
      <c r="R75" t="s">
        <v>374</v>
      </c>
      <c r="S75" s="1">
        <v>375</v>
      </c>
      <c r="T75" s="1"/>
      <c r="U75" t="s">
        <v>375</v>
      </c>
      <c r="V75" s="9">
        <v>1500</v>
      </c>
      <c r="W75" s="4"/>
      <c r="X75" s="15" t="s">
        <v>376</v>
      </c>
      <c r="AB75" t="str">
        <f>RIGHT(Client_Info[[#This Row],[Job URL]],5)</f>
        <v>35600</v>
      </c>
      <c r="AC75" s="20" t="s">
        <v>224</v>
      </c>
    </row>
    <row r="76" spans="1:29" x14ac:dyDescent="0.25">
      <c r="A76" s="7" t="s">
        <v>218</v>
      </c>
      <c r="C76" t="s">
        <v>194</v>
      </c>
      <c r="D76" t="s">
        <v>119</v>
      </c>
      <c r="E76" t="s">
        <v>120</v>
      </c>
      <c r="F76" t="s">
        <v>33</v>
      </c>
      <c r="G76" t="s">
        <v>220</v>
      </c>
      <c r="H76" t="s">
        <v>56</v>
      </c>
      <c r="I76">
        <v>6</v>
      </c>
      <c r="J76">
        <v>6</v>
      </c>
      <c r="K76" t="b">
        <v>0</v>
      </c>
      <c r="L76" t="b">
        <v>0</v>
      </c>
      <c r="M76" t="b">
        <v>0</v>
      </c>
      <c r="N76" t="b">
        <v>0</v>
      </c>
      <c r="O76">
        <v>0</v>
      </c>
      <c r="Q76">
        <v>30</v>
      </c>
      <c r="R76" t="s">
        <v>377</v>
      </c>
      <c r="S76" s="1" t="s">
        <v>378</v>
      </c>
      <c r="T76" s="1"/>
      <c r="U76" t="s">
        <v>379</v>
      </c>
      <c r="V76" s="9">
        <v>1500</v>
      </c>
      <c r="W76" s="4"/>
      <c r="X76" s="15" t="s">
        <v>223</v>
      </c>
      <c r="AB76" t="str">
        <f>RIGHT(Client_Info[[#This Row],[Job URL]],5)</f>
        <v>35966</v>
      </c>
      <c r="AC76" s="20" t="s">
        <v>224</v>
      </c>
    </row>
  </sheetData>
  <phoneticPr fontId="1" type="noConversion"/>
  <hyperlinks>
    <hyperlink ref="X69" r:id="rId1" xr:uid="{FBEEE350-2359-477A-ABDA-784828B4685A}"/>
    <hyperlink ref="X68" r:id="rId2" xr:uid="{3A570EE8-0B20-4E80-9122-ED03BCC9BFE4}"/>
    <hyperlink ref="X66" r:id="rId3" xr:uid="{35F0794E-CBA8-4C43-8073-10DF3F5F858B}"/>
    <hyperlink ref="X65" r:id="rId4" xr:uid="{901C3AB4-7A2C-4D64-AEBF-5E89F57B49AB}"/>
    <hyperlink ref="X62" r:id="rId5" xr:uid="{55F2CF76-8A62-4190-AF01-B40A62B15A75}"/>
    <hyperlink ref="X61" r:id="rId6" xr:uid="{B9322FA1-D2C1-4B54-B93A-DBC1D1E86109}"/>
    <hyperlink ref="X59" r:id="rId7" xr:uid="{36D3BCFB-51FD-4813-8490-241DE805A808}"/>
    <hyperlink ref="X60" r:id="rId8" xr:uid="{5D4F086E-0110-462A-A7B7-1BD1D39C6790}"/>
    <hyperlink ref="X57" r:id="rId9" xr:uid="{BEBD9B3B-8631-4182-949A-FBEBA3FB7D5A}"/>
    <hyperlink ref="X56" r:id="rId10" xr:uid="{BA0C3C2E-A99C-451A-B55E-BEA883181F08}"/>
    <hyperlink ref="X55" r:id="rId11" xr:uid="{A5AE9303-6913-4210-964E-B104E084462D}"/>
    <hyperlink ref="X54" r:id="rId12" xr:uid="{0D71810C-E74C-4589-A852-A3F04C7C9D61}"/>
    <hyperlink ref="X53" r:id="rId13" xr:uid="{DEE84DEE-771D-4B1B-85FF-650121247742}"/>
    <hyperlink ref="X52" r:id="rId14" xr:uid="{19977AAF-1207-4CBE-8EEE-4A0147C7463A}"/>
    <hyperlink ref="X50" r:id="rId15" xr:uid="{9D1D16C0-E783-40FF-80A2-6175D3F81443}"/>
    <hyperlink ref="X45" r:id="rId16" xr:uid="{D101FF64-8CA8-4FAA-9E9B-C48D44DA7901}"/>
    <hyperlink ref="X42" r:id="rId17" xr:uid="{6CB79F10-C9A7-4DDB-B667-6558E4BF9DB1}"/>
    <hyperlink ref="X41" r:id="rId18" xr:uid="{48B241A0-70E1-4073-81EC-5F96F30A424F}"/>
    <hyperlink ref="X39" r:id="rId19" xr:uid="{A83BF041-A6F4-49D8-B532-0679F83B15D2}"/>
    <hyperlink ref="X34" r:id="rId20" xr:uid="{CE8A8C4F-C8D4-4430-94BF-8E027D832B4B}"/>
    <hyperlink ref="X32" r:id="rId21" xr:uid="{5C71927C-F9BB-4A58-984A-6C3DDE651A9B}"/>
    <hyperlink ref="X26" r:id="rId22" xr:uid="{2FBF7821-D14B-42AB-81FC-67CFFF60CF6B}"/>
    <hyperlink ref="X16" r:id="rId23" xr:uid="{5C6CAC41-C3C9-459F-88BA-8F881F0DDC82}"/>
    <hyperlink ref="X11" r:id="rId24" xr:uid="{75A8905A-E2D2-46D0-978C-8B4AC845829F}"/>
    <hyperlink ref="X10" r:id="rId25" xr:uid="{13737F24-D8DC-4203-A3DF-B5CBCF5F13A0}"/>
    <hyperlink ref="X2" r:id="rId26" xr:uid="{D73E1703-2DC4-4C07-8422-13E62E5E1AB7}"/>
    <hyperlink ref="X72" r:id="rId27" xr:uid="{D02B41F6-1367-4B28-8FC6-613396E51AD9}"/>
    <hyperlink ref="X73" r:id="rId28" xr:uid="{C6676255-2DCB-4F3B-888D-98DD2BF0B8A9}"/>
    <hyperlink ref="X74" r:id="rId29" xr:uid="{25953228-BAFD-4A05-B977-F791DD21645C}"/>
    <hyperlink ref="X51" r:id="rId30" xr:uid="{1D2BBDC8-1B27-426B-A945-09F4AE48769D}"/>
    <hyperlink ref="X24" r:id="rId31" xr:uid="{6B5C3E4F-3860-4524-B3CC-0EAAF0628619}"/>
    <hyperlink ref="X75" r:id="rId32" xr:uid="{E8525FFC-696C-450F-8A28-05DF23F59F1B}"/>
    <hyperlink ref="X76" r:id="rId33" xr:uid="{AE2E7852-19FE-4439-93B9-DB2B5A12D94D}"/>
    <hyperlink ref="X67" r:id="rId34" xr:uid="{83C5B2EB-AB68-41F4-A674-797339D7F42A}"/>
  </hyperlinks>
  <pageMargins left="0.7" right="0.7" top="0.75" bottom="0.75" header="0.3" footer="0.3"/>
  <tableParts count="1">
    <tablePart r:id="rId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C9B0-514E-468D-8923-B7D6D25B3734}">
  <dimension ref="A1:C16"/>
  <sheetViews>
    <sheetView workbookViewId="0">
      <selection activeCell="A24" sqref="A24"/>
    </sheetView>
  </sheetViews>
  <sheetFormatPr defaultRowHeight="15" x14ac:dyDescent="0.25"/>
  <cols>
    <col min="1" max="1" width="50.85546875" bestFit="1" customWidth="1"/>
    <col min="2" max="2" width="50.85546875" customWidth="1"/>
    <col min="3" max="3" width="8.42578125" bestFit="1" customWidth="1"/>
  </cols>
  <sheetData>
    <row r="1" spans="1:3" x14ac:dyDescent="0.25">
      <c r="A1" t="s">
        <v>380</v>
      </c>
      <c r="B1" t="s">
        <v>3</v>
      </c>
      <c r="C1" t="s">
        <v>381</v>
      </c>
    </row>
    <row r="2" spans="1:3" x14ac:dyDescent="0.25">
      <c r="A2" s="10" t="s">
        <v>7</v>
      </c>
      <c r="B2" s="10" t="s">
        <v>382</v>
      </c>
      <c r="C2" s="10">
        <v>0.1</v>
      </c>
    </row>
    <row r="3" spans="1:3" x14ac:dyDescent="0.25">
      <c r="A3" s="10" t="s">
        <v>383</v>
      </c>
      <c r="B3" s="10" t="s">
        <v>382</v>
      </c>
      <c r="C3" s="10">
        <v>0.1</v>
      </c>
    </row>
    <row r="4" spans="1:3" x14ac:dyDescent="0.25">
      <c r="A4" s="10" t="s">
        <v>24</v>
      </c>
      <c r="B4" s="10" t="s">
        <v>382</v>
      </c>
      <c r="C4" s="10">
        <v>0.13</v>
      </c>
    </row>
    <row r="5" spans="1:3" x14ac:dyDescent="0.25">
      <c r="A5" s="10" t="s">
        <v>22</v>
      </c>
      <c r="B5" s="10" t="s">
        <v>382</v>
      </c>
      <c r="C5" s="10">
        <v>0.13</v>
      </c>
    </row>
    <row r="6" spans="1:3" x14ac:dyDescent="0.25">
      <c r="A6" s="10" t="s">
        <v>25</v>
      </c>
      <c r="B6" s="10" t="s">
        <v>382</v>
      </c>
      <c r="C6" s="10">
        <v>0.1</v>
      </c>
    </row>
    <row r="7" spans="1:3" x14ac:dyDescent="0.25">
      <c r="A7" s="10" t="s">
        <v>26</v>
      </c>
      <c r="B7" s="10" t="s">
        <v>382</v>
      </c>
      <c r="C7" s="10">
        <v>0.08</v>
      </c>
    </row>
    <row r="8" spans="1:3" x14ac:dyDescent="0.25">
      <c r="A8" s="10" t="s">
        <v>384</v>
      </c>
      <c r="B8" s="10" t="s">
        <v>382</v>
      </c>
      <c r="C8" s="10">
        <v>0.04</v>
      </c>
    </row>
    <row r="9" spans="1:3" x14ac:dyDescent="0.25">
      <c r="A9" s="10" t="s">
        <v>9</v>
      </c>
      <c r="B9" s="10" t="s">
        <v>382</v>
      </c>
      <c r="C9" s="10">
        <v>0.04</v>
      </c>
    </row>
    <row r="10" spans="1:3" x14ac:dyDescent="0.25">
      <c r="A10" s="10" t="s">
        <v>10</v>
      </c>
      <c r="B10" s="10" t="s">
        <v>31</v>
      </c>
      <c r="C10" s="10">
        <v>0.04</v>
      </c>
    </row>
    <row r="11" spans="1:3" x14ac:dyDescent="0.25">
      <c r="A11" t="s">
        <v>11</v>
      </c>
      <c r="B11" s="10" t="s">
        <v>31</v>
      </c>
      <c r="C11" s="10">
        <v>0.04</v>
      </c>
    </row>
    <row r="12" spans="1:3" x14ac:dyDescent="0.25">
      <c r="A12" s="10" t="s">
        <v>12</v>
      </c>
      <c r="B12" s="10" t="s">
        <v>31</v>
      </c>
      <c r="C12" s="10">
        <v>1.4999999999999999E-2</v>
      </c>
    </row>
    <row r="13" spans="1:3" x14ac:dyDescent="0.25">
      <c r="A13" s="10" t="s">
        <v>13</v>
      </c>
      <c r="B13" s="10" t="s">
        <v>31</v>
      </c>
      <c r="C13" s="10">
        <v>1.4999999999999999E-2</v>
      </c>
    </row>
    <row r="14" spans="1:3" x14ac:dyDescent="0.25">
      <c r="A14" s="10" t="s">
        <v>385</v>
      </c>
      <c r="B14" s="10" t="s">
        <v>31</v>
      </c>
      <c r="C14" s="10">
        <v>0.11</v>
      </c>
    </row>
    <row r="15" spans="1:3" x14ac:dyDescent="0.25">
      <c r="A15" s="10" t="s">
        <v>386</v>
      </c>
      <c r="B15" s="10" t="s">
        <v>382</v>
      </c>
      <c r="C15" s="10">
        <v>0.02</v>
      </c>
    </row>
    <row r="16" spans="1:3" x14ac:dyDescent="0.25">
      <c r="A16" s="10" t="s">
        <v>387</v>
      </c>
      <c r="B16" s="10" t="s">
        <v>382</v>
      </c>
      <c r="C16" s="10">
        <v>0.04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9066-DD4F-4F80-95A6-0F58DD9C83EF}">
  <dimension ref="A1:A13"/>
  <sheetViews>
    <sheetView workbookViewId="0">
      <selection activeCell="H20" sqref="H20"/>
    </sheetView>
  </sheetViews>
  <sheetFormatPr defaultRowHeight="15" x14ac:dyDescent="0.25"/>
  <cols>
    <col min="1" max="1" width="27.42578125" bestFit="1" customWidth="1"/>
  </cols>
  <sheetData>
    <row r="1" spans="1:1" x14ac:dyDescent="0.25">
      <c r="A1" t="s">
        <v>388</v>
      </c>
    </row>
    <row r="2" spans="1:1" x14ac:dyDescent="0.25">
      <c r="A2" t="s">
        <v>389</v>
      </c>
    </row>
    <row r="3" spans="1:1" x14ac:dyDescent="0.25">
      <c r="A3" t="s">
        <v>390</v>
      </c>
    </row>
    <row r="4" spans="1:1" x14ac:dyDescent="0.25">
      <c r="A4" t="s">
        <v>391</v>
      </c>
    </row>
    <row r="5" spans="1:1" x14ac:dyDescent="0.25">
      <c r="A5" t="s">
        <v>392</v>
      </c>
    </row>
    <row r="6" spans="1:1" x14ac:dyDescent="0.25">
      <c r="A6" t="s">
        <v>393</v>
      </c>
    </row>
    <row r="7" spans="1:1" x14ac:dyDescent="0.25">
      <c r="A7" t="s">
        <v>394</v>
      </c>
    </row>
    <row r="8" spans="1:1" x14ac:dyDescent="0.25">
      <c r="A8" t="s">
        <v>395</v>
      </c>
    </row>
    <row r="9" spans="1:1" x14ac:dyDescent="0.25">
      <c r="A9" t="s">
        <v>396</v>
      </c>
    </row>
    <row r="10" spans="1:1" x14ac:dyDescent="0.25">
      <c r="A10" t="s">
        <v>397</v>
      </c>
    </row>
    <row r="11" spans="1:1" x14ac:dyDescent="0.25">
      <c r="A11" t="s">
        <v>398</v>
      </c>
    </row>
    <row r="12" spans="1:1" x14ac:dyDescent="0.25">
      <c r="A12" t="s">
        <v>397</v>
      </c>
    </row>
    <row r="13" spans="1:1" x14ac:dyDescent="0.25">
      <c r="A13" t="s">
        <v>399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7041d0-f7b1-41fb-8081-47b8bdaaaa3b" xsi:nil="true"/>
    <lcf76f155ced4ddcb4097134ff3c332f xmlns="e8a09000-fe52-4a38-aab3-6c6d377b67d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6C5A43477E6DB49B9D3842DAB71DA86" ma:contentTypeVersion="14" ma:contentTypeDescription="Create a new document." ma:contentTypeScope="" ma:versionID="27221168becdd4c7dfe78933d1758e68">
  <xsd:schema xmlns:xsd="http://www.w3.org/2001/XMLSchema" xmlns:xs="http://www.w3.org/2001/XMLSchema" xmlns:p="http://schemas.microsoft.com/office/2006/metadata/properties" xmlns:ns2="e8a09000-fe52-4a38-aab3-6c6d377b67df" xmlns:ns3="127041d0-f7b1-41fb-8081-47b8bdaaaa3b" targetNamespace="http://schemas.microsoft.com/office/2006/metadata/properties" ma:root="true" ma:fieldsID="84cca0bd1387dbb107bd93391ba14eb5" ns2:_="" ns3:_="">
    <xsd:import namespace="e8a09000-fe52-4a38-aab3-6c6d377b67df"/>
    <xsd:import namespace="127041d0-f7b1-41fb-8081-47b8bdaaaa3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a09000-fe52-4a38-aab3-6c6d377b67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4bb6a6c-1ce6-496c-8979-a04b3c89885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7041d0-f7b1-41fb-8081-47b8bdaaaa3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7342f30-a199-4a52-8e3c-f6307ca03dd8}" ma:internalName="TaxCatchAll" ma:showField="CatchAllData" ma:web="127041d0-f7b1-41fb-8081-47b8bdaaaa3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EB426C-CB71-4AA6-8055-0EDF32B4CC7D}">
  <ds:schemaRefs>
    <ds:schemaRef ds:uri="http://schemas.microsoft.com/office/2006/metadata/properties"/>
    <ds:schemaRef ds:uri="http://schemas.microsoft.com/office/infopath/2007/PartnerControls"/>
    <ds:schemaRef ds:uri="127041d0-f7b1-41fb-8081-47b8bdaaaa3b"/>
    <ds:schemaRef ds:uri="e8a09000-fe52-4a38-aab3-6c6d377b67df"/>
  </ds:schemaRefs>
</ds:datastoreItem>
</file>

<file path=customXml/itemProps2.xml><?xml version="1.0" encoding="utf-8"?>
<ds:datastoreItem xmlns:ds="http://schemas.openxmlformats.org/officeDocument/2006/customXml" ds:itemID="{AC28F5CB-C527-492F-845E-62F1ACC28586}">
  <ds:schemaRefs>
    <ds:schemaRef ds:uri="http://schemas.microsoft.com/sharepoint/v3/contenttype/forms"/>
  </ds:schemaRefs>
</ds:datastoreItem>
</file>

<file path=customXml/itemProps3.xml><?xml version="1.0" encoding="utf-8"?>
<ds:datastoreItem xmlns:ds="http://schemas.openxmlformats.org/officeDocument/2006/customXml" ds:itemID="{CBD552AE-9FE7-4AD4-9A0A-F73940629F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a09000-fe52-4a38-aab3-6c6d377b67df"/>
    <ds:schemaRef ds:uri="127041d0-f7b1-41fb-8081-47b8bdaaaa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Client Information</vt:lpstr>
      <vt:lpstr>Weights</vt:lpstr>
      <vt:lpstr>High pressure Sales Verticals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 Patterson</dc:creator>
  <cp:keywords/>
  <dc:description/>
  <cp:lastModifiedBy>Zach Patterson</cp:lastModifiedBy>
  <cp:revision/>
  <dcterms:created xsi:type="dcterms:W3CDTF">2023-11-16T22:13:35Z</dcterms:created>
  <dcterms:modified xsi:type="dcterms:W3CDTF">2024-07-05T17:39:01Z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0x010100D6C5A43477E6DB49B9D3842DAB71DA86</vt:lpwstr>
  </property>
  <property fmtid="{D5CDD505-2E9C-101B-9397-08002B2CF9AE}" pid="3" name="MediaServiceImageTags">
    <vt:lpwstr/>
  </property>
</Properties>
</file>