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194903/Desktop/Manoj/Manoj_Documents/Office_Work/Doc_SanDisk/MS-Admission/Study/Sem-2/CMPE 297 Special Topics in CMPE/HW/"/>
    </mc:Choice>
  </mc:AlternateContent>
  <xr:revisionPtr revIDLastSave="0" documentId="13_ncr:1_{8D64EABD-F736-A344-B592-2D4760D15AB8}" xr6:coauthVersionLast="37" xr6:coauthVersionMax="37" xr10:uidLastSave="{00000000-0000-0000-0000-000000000000}"/>
  <bookViews>
    <workbookView xWindow="34400" yWindow="460" windowWidth="33600" windowHeight="19540" xr2:uid="{00000000-000D-0000-FFFF-FFFF00000000}"/>
  </bookViews>
  <sheets>
    <sheet name="ICCPlayCricket-DecisionTree" sheetId="1" r:id="rId1"/>
  </sheets>
  <definedNames>
    <definedName name="_xlnm._FilterDatabase" localSheetId="0" hidden="1">'ICCPlayCricket-DecisionTree'!$A$1:$F$15</definedName>
  </definedNames>
  <calcPr calcId="179021"/>
</workbook>
</file>

<file path=xl/calcChain.xml><?xml version="1.0" encoding="utf-8"?>
<calcChain xmlns="http://schemas.openxmlformats.org/spreadsheetml/2006/main">
  <c r="O22" i="1" l="1"/>
  <c r="O23" i="1" s="1"/>
  <c r="P23" i="1"/>
  <c r="Q23" i="1"/>
  <c r="N23" i="1"/>
  <c r="N22" i="1"/>
  <c r="E42" i="1"/>
  <c r="D21" i="1" l="1"/>
  <c r="E20" i="1"/>
  <c r="F20" i="1" s="1"/>
  <c r="E19" i="1"/>
  <c r="F19" i="1" s="1"/>
  <c r="F2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. Manoj Kumar</author>
  </authors>
  <commentList>
    <comment ref="O23" authorId="0" shapeId="0" xr:uid="{98529D67-E80B-5943-9D06-F5A87BEBDEAF}">
      <text>
        <r>
          <rPr>
            <b/>
            <sz val="10"/>
            <color rgb="FF000000"/>
            <rFont val="Tahoma"/>
            <family val="2"/>
          </rPr>
          <t>. Manoj Kumar: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Gain(PlayCricket, Temp) </t>
        </r>
      </text>
    </comment>
  </commentList>
</comments>
</file>

<file path=xl/sharedStrings.xml><?xml version="1.0" encoding="utf-8"?>
<sst xmlns="http://schemas.openxmlformats.org/spreadsheetml/2006/main" count="144" uniqueCount="50">
  <si>
    <t>MatchDay</t>
  </si>
  <si>
    <t>Outlook</t>
  </si>
  <si>
    <t>Temperature</t>
  </si>
  <si>
    <t>Humidity</t>
  </si>
  <si>
    <t>Wind</t>
  </si>
  <si>
    <t>PlayCricket</t>
  </si>
  <si>
    <t xml:space="preserve"> Day 1</t>
  </si>
  <si>
    <t>Sunny</t>
  </si>
  <si>
    <t>Hot</t>
  </si>
  <si>
    <t>High</t>
  </si>
  <si>
    <t>Weak</t>
  </si>
  <si>
    <t>No</t>
  </si>
  <si>
    <t xml:space="preserve"> Day 2</t>
  </si>
  <si>
    <t>Strong</t>
  </si>
  <si>
    <t xml:space="preserve"> Day 3</t>
  </si>
  <si>
    <t>Overcast</t>
  </si>
  <si>
    <t>Yes</t>
  </si>
  <si>
    <t xml:space="preserve"> Day 4</t>
  </si>
  <si>
    <t>Rain</t>
  </si>
  <si>
    <t>Mild</t>
  </si>
  <si>
    <t xml:space="preserve"> Day 5</t>
  </si>
  <si>
    <t>Cool</t>
  </si>
  <si>
    <t>Normal</t>
  </si>
  <si>
    <t xml:space="preserve"> Day 6</t>
  </si>
  <si>
    <t xml:space="preserve"> Day 7</t>
  </si>
  <si>
    <t xml:space="preserve"> Day 8</t>
  </si>
  <si>
    <t xml:space="preserve"> Day 9</t>
  </si>
  <si>
    <t xml:space="preserve"> Day 10</t>
  </si>
  <si>
    <t xml:space="preserve"> Day 11</t>
  </si>
  <si>
    <t xml:space="preserve"> Day 12</t>
  </si>
  <si>
    <t xml:space="preserve"> Day 13</t>
  </si>
  <si>
    <t xml:space="preserve"> Day 14</t>
  </si>
  <si>
    <t>Total</t>
  </si>
  <si>
    <t>Information Gain</t>
  </si>
  <si>
    <t>#No</t>
  </si>
  <si>
    <t>#Yes</t>
  </si>
  <si>
    <t>Temp</t>
  </si>
  <si>
    <t>Entropy(5, 9)</t>
  </si>
  <si>
    <t>(-5/14*Log2(5/14))+(-9/14*Log(9/14))</t>
  </si>
  <si>
    <t>Pi-Probability</t>
  </si>
  <si>
    <t>Entrropy (PlayGolf)</t>
  </si>
  <si>
    <t>Entropy(4, 10)</t>
  </si>
  <si>
    <t>Entropy(7, 7)</t>
  </si>
  <si>
    <t>Entropy(6, 8)</t>
  </si>
  <si>
    <t>Gain(PlayCricket, Outlook) = E(PlayCricket) - E(PlayCricket, Outlook)</t>
  </si>
  <si>
    <t>E(PlayCricket, Outlook) = P(Sunny)*E(3,2) + P(Overcast)*E(4,0) + P(Rain)*E(3,2)</t>
  </si>
  <si>
    <t>E(PlayCricket)</t>
  </si>
  <si>
    <t>E(PlayCricket, Outlook)</t>
  </si>
  <si>
    <t xml:space="preserve">Gain(PlayCricket, Outlook) </t>
  </si>
  <si>
    <t>A branch with entropy of 0 is a leaf 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</si>
</sst>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33" borderId="0" xfId="0" applyFont="1" applyFill="1"/>
    <xf numFmtId="0" fontId="0" fillId="34" borderId="0" xfId="0" applyFill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15</xdr:row>
      <xdr:rowOff>127000</xdr:rowOff>
    </xdr:from>
    <xdr:to>
      <xdr:col>1</xdr:col>
      <xdr:colOff>889000</xdr:colOff>
      <xdr:row>17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447992-BE44-1D48-AA55-D0F582CF8D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0" y="3175000"/>
          <a:ext cx="1587500" cy="444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2"/>
  <sheetViews>
    <sheetView tabSelected="1" workbookViewId="0">
      <selection activeCell="N29" sqref="N29"/>
    </sheetView>
  </sheetViews>
  <sheetFormatPr baseColWidth="10" defaultRowHeight="16" x14ac:dyDescent="0.2"/>
  <cols>
    <col min="2" max="2" width="13.5" customWidth="1"/>
    <col min="5" max="5" width="13" customWidth="1"/>
    <col min="6" max="6" width="17.5" customWidth="1"/>
    <col min="14" max="14" width="33.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7" x14ac:dyDescent="0.2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17" x14ac:dyDescent="0.2">
      <c r="A3" t="s">
        <v>12</v>
      </c>
      <c r="B3" t="s">
        <v>7</v>
      </c>
      <c r="C3" t="s">
        <v>8</v>
      </c>
      <c r="D3" t="s">
        <v>9</v>
      </c>
      <c r="E3" t="s">
        <v>13</v>
      </c>
      <c r="F3" t="s">
        <v>11</v>
      </c>
      <c r="M3" t="s">
        <v>1</v>
      </c>
    </row>
    <row r="4" spans="1:17" x14ac:dyDescent="0.2">
      <c r="A4" t="s">
        <v>14</v>
      </c>
      <c r="B4" t="s">
        <v>15</v>
      </c>
      <c r="C4" t="s">
        <v>8</v>
      </c>
      <c r="D4" t="s">
        <v>9</v>
      </c>
      <c r="E4" t="s">
        <v>10</v>
      </c>
      <c r="F4" t="s">
        <v>16</v>
      </c>
    </row>
    <row r="5" spans="1:17" x14ac:dyDescent="0.2">
      <c r="A5" t="s">
        <v>17</v>
      </c>
      <c r="B5" t="s">
        <v>18</v>
      </c>
      <c r="C5" t="s">
        <v>19</v>
      </c>
      <c r="D5" t="s">
        <v>9</v>
      </c>
      <c r="E5" t="s">
        <v>10</v>
      </c>
      <c r="F5" t="s">
        <v>16</v>
      </c>
      <c r="L5" t="s">
        <v>11</v>
      </c>
      <c r="N5" t="s">
        <v>3</v>
      </c>
    </row>
    <row r="6" spans="1:17" x14ac:dyDescent="0.2">
      <c r="A6" t="s">
        <v>20</v>
      </c>
      <c r="B6" t="s">
        <v>18</v>
      </c>
      <c r="C6" t="s">
        <v>21</v>
      </c>
      <c r="D6" t="s">
        <v>22</v>
      </c>
      <c r="E6" t="s">
        <v>10</v>
      </c>
      <c r="F6" t="s">
        <v>16</v>
      </c>
    </row>
    <row r="7" spans="1:17" x14ac:dyDescent="0.2">
      <c r="A7" t="s">
        <v>23</v>
      </c>
      <c r="B7" t="s">
        <v>18</v>
      </c>
      <c r="C7" t="s">
        <v>21</v>
      </c>
      <c r="D7" t="s">
        <v>22</v>
      </c>
      <c r="E7" t="s">
        <v>13</v>
      </c>
      <c r="F7" t="s">
        <v>11</v>
      </c>
      <c r="M7" t="s">
        <v>36</v>
      </c>
      <c r="O7" t="s">
        <v>4</v>
      </c>
    </row>
    <row r="8" spans="1:17" x14ac:dyDescent="0.2">
      <c r="A8" t="s">
        <v>24</v>
      </c>
      <c r="B8" t="s">
        <v>15</v>
      </c>
      <c r="C8" t="s">
        <v>21</v>
      </c>
      <c r="D8" t="s">
        <v>22</v>
      </c>
      <c r="E8" t="s">
        <v>13</v>
      </c>
      <c r="F8" t="s">
        <v>16</v>
      </c>
    </row>
    <row r="9" spans="1:17" x14ac:dyDescent="0.2">
      <c r="A9" t="s">
        <v>25</v>
      </c>
      <c r="B9" t="s">
        <v>7</v>
      </c>
      <c r="C9" t="s">
        <v>19</v>
      </c>
      <c r="D9" t="s">
        <v>9</v>
      </c>
      <c r="E9" t="s">
        <v>10</v>
      </c>
      <c r="F9" t="s">
        <v>11</v>
      </c>
    </row>
    <row r="10" spans="1:17" x14ac:dyDescent="0.2">
      <c r="A10" t="s">
        <v>26</v>
      </c>
      <c r="B10" t="s">
        <v>7</v>
      </c>
      <c r="C10" t="s">
        <v>21</v>
      </c>
      <c r="D10" t="s">
        <v>22</v>
      </c>
      <c r="E10" t="s">
        <v>10</v>
      </c>
      <c r="F10" t="s">
        <v>16</v>
      </c>
    </row>
    <row r="11" spans="1:17" x14ac:dyDescent="0.2">
      <c r="A11" t="s">
        <v>27</v>
      </c>
      <c r="B11" t="s">
        <v>18</v>
      </c>
      <c r="C11" t="s">
        <v>19</v>
      </c>
      <c r="D11" t="s">
        <v>22</v>
      </c>
      <c r="E11" t="s">
        <v>10</v>
      </c>
      <c r="F11" t="s">
        <v>16</v>
      </c>
    </row>
    <row r="12" spans="1:17" x14ac:dyDescent="0.2">
      <c r="A12" t="s">
        <v>28</v>
      </c>
      <c r="B12" t="s">
        <v>7</v>
      </c>
      <c r="C12" t="s">
        <v>19</v>
      </c>
      <c r="D12" t="s">
        <v>22</v>
      </c>
      <c r="E12" t="s">
        <v>13</v>
      </c>
      <c r="F12" t="s">
        <v>16</v>
      </c>
    </row>
    <row r="13" spans="1:17" x14ac:dyDescent="0.2">
      <c r="A13" t="s">
        <v>29</v>
      </c>
      <c r="B13" t="s">
        <v>15</v>
      </c>
      <c r="C13" t="s">
        <v>19</v>
      </c>
      <c r="D13" t="s">
        <v>9</v>
      </c>
      <c r="E13" t="s">
        <v>13</v>
      </c>
      <c r="F13" t="s">
        <v>16</v>
      </c>
    </row>
    <row r="14" spans="1:17" x14ac:dyDescent="0.2">
      <c r="A14" t="s">
        <v>30</v>
      </c>
      <c r="B14" t="s">
        <v>15</v>
      </c>
      <c r="C14" t="s">
        <v>8</v>
      </c>
      <c r="D14" t="s">
        <v>22</v>
      </c>
      <c r="E14" t="s">
        <v>10</v>
      </c>
      <c r="F14" t="s">
        <v>16</v>
      </c>
    </row>
    <row r="15" spans="1:17" x14ac:dyDescent="0.2">
      <c r="A15" t="s">
        <v>31</v>
      </c>
      <c r="B15" t="s">
        <v>18</v>
      </c>
      <c r="C15" t="s">
        <v>19</v>
      </c>
      <c r="D15" t="s">
        <v>9</v>
      </c>
      <c r="E15" t="s">
        <v>13</v>
      </c>
      <c r="F15" t="s">
        <v>11</v>
      </c>
      <c r="N15" t="s">
        <v>37</v>
      </c>
      <c r="O15" t="s">
        <v>41</v>
      </c>
      <c r="P15" t="s">
        <v>42</v>
      </c>
      <c r="Q15" t="s">
        <v>43</v>
      </c>
    </row>
    <row r="16" spans="1:17" x14ac:dyDescent="0.2">
      <c r="N16" t="s">
        <v>38</v>
      </c>
    </row>
    <row r="17" spans="2:17" x14ac:dyDescent="0.2">
      <c r="I17" t="s">
        <v>1</v>
      </c>
      <c r="J17" t="s">
        <v>11</v>
      </c>
      <c r="K17" t="s">
        <v>16</v>
      </c>
      <c r="L17" t="s">
        <v>32</v>
      </c>
      <c r="N17" t="s">
        <v>1</v>
      </c>
      <c r="O17" t="s">
        <v>2</v>
      </c>
      <c r="P17" t="s">
        <v>3</v>
      </c>
      <c r="Q17" t="s">
        <v>4</v>
      </c>
    </row>
    <row r="18" spans="2:17" x14ac:dyDescent="0.2">
      <c r="D18" t="s">
        <v>1</v>
      </c>
      <c r="E18" t="s">
        <v>39</v>
      </c>
      <c r="F18" t="s">
        <v>40</v>
      </c>
      <c r="I18" t="s">
        <v>15</v>
      </c>
      <c r="J18">
        <v>0</v>
      </c>
      <c r="K18">
        <v>4</v>
      </c>
      <c r="L18" s="2">
        <v>4</v>
      </c>
      <c r="M18" t="s">
        <v>34</v>
      </c>
      <c r="N18">
        <v>5</v>
      </c>
      <c r="O18">
        <v>4</v>
      </c>
      <c r="P18">
        <v>7</v>
      </c>
      <c r="Q18">
        <v>6</v>
      </c>
    </row>
    <row r="19" spans="2:17" x14ac:dyDescent="0.2">
      <c r="C19" t="s">
        <v>34</v>
      </c>
      <c r="D19">
        <v>1</v>
      </c>
      <c r="E19">
        <f>(D19/SUM(D19,D20))</f>
        <v>0.25</v>
      </c>
      <c r="F19">
        <f>-E19*LOG(E19,2)</f>
        <v>0.5</v>
      </c>
      <c r="I19" t="s">
        <v>7</v>
      </c>
      <c r="J19">
        <v>3</v>
      </c>
      <c r="K19">
        <v>2</v>
      </c>
      <c r="L19" s="3">
        <v>5</v>
      </c>
      <c r="M19" t="s">
        <v>35</v>
      </c>
      <c r="N19">
        <v>9</v>
      </c>
      <c r="O19">
        <v>10</v>
      </c>
      <c r="P19">
        <v>7</v>
      </c>
      <c r="Q19">
        <v>8</v>
      </c>
    </row>
    <row r="20" spans="2:17" x14ac:dyDescent="0.2">
      <c r="C20" t="s">
        <v>35</v>
      </c>
      <c r="D20">
        <v>3</v>
      </c>
      <c r="E20">
        <f>(D20/SUM(D19,D20))</f>
        <v>0.75</v>
      </c>
      <c r="F20">
        <f>-E20*LOG(E20,2)</f>
        <v>0.31127812445913283</v>
      </c>
      <c r="I20" t="s">
        <v>18</v>
      </c>
      <c r="J20">
        <v>2</v>
      </c>
      <c r="K20">
        <v>3</v>
      </c>
      <c r="L20" s="2">
        <v>5</v>
      </c>
    </row>
    <row r="21" spans="2:17" x14ac:dyDescent="0.2">
      <c r="D21" t="str">
        <f>D18</f>
        <v>Outlook</v>
      </c>
      <c r="E21" t="s">
        <v>33</v>
      </c>
      <c r="F21" s="1">
        <f>SUM(F19,F20)</f>
        <v>0.81127812445913283</v>
      </c>
      <c r="M21" t="s">
        <v>46</v>
      </c>
      <c r="N21">
        <v>0.94</v>
      </c>
      <c r="O21">
        <v>0.86</v>
      </c>
      <c r="P21">
        <v>1</v>
      </c>
      <c r="Q21">
        <v>0.99</v>
      </c>
    </row>
    <row r="22" spans="2:17" x14ac:dyDescent="0.2">
      <c r="M22" t="s">
        <v>47</v>
      </c>
      <c r="N22">
        <f>((5/14)*0.97)+((5/14)*0.97)+((4/14)*0)</f>
        <v>0.69285714285714284</v>
      </c>
      <c r="O22">
        <f>((4/14)*1)+((6/14)*0.92)+((4/14)*0.81)</f>
        <v>0.91142857142857137</v>
      </c>
    </row>
    <row r="23" spans="2:17" x14ac:dyDescent="0.2">
      <c r="I23" t="s">
        <v>2</v>
      </c>
      <c r="J23" t="s">
        <v>11</v>
      </c>
      <c r="K23" t="s">
        <v>16</v>
      </c>
      <c r="L23" t="s">
        <v>32</v>
      </c>
      <c r="M23" s="4" t="s">
        <v>48</v>
      </c>
      <c r="N23" s="4">
        <f>SUM(N21,-N22)</f>
        <v>0.24714285714285711</v>
      </c>
      <c r="O23" s="4">
        <f t="shared" ref="O23:Q23" si="0">SUM(O21,-O22)</f>
        <v>-5.1428571428571379E-2</v>
      </c>
      <c r="P23" s="4">
        <f t="shared" si="0"/>
        <v>1</v>
      </c>
      <c r="Q23" s="4">
        <f t="shared" si="0"/>
        <v>0.99</v>
      </c>
    </row>
    <row r="24" spans="2:17" x14ac:dyDescent="0.2">
      <c r="B24" t="s">
        <v>45</v>
      </c>
      <c r="I24" t="s">
        <v>8</v>
      </c>
      <c r="J24">
        <v>2</v>
      </c>
      <c r="K24">
        <v>2</v>
      </c>
      <c r="L24" s="3">
        <v>4</v>
      </c>
    </row>
    <row r="25" spans="2:17" x14ac:dyDescent="0.2">
      <c r="B25" t="s">
        <v>44</v>
      </c>
      <c r="I25" t="s">
        <v>19</v>
      </c>
      <c r="J25">
        <v>2</v>
      </c>
      <c r="K25">
        <v>4</v>
      </c>
      <c r="L25" s="2">
        <v>6</v>
      </c>
      <c r="N25" t="s">
        <v>49</v>
      </c>
    </row>
    <row r="26" spans="2:17" x14ac:dyDescent="0.2">
      <c r="I26" t="s">
        <v>21</v>
      </c>
      <c r="J26">
        <v>1</v>
      </c>
      <c r="K26">
        <v>3</v>
      </c>
      <c r="L26" s="2">
        <v>4</v>
      </c>
    </row>
    <row r="29" spans="2:17" x14ac:dyDescent="0.2">
      <c r="I29" t="s">
        <v>3</v>
      </c>
      <c r="J29" t="s">
        <v>11</v>
      </c>
      <c r="K29" t="s">
        <v>16</v>
      </c>
      <c r="L29" t="s">
        <v>32</v>
      </c>
    </row>
    <row r="30" spans="2:17" x14ac:dyDescent="0.2">
      <c r="I30" t="s">
        <v>9</v>
      </c>
      <c r="J30">
        <v>4</v>
      </c>
      <c r="K30">
        <v>3</v>
      </c>
      <c r="L30" s="3">
        <v>7</v>
      </c>
    </row>
    <row r="31" spans="2:17" x14ac:dyDescent="0.2">
      <c r="I31" t="s">
        <v>22</v>
      </c>
      <c r="J31">
        <v>1</v>
      </c>
      <c r="K31">
        <v>6</v>
      </c>
      <c r="L31" s="2">
        <v>7</v>
      </c>
    </row>
    <row r="34" spans="5:12" x14ac:dyDescent="0.2">
      <c r="I34" t="s">
        <v>4</v>
      </c>
      <c r="J34" t="s">
        <v>11</v>
      </c>
      <c r="K34" t="s">
        <v>16</v>
      </c>
      <c r="L34" t="s">
        <v>32</v>
      </c>
    </row>
    <row r="35" spans="5:12" x14ac:dyDescent="0.2">
      <c r="I35" t="s">
        <v>13</v>
      </c>
      <c r="J35">
        <v>3</v>
      </c>
      <c r="K35">
        <v>3</v>
      </c>
      <c r="L35" s="3">
        <v>6</v>
      </c>
    </row>
    <row r="36" spans="5:12" x14ac:dyDescent="0.2">
      <c r="I36" t="s">
        <v>10</v>
      </c>
      <c r="J36">
        <v>2</v>
      </c>
      <c r="K36">
        <v>6</v>
      </c>
      <c r="L36" s="2">
        <v>8</v>
      </c>
    </row>
    <row r="42" spans="5:12" x14ac:dyDescent="0.2">
      <c r="E42">
        <f>5/14</f>
        <v>0.35714285714285715</v>
      </c>
    </row>
  </sheetData>
  <pageMargins left="0.75" right="0.75" top="1" bottom="1" header="0.5" footer="0.5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ICCPlayCricket-DecisionTree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Manoj Kumar</dc:creator>
  <cp:lastModifiedBy>. Manoj Kumar</cp:lastModifiedBy>
  <dcterms:created xsi:type="dcterms:W3CDTF">2018-10-01T07:48:12Z</dcterms:created>
  <dcterms:modified xsi:type="dcterms:W3CDTF">2018-10-14T01:43:32Z</dcterms:modified>
</cp:coreProperties>
</file>