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039754\Downloads\"/>
    </mc:Choice>
  </mc:AlternateContent>
  <xr:revisionPtr revIDLastSave="0" documentId="13_ncr:1_{2539451E-2890-44E1-A26B-D46C2D30C275}" xr6:coauthVersionLast="47" xr6:coauthVersionMax="47" xr10:uidLastSave="{00000000-0000-0000-0000-000000000000}"/>
  <bookViews>
    <workbookView xWindow="3870" yWindow="7005" windowWidth="21600" windowHeight="11385" xr2:uid="{00000000-000D-0000-FFFF-FFFF00000000}"/>
  </bookViews>
  <sheets>
    <sheet name="GP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M2" i="2"/>
  <c r="O2" i="2"/>
  <c r="H2" i="2"/>
  <c r="I2" i="2" s="1"/>
  <c r="F2" i="2"/>
  <c r="G2" i="2" s="1"/>
  <c r="D2" i="2"/>
  <c r="E2" i="2" s="1"/>
</calcChain>
</file>

<file path=xl/sharedStrings.xml><?xml version="1.0" encoding="utf-8"?>
<sst xmlns="http://schemas.openxmlformats.org/spreadsheetml/2006/main" count="14" uniqueCount="14">
  <si>
    <t>课程</t>
  </si>
  <si>
    <t>Credits</t>
  </si>
  <si>
    <t>等级</t>
  </si>
  <si>
    <t>HKUST Grade</t>
  </si>
  <si>
    <t>Grade * Cre</t>
  </si>
  <si>
    <t>WES</t>
  </si>
  <si>
    <t>WES * Cre</t>
  </si>
  <si>
    <t>Original 4.0</t>
  </si>
  <si>
    <t>4.0 * Cre</t>
  </si>
  <si>
    <t>HKUST CGPA</t>
  </si>
  <si>
    <t>WES GPA</t>
  </si>
  <si>
    <t>4.0 GPA</t>
  </si>
  <si>
    <t>A+</t>
  </si>
  <si>
    <t>RAND1234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</si>
</sst>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28">
    <dxf>
      <fill>
        <patternFill patternType="solid">
          <fgColor rgb="FFFFF9E3"/>
          <bgColor rgb="FFFFF9E3"/>
        </patternFill>
      </fill>
    </dxf>
    <dxf>
      <fill>
        <patternFill patternType="solid">
          <fgColor rgb="FFFFF9E3"/>
          <bgColor rgb="FFFFF9E3"/>
        </patternFill>
      </fill>
    </dxf>
    <dxf>
      <font>
        <b/>
        <color rgb="FFFFFFFF"/>
      </font>
      <fill>
        <patternFill patternType="solid">
          <fgColor rgb="FFF5C400"/>
          <bgColor rgb="FFF5C400"/>
        </patternFill>
      </fill>
    </dxf>
    <dxf>
      <font>
        <b/>
        <color rgb="FFFFFFFF"/>
      </font>
      <fill>
        <patternFill patternType="solid">
          <fgColor rgb="FFF5C400"/>
          <bgColor rgb="FFF5C400"/>
        </patternFill>
      </fill>
    </dxf>
    <dxf>
      <fill>
        <patternFill patternType="solid">
          <fgColor rgb="FFFFF3EB"/>
          <bgColor rgb="FFFFF3EB"/>
        </patternFill>
      </fill>
    </dxf>
    <dxf>
      <fill>
        <patternFill patternType="solid">
          <fgColor rgb="FFFFF3EB"/>
          <bgColor rgb="FFFFF3EB"/>
        </patternFill>
      </fill>
    </dxf>
    <dxf>
      <font>
        <b/>
        <color rgb="FFFFFFFF"/>
      </font>
      <fill>
        <patternFill patternType="solid">
          <fgColor rgb="FFF88825"/>
          <bgColor rgb="FFF88825"/>
        </patternFill>
      </fill>
    </dxf>
    <dxf>
      <font>
        <b/>
        <color rgb="FFFFFFFF"/>
      </font>
      <fill>
        <patternFill patternType="solid">
          <fgColor rgb="FFF88825"/>
          <bgColor rgb="FFF88825"/>
        </patternFill>
      </fill>
    </dxf>
    <dxf>
      <fill>
        <patternFill patternType="solid">
          <fgColor rgb="FFFDEBFF"/>
          <bgColor rgb="FFFDEBFF"/>
        </patternFill>
      </fill>
    </dxf>
    <dxf>
      <fill>
        <patternFill patternType="solid">
          <fgColor rgb="FFFDEBFF"/>
          <bgColor rgb="FFFDEBFF"/>
        </patternFill>
      </fill>
    </dxf>
    <dxf>
      <font>
        <b/>
        <color rgb="FFFFFFFF"/>
      </font>
      <fill>
        <patternFill patternType="solid">
          <fgColor rgb="FF9A38D7"/>
          <bgColor rgb="FF9A38D7"/>
        </patternFill>
      </fill>
    </dxf>
    <dxf>
      <font>
        <b/>
        <color rgb="FFFFFFFF"/>
      </font>
      <fill>
        <patternFill patternType="solid">
          <fgColor rgb="FF9A38D7"/>
          <bgColor rgb="FF9A38D7"/>
        </patternFill>
      </fill>
    </dxf>
    <dxf>
      <fill>
        <patternFill patternType="solid">
          <fgColor rgb="FFFFF9E3"/>
          <bgColor rgb="FFFFF9E3"/>
        </patternFill>
      </fill>
    </dxf>
    <dxf>
      <fill>
        <patternFill patternType="solid">
          <fgColor rgb="FFFFF9E3"/>
          <bgColor rgb="FFFFF9E3"/>
        </patternFill>
      </fill>
    </dxf>
    <dxf>
      <font>
        <b/>
        <color rgb="FFFFFFFF"/>
      </font>
      <fill>
        <patternFill patternType="solid">
          <fgColor rgb="FFF5C400"/>
          <bgColor rgb="FFF5C400"/>
        </patternFill>
      </fill>
    </dxf>
    <dxf>
      <font>
        <b/>
        <color rgb="FFFFFFFF"/>
      </font>
      <fill>
        <patternFill patternType="solid">
          <fgColor rgb="FFF5C400"/>
          <bgColor rgb="FFF5C4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DEBFF"/>
          <bgColor rgb="FFFDEBFF"/>
        </patternFill>
      </fill>
    </dxf>
    <dxf>
      <fill>
        <patternFill patternType="solid">
          <fgColor rgb="FFFDEBFF"/>
          <bgColor rgb="FFFDEBFF"/>
        </patternFill>
      </fill>
    </dxf>
    <dxf>
      <font>
        <b/>
        <color rgb="FFFFFFFF"/>
      </font>
      <fill>
        <patternFill patternType="solid">
          <fgColor rgb="FF9A38D7"/>
          <bgColor rgb="FF9A38D7"/>
        </patternFill>
      </fill>
    </dxf>
    <dxf>
      <font>
        <b/>
        <color rgb="FFFFFFFF"/>
      </font>
      <fill>
        <patternFill patternType="solid">
          <fgColor rgb="FF9A38D7"/>
          <bgColor rgb="FF9A38D7"/>
        </patternFill>
      </fill>
    </dxf>
    <dxf>
      <fill>
        <patternFill patternType="solid">
          <fgColor rgb="FFFFF3EB"/>
          <bgColor rgb="FFFFF3EB"/>
        </patternFill>
      </fill>
    </dxf>
    <dxf>
      <fill>
        <patternFill patternType="solid">
          <fgColor rgb="FFFFF3EB"/>
          <bgColor rgb="FFFFF3EB"/>
        </patternFill>
      </fill>
    </dxf>
    <dxf>
      <font>
        <b/>
        <color rgb="FFFFFFFF"/>
      </font>
      <fill>
        <patternFill patternType="solid">
          <fgColor rgb="FFF88825"/>
          <bgColor rgb="FFF88825"/>
        </patternFill>
      </fill>
    </dxf>
    <dxf>
      <font>
        <b/>
        <color rgb="FFFFFFFF"/>
      </font>
      <fill>
        <patternFill patternType="solid">
          <fgColor rgb="FFF88825"/>
          <bgColor rgb="FFF88825"/>
        </patternFill>
      </fill>
    </dxf>
  </dxfs>
  <tableStyles count="7" defaultTableStyle="TableStyleMedium2" defaultPivotStyle="PivotStyleLight16">
    <tableStyle name="TENCENT_DOCS_BUILD_IN_TABLE_STYLE_COL_normal_#F88825" count="4" xr9:uid="{00000000-0011-0000-FFFF-FFFF00000000}">
      <tableStyleElement type="headerRow" dxfId="27"/>
      <tableStyleElement type="firstColumn" dxfId="26"/>
      <tableStyleElement type="secondRowStripe" dxfId="25"/>
      <tableStyleElement type="firstColumnStripe" dxfId="24"/>
    </tableStyle>
    <tableStyle name="TENCENT_DOCS_BUILD_IN_TABLE_STYLE_ROW_normal_#9A38D7" count="4" xr9:uid="{00000000-0011-0000-FFFF-FFFF01000000}">
      <tableStyleElement type="headerRow" dxfId="23"/>
      <tableStyleElement type="firstColumn" dxfId="22"/>
      <tableStyleElement type="secondRowStripe" dxfId="21"/>
      <tableStyleElement type="firstColumnStripe" dxfId="20"/>
    </tableStyle>
    <tableStyle name="TENCENT_DOCS_BUILD_IN_TABLE_STYLE_COL_normal_#000" count="4" xr9:uid="{00000000-0011-0000-FFFF-FFFF02000000}">
      <tableStyleElement type="headerRow" dxfId="19"/>
      <tableStyleElement type="firstColumn" dxfId="18"/>
      <tableStyleElement type="secondRowStripe" dxfId="17"/>
      <tableStyleElement type="firstColumnStripe" dxfId="16"/>
    </tableStyle>
    <tableStyle name="TENCENT_DOCS_BUILD_IN_TABLE_STYLE_COL_normal_#F5C400" count="4" xr9:uid="{00000000-0011-0000-FFFF-FFFF03000000}">
      <tableStyleElement type="headerRow" dxfId="15"/>
      <tableStyleElement type="firstColumn" dxfId="14"/>
      <tableStyleElement type="secondRowStripe" dxfId="13"/>
      <tableStyleElement type="firstColumnStripe" dxfId="12"/>
    </tableStyle>
    <tableStyle name="TENCENT_DOCS_BUILD_IN_TABLE_STYLE_COL_normal_#9A38D7" count="4" xr9:uid="{00000000-0011-0000-FFFF-FFFF04000000}">
      <tableStyleElement type="headerRow" dxfId="11"/>
      <tableStyleElement type="firstColumn" dxfId="10"/>
      <tableStyleElement type="secondRowStripe" dxfId="9"/>
      <tableStyleElement type="firstColumnStripe" dxfId="8"/>
    </tableStyle>
    <tableStyle name="TENCENT_DOCS_BUILD_IN_TABLE_STYLE_ROW_normal_#F88825" count="4" xr9:uid="{00000000-0011-0000-FFFF-FFFF05000000}">
      <tableStyleElement type="headerRow" dxfId="7"/>
      <tableStyleElement type="firstColumn" dxfId="6"/>
      <tableStyleElement type="secondRowStripe" dxfId="5"/>
      <tableStyleElement type="firstColumnStripe" dxfId="4"/>
    </tableStyle>
    <tableStyle name="TENCENT_DOCS_BUILD_IN_TABLE_STYLE_ROW_normal_#F5C400" count="4" xr9:uid="{00000000-0011-0000-FFFF-FFFF06000000}">
      <tableStyleElement type="headerRow" dxfId="3"/>
      <tableStyleElement type="firstColumn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_6971053460" displayName="表_6971053460" ref="M1:M1048576">
  <tableColumns count="1">
    <tableColumn id="1" xr3:uid="{00000000-0010-0000-0000-000001000000}" name="WES GPA"/>
  </tableColumns>
  <tableStyleInfo name="TENCENT_DOCS_BUILD_IN_TABLE_STYLE_ROW_normal_#F5C40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FOS" displayName="INFOS" ref="A1:C1048576">
  <autoFilter ref="A1:C104857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课程"/>
    <tableColumn id="2" xr3:uid="{00000000-0010-0000-0100-000002000000}" name="Credits"/>
    <tableColumn id="3" xr3:uid="{00000000-0010-0000-0100-000003000000}" name="等级"/>
  </tableColumns>
  <tableStyleInfo name="TENCENT_DOCS_BUILD_IN_TABLE_STYLE_COL_normal_#000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IRIGINALGPA" displayName="OIRIGINALGPA" ref="H1:I1048576">
  <autoFilter ref="H1:I1048576" xr:uid="{00000000-0009-0000-0100-000003000000}"/>
  <tableColumns count="2">
    <tableColumn id="1" xr3:uid="{00000000-0010-0000-0200-000001000000}" name="Original 4.0"/>
    <tableColumn id="2" xr3:uid="{00000000-0010-0000-0200-000002000000}" name="4.0 * Cre"/>
  </tableColumns>
  <tableStyleInfo name="TENCENT_DOCS_BUILD_IN_TABLE_STYLE_COL_normal_#9A38D7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_9164327259" displayName="表_9164327259" ref="O1:O1048576">
  <tableColumns count="1">
    <tableColumn id="1" xr3:uid="{00000000-0010-0000-0300-000001000000}" name="4.0 GPA"/>
  </tableColumns>
  <tableStyleInfo name="TENCENT_DOCS_BUILD_IN_TABLE_STYLE_ROW_normal_#9A38D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_4677638151" displayName="表_4677638151" ref="K1:K1048576">
  <tableColumns count="1">
    <tableColumn id="1" xr3:uid="{00000000-0010-0000-0400-000001000000}" name="HKUST CGPA"/>
  </tableColumns>
  <tableStyleInfo name="TENCENT_DOCS_BUILD_IN_TABLE_STYLE_ROW_normal_#F8882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HKUSTGPA" displayName="HKUSTGPA" ref="D1:E1048576">
  <autoFilter ref="D1:E1048576" xr:uid="{00000000-0009-0000-0100-000006000000}"/>
  <tableColumns count="2">
    <tableColumn id="1" xr3:uid="{00000000-0010-0000-0500-000001000000}" name="HKUST Grade"/>
    <tableColumn id="2" xr3:uid="{00000000-0010-0000-0500-000002000000}" name="Grade * Cre"/>
  </tableColumns>
  <tableStyleInfo name="TENCENT_DOCS_BUILD_IN_TABLE_STYLE_COL_normal_#F88825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WESGPA" displayName="WESGPA" ref="F1:G1048576">
  <autoFilter ref="F1:G1048576" xr:uid="{00000000-0009-0000-0100-000007000000}"/>
  <tableColumns count="2">
    <tableColumn id="1" xr3:uid="{00000000-0010-0000-0600-000001000000}" name="WES"/>
    <tableColumn id="2" xr3:uid="{00000000-0010-0000-0600-000002000000}" name="WES * Cre"/>
  </tableColumns>
  <tableStyleInfo name="TENCENT_DOCS_BUILD_IN_TABLE_STYLE_COL_normal_#F5C400" showFirstColumn="0" showLastColumn="0" showRowStripes="0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GPA"/>
  <dimension ref="A1:O31"/>
  <sheetViews>
    <sheetView tabSelected="1" topLeftCell="B1" workbookViewId="0">
      <selection activeCell="E3" sqref="E3"/>
    </sheetView>
  </sheetViews>
  <sheetFormatPr defaultRowHeight="14.25" x14ac:dyDescent="0.2"/>
  <cols>
    <col min="1" max="1" width="10.625" bestFit="1" customWidth="1"/>
    <col min="2" max="2" width="11.375" bestFit="1" customWidth="1"/>
    <col min="3" max="3" width="9.25" bestFit="1" customWidth="1"/>
    <col min="4" max="4" width="17.375" bestFit="1" customWidth="1"/>
    <col min="5" max="5" width="15.5" bestFit="1" customWidth="1"/>
    <col min="6" max="6" width="9.25" bestFit="1" customWidth="1"/>
    <col min="7" max="7" width="14" bestFit="1" customWidth="1"/>
    <col min="8" max="8" width="15.5" bestFit="1" customWidth="1"/>
    <col min="9" max="9" width="12.75" bestFit="1" customWidth="1"/>
    <col min="11" max="11" width="12.875" bestFit="1" customWidth="1"/>
    <col min="12" max="12" width="9.375" hidden="1" customWidth="1"/>
    <col min="13" max="13" width="9.375" customWidth="1"/>
    <col min="14" max="14" width="0" hidden="1"/>
    <col min="15" max="15" width="8.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 spans="1:15" x14ac:dyDescent="0.2">
      <c r="A2" t="s">
        <v>13</v>
      </c>
      <c r="B2" s="1">
        <v>3</v>
      </c>
      <c r="C2" s="1" t="s">
        <v>12</v>
      </c>
      <c r="D2" s="1" t="str">
        <f>CLEAN(IF(C2="A+",4.3,IF(C2="A",4,IF(C2="A-",3.7,IF(C2="B+",3.3,IF(C2="B",3,IF(C2="B-",2.7,IF(C2="C+",2.3,IF(C2="C",2,IF(C2="C-",1.7,IF(C2="D+",1.3,IF(C2="D",1,"Error"))))))))))))</f>
        <v>4.3</v>
      </c>
      <c r="E2" s="1">
        <f>D2*$B2</f>
        <v>12.899999999999999</v>
      </c>
      <c r="F2" s="1" t="str">
        <f>CLEAN(IF(C2="A+",4,IF(C2="A",4,IF(C2="A-",3.67,IF(C2="B+",3.33,IF(C2="B",3,IF(C2="B-",2.67,IF(C2="C+",2.33,IF(C2="C",2,IF(C2="C-",1.67,IF(C2="D+",1.33,IF(C2="D",1,"Error"))))))))))))</f>
        <v>4</v>
      </c>
      <c r="G2" s="1">
        <f>F2*$B2</f>
        <v>12</v>
      </c>
      <c r="H2" s="1" t="str">
        <f>CLEAN(IF(C2="A+",4,IF(C2="A",4,IF(C2="A-",3.7,IF(C2="B+",3.3,IF(C2="B",3,IF(C2="B-",2.7,IF(C2="C+",2.3,IF(C2="C",2,IF(C2="C-",1.7,IF(C2="D+",1.3,IF(C2="D",1,"Error"))))))))))))</f>
        <v>4</v>
      </c>
      <c r="I2" s="1">
        <f>H2*$B2</f>
        <v>12</v>
      </c>
      <c r="K2" s="2">
        <f>SUM(E2:E1048576)/SUM($B2:$B1048576)</f>
        <v>4.3</v>
      </c>
      <c r="M2" s="2">
        <f>SUM(G2:G1048576)/SUM($B2:$B1048576)</f>
        <v>4</v>
      </c>
      <c r="O2" s="2">
        <f>SUM(I2:I1048576)/SUM($B2:$B1048576)</f>
        <v>4</v>
      </c>
    </row>
    <row r="3" spans="1:15" x14ac:dyDescent="0.2">
      <c r="B3" s="1"/>
      <c r="C3" s="1"/>
      <c r="D3" s="1"/>
      <c r="E3" s="1"/>
      <c r="F3" s="1"/>
      <c r="G3" s="1"/>
      <c r="H3" s="1"/>
      <c r="I3" s="1"/>
    </row>
    <row r="4" spans="1:15" x14ac:dyDescent="0.2">
      <c r="B4" s="1"/>
      <c r="C4" s="1"/>
      <c r="D4" s="1"/>
      <c r="E4" s="1"/>
      <c r="F4" s="1"/>
      <c r="G4" s="1"/>
      <c r="H4" s="1"/>
      <c r="I4" s="1"/>
    </row>
    <row r="5" spans="1:15" x14ac:dyDescent="0.2">
      <c r="B5" s="1"/>
      <c r="C5" s="1"/>
      <c r="D5" s="1"/>
      <c r="E5" s="1"/>
      <c r="F5" s="1"/>
      <c r="G5" s="1"/>
      <c r="H5" s="1"/>
      <c r="I5" s="1"/>
    </row>
    <row r="6" spans="1:15" x14ac:dyDescent="0.2">
      <c r="B6" s="1"/>
      <c r="C6" s="1"/>
      <c r="D6" s="1"/>
      <c r="E6" s="1"/>
      <c r="F6" s="1"/>
      <c r="G6" s="1"/>
      <c r="H6" s="1"/>
      <c r="I6" s="1"/>
    </row>
    <row r="7" spans="1:15" x14ac:dyDescent="0.2">
      <c r="B7" s="1"/>
      <c r="C7" s="1"/>
      <c r="D7" s="1"/>
      <c r="E7" s="1"/>
      <c r="F7" s="1"/>
      <c r="G7" s="1"/>
      <c r="H7" s="1"/>
      <c r="I7" s="1"/>
    </row>
    <row r="8" spans="1:15" x14ac:dyDescent="0.2">
      <c r="B8" s="1"/>
      <c r="C8" s="1"/>
      <c r="D8" s="1"/>
      <c r="E8" s="1"/>
      <c r="F8" s="1"/>
      <c r="G8" s="1"/>
      <c r="H8" s="1"/>
      <c r="I8" s="1"/>
    </row>
    <row r="9" spans="1:15" x14ac:dyDescent="0.2">
      <c r="B9" s="1"/>
      <c r="C9" s="1"/>
      <c r="D9" s="1"/>
      <c r="E9" s="1"/>
      <c r="F9" s="1"/>
      <c r="G9" s="1"/>
      <c r="H9" s="1"/>
      <c r="I9" s="1"/>
    </row>
    <row r="10" spans="1:15" x14ac:dyDescent="0.2">
      <c r="B10" s="1"/>
      <c r="C10" s="1"/>
      <c r="D10" s="1"/>
      <c r="E10" s="1"/>
      <c r="F10" s="1"/>
      <c r="G10" s="1"/>
      <c r="H10" s="1"/>
      <c r="I10" s="1"/>
    </row>
    <row r="11" spans="1:15" x14ac:dyDescent="0.2">
      <c r="B11" s="1"/>
      <c r="C11" s="1"/>
      <c r="D11" s="1"/>
      <c r="E11" s="1"/>
      <c r="F11" s="1"/>
      <c r="G11" s="1"/>
      <c r="H11" s="1"/>
      <c r="I11" s="1"/>
    </row>
    <row r="12" spans="1:15" x14ac:dyDescent="0.2">
      <c r="B12" s="1"/>
      <c r="C12" s="1"/>
      <c r="D12" s="1"/>
      <c r="E12" s="1"/>
      <c r="F12" s="1"/>
      <c r="G12" s="1"/>
      <c r="H12" s="1"/>
      <c r="I12" s="1"/>
    </row>
    <row r="13" spans="1:15" x14ac:dyDescent="0.2">
      <c r="B13" s="1"/>
      <c r="C13" s="1"/>
      <c r="D13" s="1"/>
      <c r="E13" s="1"/>
      <c r="F13" s="1"/>
      <c r="G13" s="1"/>
      <c r="H13" s="1"/>
      <c r="I13" s="1"/>
    </row>
    <row r="14" spans="1:15" x14ac:dyDescent="0.2">
      <c r="B14" s="1"/>
      <c r="C14" s="1"/>
      <c r="D14" s="1"/>
      <c r="E14" s="1"/>
      <c r="F14" s="1"/>
      <c r="G14" s="1"/>
      <c r="H14" s="1"/>
      <c r="I14" s="1"/>
    </row>
    <row r="15" spans="1:15" x14ac:dyDescent="0.2">
      <c r="B15" s="1"/>
      <c r="C15" s="1"/>
      <c r="D15" s="1"/>
      <c r="E15" s="1"/>
      <c r="F15" s="1"/>
      <c r="G15" s="1"/>
      <c r="H15" s="1"/>
      <c r="I15" s="1"/>
    </row>
    <row r="16" spans="1:15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/>
      <c r="C22" s="1"/>
      <c r="D22" s="1"/>
      <c r="E22" s="1"/>
      <c r="F22" s="1"/>
      <c r="G22" s="1"/>
      <c r="H22" s="1"/>
      <c r="I22" s="1"/>
    </row>
    <row r="23" spans="2:9" x14ac:dyDescent="0.2">
      <c r="B23" s="1"/>
      <c r="C23" s="1"/>
      <c r="D23" s="1"/>
      <c r="E23" s="1"/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</sheetData>
  <phoneticPr fontId="1" type="noConversion"/>
  <pageMargins left="0.7" right="0.7" top="0.75" bottom="0.75" header="0.3" footer="0.3"/>
  <pageSetup paperSize="9" orientation="portrait" r:id="rId1"/>
  <ignoredErrors>
    <ignoredError sqref="F2 H2:I2" formula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zhangchenyu (G)</cp:lastModifiedBy>
  <dcterms:created xsi:type="dcterms:W3CDTF">2024-07-26T16:17:12Z</dcterms:created>
  <dcterms:modified xsi:type="dcterms:W3CDTF">2024-07-26T08:31:42Z</dcterms:modified>
</cp:coreProperties>
</file>