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utorials\Raw\"/>
    </mc:Choice>
  </mc:AlternateContent>
  <xr:revisionPtr revIDLastSave="0" documentId="13_ncr:1_{61107A10-C57B-40C5-BDDB-3D08EF919EBF}" xr6:coauthVersionLast="47" xr6:coauthVersionMax="47" xr10:uidLastSave="{00000000-0000-0000-0000-000000000000}"/>
  <bookViews>
    <workbookView xWindow="-120" yWindow="-120" windowWidth="30960" windowHeight="17070" xr2:uid="{13120346-6A7E-49B9-9624-9D83A9F10E6D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LinkedIn!$A$12:$Z$81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9" i="3" l="1"/>
  <c r="D559" i="3"/>
  <c r="F558" i="3"/>
  <c r="D558" i="3"/>
  <c r="F557" i="3"/>
  <c r="D557" i="3"/>
  <c r="F556" i="3"/>
  <c r="D556" i="3"/>
  <c r="F555" i="3"/>
  <c r="D555" i="3"/>
  <c r="F554" i="3"/>
  <c r="D554" i="3"/>
  <c r="F553" i="3"/>
  <c r="D553" i="3"/>
  <c r="F552" i="3"/>
  <c r="D552" i="3"/>
  <c r="F551" i="3"/>
  <c r="D551" i="3"/>
  <c r="F550" i="3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565" i="2"/>
  <c r="A565" i="2"/>
  <c r="E564" i="2"/>
  <c r="A564" i="2"/>
  <c r="E563" i="2"/>
  <c r="A563" i="2"/>
  <c r="E562" i="2"/>
  <c r="A562" i="2"/>
  <c r="E561" i="2"/>
  <c r="A561" i="2"/>
  <c r="E560" i="2"/>
  <c r="A560" i="2"/>
  <c r="E559" i="2"/>
  <c r="A559" i="2"/>
  <c r="E558" i="2"/>
  <c r="A558" i="2"/>
  <c r="E557" i="2"/>
  <c r="A557" i="2"/>
  <c r="E556" i="2"/>
  <c r="A556" i="2"/>
  <c r="E555" i="2"/>
  <c r="A555" i="2"/>
  <c r="E554" i="2"/>
  <c r="A554" i="2"/>
  <c r="E553" i="2"/>
  <c r="A553" i="2"/>
  <c r="E552" i="2"/>
  <c r="A552" i="2"/>
  <c r="E551" i="2"/>
  <c r="A551" i="2"/>
  <c r="E550" i="2"/>
  <c r="A550" i="2"/>
  <c r="E549" i="2"/>
  <c r="A549" i="2"/>
  <c r="E548" i="2"/>
  <c r="A548" i="2"/>
  <c r="E547" i="2"/>
  <c r="A547" i="2"/>
  <c r="E546" i="2"/>
  <c r="A546" i="2"/>
  <c r="E545" i="2"/>
  <c r="A545" i="2"/>
  <c r="E544" i="2"/>
  <c r="A544" i="2"/>
  <c r="E543" i="2"/>
  <c r="A543" i="2"/>
  <c r="E542" i="2"/>
  <c r="A542" i="2"/>
  <c r="E541" i="2"/>
  <c r="A541" i="2"/>
  <c r="E540" i="2"/>
  <c r="A540" i="2"/>
  <c r="E539" i="2"/>
  <c r="A539" i="2"/>
  <c r="E538" i="2"/>
  <c r="A538" i="2"/>
  <c r="E537" i="2"/>
  <c r="A537" i="2"/>
  <c r="E536" i="2"/>
  <c r="A536" i="2"/>
  <c r="E535" i="2"/>
  <c r="A535" i="2"/>
  <c r="E534" i="2"/>
  <c r="A534" i="2"/>
  <c r="E533" i="2"/>
  <c r="A533" i="2"/>
  <c r="E532" i="2"/>
  <c r="A532" i="2"/>
  <c r="E531" i="2"/>
  <c r="A531" i="2"/>
  <c r="E530" i="2"/>
  <c r="A530" i="2"/>
  <c r="E529" i="2"/>
  <c r="A529" i="2"/>
  <c r="E528" i="2"/>
  <c r="A528" i="2"/>
  <c r="E527" i="2"/>
  <c r="A527" i="2"/>
  <c r="E526" i="2"/>
  <c r="A526" i="2"/>
  <c r="E525" i="2"/>
  <c r="A525" i="2"/>
  <c r="E524" i="2"/>
  <c r="A524" i="2"/>
  <c r="E523" i="2"/>
  <c r="A523" i="2"/>
  <c r="E522" i="2"/>
  <c r="A522" i="2"/>
  <c r="E521" i="2"/>
  <c r="A521" i="2"/>
  <c r="E520" i="2"/>
  <c r="A520" i="2"/>
  <c r="E519" i="2"/>
  <c r="A519" i="2"/>
  <c r="E518" i="2"/>
  <c r="A518" i="2"/>
  <c r="E517" i="2"/>
  <c r="A517" i="2"/>
  <c r="E516" i="2"/>
  <c r="A516" i="2"/>
  <c r="E515" i="2"/>
  <c r="A515" i="2"/>
  <c r="E514" i="2"/>
  <c r="A514" i="2"/>
  <c r="E513" i="2"/>
  <c r="A513" i="2"/>
  <c r="E512" i="2"/>
  <c r="A512" i="2"/>
  <c r="E511" i="2"/>
  <c r="A511" i="2"/>
  <c r="E510" i="2"/>
  <c r="A510" i="2"/>
  <c r="E509" i="2"/>
  <c r="A509" i="2"/>
  <c r="E508" i="2"/>
  <c r="A508" i="2"/>
  <c r="E507" i="2"/>
  <c r="A507" i="2"/>
  <c r="E506" i="2"/>
  <c r="A506" i="2"/>
  <c r="E505" i="2"/>
  <c r="A505" i="2"/>
  <c r="E504" i="2"/>
  <c r="A504" i="2"/>
  <c r="E503" i="2"/>
  <c r="A503" i="2"/>
  <c r="E502" i="2"/>
  <c r="A502" i="2"/>
  <c r="E501" i="2"/>
  <c r="A501" i="2"/>
  <c r="E500" i="2"/>
  <c r="A500" i="2"/>
  <c r="E499" i="2"/>
  <c r="A499" i="2"/>
  <c r="E498" i="2"/>
  <c r="A498" i="2"/>
  <c r="E497" i="2"/>
  <c r="A497" i="2"/>
  <c r="E496" i="2"/>
  <c r="A496" i="2"/>
  <c r="E495" i="2"/>
  <c r="A495" i="2"/>
  <c r="E494" i="2"/>
  <c r="A494" i="2"/>
  <c r="E493" i="2"/>
  <c r="A493" i="2"/>
  <c r="E492" i="2"/>
  <c r="A492" i="2"/>
  <c r="E491" i="2"/>
  <c r="A491" i="2"/>
  <c r="E490" i="2"/>
  <c r="A490" i="2"/>
  <c r="E489" i="2"/>
  <c r="A489" i="2"/>
  <c r="E488" i="2"/>
  <c r="A488" i="2"/>
  <c r="E487" i="2"/>
  <c r="A487" i="2"/>
  <c r="E486" i="2"/>
  <c r="A486" i="2"/>
  <c r="E485" i="2"/>
  <c r="A485" i="2"/>
  <c r="E484" i="2"/>
  <c r="A484" i="2"/>
  <c r="E483" i="2"/>
  <c r="A483" i="2"/>
  <c r="E482" i="2"/>
  <c r="A482" i="2"/>
  <c r="E481" i="2"/>
  <c r="A481" i="2"/>
  <c r="E480" i="2"/>
  <c r="A480" i="2"/>
  <c r="E479" i="2"/>
  <c r="A479" i="2"/>
  <c r="E478" i="2"/>
  <c r="A478" i="2"/>
  <c r="E477" i="2"/>
  <c r="A477" i="2"/>
  <c r="E476" i="2"/>
  <c r="A476" i="2"/>
  <c r="E475" i="2"/>
  <c r="A475" i="2"/>
  <c r="E474" i="2"/>
  <c r="A474" i="2"/>
  <c r="E473" i="2"/>
  <c r="A473" i="2"/>
  <c r="E472" i="2"/>
  <c r="A472" i="2"/>
  <c r="E471" i="2"/>
  <c r="A471" i="2"/>
  <c r="E470" i="2"/>
  <c r="A470" i="2"/>
  <c r="E469" i="2"/>
  <c r="A469" i="2"/>
  <c r="E468" i="2"/>
  <c r="A468" i="2"/>
  <c r="E467" i="2"/>
  <c r="A467" i="2"/>
  <c r="E466" i="2"/>
  <c r="A466" i="2"/>
  <c r="E465" i="2"/>
  <c r="A465" i="2"/>
  <c r="E464" i="2"/>
  <c r="A464" i="2"/>
  <c r="E463" i="2"/>
  <c r="A463" i="2"/>
  <c r="E462" i="2"/>
  <c r="A462" i="2"/>
  <c r="E461" i="2"/>
  <c r="A461" i="2"/>
  <c r="E460" i="2"/>
  <c r="A460" i="2"/>
  <c r="E459" i="2"/>
  <c r="A459" i="2"/>
  <c r="E458" i="2"/>
  <c r="A458" i="2"/>
  <c r="E457" i="2"/>
  <c r="A457" i="2"/>
  <c r="E456" i="2"/>
  <c r="A456" i="2"/>
  <c r="E455" i="2"/>
  <c r="A455" i="2"/>
  <c r="E454" i="2"/>
  <c r="A454" i="2"/>
  <c r="E453" i="2"/>
  <c r="A453" i="2"/>
  <c r="E452" i="2"/>
  <c r="A452" i="2"/>
  <c r="E451" i="2"/>
  <c r="A451" i="2"/>
  <c r="E450" i="2"/>
  <c r="A450" i="2"/>
  <c r="E449" i="2"/>
  <c r="A449" i="2"/>
  <c r="E448" i="2"/>
  <c r="A448" i="2"/>
  <c r="E447" i="2"/>
  <c r="A447" i="2"/>
  <c r="E446" i="2"/>
  <c r="A446" i="2"/>
  <c r="E445" i="2"/>
  <c r="A445" i="2"/>
  <c r="E444" i="2"/>
  <c r="A444" i="2"/>
  <c r="E443" i="2"/>
  <c r="A443" i="2"/>
  <c r="E442" i="2"/>
  <c r="A442" i="2"/>
  <c r="E441" i="2"/>
  <c r="A441" i="2"/>
  <c r="E440" i="2"/>
  <c r="A440" i="2"/>
  <c r="E439" i="2"/>
  <c r="A439" i="2"/>
  <c r="E438" i="2"/>
  <c r="A438" i="2"/>
  <c r="E437" i="2"/>
  <c r="A437" i="2"/>
  <c r="E436" i="2"/>
  <c r="A436" i="2"/>
  <c r="E435" i="2"/>
  <c r="A435" i="2"/>
  <c r="E434" i="2"/>
  <c r="A434" i="2"/>
  <c r="E433" i="2"/>
  <c r="A433" i="2"/>
  <c r="E432" i="2"/>
  <c r="A432" i="2"/>
  <c r="E431" i="2"/>
  <c r="A431" i="2"/>
  <c r="E430" i="2"/>
  <c r="A430" i="2"/>
  <c r="E429" i="2"/>
  <c r="A429" i="2"/>
  <c r="E428" i="2"/>
  <c r="A428" i="2"/>
  <c r="E427" i="2"/>
  <c r="A427" i="2"/>
  <c r="E426" i="2"/>
  <c r="A426" i="2"/>
  <c r="E425" i="2"/>
  <c r="A425" i="2"/>
  <c r="E424" i="2"/>
  <c r="A424" i="2"/>
  <c r="E423" i="2"/>
  <c r="A423" i="2"/>
  <c r="E422" i="2"/>
  <c r="A422" i="2"/>
  <c r="E421" i="2"/>
  <c r="A421" i="2"/>
  <c r="E420" i="2"/>
  <c r="A420" i="2"/>
  <c r="E419" i="2"/>
  <c r="A419" i="2"/>
  <c r="E418" i="2"/>
  <c r="A418" i="2"/>
  <c r="E417" i="2"/>
  <c r="A417" i="2"/>
  <c r="E416" i="2"/>
  <c r="A416" i="2"/>
  <c r="E415" i="2"/>
  <c r="A415" i="2"/>
  <c r="E414" i="2"/>
  <c r="A414" i="2"/>
  <c r="E413" i="2"/>
  <c r="A413" i="2"/>
  <c r="E412" i="2"/>
  <c r="A412" i="2"/>
  <c r="E411" i="2"/>
  <c r="A411" i="2"/>
  <c r="E410" i="2"/>
  <c r="A410" i="2"/>
  <c r="E409" i="2"/>
  <c r="A409" i="2"/>
  <c r="E408" i="2"/>
  <c r="A408" i="2"/>
  <c r="E407" i="2"/>
  <c r="A407" i="2"/>
  <c r="E406" i="2"/>
  <c r="A406" i="2"/>
  <c r="E405" i="2"/>
  <c r="A405" i="2"/>
  <c r="E404" i="2"/>
  <c r="A404" i="2"/>
  <c r="E403" i="2"/>
  <c r="A403" i="2"/>
  <c r="E402" i="2"/>
  <c r="A402" i="2"/>
  <c r="E401" i="2"/>
  <c r="A401" i="2"/>
  <c r="E400" i="2"/>
  <c r="A400" i="2"/>
  <c r="E399" i="2"/>
  <c r="A399" i="2"/>
  <c r="E398" i="2"/>
  <c r="A398" i="2"/>
  <c r="E397" i="2"/>
  <c r="A397" i="2"/>
  <c r="E396" i="2"/>
  <c r="A396" i="2"/>
  <c r="E395" i="2"/>
  <c r="A395" i="2"/>
  <c r="E394" i="2"/>
  <c r="A394" i="2"/>
  <c r="E393" i="2"/>
  <c r="A393" i="2"/>
  <c r="E392" i="2"/>
  <c r="A392" i="2"/>
  <c r="E391" i="2"/>
  <c r="A391" i="2"/>
  <c r="E390" i="2"/>
  <c r="A390" i="2"/>
  <c r="E389" i="2"/>
  <c r="A389" i="2"/>
  <c r="E388" i="2"/>
  <c r="A388" i="2"/>
  <c r="E387" i="2"/>
  <c r="A387" i="2"/>
  <c r="E386" i="2"/>
  <c r="A386" i="2"/>
  <c r="E385" i="2"/>
  <c r="A385" i="2"/>
  <c r="E384" i="2"/>
  <c r="A384" i="2"/>
  <c r="E383" i="2"/>
  <c r="A383" i="2"/>
  <c r="E382" i="2"/>
  <c r="A382" i="2"/>
  <c r="E381" i="2"/>
  <c r="A381" i="2"/>
  <c r="E380" i="2"/>
  <c r="A380" i="2"/>
  <c r="E379" i="2"/>
  <c r="A379" i="2"/>
  <c r="E378" i="2"/>
  <c r="A378" i="2"/>
  <c r="E377" i="2"/>
  <c r="A377" i="2"/>
  <c r="E376" i="2"/>
  <c r="A376" i="2"/>
  <c r="E375" i="2"/>
  <c r="A375" i="2"/>
  <c r="E374" i="2"/>
  <c r="A374" i="2"/>
  <c r="E373" i="2"/>
  <c r="A373" i="2"/>
  <c r="E372" i="2"/>
  <c r="A372" i="2"/>
  <c r="E371" i="2"/>
  <c r="A371" i="2"/>
  <c r="E370" i="2"/>
  <c r="A370" i="2"/>
  <c r="E369" i="2"/>
  <c r="A369" i="2"/>
  <c r="E368" i="2"/>
  <c r="A368" i="2"/>
  <c r="E367" i="2"/>
  <c r="A367" i="2"/>
  <c r="E366" i="2"/>
  <c r="A366" i="2"/>
  <c r="E365" i="2"/>
  <c r="A365" i="2"/>
  <c r="E364" i="2"/>
  <c r="A364" i="2"/>
  <c r="E363" i="2"/>
  <c r="A363" i="2"/>
  <c r="E362" i="2"/>
  <c r="A362" i="2"/>
  <c r="E361" i="2"/>
  <c r="A361" i="2"/>
  <c r="E360" i="2"/>
  <c r="A360" i="2"/>
  <c r="E359" i="2"/>
  <c r="A359" i="2"/>
  <c r="E358" i="2"/>
  <c r="A358" i="2"/>
  <c r="E357" i="2"/>
  <c r="A357" i="2"/>
  <c r="E356" i="2"/>
  <c r="A356" i="2"/>
  <c r="E355" i="2"/>
  <c r="A355" i="2"/>
  <c r="E354" i="2"/>
  <c r="A354" i="2"/>
  <c r="E353" i="2"/>
  <c r="A353" i="2"/>
  <c r="E352" i="2"/>
  <c r="A352" i="2"/>
  <c r="E351" i="2"/>
  <c r="A351" i="2"/>
  <c r="E350" i="2"/>
  <c r="A350" i="2"/>
  <c r="E349" i="2"/>
  <c r="A349" i="2"/>
  <c r="E348" i="2"/>
  <c r="A348" i="2"/>
  <c r="E347" i="2"/>
  <c r="A347" i="2"/>
  <c r="E346" i="2"/>
  <c r="A346" i="2"/>
  <c r="E345" i="2"/>
  <c r="A345" i="2"/>
  <c r="E344" i="2"/>
  <c r="A344" i="2"/>
  <c r="E343" i="2"/>
  <c r="A343" i="2"/>
  <c r="E342" i="2"/>
  <c r="A342" i="2"/>
  <c r="E341" i="2"/>
  <c r="A341" i="2"/>
  <c r="E340" i="2"/>
  <c r="A340" i="2"/>
  <c r="E339" i="2"/>
  <c r="A339" i="2"/>
  <c r="E338" i="2"/>
  <c r="A338" i="2"/>
  <c r="E337" i="2"/>
  <c r="A337" i="2"/>
  <c r="E336" i="2"/>
  <c r="A336" i="2"/>
  <c r="E335" i="2"/>
  <c r="A335" i="2"/>
  <c r="E334" i="2"/>
  <c r="A334" i="2"/>
  <c r="E333" i="2"/>
  <c r="A333" i="2"/>
  <c r="E332" i="2"/>
  <c r="A332" i="2"/>
  <c r="E331" i="2"/>
  <c r="A331" i="2"/>
  <c r="E330" i="2"/>
  <c r="A330" i="2"/>
  <c r="E329" i="2"/>
  <c r="A329" i="2"/>
  <c r="E328" i="2"/>
  <c r="A328" i="2"/>
  <c r="E327" i="2"/>
  <c r="A327" i="2"/>
  <c r="E326" i="2"/>
  <c r="A326" i="2"/>
  <c r="E325" i="2"/>
  <c r="A325" i="2"/>
  <c r="E324" i="2"/>
  <c r="A324" i="2"/>
  <c r="E323" i="2"/>
  <c r="A323" i="2"/>
  <c r="E322" i="2"/>
  <c r="A322" i="2"/>
  <c r="E321" i="2"/>
  <c r="A321" i="2"/>
  <c r="E320" i="2"/>
  <c r="A320" i="2"/>
  <c r="E319" i="2"/>
  <c r="A319" i="2"/>
  <c r="E318" i="2"/>
  <c r="A318" i="2"/>
  <c r="E317" i="2"/>
  <c r="A317" i="2"/>
  <c r="E316" i="2"/>
  <c r="A316" i="2"/>
  <c r="E315" i="2"/>
  <c r="A315" i="2"/>
  <c r="E314" i="2"/>
  <c r="A314" i="2"/>
  <c r="E313" i="2"/>
  <c r="A313" i="2"/>
  <c r="E312" i="2"/>
  <c r="A312" i="2"/>
  <c r="E311" i="2"/>
  <c r="A311" i="2"/>
  <c r="E310" i="2"/>
  <c r="A310" i="2"/>
  <c r="E309" i="2"/>
  <c r="A309" i="2"/>
  <c r="E308" i="2"/>
  <c r="A308" i="2"/>
  <c r="E307" i="2"/>
  <c r="A307" i="2"/>
  <c r="E306" i="2"/>
  <c r="A306" i="2"/>
  <c r="E305" i="2"/>
  <c r="A305" i="2"/>
  <c r="E304" i="2"/>
  <c r="A304" i="2"/>
  <c r="E303" i="2"/>
  <c r="A303" i="2"/>
  <c r="E302" i="2"/>
  <c r="A302" i="2"/>
  <c r="E301" i="2"/>
  <c r="A301" i="2"/>
  <c r="E300" i="2"/>
  <c r="A300" i="2"/>
  <c r="E299" i="2"/>
  <c r="A299" i="2"/>
  <c r="E298" i="2"/>
  <c r="A298" i="2"/>
  <c r="E297" i="2"/>
  <c r="A297" i="2"/>
  <c r="E296" i="2"/>
  <c r="A296" i="2"/>
  <c r="E295" i="2"/>
  <c r="A295" i="2"/>
  <c r="E294" i="2"/>
  <c r="A294" i="2"/>
  <c r="E293" i="2"/>
  <c r="A293" i="2"/>
  <c r="E292" i="2"/>
  <c r="A292" i="2"/>
  <c r="E291" i="2"/>
  <c r="A291" i="2"/>
  <c r="E290" i="2"/>
  <c r="A290" i="2"/>
  <c r="E289" i="2"/>
  <c r="A289" i="2"/>
  <c r="E288" i="2"/>
  <c r="A288" i="2"/>
  <c r="E287" i="2"/>
  <c r="A287" i="2"/>
  <c r="E286" i="2"/>
  <c r="A286" i="2"/>
  <c r="E285" i="2"/>
  <c r="A285" i="2"/>
  <c r="E284" i="2"/>
  <c r="A284" i="2"/>
  <c r="E283" i="2"/>
  <c r="A283" i="2"/>
  <c r="E282" i="2"/>
  <c r="A282" i="2"/>
  <c r="E281" i="2"/>
  <c r="A281" i="2"/>
  <c r="E280" i="2"/>
  <c r="A280" i="2"/>
  <c r="E279" i="2"/>
  <c r="A279" i="2"/>
  <c r="E278" i="2"/>
  <c r="A278" i="2"/>
  <c r="E277" i="2"/>
  <c r="A277" i="2"/>
  <c r="E276" i="2"/>
  <c r="A276" i="2"/>
  <c r="E275" i="2"/>
  <c r="A275" i="2"/>
  <c r="E274" i="2"/>
  <c r="A274" i="2"/>
  <c r="E273" i="2"/>
  <c r="A273" i="2"/>
  <c r="E272" i="2"/>
  <c r="A272" i="2"/>
  <c r="E271" i="2"/>
  <c r="A271" i="2"/>
  <c r="E270" i="2"/>
  <c r="A270" i="2"/>
  <c r="E269" i="2"/>
  <c r="A269" i="2"/>
  <c r="E268" i="2"/>
  <c r="A268" i="2"/>
  <c r="E267" i="2"/>
  <c r="A267" i="2"/>
  <c r="E266" i="2"/>
  <c r="A266" i="2"/>
  <c r="E265" i="2"/>
  <c r="A265" i="2"/>
  <c r="E264" i="2"/>
  <c r="A264" i="2"/>
  <c r="E263" i="2"/>
  <c r="A263" i="2"/>
  <c r="E262" i="2"/>
  <c r="A262" i="2"/>
  <c r="E261" i="2"/>
  <c r="A261" i="2"/>
  <c r="E260" i="2"/>
  <c r="A260" i="2"/>
  <c r="E259" i="2"/>
  <c r="A259" i="2"/>
  <c r="E258" i="2"/>
  <c r="A258" i="2"/>
  <c r="E257" i="2"/>
  <c r="A257" i="2"/>
  <c r="E256" i="2"/>
  <c r="A256" i="2"/>
  <c r="E255" i="2"/>
  <c r="A255" i="2"/>
  <c r="E254" i="2"/>
  <c r="A254" i="2"/>
  <c r="E253" i="2"/>
  <c r="A253" i="2"/>
  <c r="E252" i="2"/>
  <c r="A252" i="2"/>
  <c r="E251" i="2"/>
  <c r="A251" i="2"/>
  <c r="E250" i="2"/>
  <c r="A250" i="2"/>
  <c r="E249" i="2"/>
  <c r="A249" i="2"/>
  <c r="E248" i="2"/>
  <c r="A248" i="2"/>
  <c r="E247" i="2"/>
  <c r="A247" i="2"/>
  <c r="E246" i="2"/>
  <c r="A246" i="2"/>
  <c r="E245" i="2"/>
  <c r="A245" i="2"/>
  <c r="E244" i="2"/>
  <c r="A244" i="2"/>
  <c r="E243" i="2"/>
  <c r="A243" i="2"/>
  <c r="E242" i="2"/>
  <c r="A242" i="2"/>
  <c r="E241" i="2"/>
  <c r="A241" i="2"/>
  <c r="E240" i="2"/>
  <c r="A240" i="2"/>
  <c r="E239" i="2"/>
  <c r="A239" i="2"/>
  <c r="E238" i="2"/>
  <c r="A238" i="2"/>
  <c r="E237" i="2"/>
  <c r="A237" i="2"/>
  <c r="E236" i="2"/>
  <c r="A236" i="2"/>
  <c r="E235" i="2"/>
  <c r="A235" i="2"/>
  <c r="E234" i="2"/>
  <c r="A234" i="2"/>
  <c r="E233" i="2"/>
  <c r="A233" i="2"/>
  <c r="E232" i="2"/>
  <c r="A232" i="2"/>
  <c r="E231" i="2"/>
  <c r="A231" i="2"/>
  <c r="E230" i="2"/>
  <c r="A230" i="2"/>
  <c r="E229" i="2"/>
  <c r="A229" i="2"/>
  <c r="E228" i="2"/>
  <c r="A228" i="2"/>
  <c r="E227" i="2"/>
  <c r="A227" i="2"/>
  <c r="E226" i="2"/>
  <c r="A226" i="2"/>
  <c r="E225" i="2"/>
  <c r="A225" i="2"/>
  <c r="E224" i="2"/>
  <c r="A224" i="2"/>
  <c r="E223" i="2"/>
  <c r="A223" i="2"/>
  <c r="E222" i="2"/>
  <c r="A222" i="2"/>
  <c r="E221" i="2"/>
  <c r="A221" i="2"/>
  <c r="E220" i="2"/>
  <c r="A220" i="2"/>
  <c r="E219" i="2"/>
  <c r="A219" i="2"/>
  <c r="E218" i="2"/>
  <c r="A218" i="2"/>
  <c r="E217" i="2"/>
  <c r="A217" i="2"/>
  <c r="E216" i="2"/>
  <c r="A216" i="2"/>
  <c r="E215" i="2"/>
  <c r="A215" i="2"/>
  <c r="E214" i="2"/>
  <c r="A214" i="2"/>
  <c r="E213" i="2"/>
  <c r="A213" i="2"/>
  <c r="E212" i="2"/>
  <c r="A212" i="2"/>
  <c r="E211" i="2"/>
  <c r="A211" i="2"/>
  <c r="E210" i="2"/>
  <c r="A210" i="2"/>
  <c r="E209" i="2"/>
  <c r="A209" i="2"/>
  <c r="E208" i="2"/>
  <c r="A208" i="2"/>
  <c r="E207" i="2"/>
  <c r="A207" i="2"/>
  <c r="E206" i="2"/>
  <c r="A206" i="2"/>
  <c r="E205" i="2"/>
  <c r="A205" i="2"/>
  <c r="E204" i="2"/>
  <c r="A204" i="2"/>
  <c r="E203" i="2"/>
  <c r="A203" i="2"/>
  <c r="E202" i="2"/>
  <c r="A202" i="2"/>
  <c r="E201" i="2"/>
  <c r="A201" i="2"/>
  <c r="E200" i="2"/>
  <c r="A200" i="2"/>
  <c r="E199" i="2"/>
  <c r="A199" i="2"/>
  <c r="E198" i="2"/>
  <c r="A198" i="2"/>
  <c r="E197" i="2"/>
  <c r="A197" i="2"/>
  <c r="E196" i="2"/>
  <c r="A196" i="2"/>
  <c r="E195" i="2"/>
  <c r="A195" i="2"/>
  <c r="E194" i="2"/>
  <c r="A194" i="2"/>
  <c r="E193" i="2"/>
  <c r="A193" i="2"/>
  <c r="E192" i="2"/>
  <c r="A192" i="2"/>
  <c r="E191" i="2"/>
  <c r="A191" i="2"/>
  <c r="E190" i="2"/>
  <c r="A190" i="2"/>
  <c r="E189" i="2"/>
  <c r="A189" i="2"/>
  <c r="E188" i="2"/>
  <c r="A188" i="2"/>
  <c r="E187" i="2"/>
  <c r="A187" i="2"/>
  <c r="E186" i="2"/>
  <c r="A186" i="2"/>
  <c r="E185" i="2"/>
  <c r="A185" i="2"/>
  <c r="E184" i="2"/>
  <c r="A184" i="2"/>
  <c r="E183" i="2"/>
  <c r="A183" i="2"/>
  <c r="E182" i="2"/>
  <c r="A182" i="2"/>
  <c r="E181" i="2"/>
  <c r="A181" i="2"/>
  <c r="E180" i="2"/>
  <c r="A180" i="2"/>
  <c r="E179" i="2"/>
  <c r="A179" i="2"/>
  <c r="E178" i="2"/>
  <c r="A178" i="2"/>
  <c r="E177" i="2"/>
  <c r="A177" i="2"/>
  <c r="E176" i="2"/>
  <c r="A176" i="2"/>
  <c r="E175" i="2"/>
  <c r="A175" i="2"/>
  <c r="E174" i="2"/>
  <c r="A174" i="2"/>
  <c r="E173" i="2"/>
  <c r="A173" i="2"/>
  <c r="E172" i="2"/>
  <c r="A172" i="2"/>
  <c r="E171" i="2"/>
  <c r="A171" i="2"/>
  <c r="E170" i="2"/>
  <c r="A170" i="2"/>
  <c r="E169" i="2"/>
  <c r="A169" i="2"/>
  <c r="E168" i="2"/>
  <c r="A168" i="2"/>
  <c r="E167" i="2"/>
  <c r="A167" i="2"/>
  <c r="E166" i="2"/>
  <c r="A166" i="2"/>
  <c r="E165" i="2"/>
  <c r="A165" i="2"/>
  <c r="E164" i="2"/>
  <c r="A164" i="2"/>
  <c r="E163" i="2"/>
  <c r="A163" i="2"/>
  <c r="E162" i="2"/>
  <c r="A162" i="2"/>
  <c r="E161" i="2"/>
  <c r="A161" i="2"/>
  <c r="E160" i="2"/>
  <c r="A160" i="2"/>
  <c r="E159" i="2"/>
  <c r="A159" i="2"/>
  <c r="E158" i="2"/>
  <c r="A158" i="2"/>
  <c r="E157" i="2"/>
  <c r="A157" i="2"/>
  <c r="E156" i="2"/>
  <c r="A156" i="2"/>
  <c r="E155" i="2"/>
  <c r="A155" i="2"/>
  <c r="E154" i="2"/>
  <c r="A154" i="2"/>
  <c r="E153" i="2"/>
  <c r="A153" i="2"/>
  <c r="E152" i="2"/>
  <c r="A152" i="2"/>
  <c r="E151" i="2"/>
  <c r="A151" i="2"/>
  <c r="E150" i="2"/>
  <c r="A150" i="2"/>
  <c r="E149" i="2"/>
  <c r="A149" i="2"/>
  <c r="E148" i="2"/>
  <c r="A148" i="2"/>
  <c r="E147" i="2"/>
  <c r="A147" i="2"/>
  <c r="E146" i="2"/>
  <c r="A146" i="2"/>
  <c r="E145" i="2"/>
  <c r="A145" i="2"/>
  <c r="E144" i="2"/>
  <c r="A144" i="2"/>
  <c r="E143" i="2"/>
  <c r="A143" i="2"/>
  <c r="E142" i="2"/>
  <c r="A142" i="2"/>
  <c r="E141" i="2"/>
  <c r="A141" i="2"/>
  <c r="E140" i="2"/>
  <c r="A140" i="2"/>
  <c r="E139" i="2"/>
  <c r="A139" i="2"/>
  <c r="E138" i="2"/>
  <c r="A138" i="2"/>
  <c r="E137" i="2"/>
  <c r="A137" i="2"/>
  <c r="E136" i="2"/>
  <c r="A136" i="2"/>
  <c r="E135" i="2"/>
  <c r="A135" i="2"/>
  <c r="E134" i="2"/>
  <c r="A134" i="2"/>
  <c r="E133" i="2"/>
  <c r="A133" i="2"/>
  <c r="E132" i="2"/>
  <c r="A132" i="2"/>
  <c r="E131" i="2"/>
  <c r="A131" i="2"/>
  <c r="E130" i="2"/>
  <c r="A130" i="2"/>
  <c r="E129" i="2"/>
  <c r="A129" i="2"/>
  <c r="E128" i="2"/>
  <c r="A128" i="2"/>
  <c r="E127" i="2"/>
  <c r="A127" i="2"/>
  <c r="E126" i="2"/>
  <c r="A126" i="2"/>
  <c r="E125" i="2"/>
  <c r="A125" i="2"/>
  <c r="E124" i="2"/>
  <c r="A124" i="2"/>
  <c r="E123" i="2"/>
  <c r="A123" i="2"/>
  <c r="E122" i="2"/>
  <c r="A122" i="2"/>
  <c r="E121" i="2"/>
  <c r="A121" i="2"/>
  <c r="E120" i="2"/>
  <c r="A120" i="2"/>
  <c r="E119" i="2"/>
  <c r="A119" i="2"/>
  <c r="E118" i="2"/>
  <c r="A118" i="2"/>
  <c r="E117" i="2"/>
  <c r="A117" i="2"/>
  <c r="E116" i="2"/>
  <c r="A116" i="2"/>
  <c r="E115" i="2"/>
  <c r="A115" i="2"/>
  <c r="E114" i="2"/>
  <c r="A114" i="2"/>
  <c r="E113" i="2"/>
  <c r="A113" i="2"/>
  <c r="E112" i="2"/>
  <c r="A112" i="2"/>
  <c r="E111" i="2"/>
  <c r="A111" i="2"/>
  <c r="E110" i="2"/>
  <c r="A110" i="2"/>
  <c r="E109" i="2"/>
  <c r="A109" i="2"/>
  <c r="E108" i="2"/>
  <c r="A108" i="2"/>
  <c r="E107" i="2"/>
  <c r="A107" i="2"/>
  <c r="E106" i="2"/>
  <c r="A106" i="2"/>
  <c r="E105" i="2"/>
  <c r="A105" i="2"/>
  <c r="E104" i="2"/>
  <c r="A104" i="2"/>
  <c r="E103" i="2"/>
  <c r="A103" i="2"/>
  <c r="E102" i="2"/>
  <c r="A102" i="2"/>
  <c r="E101" i="2"/>
  <c r="A101" i="2"/>
  <c r="E100" i="2"/>
  <c r="A100" i="2"/>
  <c r="E99" i="2"/>
  <c r="A99" i="2"/>
  <c r="E98" i="2"/>
  <c r="A98" i="2"/>
  <c r="E97" i="2"/>
  <c r="A97" i="2"/>
  <c r="E96" i="2"/>
  <c r="A96" i="2"/>
  <c r="E95" i="2"/>
  <c r="A95" i="2"/>
  <c r="E94" i="2"/>
  <c r="A94" i="2"/>
  <c r="E93" i="2"/>
  <c r="A93" i="2"/>
  <c r="E92" i="2"/>
  <c r="A92" i="2"/>
  <c r="E91" i="2"/>
  <c r="A91" i="2"/>
  <c r="E90" i="2"/>
  <c r="A90" i="2"/>
  <c r="E89" i="2"/>
  <c r="A89" i="2"/>
  <c r="E88" i="2"/>
  <c r="A88" i="2"/>
  <c r="E87" i="2"/>
  <c r="A87" i="2"/>
  <c r="E86" i="2"/>
  <c r="A86" i="2"/>
  <c r="E85" i="2"/>
  <c r="A85" i="2"/>
  <c r="E84" i="2"/>
  <c r="A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G81" i="1"/>
  <c r="I81" i="1" s="1"/>
  <c r="C81" i="1"/>
  <c r="F81" i="1" s="1"/>
  <c r="W81" i="1" s="1"/>
  <c r="B81" i="1"/>
  <c r="C80" i="1"/>
  <c r="F80" i="1" s="1"/>
  <c r="W80" i="1" s="1"/>
  <c r="B80" i="1"/>
  <c r="C79" i="1"/>
  <c r="G79" i="1" s="1"/>
  <c r="B79" i="1"/>
  <c r="C78" i="1"/>
  <c r="G78" i="1" s="1"/>
  <c r="B78" i="1"/>
  <c r="C77" i="1"/>
  <c r="B77" i="1"/>
  <c r="C76" i="1"/>
  <c r="G76" i="1" s="1"/>
  <c r="H76" i="1" s="1"/>
  <c r="B76" i="1"/>
  <c r="C75" i="1"/>
  <c r="G75" i="1" s="1"/>
  <c r="B75" i="1"/>
  <c r="C74" i="1"/>
  <c r="B74" i="1"/>
  <c r="C73" i="1"/>
  <c r="B73" i="1"/>
  <c r="C72" i="1"/>
  <c r="F72" i="1" s="1"/>
  <c r="W72" i="1" s="1"/>
  <c r="B72" i="1"/>
  <c r="C71" i="1"/>
  <c r="F71" i="1" s="1"/>
  <c r="W71" i="1" s="1"/>
  <c r="B71" i="1"/>
  <c r="C70" i="1"/>
  <c r="G70" i="1" s="1"/>
  <c r="B70" i="1"/>
  <c r="C69" i="1"/>
  <c r="F69" i="1" s="1"/>
  <c r="W69" i="1" s="1"/>
  <c r="B69" i="1"/>
  <c r="C68" i="1"/>
  <c r="G68" i="1" s="1"/>
  <c r="I68" i="1" s="1"/>
  <c r="B68" i="1"/>
  <c r="C67" i="1"/>
  <c r="G67" i="1" s="1"/>
  <c r="H67" i="1" s="1"/>
  <c r="B67" i="1"/>
  <c r="C66" i="1"/>
  <c r="G66" i="1" s="1"/>
  <c r="I66" i="1" s="1"/>
  <c r="B66" i="1"/>
  <c r="C65" i="1"/>
  <c r="F65" i="1" s="1"/>
  <c r="W65" i="1" s="1"/>
  <c r="B65" i="1"/>
  <c r="C64" i="1"/>
  <c r="F64" i="1" s="1"/>
  <c r="W64" i="1" s="1"/>
  <c r="B64" i="1"/>
  <c r="F63" i="1"/>
  <c r="W63" i="1" s="1"/>
  <c r="C63" i="1"/>
  <c r="G63" i="1" s="1"/>
  <c r="H63" i="1" s="1"/>
  <c r="B63" i="1"/>
  <c r="C62" i="1"/>
  <c r="G62" i="1" s="1"/>
  <c r="B62" i="1"/>
  <c r="C61" i="1"/>
  <c r="B61" i="1"/>
  <c r="C60" i="1"/>
  <c r="G60" i="1" s="1"/>
  <c r="I60" i="1" s="1"/>
  <c r="B60" i="1"/>
  <c r="C59" i="1"/>
  <c r="G59" i="1" s="1"/>
  <c r="H59" i="1" s="1"/>
  <c r="B59" i="1"/>
  <c r="H58" i="1"/>
  <c r="C58" i="1"/>
  <c r="G58" i="1" s="1"/>
  <c r="I58" i="1" s="1"/>
  <c r="B58" i="1"/>
  <c r="G57" i="1"/>
  <c r="I57" i="1" s="1"/>
  <c r="C57" i="1"/>
  <c r="F57" i="1" s="1"/>
  <c r="W57" i="1" s="1"/>
  <c r="B57" i="1"/>
  <c r="C56" i="1"/>
  <c r="F56" i="1" s="1"/>
  <c r="W56" i="1" s="1"/>
  <c r="B56" i="1"/>
  <c r="C55" i="1"/>
  <c r="G55" i="1" s="1"/>
  <c r="H55" i="1" s="1"/>
  <c r="B55" i="1"/>
  <c r="C54" i="1"/>
  <c r="G54" i="1" s="1"/>
  <c r="B54" i="1"/>
  <c r="C53" i="1"/>
  <c r="F53" i="1" s="1"/>
  <c r="W53" i="1" s="1"/>
  <c r="B53" i="1"/>
  <c r="I52" i="1"/>
  <c r="C52" i="1"/>
  <c r="G52" i="1" s="1"/>
  <c r="H52" i="1" s="1"/>
  <c r="B52" i="1"/>
  <c r="C51" i="1"/>
  <c r="G51" i="1" s="1"/>
  <c r="H51" i="1" s="1"/>
  <c r="B51" i="1"/>
  <c r="C50" i="1"/>
  <c r="G50" i="1" s="1"/>
  <c r="I50" i="1" s="1"/>
  <c r="B50" i="1"/>
  <c r="C49" i="1"/>
  <c r="B49" i="1"/>
  <c r="C48" i="1"/>
  <c r="F48" i="1" s="1"/>
  <c r="W48" i="1" s="1"/>
  <c r="B48" i="1"/>
  <c r="C47" i="1"/>
  <c r="F47" i="1" s="1"/>
  <c r="W47" i="1" s="1"/>
  <c r="B47" i="1"/>
  <c r="C46" i="1"/>
  <c r="G46" i="1" s="1"/>
  <c r="B46" i="1"/>
  <c r="K45" i="1"/>
  <c r="C45" i="1"/>
  <c r="G45" i="1" s="1"/>
  <c r="I45" i="1" s="1"/>
  <c r="B45" i="1"/>
  <c r="C44" i="1"/>
  <c r="F44" i="1" s="1"/>
  <c r="W44" i="1" s="1"/>
  <c r="B44" i="1"/>
  <c r="C43" i="1"/>
  <c r="B43" i="1"/>
  <c r="C42" i="1"/>
  <c r="G42" i="1" s="1"/>
  <c r="H42" i="1" s="1"/>
  <c r="B42" i="1"/>
  <c r="C41" i="1"/>
  <c r="B41" i="1"/>
  <c r="G40" i="1"/>
  <c r="H40" i="1" s="1"/>
  <c r="F40" i="1"/>
  <c r="W40" i="1" s="1"/>
  <c r="C40" i="1"/>
  <c r="B40" i="1"/>
  <c r="C39" i="1"/>
  <c r="G39" i="1" s="1"/>
  <c r="I39" i="1" s="1"/>
  <c r="B39" i="1"/>
  <c r="C38" i="1"/>
  <c r="G38" i="1" s="1"/>
  <c r="I38" i="1" s="1"/>
  <c r="B38" i="1"/>
  <c r="C37" i="1"/>
  <c r="G37" i="1" s="1"/>
  <c r="B37" i="1"/>
  <c r="C36" i="1"/>
  <c r="F36" i="1" s="1"/>
  <c r="W36" i="1" s="1"/>
  <c r="B36" i="1"/>
  <c r="C35" i="1"/>
  <c r="F35" i="1" s="1"/>
  <c r="W35" i="1" s="1"/>
  <c r="B35" i="1"/>
  <c r="C34" i="1"/>
  <c r="G34" i="1" s="1"/>
  <c r="B34" i="1"/>
  <c r="C33" i="1"/>
  <c r="G33" i="1" s="1"/>
  <c r="B33" i="1"/>
  <c r="C32" i="1"/>
  <c r="B32" i="1"/>
  <c r="C31" i="1"/>
  <c r="G31" i="1" s="1"/>
  <c r="I31" i="1" s="1"/>
  <c r="B31" i="1"/>
  <c r="C30" i="1"/>
  <c r="G30" i="1" s="1"/>
  <c r="I30" i="1" s="1"/>
  <c r="B30" i="1"/>
  <c r="C29" i="1"/>
  <c r="G29" i="1" s="1"/>
  <c r="B29" i="1"/>
  <c r="C28" i="1"/>
  <c r="B28" i="1"/>
  <c r="C27" i="1"/>
  <c r="F27" i="1" s="1"/>
  <c r="W27" i="1" s="1"/>
  <c r="B27" i="1"/>
  <c r="C26" i="1"/>
  <c r="G26" i="1" s="1"/>
  <c r="H26" i="1" s="1"/>
  <c r="B26" i="1"/>
  <c r="C25" i="1"/>
  <c r="G25" i="1" s="1"/>
  <c r="H25" i="1" s="1"/>
  <c r="B25" i="1"/>
  <c r="G24" i="1"/>
  <c r="I24" i="1" s="1"/>
  <c r="F24" i="1"/>
  <c r="W24" i="1" s="1"/>
  <c r="C24" i="1"/>
  <c r="B24" i="1"/>
  <c r="C23" i="1"/>
  <c r="G23" i="1" s="1"/>
  <c r="I23" i="1" s="1"/>
  <c r="B23" i="1"/>
  <c r="C22" i="1"/>
  <c r="G22" i="1" s="1"/>
  <c r="H22" i="1" s="1"/>
  <c r="B22" i="1"/>
  <c r="C21" i="1"/>
  <c r="G21" i="1" s="1"/>
  <c r="I21" i="1" s="1"/>
  <c r="B21" i="1"/>
  <c r="C20" i="1"/>
  <c r="F20" i="1" s="1"/>
  <c r="W20" i="1" s="1"/>
  <c r="B20" i="1"/>
  <c r="C19" i="1"/>
  <c r="B19" i="1"/>
  <c r="C18" i="1"/>
  <c r="G18" i="1" s="1"/>
  <c r="H18" i="1" s="1"/>
  <c r="B18" i="1"/>
  <c r="C17" i="1"/>
  <c r="F17" i="1" s="1"/>
  <c r="W17" i="1" s="1"/>
  <c r="B17" i="1"/>
  <c r="C16" i="1"/>
  <c r="G16" i="1" s="1"/>
  <c r="B16" i="1"/>
  <c r="C15" i="1"/>
  <c r="G15" i="1" s="1"/>
  <c r="B15" i="1"/>
  <c r="C14" i="1"/>
  <c r="G14" i="1" s="1"/>
  <c r="I14" i="1" s="1"/>
  <c r="B14" i="1"/>
  <c r="C13" i="1"/>
  <c r="G13" i="1" s="1"/>
  <c r="B13" i="1"/>
  <c r="Q12" i="1"/>
  <c r="C12" i="1"/>
  <c r="G12" i="1" s="1"/>
  <c r="B12" i="1"/>
  <c r="E12" i="1" s="1"/>
  <c r="F14" i="1" l="1"/>
  <c r="W14" i="1" s="1"/>
  <c r="G35" i="1"/>
  <c r="I35" i="1" s="1"/>
  <c r="G71" i="1"/>
  <c r="H71" i="1" s="1"/>
  <c r="F21" i="1"/>
  <c r="W21" i="1" s="1"/>
  <c r="G20" i="1"/>
  <c r="I20" i="1" s="1"/>
  <c r="F26" i="1"/>
  <c r="W26" i="1" s="1"/>
  <c r="G47" i="1"/>
  <c r="H47" i="1" s="1"/>
  <c r="F51" i="1"/>
  <c r="W51" i="1" s="1"/>
  <c r="G64" i="1"/>
  <c r="I64" i="1" s="1"/>
  <c r="G80" i="1"/>
  <c r="I16" i="1"/>
  <c r="H16" i="1"/>
  <c r="H79" i="1"/>
  <c r="I79" i="1"/>
  <c r="H34" i="1"/>
  <c r="I34" i="1"/>
  <c r="F30" i="1"/>
  <c r="W30" i="1" s="1"/>
  <c r="H35" i="1"/>
  <c r="F50" i="1"/>
  <c r="W50" i="1" s="1"/>
  <c r="I59" i="1"/>
  <c r="F62" i="1"/>
  <c r="W62" i="1" s="1"/>
  <c r="I76" i="1"/>
  <c r="F18" i="1"/>
  <c r="W18" i="1" s="1"/>
  <c r="F42" i="1"/>
  <c r="W42" i="1" s="1"/>
  <c r="G44" i="1"/>
  <c r="I44" i="1" s="1"/>
  <c r="G48" i="1"/>
  <c r="G53" i="1"/>
  <c r="H53" i="1" s="1"/>
  <c r="H64" i="1"/>
  <c r="G72" i="1"/>
  <c r="I22" i="1"/>
  <c r="I26" i="1"/>
  <c r="F60" i="1"/>
  <c r="W60" i="1" s="1"/>
  <c r="F78" i="1"/>
  <c r="W78" i="1" s="1"/>
  <c r="F23" i="1"/>
  <c r="W23" i="1" s="1"/>
  <c r="F25" i="1"/>
  <c r="W25" i="1" s="1"/>
  <c r="F29" i="1"/>
  <c r="W29" i="1" s="1"/>
  <c r="F45" i="1"/>
  <c r="W45" i="1" s="1"/>
  <c r="F54" i="1"/>
  <c r="W54" i="1" s="1"/>
  <c r="G65" i="1"/>
  <c r="F68" i="1"/>
  <c r="W68" i="1" s="1"/>
  <c r="F76" i="1"/>
  <c r="W76" i="1" s="1"/>
  <c r="I40" i="1"/>
  <c r="G56" i="1"/>
  <c r="G17" i="1"/>
  <c r="G19" i="1"/>
  <c r="I19" i="1" s="1"/>
  <c r="H23" i="1"/>
  <c r="G27" i="1"/>
  <c r="G43" i="1"/>
  <c r="H45" i="1"/>
  <c r="F52" i="1"/>
  <c r="W52" i="1" s="1"/>
  <c r="I63" i="1"/>
  <c r="G73" i="1"/>
  <c r="I73" i="1" s="1"/>
  <c r="I13" i="1"/>
  <c r="H13" i="1"/>
  <c r="I29" i="1"/>
  <c r="H29" i="1"/>
  <c r="I37" i="1"/>
  <c r="H37" i="1"/>
  <c r="I15" i="1"/>
  <c r="H15" i="1"/>
  <c r="I12" i="1"/>
  <c r="H12" i="1"/>
  <c r="H33" i="1"/>
  <c r="I33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14" i="1"/>
  <c r="I18" i="1"/>
  <c r="H19" i="1"/>
  <c r="H20" i="1"/>
  <c r="H21" i="1"/>
  <c r="F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H24" i="1"/>
  <c r="I25" i="1"/>
  <c r="G28" i="1"/>
  <c r="H30" i="1"/>
  <c r="F32" i="1"/>
  <c r="W32" i="1" s="1"/>
  <c r="F33" i="1"/>
  <c r="W33" i="1" s="1"/>
  <c r="F41" i="1"/>
  <c r="W41" i="1" s="1"/>
  <c r="I42" i="1"/>
  <c r="H44" i="1"/>
  <c r="I51" i="1"/>
  <c r="I55" i="1"/>
  <c r="H57" i="1"/>
  <c r="H66" i="1"/>
  <c r="H68" i="1"/>
  <c r="H81" i="1"/>
  <c r="H31" i="1"/>
  <c r="G32" i="1"/>
  <c r="F38" i="1"/>
  <c r="W38" i="1" s="1"/>
  <c r="G41" i="1"/>
  <c r="G49" i="1"/>
  <c r="I62" i="1"/>
  <c r="H62" i="1"/>
  <c r="I78" i="1"/>
  <c r="H78" i="1"/>
  <c r="I70" i="1"/>
  <c r="H70" i="1"/>
  <c r="F13" i="1"/>
  <c r="F15" i="1"/>
  <c r="W15" i="1" s="1"/>
  <c r="G36" i="1"/>
  <c r="H38" i="1"/>
  <c r="F39" i="1"/>
  <c r="W39" i="1" s="1"/>
  <c r="I47" i="1"/>
  <c r="H60" i="1"/>
  <c r="G74" i="1"/>
  <c r="F74" i="1"/>
  <c r="W74" i="1" s="1"/>
  <c r="I75" i="1"/>
  <c r="H75" i="1"/>
  <c r="G69" i="1"/>
  <c r="F66" i="1"/>
  <c r="W66" i="1" s="1"/>
  <c r="H39" i="1"/>
  <c r="M45" i="1"/>
  <c r="I54" i="1"/>
  <c r="H54" i="1"/>
  <c r="L45" i="1"/>
  <c r="H50" i="1"/>
  <c r="I67" i="1"/>
  <c r="I71" i="1"/>
  <c r="H73" i="1"/>
  <c r="F75" i="1"/>
  <c r="W75" i="1" s="1"/>
  <c r="I46" i="1"/>
  <c r="H46" i="1"/>
  <c r="F59" i="1"/>
  <c r="W59" i="1" s="1"/>
  <c r="G61" i="1"/>
  <c r="G77" i="1"/>
  <c r="F77" i="1"/>
  <c r="W77" i="1" s="1"/>
  <c r="F31" i="1" l="1"/>
  <c r="I53" i="1"/>
  <c r="I80" i="1"/>
  <c r="H80" i="1"/>
  <c r="F16" i="1"/>
  <c r="W16" i="1" s="1"/>
  <c r="I43" i="1"/>
  <c r="H43" i="1"/>
  <c r="I27" i="1"/>
  <c r="H27" i="1"/>
  <c r="I72" i="1"/>
  <c r="H72" i="1"/>
  <c r="F28" i="1"/>
  <c r="W28" i="1" s="1"/>
  <c r="F22" i="1"/>
  <c r="W22" i="1" s="1"/>
  <c r="I65" i="1"/>
  <c r="H65" i="1"/>
  <c r="F19" i="1"/>
  <c r="W19" i="1" s="1"/>
  <c r="H17" i="1"/>
  <c r="I17" i="1"/>
  <c r="I48" i="1"/>
  <c r="H48" i="1"/>
  <c r="I56" i="1"/>
  <c r="H56" i="1"/>
  <c r="W31" i="1"/>
  <c r="D35" i="1"/>
  <c r="D36" i="1" s="1"/>
  <c r="D37" i="1" s="1"/>
  <c r="F34" i="1"/>
  <c r="W34" i="1" s="1"/>
  <c r="I28" i="1"/>
  <c r="H28" i="1"/>
  <c r="H61" i="1"/>
  <c r="I61" i="1"/>
  <c r="I41" i="1"/>
  <c r="H41" i="1"/>
  <c r="U12" i="1"/>
  <c r="J12" i="1"/>
  <c r="I74" i="1"/>
  <c r="H74" i="1"/>
  <c r="I32" i="1"/>
  <c r="H32" i="1"/>
  <c r="H77" i="1"/>
  <c r="I77" i="1"/>
  <c r="J46" i="1"/>
  <c r="I49" i="1"/>
  <c r="H49" i="1"/>
  <c r="H69" i="1"/>
  <c r="I69" i="1"/>
  <c r="I36" i="1"/>
  <c r="H36" i="1"/>
  <c r="D38" i="1" l="1"/>
  <c r="D39" i="1" s="1"/>
  <c r="D40" i="1" s="1"/>
  <c r="D41" i="1" s="1"/>
  <c r="D42" i="1" s="1"/>
  <c r="D43" i="1" s="1"/>
  <c r="F37" i="1"/>
  <c r="W37" i="1" s="1"/>
  <c r="K46" i="1"/>
  <c r="L46" i="1" s="1"/>
  <c r="J47" i="1"/>
  <c r="J13" i="1"/>
  <c r="K12" i="1"/>
  <c r="L12" i="1" s="1"/>
  <c r="R12" i="1"/>
  <c r="N13" i="1" s="1"/>
  <c r="M46" i="1" l="1"/>
  <c r="D44" i="1"/>
  <c r="D45" i="1" s="1"/>
  <c r="D46" i="1" s="1"/>
  <c r="F43" i="1"/>
  <c r="W43" i="1" s="1"/>
  <c r="M12" i="1"/>
  <c r="K13" i="1"/>
  <c r="L13" i="1" s="1"/>
  <c r="J14" i="1"/>
  <c r="K47" i="1"/>
  <c r="L47" i="1" s="1"/>
  <c r="J48" i="1"/>
  <c r="S12" i="1"/>
  <c r="M13" i="1" l="1"/>
  <c r="D47" i="1"/>
  <c r="D48" i="1" s="1"/>
  <c r="D49" i="1" s="1"/>
  <c r="F46" i="1"/>
  <c r="W46" i="1" s="1"/>
  <c r="M47" i="1"/>
  <c r="O13" i="1"/>
  <c r="T12" i="1"/>
  <c r="P13" i="1" s="1"/>
  <c r="J15" i="1"/>
  <c r="K14" i="1"/>
  <c r="K48" i="1"/>
  <c r="J49" i="1"/>
  <c r="D50" i="1" l="1"/>
  <c r="D51" i="1" s="1"/>
  <c r="D52" i="1" s="1"/>
  <c r="D53" i="1" s="1"/>
  <c r="D54" i="1" s="1"/>
  <c r="D55" i="1" s="1"/>
  <c r="F49" i="1"/>
  <c r="W49" i="1" s="1"/>
  <c r="L14" i="1"/>
  <c r="M14" i="1" s="1"/>
  <c r="J16" i="1"/>
  <c r="K15" i="1"/>
  <c r="L15" i="1" s="1"/>
  <c r="L48" i="1"/>
  <c r="M48" i="1" s="1"/>
  <c r="Q13" i="1"/>
  <c r="U13" i="1" s="1"/>
  <c r="J50" i="1"/>
  <c r="K49" i="1"/>
  <c r="L49" i="1" s="1"/>
  <c r="D56" i="1" l="1"/>
  <c r="D57" i="1" s="1"/>
  <c r="D58" i="1" s="1"/>
  <c r="F55" i="1"/>
  <c r="W55" i="1" s="1"/>
  <c r="M15" i="1"/>
  <c r="J17" i="1"/>
  <c r="K16" i="1"/>
  <c r="M49" i="1"/>
  <c r="J51" i="1"/>
  <c r="K50" i="1"/>
  <c r="L50" i="1" s="1"/>
  <c r="M50" i="1" s="1"/>
  <c r="R13" i="1"/>
  <c r="N14" i="1" s="1"/>
  <c r="S13" i="1" l="1"/>
  <c r="O14" i="1" s="1"/>
  <c r="D59" i="1"/>
  <c r="D60" i="1" s="1"/>
  <c r="D61" i="1" s="1"/>
  <c r="F58" i="1"/>
  <c r="W58" i="1" s="1"/>
  <c r="J52" i="1"/>
  <c r="K51" i="1"/>
  <c r="L51" i="1" s="1"/>
  <c r="L16" i="1"/>
  <c r="M16" i="1" s="1"/>
  <c r="T13" i="1"/>
  <c r="P14" i="1" s="1"/>
  <c r="Q14" i="1" s="1"/>
  <c r="U14" i="1" s="1"/>
  <c r="J18" i="1"/>
  <c r="K17" i="1"/>
  <c r="L17" i="1" s="1"/>
  <c r="M17" i="1" s="1"/>
  <c r="D62" i="1" l="1"/>
  <c r="D63" i="1" s="1"/>
  <c r="D64" i="1" s="1"/>
  <c r="D65" i="1" s="1"/>
  <c r="D66" i="1" s="1"/>
  <c r="D67" i="1" s="1"/>
  <c r="F61" i="1"/>
  <c r="W61" i="1" s="1"/>
  <c r="R14" i="1"/>
  <c r="N15" i="1" s="1"/>
  <c r="K18" i="1"/>
  <c r="L18" i="1" s="1"/>
  <c r="J19" i="1"/>
  <c r="M51" i="1"/>
  <c r="J53" i="1"/>
  <c r="K52" i="1"/>
  <c r="D68" i="1" l="1"/>
  <c r="D69" i="1" s="1"/>
  <c r="D70" i="1" s="1"/>
  <c r="F67" i="1"/>
  <c r="W67" i="1" s="1"/>
  <c r="M18" i="1"/>
  <c r="S14" i="1"/>
  <c r="O15" i="1" s="1"/>
  <c r="K19" i="1"/>
  <c r="J20" i="1"/>
  <c r="L52" i="1"/>
  <c r="M52" i="1" s="1"/>
  <c r="J54" i="1"/>
  <c r="K53" i="1"/>
  <c r="T14" i="1" l="1"/>
  <c r="P15" i="1" s="1"/>
  <c r="Q15" i="1" s="1"/>
  <c r="U15" i="1" s="1"/>
  <c r="R15" i="1" s="1"/>
  <c r="N16" i="1" s="1"/>
  <c r="D71" i="1"/>
  <c r="D72" i="1" s="1"/>
  <c r="D73" i="1" s="1"/>
  <c r="F70" i="1"/>
  <c r="W70" i="1" s="1"/>
  <c r="L19" i="1"/>
  <c r="M19" i="1" s="1"/>
  <c r="K20" i="1"/>
  <c r="L20" i="1" s="1"/>
  <c r="M20" i="1" s="1"/>
  <c r="J21" i="1"/>
  <c r="L53" i="1"/>
  <c r="M53" i="1" s="1"/>
  <c r="K54" i="1"/>
  <c r="J55" i="1"/>
  <c r="L54" i="1" l="1"/>
  <c r="M54" i="1" s="1"/>
  <c r="D74" i="1"/>
  <c r="D75" i="1" s="1"/>
  <c r="D76" i="1" s="1"/>
  <c r="D77" i="1" s="1"/>
  <c r="D78" i="1" s="1"/>
  <c r="D79" i="1" s="1"/>
  <c r="F73" i="1"/>
  <c r="W73" i="1" s="1"/>
  <c r="S15" i="1"/>
  <c r="K55" i="1"/>
  <c r="L55" i="1" s="1"/>
  <c r="M55" i="1" s="1"/>
  <c r="J56" i="1"/>
  <c r="K21" i="1"/>
  <c r="L21" i="1" s="1"/>
  <c r="M21" i="1" s="1"/>
  <c r="J22" i="1"/>
  <c r="D80" i="1" l="1"/>
  <c r="D81" i="1" s="1"/>
  <c r="F79" i="1"/>
  <c r="W79" i="1" s="1"/>
  <c r="K56" i="1"/>
  <c r="L56" i="1" s="1"/>
  <c r="M56" i="1" s="1"/>
  <c r="J57" i="1"/>
  <c r="J23" i="1"/>
  <c r="K22" i="1"/>
  <c r="L22" i="1" s="1"/>
  <c r="O16" i="1"/>
  <c r="T15" i="1"/>
  <c r="M22" i="1" l="1"/>
  <c r="J58" i="1"/>
  <c r="K57" i="1"/>
  <c r="L57" i="1" s="1"/>
  <c r="J24" i="1"/>
  <c r="K23" i="1"/>
  <c r="L23" i="1" s="1"/>
  <c r="M23" i="1" s="1"/>
  <c r="Q16" i="1"/>
  <c r="U16" i="1" s="1"/>
  <c r="K24" i="1" l="1"/>
  <c r="J25" i="1"/>
  <c r="M57" i="1"/>
  <c r="J59" i="1"/>
  <c r="K58" i="1"/>
  <c r="L58" i="1" s="1"/>
  <c r="M58" i="1" s="1"/>
  <c r="R16" i="1"/>
  <c r="N17" i="1" s="1"/>
  <c r="S16" i="1" l="1"/>
  <c r="O17" i="1" s="1"/>
  <c r="J26" i="1"/>
  <c r="K25" i="1"/>
  <c r="J60" i="1"/>
  <c r="K59" i="1"/>
  <c r="L24" i="1"/>
  <c r="M24" i="1" s="1"/>
  <c r="T16" i="1" l="1"/>
  <c r="P17" i="1" s="1"/>
  <c r="Q17" i="1" s="1"/>
  <c r="U17" i="1" s="1"/>
  <c r="J61" i="1"/>
  <c r="K60" i="1"/>
  <c r="K26" i="1"/>
  <c r="L26" i="1" s="1"/>
  <c r="M26" i="1" s="1"/>
  <c r="J27" i="1"/>
  <c r="L25" i="1"/>
  <c r="M25" i="1" s="1"/>
  <c r="L59" i="1"/>
  <c r="M59" i="1" s="1"/>
  <c r="R17" i="1"/>
  <c r="N18" i="1" s="1"/>
  <c r="L60" i="1" l="1"/>
  <c r="M60" i="1" s="1"/>
  <c r="S17" i="1"/>
  <c r="O18" i="1" s="1"/>
  <c r="J62" i="1"/>
  <c r="K61" i="1"/>
  <c r="K27" i="1"/>
  <c r="J28" i="1"/>
  <c r="L61" i="1" l="1"/>
  <c r="M61" i="1" s="1"/>
  <c r="K28" i="1"/>
  <c r="L28" i="1" s="1"/>
  <c r="J29" i="1"/>
  <c r="K62" i="1"/>
  <c r="J63" i="1"/>
  <c r="L27" i="1"/>
  <c r="M27" i="1" s="1"/>
  <c r="T17" i="1"/>
  <c r="P18" i="1" s="1"/>
  <c r="Q18" i="1" s="1"/>
  <c r="U18" i="1" s="1"/>
  <c r="R18" i="1" l="1"/>
  <c r="N19" i="1" s="1"/>
  <c r="K29" i="1"/>
  <c r="J30" i="1"/>
  <c r="M28" i="1"/>
  <c r="K63" i="1"/>
  <c r="L63" i="1" s="1"/>
  <c r="M63" i="1" s="1"/>
  <c r="J64" i="1"/>
  <c r="L62" i="1"/>
  <c r="M62" i="1" s="1"/>
  <c r="L29" i="1" l="1"/>
  <c r="M29" i="1" s="1"/>
  <c r="K64" i="1"/>
  <c r="J65" i="1"/>
  <c r="S18" i="1"/>
  <c r="O19" i="1" s="1"/>
  <c r="J31" i="1"/>
  <c r="K30" i="1"/>
  <c r="L30" i="1" s="1"/>
  <c r="L64" i="1" l="1"/>
  <c r="M64" i="1" s="1"/>
  <c r="J66" i="1"/>
  <c r="K65" i="1"/>
  <c r="L65" i="1" s="1"/>
  <c r="T18" i="1"/>
  <c r="P19" i="1" s="1"/>
  <c r="Q19" i="1" s="1"/>
  <c r="U19" i="1" s="1"/>
  <c r="M30" i="1"/>
  <c r="J32" i="1"/>
  <c r="K31" i="1"/>
  <c r="R19" i="1" l="1"/>
  <c r="N20" i="1" s="1"/>
  <c r="K32" i="1"/>
  <c r="L32" i="1" s="1"/>
  <c r="J33" i="1"/>
  <c r="M65" i="1"/>
  <c r="J67" i="1"/>
  <c r="K66" i="1"/>
  <c r="L31" i="1"/>
  <c r="M31" i="1" s="1"/>
  <c r="M32" i="1" l="1"/>
  <c r="L66" i="1"/>
  <c r="M66" i="1" s="1"/>
  <c r="J34" i="1"/>
  <c r="K33" i="1"/>
  <c r="J68" i="1"/>
  <c r="K67" i="1"/>
  <c r="L67" i="1" s="1"/>
  <c r="S19" i="1"/>
  <c r="O20" i="1" s="1"/>
  <c r="L33" i="1" l="1"/>
  <c r="M33" i="1" s="1"/>
  <c r="M67" i="1"/>
  <c r="T19" i="1"/>
  <c r="P20" i="1" s="1"/>
  <c r="Q20" i="1" s="1"/>
  <c r="U20" i="1" s="1"/>
  <c r="K34" i="1"/>
  <c r="J35" i="1"/>
  <c r="J69" i="1"/>
  <c r="K68" i="1"/>
  <c r="R20" i="1" l="1"/>
  <c r="N21" i="1" s="1"/>
  <c r="L68" i="1"/>
  <c r="M68" i="1" s="1"/>
  <c r="L34" i="1"/>
  <c r="M34" i="1" s="1"/>
  <c r="K35" i="1"/>
  <c r="L35" i="1" s="1"/>
  <c r="J36" i="1"/>
  <c r="K69" i="1"/>
  <c r="L69" i="1" s="1"/>
  <c r="J70" i="1"/>
  <c r="S20" i="1" l="1"/>
  <c r="O21" i="1" s="1"/>
  <c r="K70" i="1"/>
  <c r="J71" i="1"/>
  <c r="M69" i="1"/>
  <c r="M35" i="1"/>
  <c r="K36" i="1"/>
  <c r="L36" i="1" s="1"/>
  <c r="J37" i="1"/>
  <c r="T20" i="1" l="1"/>
  <c r="P21" i="1" s="1"/>
  <c r="Q21" i="1" s="1"/>
  <c r="U21" i="1" s="1"/>
  <c r="R21" i="1" s="1"/>
  <c r="N22" i="1" s="1"/>
  <c r="L70" i="1"/>
  <c r="M70" i="1" s="1"/>
  <c r="M36" i="1"/>
  <c r="K71" i="1"/>
  <c r="L71" i="1" s="1"/>
  <c r="M71" i="1" s="1"/>
  <c r="J72" i="1"/>
  <c r="K37" i="1"/>
  <c r="L37" i="1" s="1"/>
  <c r="M37" i="1" s="1"/>
  <c r="J38" i="1"/>
  <c r="S21" i="1" l="1"/>
  <c r="O22" i="1" s="1"/>
  <c r="K72" i="1"/>
  <c r="L72" i="1" s="1"/>
  <c r="J73" i="1"/>
  <c r="J39" i="1"/>
  <c r="K38" i="1"/>
  <c r="T21" i="1" l="1"/>
  <c r="P22" i="1" s="1"/>
  <c r="Q22" i="1" s="1"/>
  <c r="U22" i="1" s="1"/>
  <c r="R22" i="1" s="1"/>
  <c r="N23" i="1" s="1"/>
  <c r="L38" i="1"/>
  <c r="M38" i="1" s="1"/>
  <c r="M72" i="1"/>
  <c r="J40" i="1"/>
  <c r="K39" i="1"/>
  <c r="L39" i="1" s="1"/>
  <c r="K73" i="1"/>
  <c r="L73" i="1" s="1"/>
  <c r="J74" i="1"/>
  <c r="M73" i="1" l="1"/>
  <c r="J75" i="1"/>
  <c r="K74" i="1"/>
  <c r="L74" i="1" s="1"/>
  <c r="K40" i="1"/>
  <c r="L40" i="1" s="1"/>
  <c r="J41" i="1"/>
  <c r="M39" i="1"/>
  <c r="S22" i="1"/>
  <c r="O23" i="1" s="1"/>
  <c r="M74" i="1" l="1"/>
  <c r="K41" i="1"/>
  <c r="L41" i="1" s="1"/>
  <c r="J42" i="1"/>
  <c r="M40" i="1"/>
  <c r="J76" i="1"/>
  <c r="K75" i="1"/>
  <c r="L75" i="1" s="1"/>
  <c r="T22" i="1"/>
  <c r="P23" i="1" s="1"/>
  <c r="Q23" i="1" s="1"/>
  <c r="U23" i="1" s="1"/>
  <c r="M75" i="1" l="1"/>
  <c r="R23" i="1"/>
  <c r="N24" i="1" s="1"/>
  <c r="K42" i="1"/>
  <c r="L42" i="1" s="1"/>
  <c r="M42" i="1" s="1"/>
  <c r="J43" i="1"/>
  <c r="M41" i="1"/>
  <c r="J77" i="1"/>
  <c r="K76" i="1"/>
  <c r="S23" i="1" l="1"/>
  <c r="O24" i="1" s="1"/>
  <c r="K43" i="1"/>
  <c r="J44" i="1"/>
  <c r="L43" i="1"/>
  <c r="M43" i="1" s="1"/>
  <c r="L76" i="1"/>
  <c r="M76" i="1" s="1"/>
  <c r="T23" i="1"/>
  <c r="P24" i="1" s="1"/>
  <c r="Q24" i="1" s="1"/>
  <c r="U24" i="1" s="1"/>
  <c r="J78" i="1"/>
  <c r="K77" i="1"/>
  <c r="R24" i="1" l="1"/>
  <c r="N25" i="1" s="1"/>
  <c r="K78" i="1"/>
  <c r="J79" i="1"/>
  <c r="K44" i="1"/>
  <c r="L44" i="1" s="1"/>
  <c r="L77" i="1"/>
  <c r="M77" i="1" s="1"/>
  <c r="S24" i="1" l="1"/>
  <c r="O25" i="1" s="1"/>
  <c r="L78" i="1"/>
  <c r="M78" i="1" s="1"/>
  <c r="K79" i="1"/>
  <c r="J80" i="1"/>
  <c r="T24" i="1"/>
  <c r="P25" i="1" s="1"/>
  <c r="M44" i="1"/>
  <c r="Q25" i="1"/>
  <c r="U25" i="1" s="1"/>
  <c r="K80" i="1" l="1"/>
  <c r="J81" i="1"/>
  <c r="L80" i="1"/>
  <c r="M80" i="1" s="1"/>
  <c r="R25" i="1"/>
  <c r="N26" i="1" s="1"/>
  <c r="L79" i="1"/>
  <c r="M79" i="1" s="1"/>
  <c r="S25" i="1" l="1"/>
  <c r="O26" i="1" s="1"/>
  <c r="K81" i="1"/>
  <c r="L81" i="1" s="1"/>
  <c r="T25" i="1" l="1"/>
  <c r="P26" i="1" s="1"/>
  <c r="Q26" i="1" s="1"/>
  <c r="U26" i="1" s="1"/>
  <c r="R26" i="1" s="1"/>
  <c r="N27" i="1" s="1"/>
  <c r="M81" i="1"/>
  <c r="S26" i="1" l="1"/>
  <c r="O27" i="1" s="1"/>
  <c r="T26" i="1" l="1"/>
  <c r="P27" i="1" s="1"/>
  <c r="Q27" i="1" s="1"/>
  <c r="U27" i="1" s="1"/>
  <c r="R27" i="1" l="1"/>
  <c r="N28" i="1" s="1"/>
  <c r="S27" i="1" l="1"/>
  <c r="O28" i="1" s="1"/>
  <c r="T27" i="1" l="1"/>
  <c r="Q28" i="1" s="1"/>
  <c r="U28" i="1" s="1"/>
  <c r="R28" i="1" l="1"/>
  <c r="N29" i="1" s="1"/>
  <c r="S28" i="1" l="1"/>
  <c r="O29" i="1" s="1"/>
  <c r="T28" i="1" l="1"/>
  <c r="P29" i="1" s="1"/>
  <c r="Q29" i="1" s="1"/>
  <c r="U29" i="1" s="1"/>
  <c r="R29" i="1" l="1"/>
  <c r="N30" i="1" s="1"/>
  <c r="S29" i="1" l="1"/>
  <c r="O30" i="1" s="1"/>
  <c r="T29" i="1" l="1"/>
  <c r="P30" i="1" s="1"/>
  <c r="Q30" i="1" s="1"/>
  <c r="U30" i="1" s="1"/>
  <c r="R30" i="1" l="1"/>
  <c r="N31" i="1" s="1"/>
  <c r="S30" i="1" l="1"/>
  <c r="O31" i="1" s="1"/>
  <c r="T30" i="1" l="1"/>
  <c r="P31" i="1" s="1"/>
  <c r="Q31" i="1" s="1"/>
  <c r="U31" i="1" s="1"/>
  <c r="R31" i="1" l="1"/>
  <c r="N32" i="1" s="1"/>
  <c r="S31" i="1" l="1"/>
  <c r="O32" i="1" s="1"/>
  <c r="T31" i="1" l="1"/>
  <c r="P32" i="1" s="1"/>
  <c r="Q32" i="1" s="1"/>
  <c r="U32" i="1" s="1"/>
  <c r="R32" i="1" l="1"/>
  <c r="N33" i="1" s="1"/>
  <c r="S32" i="1" l="1"/>
  <c r="O33" i="1" l="1"/>
  <c r="T32" i="1"/>
  <c r="P33" i="1" s="1"/>
  <c r="Q33" i="1" s="1"/>
  <c r="U33" i="1" s="1"/>
  <c r="R33" i="1" s="1"/>
  <c r="N34" i="1" s="1"/>
  <c r="S33" i="1" l="1"/>
  <c r="O34" i="1" s="1"/>
  <c r="T33" i="1" l="1"/>
  <c r="P34" i="1" s="1"/>
  <c r="Q34" i="1" s="1"/>
  <c r="U34" i="1" s="1"/>
  <c r="R34" i="1" l="1"/>
  <c r="N35" i="1" s="1"/>
  <c r="S34" i="1" l="1"/>
  <c r="O35" i="1" l="1"/>
  <c r="T34" i="1"/>
  <c r="P35" i="1" s="1"/>
  <c r="Q35" i="1" s="1"/>
  <c r="U35" i="1" s="1"/>
  <c r="R35" i="1" l="1"/>
  <c r="N36" i="1" s="1"/>
  <c r="S35" i="1" l="1"/>
  <c r="O36" i="1" l="1"/>
  <c r="T35" i="1"/>
  <c r="P36" i="1" s="1"/>
  <c r="Q36" i="1" s="1"/>
  <c r="U36" i="1" s="1"/>
  <c r="R36" i="1" l="1"/>
  <c r="N37" i="1" s="1"/>
  <c r="S36" i="1" l="1"/>
  <c r="O37" i="1" s="1"/>
  <c r="T36" i="1" l="1"/>
  <c r="P37" i="1" s="1"/>
  <c r="Q37" i="1" s="1"/>
  <c r="U37" i="1" s="1"/>
  <c r="R37" i="1" l="1"/>
  <c r="N38" i="1" s="1"/>
  <c r="S37" i="1" l="1"/>
  <c r="O38" i="1" s="1"/>
  <c r="T37" i="1" l="1"/>
  <c r="P38" i="1" s="1"/>
  <c r="Q38" i="1" s="1"/>
  <c r="U38" i="1" s="1"/>
  <c r="R38" i="1" l="1"/>
  <c r="N39" i="1" s="1"/>
  <c r="S38" i="1" l="1"/>
  <c r="O39" i="1" s="1"/>
  <c r="T38" i="1" l="1"/>
  <c r="P39" i="1" s="1"/>
  <c r="Q39" i="1" s="1"/>
  <c r="U39" i="1" s="1"/>
  <c r="R39" i="1" l="1"/>
  <c r="N40" i="1" s="1"/>
  <c r="S39" i="1" l="1"/>
  <c r="O40" i="1" l="1"/>
  <c r="T39" i="1"/>
  <c r="P40" i="1" s="1"/>
  <c r="Q40" i="1" l="1"/>
  <c r="U40" i="1" s="1"/>
  <c r="R40" i="1" l="1"/>
  <c r="N41" i="1" s="1"/>
  <c r="S40" i="1" l="1"/>
  <c r="O41" i="1" l="1"/>
  <c r="T40" i="1"/>
  <c r="P41" i="1" s="1"/>
  <c r="Q41" i="1" s="1"/>
  <c r="U41" i="1" s="1"/>
  <c r="R41" i="1" l="1"/>
  <c r="N42" i="1" s="1"/>
  <c r="S41" i="1" l="1"/>
  <c r="O42" i="1" s="1"/>
  <c r="T41" i="1" l="1"/>
  <c r="P42" i="1" s="1"/>
  <c r="Q42" i="1" s="1"/>
  <c r="U42" i="1" s="1"/>
  <c r="R42" i="1" s="1"/>
  <c r="N43" i="1" s="1"/>
  <c r="S42" i="1" l="1"/>
  <c r="O43" i="1" s="1"/>
  <c r="T42" i="1" l="1"/>
  <c r="Q43" i="1" s="1"/>
  <c r="U43" i="1" s="1"/>
  <c r="R43" i="1" l="1"/>
  <c r="N44" i="1" s="1"/>
  <c r="S43" i="1" l="1"/>
  <c r="O44" i="1" s="1"/>
  <c r="T43" i="1"/>
  <c r="P44" i="1" s="1"/>
  <c r="Q44" i="1" s="1"/>
  <c r="U44" i="1" s="1"/>
  <c r="R44" i="1" s="1"/>
  <c r="N45" i="1" l="1"/>
  <c r="S44" i="1"/>
  <c r="O45" i="1" s="1"/>
  <c r="T44" i="1" l="1"/>
  <c r="P45" i="1" s="1"/>
  <c r="Q45" i="1" s="1"/>
  <c r="U45" i="1" s="1"/>
  <c r="R45" i="1" l="1"/>
  <c r="S45" i="1" s="1"/>
  <c r="O46" i="1" s="1"/>
  <c r="N46" i="1" l="1"/>
  <c r="T45" i="1"/>
  <c r="P46" i="1" s="1"/>
  <c r="Q46" i="1" l="1"/>
  <c r="U46" i="1" s="1"/>
  <c r="R46" i="1" l="1"/>
  <c r="S46" i="1" s="1"/>
  <c r="O47" i="1" s="1"/>
  <c r="N47" i="1" l="1"/>
  <c r="T46" i="1"/>
  <c r="P47" i="1" s="1"/>
  <c r="Q47" i="1" s="1"/>
  <c r="U47" i="1" s="1"/>
  <c r="R47" i="1" s="1"/>
  <c r="N48" i="1" s="1"/>
  <c r="S47" i="1" l="1"/>
  <c r="O48" i="1" s="1"/>
  <c r="T47" i="1" l="1"/>
  <c r="P48" i="1" s="1"/>
  <c r="Q48" i="1" s="1"/>
  <c r="U48" i="1" s="1"/>
  <c r="R48" i="1" s="1"/>
  <c r="N49" i="1" s="1"/>
  <c r="S48" i="1" l="1"/>
  <c r="O49" i="1" s="1"/>
  <c r="T48" i="1" l="1"/>
  <c r="P49" i="1" s="1"/>
  <c r="Q49" i="1" s="1"/>
  <c r="U49" i="1" s="1"/>
  <c r="R49" i="1" l="1"/>
  <c r="N50" i="1" s="1"/>
  <c r="S49" i="1" l="1"/>
  <c r="O50" i="1" s="1"/>
  <c r="T49" i="1" l="1"/>
  <c r="P50" i="1" s="1"/>
  <c r="Q50" i="1" s="1"/>
  <c r="U50" i="1" s="1"/>
  <c r="R50" i="1" l="1"/>
  <c r="N51" i="1" s="1"/>
  <c r="S50" i="1" l="1"/>
  <c r="O51" i="1" s="1"/>
  <c r="T50" i="1" l="1"/>
  <c r="P51" i="1" s="1"/>
  <c r="Q51" i="1" s="1"/>
  <c r="U51" i="1" s="1"/>
  <c r="R51" i="1" l="1"/>
  <c r="N52" i="1" s="1"/>
  <c r="S51" i="1" l="1"/>
  <c r="O52" i="1" s="1"/>
  <c r="T51" i="1" l="1"/>
  <c r="P52" i="1" s="1"/>
  <c r="Q52" i="1" s="1"/>
  <c r="U52" i="1" s="1"/>
  <c r="R52" i="1" l="1"/>
  <c r="N53" i="1" s="1"/>
  <c r="S52" i="1" l="1"/>
  <c r="O53" i="1" s="1"/>
  <c r="T52" i="1" l="1"/>
  <c r="P53" i="1" s="1"/>
  <c r="Q53" i="1" s="1"/>
  <c r="U53" i="1" s="1"/>
  <c r="R53" i="1" l="1"/>
  <c r="N54" i="1" s="1"/>
  <c r="S53" i="1" l="1"/>
  <c r="O54" i="1" l="1"/>
  <c r="T53" i="1"/>
  <c r="P54" i="1" s="1"/>
  <c r="Q54" i="1" l="1"/>
  <c r="U54" i="1" s="1"/>
  <c r="R54" i="1" l="1"/>
  <c r="N55" i="1" s="1"/>
  <c r="S54" i="1" l="1"/>
  <c r="O55" i="1" s="1"/>
  <c r="T54" i="1" l="1"/>
  <c r="Q55" i="1" s="1"/>
  <c r="U55" i="1" s="1"/>
  <c r="R55" i="1" l="1"/>
  <c r="N56" i="1" s="1"/>
  <c r="S55" i="1" l="1"/>
  <c r="O56" i="1" s="1"/>
  <c r="T55" i="1" l="1"/>
  <c r="P56" i="1" s="1"/>
  <c r="Q56" i="1" s="1"/>
  <c r="U56" i="1" s="1"/>
  <c r="R56" i="1" l="1"/>
  <c r="N57" i="1" s="1"/>
  <c r="S56" i="1" l="1"/>
  <c r="O57" i="1" s="1"/>
  <c r="T56" i="1" l="1"/>
  <c r="P57" i="1" s="1"/>
  <c r="Q57" i="1" s="1"/>
  <c r="U57" i="1" s="1"/>
  <c r="R57" i="1" l="1"/>
  <c r="N58" i="1" s="1"/>
  <c r="S57" i="1" l="1"/>
  <c r="O58" i="1" s="1"/>
  <c r="T57" i="1" l="1"/>
  <c r="P58" i="1" s="1"/>
  <c r="Q58" i="1" s="1"/>
  <c r="U58" i="1" s="1"/>
  <c r="R58" i="1" s="1"/>
  <c r="N59" i="1" s="1"/>
  <c r="S58" i="1" l="1"/>
  <c r="O59" i="1" s="1"/>
  <c r="T58" i="1" l="1"/>
  <c r="P59" i="1" s="1"/>
  <c r="Q59" i="1" s="1"/>
  <c r="U59" i="1" s="1"/>
  <c r="R59" i="1" l="1"/>
  <c r="N60" i="1" s="1"/>
  <c r="S59" i="1" l="1"/>
  <c r="O60" i="1" s="1"/>
  <c r="T59" i="1" l="1"/>
  <c r="P60" i="1" s="1"/>
  <c r="Q60" i="1" s="1"/>
  <c r="U60" i="1" s="1"/>
  <c r="R60" i="1" l="1"/>
  <c r="N61" i="1" s="1"/>
  <c r="S60" i="1" l="1"/>
  <c r="O61" i="1" l="1"/>
  <c r="T60" i="1"/>
  <c r="P61" i="1" s="1"/>
  <c r="Q61" i="1" l="1"/>
  <c r="U61" i="1" s="1"/>
  <c r="R61" i="1" s="1"/>
  <c r="N62" i="1" s="1"/>
  <c r="S61" i="1" l="1"/>
  <c r="O62" i="1" s="1"/>
  <c r="T61" i="1" l="1"/>
  <c r="P62" i="1" s="1"/>
  <c r="Q62" i="1" s="1"/>
  <c r="U62" i="1" s="1"/>
  <c r="R62" i="1" s="1"/>
  <c r="N63" i="1" s="1"/>
  <c r="S62" i="1" l="1"/>
  <c r="O63" i="1" s="1"/>
  <c r="T62" i="1" l="1"/>
  <c r="P63" i="1" s="1"/>
  <c r="Q63" i="1" s="1"/>
  <c r="U63" i="1" s="1"/>
  <c r="R63" i="1" l="1"/>
  <c r="N64" i="1" s="1"/>
  <c r="S63" i="1" l="1"/>
  <c r="O64" i="1" s="1"/>
  <c r="T63" i="1" l="1"/>
  <c r="P64" i="1" s="1"/>
  <c r="Q64" i="1" s="1"/>
  <c r="U64" i="1" s="1"/>
  <c r="R64" i="1" l="1"/>
  <c r="N65" i="1" s="1"/>
  <c r="S64" i="1" l="1"/>
  <c r="O65" i="1" s="1"/>
  <c r="T64" i="1" l="1"/>
  <c r="P65" i="1" s="1"/>
  <c r="Q65" i="1" s="1"/>
  <c r="U65" i="1" s="1"/>
  <c r="R65" i="1" s="1"/>
  <c r="N66" i="1" s="1"/>
  <c r="S65" i="1" l="1"/>
  <c r="O66" i="1" s="1"/>
  <c r="T65" i="1" l="1"/>
  <c r="P66" i="1" s="1"/>
  <c r="Q66" i="1" s="1"/>
  <c r="U66" i="1" s="1"/>
  <c r="R66" i="1" l="1"/>
  <c r="N67" i="1" s="1"/>
  <c r="S66" i="1" l="1"/>
  <c r="O67" i="1" s="1"/>
  <c r="T66" i="1" l="1"/>
  <c r="Q67" i="1" s="1"/>
  <c r="U67" i="1" s="1"/>
  <c r="R67" i="1" l="1"/>
  <c r="N68" i="1" s="1"/>
  <c r="S67" i="1" l="1"/>
  <c r="O68" i="1" s="1"/>
  <c r="T67" i="1" l="1"/>
  <c r="P68" i="1" s="1"/>
  <c r="Q68" i="1" s="1"/>
  <c r="U68" i="1" s="1"/>
  <c r="R68" i="1" l="1"/>
  <c r="N69" i="1" s="1"/>
  <c r="S68" i="1" l="1"/>
  <c r="O69" i="1" s="1"/>
  <c r="T68" i="1" l="1"/>
  <c r="P69" i="1" s="1"/>
  <c r="Q69" i="1" s="1"/>
  <c r="U69" i="1" s="1"/>
  <c r="R69" i="1" l="1"/>
  <c r="N70" i="1" s="1"/>
  <c r="S69" i="1" l="1"/>
  <c r="O70" i="1" s="1"/>
  <c r="T69" i="1" l="1"/>
  <c r="P70" i="1" s="1"/>
  <c r="Q70" i="1" s="1"/>
  <c r="U70" i="1" s="1"/>
  <c r="R70" i="1" l="1"/>
  <c r="N71" i="1" s="1"/>
  <c r="S70" i="1" l="1"/>
  <c r="O71" i="1" s="1"/>
  <c r="T70" i="1" l="1"/>
  <c r="P71" i="1" s="1"/>
  <c r="Q71" i="1" s="1"/>
  <c r="U71" i="1" s="1"/>
  <c r="R71" i="1" l="1"/>
  <c r="N72" i="1" s="1"/>
  <c r="S71" i="1" l="1"/>
  <c r="O72" i="1" s="1"/>
  <c r="T71" i="1" l="1"/>
  <c r="P72" i="1" s="1"/>
  <c r="Q72" i="1" s="1"/>
  <c r="U72" i="1" s="1"/>
  <c r="R72" i="1" l="1"/>
  <c r="N73" i="1" s="1"/>
  <c r="S72" i="1" l="1"/>
  <c r="O73" i="1" l="1"/>
  <c r="T72" i="1"/>
  <c r="P73" i="1" s="1"/>
  <c r="Q73" i="1" l="1"/>
  <c r="U73" i="1" s="1"/>
  <c r="R73" i="1" l="1"/>
  <c r="N74" i="1" s="1"/>
  <c r="S73" i="1" l="1"/>
  <c r="O74" i="1" s="1"/>
  <c r="T73" i="1" l="1"/>
  <c r="P74" i="1" s="1"/>
  <c r="Q74" i="1" s="1"/>
  <c r="U74" i="1" s="1"/>
  <c r="R74" i="1" l="1"/>
  <c r="N75" i="1" s="1"/>
  <c r="S74" i="1" l="1"/>
  <c r="O75" i="1" s="1"/>
  <c r="T74" i="1" l="1"/>
  <c r="P75" i="1" s="1"/>
  <c r="Q75" i="1" s="1"/>
  <c r="U75" i="1" s="1"/>
  <c r="R75" i="1" s="1"/>
  <c r="N76" i="1" s="1"/>
  <c r="S75" i="1" l="1"/>
  <c r="O76" i="1" s="1"/>
  <c r="T75" i="1" l="1"/>
  <c r="P76" i="1" s="1"/>
  <c r="Q76" i="1" s="1"/>
  <c r="U76" i="1" s="1"/>
  <c r="R76" i="1" l="1"/>
  <c r="N77" i="1" s="1"/>
  <c r="S76" i="1" l="1"/>
  <c r="O77" i="1" s="1"/>
  <c r="T76" i="1" l="1"/>
  <c r="P77" i="1" s="1"/>
  <c r="Q77" i="1" s="1"/>
  <c r="U77" i="1" s="1"/>
  <c r="R77" i="1" l="1"/>
  <c r="N78" i="1" s="1"/>
  <c r="S77" i="1" l="1"/>
  <c r="O78" i="1" s="1"/>
  <c r="T77" i="1" l="1"/>
  <c r="P78" i="1" s="1"/>
  <c r="Q78" i="1" s="1"/>
  <c r="U78" i="1" s="1"/>
  <c r="R78" i="1" l="1"/>
  <c r="N79" i="1" s="1"/>
  <c r="S78" i="1" l="1"/>
  <c r="O79" i="1" s="1"/>
  <c r="T78" i="1" l="1"/>
  <c r="P79" i="1" s="1"/>
  <c r="Q79" i="1" s="1"/>
  <c r="U79" i="1" s="1"/>
  <c r="R79" i="1" l="1"/>
  <c r="N80" i="1" s="1"/>
  <c r="S79" i="1" l="1"/>
  <c r="O80" i="1" l="1"/>
  <c r="T79" i="1"/>
  <c r="P80" i="1" s="1"/>
  <c r="Q80" i="1" l="1"/>
  <c r="U80" i="1" s="1"/>
  <c r="R80" i="1" l="1"/>
  <c r="N81" i="1" s="1"/>
  <c r="S80" i="1" l="1"/>
  <c r="O81" i="1" s="1"/>
  <c r="T80" i="1" l="1"/>
  <c r="P81" i="1" s="1"/>
  <c r="Q81" i="1"/>
  <c r="U81" i="1" s="1"/>
  <c r="R81" i="1" s="1"/>
  <c r="S81" i="1" l="1"/>
  <c r="T81" i="1" l="1"/>
</calcChain>
</file>

<file path=xl/sharedStrings.xml><?xml version="1.0" encoding="utf-8"?>
<sst xmlns="http://schemas.openxmlformats.org/spreadsheetml/2006/main" count="211" uniqueCount="114">
  <si>
    <t>Certificate link</t>
  </si>
  <si>
    <t>Certificate link - Project Management Institute (PMI)®</t>
  </si>
  <si>
    <t>Certificate Downloaded</t>
  </si>
  <si>
    <t>No</t>
  </si>
  <si>
    <t>Transcript</t>
  </si>
  <si>
    <t>Certificate Posted</t>
  </si>
  <si>
    <t>Quiz</t>
  </si>
  <si>
    <t>Add to LinkedIn Profile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</si>
  <si>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</si>
  <si>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</si>
  <si>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</si>
  <si>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</si>
  <si>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</si>
  <si>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</si>
  <si>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</si>
  <si>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</si>
  <si>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</si>
  <si>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</si>
  <si>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</si>
  <si>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</si>
  <si>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</si>
  <si>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</si>
  <si>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</si>
  <si>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</si>
  <si>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</si>
  <si>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</si>
  <si>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</si>
  <si>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</si>
  <si>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</si>
  <si>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</si>
  <si>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</si>
  <si>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</si>
  <si>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</si>
  <si>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</si>
  <si>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</si>
  <si>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C# Refactoring Tips and Tricks</t>
  </si>
  <si>
    <t>Welcome(Viewed)</t>
  </si>
  <si>
    <t>28s video</t>
  </si>
  <si>
    <t>Save</t>
  </si>
  <si>
    <t>What you should know(Viewed)</t>
  </si>
  <si>
    <t>30s video</t>
  </si>
  <si>
    <t>What is refactoring?(Viewed)</t>
  </si>
  <si>
    <t>1m 5s video</t>
  </si>
  <si>
    <t>1. Refactoring Strategies</t>
  </si>
  <si>
    <t>Create a baseline(Viewed)</t>
  </si>
  <si>
    <t>1m 44s video</t>
  </si>
  <si>
    <t>Incremental steps(Viewed)</t>
  </si>
  <si>
    <t>3m 39s video</t>
  </si>
  <si>
    <t>Remove unused code(Viewed)</t>
  </si>
  <si>
    <t>2m 2s video</t>
  </si>
  <si>
    <t>Improve performance(Viewed)</t>
  </si>
  <si>
    <t>5m 2s video</t>
  </si>
  <si>
    <t>2. Before You Refactor</t>
  </si>
  <si>
    <t>Use version control(Viewed)</t>
  </si>
  <si>
    <t>2m 13s video</t>
  </si>
  <si>
    <t>Refactor in branches(Viewed)</t>
  </si>
  <si>
    <t>1m 52s video</t>
  </si>
  <si>
    <t>Tools for refactoring(Viewed)</t>
  </si>
  <si>
    <t>3m 38s video</t>
  </si>
  <si>
    <t>3. Optimizing Code</t>
  </si>
  <si>
    <t>Identify problem areas(Viewed)</t>
  </si>
  <si>
    <t>2m 52s video</t>
  </si>
  <si>
    <t>Common optimizations(Viewed)</t>
  </si>
  <si>
    <t>3m 30s video</t>
  </si>
  <si>
    <t>Inlining code(Viewed)</t>
  </si>
  <si>
    <t>3m 21s video</t>
  </si>
  <si>
    <t>4. Creating Clean Code</t>
  </si>
  <si>
    <t>Code readability(Viewed)</t>
  </si>
  <si>
    <t>1m 56s video</t>
  </si>
  <si>
    <t>Extract methods(Viewed)</t>
  </si>
  <si>
    <t>3m 48s video</t>
  </si>
  <si>
    <t>Create clean APIs(Viewed)</t>
  </si>
  <si>
    <t>5m 6s video</t>
  </si>
  <si>
    <t>Next steps(Viewed)</t>
  </si>
  <si>
    <t>19s video</t>
  </si>
  <si>
    <t>0. Introduction</t>
  </si>
  <si>
    <t>5. Conclusion</t>
  </si>
  <si>
    <t/>
  </si>
  <si>
    <t>1. Welcome</t>
  </si>
  <si>
    <t>2. What you should know</t>
  </si>
  <si>
    <t>3. What is refactoring</t>
  </si>
  <si>
    <t>1. Create a baseline</t>
  </si>
  <si>
    <t>2. Incremental steps</t>
  </si>
  <si>
    <t>3. Remove unused code</t>
  </si>
  <si>
    <t>4. Improve performance</t>
  </si>
  <si>
    <t>1. Use version control</t>
  </si>
  <si>
    <t>2. Refactor in branches</t>
  </si>
  <si>
    <t>3. Tools for refactoring</t>
  </si>
  <si>
    <t>1. Identify problem areas</t>
  </si>
  <si>
    <t>2. Common optimizations</t>
  </si>
  <si>
    <t>3. Inlining code</t>
  </si>
  <si>
    <t>1. Code readability</t>
  </si>
  <si>
    <t>2. Extract methods</t>
  </si>
  <si>
    <t>3. Create clean APIs</t>
  </si>
  <si>
    <t>1. Next steps</t>
  </si>
  <si>
    <t>V:\Tutorials\Raw\C# Refactoring Tips and Tricks</t>
  </si>
  <si>
    <t>0. Introduction\01. Welcome.mkv</t>
  </si>
  <si>
    <t>0. Introduction\02. What you should know.mkv</t>
  </si>
  <si>
    <t>0. Introduction\03. What is refactoring.mkv</t>
  </si>
  <si>
    <t>1. Refactoring Strategies\01. Create a baseline.mkv</t>
  </si>
  <si>
    <t>1. Refactoring Strategies\02. Incremental steps.mkv</t>
  </si>
  <si>
    <t>1. Refactoring Strategies\03. Remove unused code.mkv</t>
  </si>
  <si>
    <t>1. Refactoring Strategies\04. Improve performance.mkv</t>
  </si>
  <si>
    <t>2. Before You Refactor\01. Use version control.mkv</t>
  </si>
  <si>
    <t>2. Before You Refactor\02. Refactor in branches.mkv</t>
  </si>
  <si>
    <t>2. Before You Refactor\03. Tools for refactoring.mkv</t>
  </si>
  <si>
    <t>3. Optimizing Code\01. Identify problem areas.mkv</t>
  </si>
  <si>
    <t>3. Optimizing Code\02. Common optimizations.mkv</t>
  </si>
  <si>
    <t>3. Optimizing Code\03. Inlining code.mkv</t>
  </si>
  <si>
    <t>4. Creating Clean Code\01. Code readability.mkv</t>
  </si>
  <si>
    <t>4. Creating Clean Code\02. Extract methods.mkv</t>
  </si>
  <si>
    <t>4. Creating Clean Code\03. Create clean APIs.mkv</t>
  </si>
  <si>
    <t>5. Conclusion\01. Next steps.mkv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</si>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</sst>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B96D-BF78-4129-BCC5-5648C426475A}">
  <dimension ref="A1:Z81"/>
  <sheetViews>
    <sheetView tabSelected="1" zoomScaleNormal="100" workbookViewId="0">
      <pane xSplit="6" ySplit="10" topLeftCell="G59" activePane="bottomRight" state="frozen"/>
      <selection sqref="A1:M1"/>
      <selection pane="topRight" sqref="A1:M1"/>
      <selection pane="bottomLeft" sqref="A1:M1"/>
      <selection pane="bottomRight" activeCell="J9" sqref="J9:M9"/>
    </sheetView>
  </sheetViews>
  <sheetFormatPr defaultRowHeight="15" x14ac:dyDescent="0.25"/>
  <cols>
    <col min="1" max="1" width="66.7109375" bestFit="1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B3" s="3"/>
      <c r="E3" s="3"/>
    </row>
    <row r="4" spans="1:26" x14ac:dyDescent="0.25">
      <c r="A4" s="2" t="s">
        <v>2</v>
      </c>
      <c r="E4" t="s">
        <v>3</v>
      </c>
      <c r="F4" s="2" t="s">
        <v>4</v>
      </c>
      <c r="G4" t="s">
        <v>3</v>
      </c>
    </row>
    <row r="5" spans="1:26" x14ac:dyDescent="0.25">
      <c r="A5" s="2" t="s">
        <v>5</v>
      </c>
      <c r="E5" t="s">
        <v>3</v>
      </c>
      <c r="F5" s="2" t="s">
        <v>6</v>
      </c>
      <c r="G5" t="s">
        <v>3</v>
      </c>
    </row>
    <row r="6" spans="1:26" x14ac:dyDescent="0.25">
      <c r="A6" s="2" t="s">
        <v>7</v>
      </c>
      <c r="E6" t="s">
        <v>3</v>
      </c>
      <c r="F6" s="2" t="s">
        <v>8</v>
      </c>
      <c r="G6" t="s">
        <v>3</v>
      </c>
    </row>
    <row r="7" spans="1:26" x14ac:dyDescent="0.25">
      <c r="A7" s="2" t="s">
        <v>9</v>
      </c>
      <c r="E7" t="s">
        <v>10</v>
      </c>
      <c r="F7" s="2" t="s">
        <v>11</v>
      </c>
      <c r="G7" t="s">
        <v>113</v>
      </c>
    </row>
    <row r="8" spans="1:26" ht="15.75" thickBot="1" x14ac:dyDescent="0.3"/>
    <row r="9" spans="1:26" ht="15.75" thickTop="1" x14ac:dyDescent="0.25">
      <c r="A9" s="21" t="s">
        <v>12</v>
      </c>
      <c r="B9" s="23" t="s">
        <v>13</v>
      </c>
      <c r="C9" s="23" t="s">
        <v>14</v>
      </c>
      <c r="D9" s="23" t="s">
        <v>15</v>
      </c>
      <c r="E9" s="23" t="s">
        <v>16</v>
      </c>
      <c r="F9" s="25" t="s">
        <v>17</v>
      </c>
      <c r="G9" s="17" t="s">
        <v>18</v>
      </c>
      <c r="H9" s="18"/>
      <c r="I9" s="18"/>
      <c r="J9" s="17" t="s">
        <v>19</v>
      </c>
      <c r="K9" s="18"/>
      <c r="L9" s="18"/>
      <c r="M9" s="19"/>
      <c r="N9" s="17" t="s">
        <v>20</v>
      </c>
      <c r="O9" s="18"/>
      <c r="P9" s="18"/>
      <c r="Q9" s="19"/>
      <c r="R9" s="17" t="s">
        <v>21</v>
      </c>
      <c r="S9" s="18"/>
      <c r="T9" s="18"/>
      <c r="U9" s="19"/>
      <c r="V9" s="17" t="s">
        <v>22</v>
      </c>
      <c r="W9" s="18"/>
      <c r="X9" s="18"/>
      <c r="Y9" s="18"/>
      <c r="Z9" s="19"/>
    </row>
    <row r="10" spans="1:26" ht="15.75" thickBot="1" x14ac:dyDescent="0.3">
      <c r="A10" s="22"/>
      <c r="B10" s="24"/>
      <c r="C10" s="24"/>
      <c r="D10" s="24"/>
      <c r="E10" s="24"/>
      <c r="F10" s="26"/>
      <c r="G10" s="4" t="s">
        <v>23</v>
      </c>
      <c r="H10" s="5" t="s">
        <v>24</v>
      </c>
      <c r="I10" s="5" t="s">
        <v>25</v>
      </c>
      <c r="J10" s="4" t="s">
        <v>26</v>
      </c>
      <c r="K10" s="5" t="s">
        <v>27</v>
      </c>
      <c r="L10" s="5" t="s">
        <v>24</v>
      </c>
      <c r="M10" s="6" t="s">
        <v>25</v>
      </c>
      <c r="N10" s="7" t="s">
        <v>28</v>
      </c>
      <c r="O10" s="8" t="s">
        <v>24</v>
      </c>
      <c r="P10" s="8" t="s">
        <v>25</v>
      </c>
      <c r="Q10" s="9" t="s">
        <v>26</v>
      </c>
      <c r="R10" s="4" t="s">
        <v>28</v>
      </c>
      <c r="S10" s="5" t="s">
        <v>24</v>
      </c>
      <c r="T10" s="5" t="s">
        <v>25</v>
      </c>
      <c r="U10" s="6" t="s">
        <v>26</v>
      </c>
      <c r="V10" s="10" t="s">
        <v>29</v>
      </c>
      <c r="W10" s="5" t="s">
        <v>30</v>
      </c>
      <c r="X10" s="5" t="s">
        <v>31</v>
      </c>
      <c r="Y10" s="5" t="s">
        <v>32</v>
      </c>
      <c r="Z10" s="6" t="s">
        <v>33</v>
      </c>
    </row>
    <row r="11" spans="1:26" ht="15.75" thickTop="1" x14ac:dyDescent="0.25">
      <c r="E11" t="s">
        <v>34</v>
      </c>
      <c r="G11" s="11"/>
      <c r="I11" s="12"/>
      <c r="J11" s="11"/>
      <c r="M11" s="12"/>
      <c r="N11" s="11"/>
      <c r="Q11" s="12"/>
      <c r="R11" s="11"/>
      <c r="U11" s="12"/>
      <c r="V11" s="13"/>
      <c r="W11" t="s">
        <v>95</v>
      </c>
      <c r="Z11" s="12"/>
    </row>
    <row r="12" spans="1:26" x14ac:dyDescent="0.25">
      <c r="A12" s="14"/>
      <c r="B12" s="15" t="b">
        <f t="shared" ref="B12:B75" si="0">AND(NOT(ISERROR(FIND(". ",A12))),ISNUMBER(VALUE(LEFT(A12,FIND(". ",A12)-1))))</f>
        <v>0</v>
      </c>
      <c r="C12" s="15" t="b">
        <f t="shared" ref="C12:C75" si="1">OR(AND(NOT(ISERROR(FIND("m",A13))),ISNUMBER(VALUE(LEFT(A13,FIND("m",A13)-1)))),AND(NOT(ISERROR(FIND("s",A13))),ISNUMBER(VALUE(LEFT(A13,FIND("s",A13)-1)))))</f>
        <v>0</v>
      </c>
      <c r="D12" s="15">
        <f t="shared" ref="D12:D75" si="2">IF(B12,0,IF(C12,D11+1,D11))</f>
        <v>0</v>
      </c>
      <c r="E12" s="15" t="str">
        <f>SUBSTITUTE(SUBSTITUTE(SUBSTITUTE(SUBSTITUTE(IF(B12,A12,E11),"?",""),":"," -"),"""","'"),"/","")</f>
        <v xml:space="preserve"> </v>
      </c>
      <c r="F12" s="16" t="str">
        <f>SUBSTITUTE(SUBSTITUTE(SUBSTITUTE(SUBSTITUTE(SUBSTITUTE(SUBSTITUTE(IF(C12,D12&amp;". "&amp;A12,IF(LEFT(A12,12)="Chapter Quiz",A12,"")),"?",""),":"," -"),"(Viewed)",""),"(In progress)",""),"""","'"),"/","")</f>
        <v/>
      </c>
      <c r="G12" s="11" t="str">
        <f t="shared" ref="G12:G75" si="3">IF(C12,IF(ISERROR(FIND("s",A13)),LEFT(A13,FIND("m",A13)),LEFT(A13,FIND("s",A13))),"")</f>
        <v/>
      </c>
      <c r="H12">
        <f t="shared" ref="H12:H75" si="4">IF(OR(G12="",ISERROR(FIND("m",G12))),0,VALUE(LEFT(G12,FIND("m",G12)-1)))</f>
        <v>0</v>
      </c>
      <c r="I12" s="12">
        <f t="shared" ref="I12:I75" si="5">IF(OR(G12="",ISERROR(FIND("s",G12))),0,VALUE(SUBSTITUTE(MID(G12,IF(ISERROR(FIND("m",G12)), 0,FIND("m",G12))+1,LEN(G12)),"s","")))</f>
        <v>0</v>
      </c>
      <c r="J12" s="11">
        <f t="shared" ref="J12:J44" si="6">J11+(H12*60+I12)</f>
        <v>0</v>
      </c>
      <c r="K12">
        <f t="shared" ref="K12:K75" si="7">INT(J12/60/60)</f>
        <v>0</v>
      </c>
      <c r="L12">
        <f t="shared" ref="L12:L75" si="8">INT((J12-(K12*60*60))/60)</f>
        <v>0</v>
      </c>
      <c r="M12" s="12">
        <f t="shared" ref="M12:M75" si="9">J12-(((K12*60)+L12)*60)</f>
        <v>0</v>
      </c>
      <c r="N12" s="11">
        <v>0</v>
      </c>
      <c r="O12">
        <v>0</v>
      </c>
      <c r="P12">
        <v>0</v>
      </c>
      <c r="Q12" s="12">
        <f t="shared" ref="Q12:Q75" si="10">(((N12*60)+O12)*60)+P12</f>
        <v>0</v>
      </c>
      <c r="R12" s="11">
        <f t="shared" ref="R12:R75" si="11">INT(U12/60/60)</f>
        <v>0</v>
      </c>
      <c r="S12">
        <f t="shared" ref="S12:S75" si="12">INT((U12-(R12*60*60))/60)</f>
        <v>0</v>
      </c>
      <c r="T12">
        <f t="shared" ref="T12:T75" si="13">U12-(((R12*60)+S12)*60)</f>
        <v>0</v>
      </c>
      <c r="U12" s="12">
        <f t="shared" ref="U12:U75" si="14">((H12*60)+I12)+Q12</f>
        <v>0</v>
      </c>
      <c r="V12" s="13">
        <v>45107</v>
      </c>
      <c r="Z12" s="12"/>
    </row>
    <row r="13" spans="1:26" x14ac:dyDescent="0.25">
      <c r="A13" s="14"/>
      <c r="B13" s="15" t="b">
        <f t="shared" si="0"/>
        <v>0</v>
      </c>
      <c r="C13" s="15" t="b">
        <f t="shared" si="1"/>
        <v>0</v>
      </c>
      <c r="D13" s="15">
        <f t="shared" si="2"/>
        <v>0</v>
      </c>
      <c r="E13" s="15" t="str">
        <f t="shared" ref="E13:E76" si="15">SUBSTITUTE(SUBSTITUTE(SUBSTITUTE(SUBSTITUTE(IF(B13,A13,E12),"?",""),":"," -"),"""","'"),"/","")</f>
        <v xml:space="preserve"> </v>
      </c>
      <c r="F13" s="16" t="str">
        <f t="shared" ref="F13:F76" si="16">SUBSTITUTE(SUBSTITUTE(SUBSTITUTE(SUBSTITUTE(SUBSTITUTE(SUBSTITUTE(IF(C13,D13&amp;". "&amp;A13,IF(LEFT(A13,12)="Chapter Quiz",A13,"")),"?",""),":"," -"),"(Viewed)",""),"(In progress)",""),"""","'"),"/","")</f>
        <v/>
      </c>
      <c r="G13" s="11" t="str">
        <f t="shared" si="3"/>
        <v/>
      </c>
      <c r="H13">
        <f t="shared" si="4"/>
        <v>0</v>
      </c>
      <c r="I13" s="12">
        <f t="shared" si="5"/>
        <v>0</v>
      </c>
      <c r="J13" s="11">
        <f t="shared" si="6"/>
        <v>0</v>
      </c>
      <c r="K13">
        <f t="shared" si="7"/>
        <v>0</v>
      </c>
      <c r="L13">
        <f t="shared" si="8"/>
        <v>0</v>
      </c>
      <c r="M13" s="12">
        <f t="shared" si="9"/>
        <v>0</v>
      </c>
      <c r="N13" s="11">
        <f t="shared" ref="N13:P52" si="17">R12</f>
        <v>0</v>
      </c>
      <c r="O13">
        <f t="shared" si="17"/>
        <v>0</v>
      </c>
      <c r="P13">
        <f t="shared" si="17"/>
        <v>0</v>
      </c>
      <c r="Q13" s="12">
        <f t="shared" si="10"/>
        <v>0</v>
      </c>
      <c r="R13" s="11">
        <f t="shared" si="11"/>
        <v>0</v>
      </c>
      <c r="S13">
        <f t="shared" si="12"/>
        <v>0</v>
      </c>
      <c r="T13">
        <f t="shared" si="13"/>
        <v>0</v>
      </c>
      <c r="U13" s="12">
        <f t="shared" si="14"/>
        <v>0</v>
      </c>
      <c r="V13" s="13"/>
      <c r="Z13" s="12"/>
    </row>
    <row r="14" spans="1:26" x14ac:dyDescent="0.25">
      <c r="A14" t="s">
        <v>75</v>
      </c>
      <c r="B14" s="15" t="b">
        <f t="shared" si="0"/>
        <v>1</v>
      </c>
      <c r="C14" s="15" t="b">
        <f t="shared" si="1"/>
        <v>0</v>
      </c>
      <c r="D14" s="15">
        <f t="shared" si="2"/>
        <v>0</v>
      </c>
      <c r="E14" s="15" t="str">
        <f t="shared" si="15"/>
        <v>0. Introduction</v>
      </c>
      <c r="F14" s="16" t="str">
        <f t="shared" si="16"/>
        <v/>
      </c>
      <c r="G14" s="11" t="str">
        <f t="shared" si="3"/>
        <v/>
      </c>
      <c r="H14">
        <f t="shared" si="4"/>
        <v>0</v>
      </c>
      <c r="I14" s="12">
        <f t="shared" si="5"/>
        <v>0</v>
      </c>
      <c r="J14" s="11">
        <f t="shared" si="6"/>
        <v>0</v>
      </c>
      <c r="K14">
        <f t="shared" si="7"/>
        <v>0</v>
      </c>
      <c r="L14">
        <f t="shared" si="8"/>
        <v>0</v>
      </c>
      <c r="M14" s="12">
        <f t="shared" si="9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0"/>
        <v>0</v>
      </c>
      <c r="R14" s="11">
        <f t="shared" si="11"/>
        <v>0</v>
      </c>
      <c r="S14">
        <f t="shared" si="12"/>
        <v>0</v>
      </c>
      <c r="T14">
        <f t="shared" si="13"/>
        <v>0</v>
      </c>
      <c r="U14" s="12">
        <f t="shared" si="14"/>
        <v>0</v>
      </c>
      <c r="V14" s="13"/>
      <c r="W14" t="str">
        <f t="shared" ref="W14" si="18">IF(F14="","","Y:\TempRecording\Learning Git and GitHub\"&amp;E14&amp;"\0"&amp;F14&amp;".mkv")</f>
        <v/>
      </c>
      <c r="Z14" s="12"/>
    </row>
    <row r="15" spans="1:26" x14ac:dyDescent="0.25">
      <c r="A15" s="14"/>
      <c r="B15" s="15" t="b">
        <f t="shared" si="0"/>
        <v>0</v>
      </c>
      <c r="C15" s="15" t="b">
        <f t="shared" si="1"/>
        <v>0</v>
      </c>
      <c r="D15" s="15">
        <f t="shared" si="2"/>
        <v>0</v>
      </c>
      <c r="E15" s="15" t="str">
        <f t="shared" si="15"/>
        <v>0. Introduction</v>
      </c>
      <c r="F15" s="16" t="str">
        <f t="shared" si="16"/>
        <v/>
      </c>
      <c r="G15" s="11" t="str">
        <f t="shared" si="3"/>
        <v/>
      </c>
      <c r="H15">
        <f t="shared" si="4"/>
        <v>0</v>
      </c>
      <c r="I15" s="12">
        <f t="shared" si="5"/>
        <v>0</v>
      </c>
      <c r="J15" s="11">
        <f t="shared" si="6"/>
        <v>0</v>
      </c>
      <c r="K15">
        <f t="shared" si="7"/>
        <v>0</v>
      </c>
      <c r="L15">
        <f t="shared" si="8"/>
        <v>0</v>
      </c>
      <c r="M15" s="12">
        <f t="shared" si="9"/>
        <v>0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0"/>
        <v>0</v>
      </c>
      <c r="R15" s="11">
        <f t="shared" si="11"/>
        <v>0</v>
      </c>
      <c r="S15">
        <f t="shared" si="12"/>
        <v>0</v>
      </c>
      <c r="T15">
        <f t="shared" si="13"/>
        <v>0</v>
      </c>
      <c r="U15" s="12">
        <f t="shared" si="14"/>
        <v>0</v>
      </c>
      <c r="V15" s="13"/>
      <c r="W15" t="str">
        <f>IF(F15="","",$W$11&amp;"\"&amp;E15&amp;"\0"&amp;F15&amp;".mkv")</f>
        <v/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1</v>
      </c>
      <c r="D16" s="15">
        <f t="shared" si="2"/>
        <v>1</v>
      </c>
      <c r="E16" s="15" t="str">
        <f t="shared" si="15"/>
        <v>0. Introduction</v>
      </c>
      <c r="F16" s="16" t="str">
        <f t="shared" si="16"/>
        <v>1. Welcome</v>
      </c>
      <c r="G16" s="11" t="str">
        <f t="shared" si="3"/>
        <v>28s</v>
      </c>
      <c r="H16">
        <f t="shared" si="4"/>
        <v>0</v>
      </c>
      <c r="I16" s="12">
        <f t="shared" si="5"/>
        <v>28</v>
      </c>
      <c r="J16" s="11">
        <f t="shared" si="6"/>
        <v>28</v>
      </c>
      <c r="K16">
        <f t="shared" si="7"/>
        <v>0</v>
      </c>
      <c r="L16">
        <f t="shared" si="8"/>
        <v>0</v>
      </c>
      <c r="M16" s="12">
        <f t="shared" si="9"/>
        <v>28</v>
      </c>
      <c r="N16" s="11">
        <f t="shared" si="17"/>
        <v>0</v>
      </c>
      <c r="O16">
        <f t="shared" si="17"/>
        <v>0</v>
      </c>
      <c r="P16">
        <v>2</v>
      </c>
      <c r="Q16" s="12">
        <f t="shared" si="10"/>
        <v>2</v>
      </c>
      <c r="R16" s="11">
        <f t="shared" si="11"/>
        <v>0</v>
      </c>
      <c r="S16">
        <f t="shared" si="12"/>
        <v>0</v>
      </c>
      <c r="T16">
        <f t="shared" si="13"/>
        <v>30</v>
      </c>
      <c r="U16" s="12">
        <f t="shared" si="14"/>
        <v>30</v>
      </c>
      <c r="V16" s="13"/>
      <c r="W16" t="str">
        <f t="shared" ref="W16:W79" si="19">IF(F16="","",$W$11&amp;"\"&amp;E16&amp;"\0"&amp;F16&amp;".mkv")</f>
        <v>V:\Tutorials\Raw\C# Refactoring Tips and Tricks\0. Introduction\01. Welcome.mkv</v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15"/>
        <v>0. Introduction</v>
      </c>
      <c r="F17" s="16" t="str">
        <f t="shared" si="16"/>
        <v/>
      </c>
      <c r="G17" s="11" t="str">
        <f t="shared" si="3"/>
        <v/>
      </c>
      <c r="H17">
        <f t="shared" si="4"/>
        <v>0</v>
      </c>
      <c r="I17" s="12">
        <f t="shared" si="5"/>
        <v>0</v>
      </c>
      <c r="J17" s="11">
        <f t="shared" si="6"/>
        <v>28</v>
      </c>
      <c r="K17">
        <f t="shared" si="7"/>
        <v>0</v>
      </c>
      <c r="L17">
        <f t="shared" si="8"/>
        <v>0</v>
      </c>
      <c r="M17" s="12">
        <f t="shared" si="9"/>
        <v>28</v>
      </c>
      <c r="N17" s="11">
        <f t="shared" si="17"/>
        <v>0</v>
      </c>
      <c r="O17">
        <f t="shared" si="17"/>
        <v>0</v>
      </c>
      <c r="P17">
        <f t="shared" si="17"/>
        <v>30</v>
      </c>
      <c r="Q17" s="12">
        <f t="shared" si="10"/>
        <v>30</v>
      </c>
      <c r="R17" s="11">
        <f t="shared" si="11"/>
        <v>0</v>
      </c>
      <c r="S17">
        <f t="shared" si="12"/>
        <v>0</v>
      </c>
      <c r="T17">
        <f t="shared" si="13"/>
        <v>30</v>
      </c>
      <c r="U17" s="12">
        <f t="shared" si="14"/>
        <v>30</v>
      </c>
      <c r="V17" s="13"/>
      <c r="W17" t="str">
        <f t="shared" si="19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0</v>
      </c>
      <c r="D18" s="15">
        <f t="shared" si="2"/>
        <v>1</v>
      </c>
      <c r="E18" s="15" t="str">
        <f t="shared" si="15"/>
        <v>0. Introduction</v>
      </c>
      <c r="F18" s="16" t="str">
        <f t="shared" si="16"/>
        <v/>
      </c>
      <c r="G18" s="11" t="str">
        <f t="shared" si="3"/>
        <v/>
      </c>
      <c r="H18">
        <f t="shared" si="4"/>
        <v>0</v>
      </c>
      <c r="I18" s="12">
        <f t="shared" si="5"/>
        <v>0</v>
      </c>
      <c r="J18" s="11">
        <f t="shared" si="6"/>
        <v>28</v>
      </c>
      <c r="K18">
        <f t="shared" si="7"/>
        <v>0</v>
      </c>
      <c r="L18">
        <f t="shared" si="8"/>
        <v>0</v>
      </c>
      <c r="M18" s="12">
        <f t="shared" si="9"/>
        <v>28</v>
      </c>
      <c r="N18" s="11">
        <f t="shared" si="17"/>
        <v>0</v>
      </c>
      <c r="O18">
        <f t="shared" si="17"/>
        <v>0</v>
      </c>
      <c r="P18">
        <f t="shared" si="17"/>
        <v>30</v>
      </c>
      <c r="Q18" s="12">
        <f t="shared" si="10"/>
        <v>30</v>
      </c>
      <c r="R18" s="11">
        <f t="shared" si="11"/>
        <v>0</v>
      </c>
      <c r="S18">
        <f t="shared" si="12"/>
        <v>0</v>
      </c>
      <c r="T18">
        <f t="shared" si="13"/>
        <v>30</v>
      </c>
      <c r="U18" s="12">
        <f t="shared" si="14"/>
        <v>30</v>
      </c>
      <c r="V18" s="13"/>
      <c r="W18" t="str">
        <f t="shared" si="19"/>
        <v/>
      </c>
      <c r="Z18" s="12"/>
    </row>
    <row r="19" spans="1:26" x14ac:dyDescent="0.25">
      <c r="A19" s="14" t="s">
        <v>39</v>
      </c>
      <c r="B19" s="15" t="b">
        <f t="shared" si="0"/>
        <v>0</v>
      </c>
      <c r="C19" s="15" t="b">
        <f t="shared" si="1"/>
        <v>1</v>
      </c>
      <c r="D19" s="15">
        <f t="shared" si="2"/>
        <v>2</v>
      </c>
      <c r="E19" s="15" t="str">
        <f t="shared" si="15"/>
        <v>0. Introduction</v>
      </c>
      <c r="F19" s="16" t="str">
        <f t="shared" si="16"/>
        <v>2. What you should know</v>
      </c>
      <c r="G19" s="11" t="str">
        <f t="shared" si="3"/>
        <v>30s</v>
      </c>
      <c r="H19">
        <f t="shared" si="4"/>
        <v>0</v>
      </c>
      <c r="I19" s="12">
        <f t="shared" si="5"/>
        <v>30</v>
      </c>
      <c r="J19" s="11">
        <f t="shared" si="6"/>
        <v>58</v>
      </c>
      <c r="K19">
        <f t="shared" si="7"/>
        <v>0</v>
      </c>
      <c r="L19">
        <f t="shared" si="8"/>
        <v>0</v>
      </c>
      <c r="M19" s="12">
        <f t="shared" si="9"/>
        <v>58</v>
      </c>
      <c r="N19" s="11">
        <f t="shared" si="17"/>
        <v>0</v>
      </c>
      <c r="O19">
        <f t="shared" si="17"/>
        <v>0</v>
      </c>
      <c r="P19">
        <f t="shared" si="17"/>
        <v>30</v>
      </c>
      <c r="Q19" s="12">
        <f t="shared" si="10"/>
        <v>30</v>
      </c>
      <c r="R19" s="11">
        <f t="shared" si="11"/>
        <v>0</v>
      </c>
      <c r="S19">
        <f t="shared" si="12"/>
        <v>1</v>
      </c>
      <c r="T19">
        <f t="shared" si="13"/>
        <v>0</v>
      </c>
      <c r="U19" s="12">
        <f t="shared" si="14"/>
        <v>60</v>
      </c>
      <c r="V19" s="13"/>
      <c r="W19" t="str">
        <f t="shared" si="19"/>
        <v>V:\Tutorials\Raw\C# Refactoring Tips and Tricks\0. Introduction\02. What you should know.mkv</v>
      </c>
      <c r="Z19" s="12"/>
    </row>
    <row r="20" spans="1:26" x14ac:dyDescent="0.25">
      <c r="A20" s="14" t="s">
        <v>40</v>
      </c>
      <c r="B20" s="15" t="b">
        <f t="shared" si="0"/>
        <v>0</v>
      </c>
      <c r="C20" s="15" t="b">
        <f t="shared" si="1"/>
        <v>0</v>
      </c>
      <c r="D20" s="15">
        <f t="shared" si="2"/>
        <v>2</v>
      </c>
      <c r="E20" s="15" t="str">
        <f t="shared" si="15"/>
        <v>0. Introduction</v>
      </c>
      <c r="F20" s="16" t="str">
        <f t="shared" si="16"/>
        <v/>
      </c>
      <c r="G20" s="11" t="str">
        <f t="shared" si="3"/>
        <v/>
      </c>
      <c r="H20">
        <f t="shared" si="4"/>
        <v>0</v>
      </c>
      <c r="I20" s="12">
        <f t="shared" si="5"/>
        <v>0</v>
      </c>
      <c r="J20" s="11">
        <f t="shared" si="6"/>
        <v>58</v>
      </c>
      <c r="K20">
        <f t="shared" si="7"/>
        <v>0</v>
      </c>
      <c r="L20">
        <f t="shared" si="8"/>
        <v>0</v>
      </c>
      <c r="M20" s="12">
        <f t="shared" si="9"/>
        <v>58</v>
      </c>
      <c r="N20" s="11">
        <f t="shared" si="17"/>
        <v>0</v>
      </c>
      <c r="O20">
        <f t="shared" si="17"/>
        <v>1</v>
      </c>
      <c r="P20">
        <f t="shared" si="17"/>
        <v>0</v>
      </c>
      <c r="Q20" s="12">
        <f t="shared" si="10"/>
        <v>60</v>
      </c>
      <c r="R20" s="11">
        <f t="shared" si="11"/>
        <v>0</v>
      </c>
      <c r="S20">
        <f t="shared" si="12"/>
        <v>1</v>
      </c>
      <c r="T20">
        <f t="shared" si="13"/>
        <v>0</v>
      </c>
      <c r="U20" s="12">
        <f t="shared" si="14"/>
        <v>60</v>
      </c>
      <c r="V20" s="13"/>
      <c r="W20" t="str">
        <f t="shared" si="19"/>
        <v/>
      </c>
      <c r="Z20" s="12"/>
    </row>
    <row r="21" spans="1:26" x14ac:dyDescent="0.25">
      <c r="A21" s="14" t="s">
        <v>38</v>
      </c>
      <c r="B21" s="15" t="b">
        <f t="shared" si="0"/>
        <v>0</v>
      </c>
      <c r="C21" s="15" t="b">
        <f t="shared" si="1"/>
        <v>0</v>
      </c>
      <c r="D21" s="15">
        <f t="shared" si="2"/>
        <v>2</v>
      </c>
      <c r="E21" s="15" t="str">
        <f t="shared" si="15"/>
        <v>0. Introduction</v>
      </c>
      <c r="F21" s="16" t="str">
        <f t="shared" si="16"/>
        <v/>
      </c>
      <c r="G21" s="11" t="str">
        <f t="shared" si="3"/>
        <v/>
      </c>
      <c r="H21">
        <f t="shared" si="4"/>
        <v>0</v>
      </c>
      <c r="I21" s="12">
        <f t="shared" si="5"/>
        <v>0</v>
      </c>
      <c r="J21" s="11">
        <f t="shared" si="6"/>
        <v>58</v>
      </c>
      <c r="K21">
        <f t="shared" si="7"/>
        <v>0</v>
      </c>
      <c r="L21">
        <f t="shared" si="8"/>
        <v>0</v>
      </c>
      <c r="M21" s="12">
        <f t="shared" si="9"/>
        <v>58</v>
      </c>
      <c r="N21" s="11">
        <f t="shared" si="17"/>
        <v>0</v>
      </c>
      <c r="O21">
        <f t="shared" si="17"/>
        <v>1</v>
      </c>
      <c r="P21">
        <f t="shared" si="17"/>
        <v>0</v>
      </c>
      <c r="Q21" s="12">
        <f t="shared" si="10"/>
        <v>60</v>
      </c>
      <c r="R21" s="11">
        <f t="shared" si="11"/>
        <v>0</v>
      </c>
      <c r="S21">
        <f t="shared" si="12"/>
        <v>1</v>
      </c>
      <c r="T21">
        <f t="shared" si="13"/>
        <v>0</v>
      </c>
      <c r="U21" s="12">
        <f t="shared" si="14"/>
        <v>60</v>
      </c>
      <c r="V21" s="13"/>
      <c r="W21" t="str">
        <f t="shared" si="19"/>
        <v/>
      </c>
      <c r="Z21" s="12"/>
    </row>
    <row r="22" spans="1:26" x14ac:dyDescent="0.25">
      <c r="A22" s="14" t="s">
        <v>41</v>
      </c>
      <c r="B22" s="15" t="b">
        <f t="shared" si="0"/>
        <v>0</v>
      </c>
      <c r="C22" s="15" t="b">
        <f t="shared" si="1"/>
        <v>1</v>
      </c>
      <c r="D22" s="15">
        <f t="shared" si="2"/>
        <v>3</v>
      </c>
      <c r="E22" s="15" t="str">
        <f t="shared" si="15"/>
        <v>0. Introduction</v>
      </c>
      <c r="F22" s="16" t="str">
        <f t="shared" si="16"/>
        <v>3. What is refactoring</v>
      </c>
      <c r="G22" s="11" t="str">
        <f t="shared" si="3"/>
        <v>1m 5s</v>
      </c>
      <c r="H22">
        <f t="shared" si="4"/>
        <v>1</v>
      </c>
      <c r="I22" s="12">
        <f t="shared" si="5"/>
        <v>5</v>
      </c>
      <c r="J22" s="11">
        <f t="shared" si="6"/>
        <v>123</v>
      </c>
      <c r="K22">
        <f t="shared" si="7"/>
        <v>0</v>
      </c>
      <c r="L22">
        <f t="shared" si="8"/>
        <v>2</v>
      </c>
      <c r="M22" s="12">
        <f t="shared" si="9"/>
        <v>3</v>
      </c>
      <c r="N22" s="11">
        <f t="shared" si="17"/>
        <v>0</v>
      </c>
      <c r="O22">
        <f t="shared" si="17"/>
        <v>1</v>
      </c>
      <c r="P22">
        <f t="shared" si="17"/>
        <v>0</v>
      </c>
      <c r="Q22" s="12">
        <f t="shared" si="10"/>
        <v>60</v>
      </c>
      <c r="R22" s="11">
        <f t="shared" si="11"/>
        <v>0</v>
      </c>
      <c r="S22">
        <f t="shared" si="12"/>
        <v>2</v>
      </c>
      <c r="T22">
        <f t="shared" si="13"/>
        <v>5</v>
      </c>
      <c r="U22" s="12">
        <f t="shared" si="14"/>
        <v>125</v>
      </c>
      <c r="V22" s="13"/>
      <c r="W22" t="str">
        <f t="shared" si="19"/>
        <v>V:\Tutorials\Raw\C# Refactoring Tips and Tricks\0. Introduction\03. What is refactoring.mkv</v>
      </c>
      <c r="Z22" s="12"/>
    </row>
    <row r="23" spans="1:26" x14ac:dyDescent="0.25">
      <c r="A23" s="14" t="s">
        <v>42</v>
      </c>
      <c r="B23" s="15" t="b">
        <f t="shared" si="0"/>
        <v>0</v>
      </c>
      <c r="C23" s="15" t="b">
        <f t="shared" si="1"/>
        <v>0</v>
      </c>
      <c r="D23" s="15">
        <f t="shared" si="2"/>
        <v>3</v>
      </c>
      <c r="E23" s="15" t="str">
        <f t="shared" si="15"/>
        <v>0. Introduction</v>
      </c>
      <c r="F23" s="16" t="str">
        <f t="shared" si="16"/>
        <v/>
      </c>
      <c r="G23" s="11" t="str">
        <f t="shared" si="3"/>
        <v/>
      </c>
      <c r="H23">
        <f t="shared" si="4"/>
        <v>0</v>
      </c>
      <c r="I23" s="12">
        <f t="shared" si="5"/>
        <v>0</v>
      </c>
      <c r="J23" s="11">
        <f t="shared" si="6"/>
        <v>123</v>
      </c>
      <c r="K23">
        <f t="shared" si="7"/>
        <v>0</v>
      </c>
      <c r="L23">
        <f t="shared" si="8"/>
        <v>2</v>
      </c>
      <c r="M23" s="12">
        <f t="shared" si="9"/>
        <v>3</v>
      </c>
      <c r="N23" s="11">
        <f t="shared" si="17"/>
        <v>0</v>
      </c>
      <c r="O23">
        <f t="shared" si="17"/>
        <v>2</v>
      </c>
      <c r="P23">
        <f t="shared" si="17"/>
        <v>5</v>
      </c>
      <c r="Q23" s="12">
        <f t="shared" si="10"/>
        <v>125</v>
      </c>
      <c r="R23" s="11">
        <f t="shared" si="11"/>
        <v>0</v>
      </c>
      <c r="S23">
        <f t="shared" si="12"/>
        <v>2</v>
      </c>
      <c r="T23">
        <f t="shared" si="13"/>
        <v>5</v>
      </c>
      <c r="U23" s="12">
        <f t="shared" si="14"/>
        <v>125</v>
      </c>
      <c r="V23" s="13"/>
      <c r="W23" t="str">
        <f t="shared" si="19"/>
        <v/>
      </c>
      <c r="Z23" s="12"/>
    </row>
    <row r="24" spans="1:26" x14ac:dyDescent="0.25">
      <c r="A24" s="14" t="s">
        <v>38</v>
      </c>
      <c r="B24" s="15" t="b">
        <f t="shared" si="0"/>
        <v>0</v>
      </c>
      <c r="C24" s="15" t="b">
        <f t="shared" si="1"/>
        <v>0</v>
      </c>
      <c r="D24" s="15">
        <f t="shared" si="2"/>
        <v>3</v>
      </c>
      <c r="E24" s="15" t="str">
        <f t="shared" si="15"/>
        <v>0. Introduction</v>
      </c>
      <c r="F24" s="16" t="str">
        <f t="shared" si="16"/>
        <v/>
      </c>
      <c r="G24" s="11" t="str">
        <f t="shared" si="3"/>
        <v/>
      </c>
      <c r="H24">
        <f t="shared" si="4"/>
        <v>0</v>
      </c>
      <c r="I24" s="12">
        <f t="shared" si="5"/>
        <v>0</v>
      </c>
      <c r="J24" s="11">
        <f t="shared" si="6"/>
        <v>123</v>
      </c>
      <c r="K24">
        <f t="shared" si="7"/>
        <v>0</v>
      </c>
      <c r="L24">
        <f t="shared" si="8"/>
        <v>2</v>
      </c>
      <c r="M24" s="12">
        <f t="shared" si="9"/>
        <v>3</v>
      </c>
      <c r="N24" s="11">
        <f t="shared" si="17"/>
        <v>0</v>
      </c>
      <c r="O24">
        <f t="shared" si="17"/>
        <v>2</v>
      </c>
      <c r="P24">
        <f t="shared" si="17"/>
        <v>5</v>
      </c>
      <c r="Q24" s="12">
        <f t="shared" si="10"/>
        <v>125</v>
      </c>
      <c r="R24" s="11">
        <f t="shared" si="11"/>
        <v>0</v>
      </c>
      <c r="S24">
        <f t="shared" si="12"/>
        <v>2</v>
      </c>
      <c r="T24">
        <f t="shared" si="13"/>
        <v>5</v>
      </c>
      <c r="U24" s="12">
        <f t="shared" si="14"/>
        <v>125</v>
      </c>
      <c r="V24" s="13"/>
      <c r="W24" t="str">
        <f t="shared" si="19"/>
        <v/>
      </c>
      <c r="Z24" s="12"/>
    </row>
    <row r="25" spans="1:26" x14ac:dyDescent="0.25">
      <c r="A25" s="14"/>
      <c r="B25" s="15" t="b">
        <f t="shared" si="0"/>
        <v>0</v>
      </c>
      <c r="C25" s="15" t="b">
        <f t="shared" si="1"/>
        <v>0</v>
      </c>
      <c r="D25" s="15">
        <f t="shared" si="2"/>
        <v>3</v>
      </c>
      <c r="E25" s="15" t="str">
        <f t="shared" si="15"/>
        <v>0. Introduction</v>
      </c>
      <c r="F25" s="16" t="str">
        <f t="shared" si="16"/>
        <v/>
      </c>
      <c r="G25" s="11" t="str">
        <f t="shared" si="3"/>
        <v/>
      </c>
      <c r="H25">
        <f t="shared" si="4"/>
        <v>0</v>
      </c>
      <c r="I25" s="12">
        <f t="shared" si="5"/>
        <v>0</v>
      </c>
      <c r="J25" s="11">
        <f t="shared" si="6"/>
        <v>123</v>
      </c>
      <c r="K25">
        <f t="shared" si="7"/>
        <v>0</v>
      </c>
      <c r="L25">
        <f t="shared" si="8"/>
        <v>2</v>
      </c>
      <c r="M25" s="12">
        <f t="shared" si="9"/>
        <v>3</v>
      </c>
      <c r="N25" s="11">
        <f t="shared" si="17"/>
        <v>0</v>
      </c>
      <c r="O25">
        <f t="shared" si="17"/>
        <v>2</v>
      </c>
      <c r="P25">
        <f t="shared" si="17"/>
        <v>5</v>
      </c>
      <c r="Q25" s="12">
        <f t="shared" si="10"/>
        <v>125</v>
      </c>
      <c r="R25" s="11">
        <f t="shared" si="11"/>
        <v>0</v>
      </c>
      <c r="S25">
        <f t="shared" si="12"/>
        <v>2</v>
      </c>
      <c r="T25">
        <f t="shared" si="13"/>
        <v>5</v>
      </c>
      <c r="U25" s="12">
        <f t="shared" si="14"/>
        <v>125</v>
      </c>
      <c r="V25" s="13"/>
      <c r="W25" t="str">
        <f t="shared" si="19"/>
        <v/>
      </c>
      <c r="Z25" s="12"/>
    </row>
    <row r="26" spans="1:26" x14ac:dyDescent="0.25">
      <c r="A26" s="14" t="s">
        <v>43</v>
      </c>
      <c r="B26" s="15" t="b">
        <f t="shared" si="0"/>
        <v>1</v>
      </c>
      <c r="C26" s="15" t="b">
        <f t="shared" si="1"/>
        <v>0</v>
      </c>
      <c r="D26" s="15">
        <f t="shared" si="2"/>
        <v>0</v>
      </c>
      <c r="E26" s="15" t="str">
        <f t="shared" si="15"/>
        <v>1. Refactoring Strategies</v>
      </c>
      <c r="F26" s="16" t="str">
        <f t="shared" si="16"/>
        <v/>
      </c>
      <c r="G26" s="11" t="str">
        <f t="shared" si="3"/>
        <v/>
      </c>
      <c r="H26">
        <f t="shared" si="4"/>
        <v>0</v>
      </c>
      <c r="I26" s="12">
        <f t="shared" si="5"/>
        <v>0</v>
      </c>
      <c r="J26" s="11">
        <f t="shared" si="6"/>
        <v>123</v>
      </c>
      <c r="K26">
        <f t="shared" si="7"/>
        <v>0</v>
      </c>
      <c r="L26">
        <f t="shared" si="8"/>
        <v>2</v>
      </c>
      <c r="M26" s="12">
        <f t="shared" si="9"/>
        <v>3</v>
      </c>
      <c r="N26" s="11">
        <f t="shared" si="17"/>
        <v>0</v>
      </c>
      <c r="O26">
        <f t="shared" si="17"/>
        <v>2</v>
      </c>
      <c r="P26">
        <f t="shared" si="17"/>
        <v>5</v>
      </c>
      <c r="Q26" s="12">
        <f t="shared" si="10"/>
        <v>125</v>
      </c>
      <c r="R26" s="11">
        <f t="shared" si="11"/>
        <v>0</v>
      </c>
      <c r="S26">
        <f t="shared" si="12"/>
        <v>2</v>
      </c>
      <c r="T26">
        <f t="shared" si="13"/>
        <v>5</v>
      </c>
      <c r="U26" s="12">
        <f t="shared" si="14"/>
        <v>125</v>
      </c>
      <c r="V26" s="13"/>
      <c r="W26" t="str">
        <f t="shared" si="19"/>
        <v/>
      </c>
      <c r="Z26" s="12"/>
    </row>
    <row r="27" spans="1:26" x14ac:dyDescent="0.25">
      <c r="A27" s="14"/>
      <c r="B27" s="15" t="b">
        <f t="shared" si="0"/>
        <v>0</v>
      </c>
      <c r="C27" s="15" t="b">
        <f t="shared" si="1"/>
        <v>0</v>
      </c>
      <c r="D27" s="15">
        <f t="shared" si="2"/>
        <v>0</v>
      </c>
      <c r="E27" s="15" t="str">
        <f t="shared" si="15"/>
        <v>1. Refactoring Strategies</v>
      </c>
      <c r="F27" s="16" t="str">
        <f t="shared" si="16"/>
        <v/>
      </c>
      <c r="G27" s="11" t="str">
        <f t="shared" si="3"/>
        <v/>
      </c>
      <c r="H27">
        <f t="shared" si="4"/>
        <v>0</v>
      </c>
      <c r="I27" s="12">
        <f t="shared" si="5"/>
        <v>0</v>
      </c>
      <c r="J27" s="11">
        <f t="shared" si="6"/>
        <v>123</v>
      </c>
      <c r="K27">
        <f t="shared" si="7"/>
        <v>0</v>
      </c>
      <c r="L27">
        <f t="shared" si="8"/>
        <v>2</v>
      </c>
      <c r="M27" s="12">
        <f t="shared" si="9"/>
        <v>3</v>
      </c>
      <c r="N27" s="11">
        <f t="shared" si="17"/>
        <v>0</v>
      </c>
      <c r="O27">
        <f t="shared" si="17"/>
        <v>2</v>
      </c>
      <c r="P27">
        <f t="shared" si="17"/>
        <v>5</v>
      </c>
      <c r="Q27" s="12">
        <f t="shared" si="10"/>
        <v>125</v>
      </c>
      <c r="R27" s="11">
        <f t="shared" si="11"/>
        <v>0</v>
      </c>
      <c r="S27">
        <f t="shared" si="12"/>
        <v>2</v>
      </c>
      <c r="T27">
        <f t="shared" si="13"/>
        <v>5</v>
      </c>
      <c r="U27" s="12">
        <f t="shared" si="14"/>
        <v>125</v>
      </c>
      <c r="V27" s="13"/>
      <c r="W27" t="str">
        <f t="shared" si="19"/>
        <v/>
      </c>
      <c r="Z27" s="12"/>
    </row>
    <row r="28" spans="1:26" x14ac:dyDescent="0.25">
      <c r="A28" s="14" t="s">
        <v>44</v>
      </c>
      <c r="B28" s="15" t="b">
        <f t="shared" si="0"/>
        <v>0</v>
      </c>
      <c r="C28" s="15" t="b">
        <f t="shared" si="1"/>
        <v>1</v>
      </c>
      <c r="D28" s="15">
        <f t="shared" si="2"/>
        <v>1</v>
      </c>
      <c r="E28" s="15" t="str">
        <f t="shared" si="15"/>
        <v>1. Refactoring Strategies</v>
      </c>
      <c r="F28" s="16" t="str">
        <f t="shared" si="16"/>
        <v>1. Create a baseline</v>
      </c>
      <c r="G28" s="11" t="str">
        <f t="shared" si="3"/>
        <v>1m 44s</v>
      </c>
      <c r="H28">
        <f t="shared" si="4"/>
        <v>1</v>
      </c>
      <c r="I28" s="12">
        <f t="shared" si="5"/>
        <v>44</v>
      </c>
      <c r="J28" s="11">
        <f t="shared" si="6"/>
        <v>227</v>
      </c>
      <c r="K28">
        <f t="shared" si="7"/>
        <v>0</v>
      </c>
      <c r="L28">
        <f t="shared" si="8"/>
        <v>3</v>
      </c>
      <c r="M28" s="12">
        <f t="shared" si="9"/>
        <v>47</v>
      </c>
      <c r="N28" s="11">
        <f t="shared" si="17"/>
        <v>0</v>
      </c>
      <c r="O28">
        <f t="shared" si="17"/>
        <v>2</v>
      </c>
      <c r="P28">
        <v>11</v>
      </c>
      <c r="Q28" s="12">
        <f t="shared" si="10"/>
        <v>131</v>
      </c>
      <c r="R28" s="11">
        <f t="shared" si="11"/>
        <v>0</v>
      </c>
      <c r="S28">
        <f t="shared" si="12"/>
        <v>3</v>
      </c>
      <c r="T28">
        <f t="shared" si="13"/>
        <v>55</v>
      </c>
      <c r="U28" s="12">
        <f t="shared" si="14"/>
        <v>235</v>
      </c>
      <c r="V28" s="13"/>
      <c r="W28" t="str">
        <f t="shared" si="19"/>
        <v>V:\Tutorials\Raw\C# Refactoring Tips and Tricks\1. Refactoring Strategies\01. Create a baseline.mkv</v>
      </c>
      <c r="Z28" s="12"/>
    </row>
    <row r="29" spans="1:26" x14ac:dyDescent="0.25">
      <c r="A29" s="14" t="s">
        <v>45</v>
      </c>
      <c r="B29" s="15" t="b">
        <f t="shared" si="0"/>
        <v>0</v>
      </c>
      <c r="C29" s="15" t="b">
        <f t="shared" si="1"/>
        <v>0</v>
      </c>
      <c r="D29" s="15">
        <f t="shared" si="2"/>
        <v>1</v>
      </c>
      <c r="E29" s="15" t="str">
        <f t="shared" si="15"/>
        <v>1. Refactoring Strategies</v>
      </c>
      <c r="F29" s="16" t="str">
        <f t="shared" si="16"/>
        <v/>
      </c>
      <c r="G29" s="11" t="str">
        <f t="shared" si="3"/>
        <v/>
      </c>
      <c r="H29">
        <f t="shared" si="4"/>
        <v>0</v>
      </c>
      <c r="I29" s="12">
        <f t="shared" si="5"/>
        <v>0</v>
      </c>
      <c r="J29" s="11">
        <f t="shared" si="6"/>
        <v>227</v>
      </c>
      <c r="K29">
        <f t="shared" si="7"/>
        <v>0</v>
      </c>
      <c r="L29">
        <f t="shared" si="8"/>
        <v>3</v>
      </c>
      <c r="M29" s="12">
        <f t="shared" si="9"/>
        <v>47</v>
      </c>
      <c r="N29" s="11">
        <f t="shared" si="17"/>
        <v>0</v>
      </c>
      <c r="O29">
        <f t="shared" si="17"/>
        <v>3</v>
      </c>
      <c r="P29">
        <f t="shared" si="17"/>
        <v>55</v>
      </c>
      <c r="Q29" s="12">
        <f t="shared" si="10"/>
        <v>235</v>
      </c>
      <c r="R29" s="11">
        <f t="shared" si="11"/>
        <v>0</v>
      </c>
      <c r="S29">
        <f t="shared" si="12"/>
        <v>3</v>
      </c>
      <c r="T29">
        <f t="shared" si="13"/>
        <v>55</v>
      </c>
      <c r="U29" s="12">
        <f t="shared" si="14"/>
        <v>235</v>
      </c>
      <c r="V29" s="13"/>
      <c r="W29" t="str">
        <f t="shared" si="19"/>
        <v/>
      </c>
      <c r="Z29" s="12"/>
    </row>
    <row r="30" spans="1:26" x14ac:dyDescent="0.25">
      <c r="A30" s="14" t="s">
        <v>38</v>
      </c>
      <c r="B30" s="15" t="b">
        <f t="shared" si="0"/>
        <v>0</v>
      </c>
      <c r="C30" s="15" t="b">
        <f t="shared" si="1"/>
        <v>0</v>
      </c>
      <c r="D30" s="15">
        <f t="shared" si="2"/>
        <v>1</v>
      </c>
      <c r="E30" s="15" t="str">
        <f t="shared" si="15"/>
        <v>1. Refactoring Strategies</v>
      </c>
      <c r="F30" s="16" t="str">
        <f t="shared" si="16"/>
        <v/>
      </c>
      <c r="G30" s="11" t="str">
        <f t="shared" si="3"/>
        <v/>
      </c>
      <c r="H30">
        <f t="shared" si="4"/>
        <v>0</v>
      </c>
      <c r="I30" s="12">
        <f t="shared" si="5"/>
        <v>0</v>
      </c>
      <c r="J30" s="11">
        <f t="shared" si="6"/>
        <v>227</v>
      </c>
      <c r="K30">
        <f t="shared" si="7"/>
        <v>0</v>
      </c>
      <c r="L30">
        <f t="shared" si="8"/>
        <v>3</v>
      </c>
      <c r="M30" s="12">
        <f t="shared" si="9"/>
        <v>47</v>
      </c>
      <c r="N30" s="11">
        <f t="shared" si="17"/>
        <v>0</v>
      </c>
      <c r="O30">
        <f t="shared" si="17"/>
        <v>3</v>
      </c>
      <c r="P30">
        <f t="shared" si="17"/>
        <v>55</v>
      </c>
      <c r="Q30" s="12">
        <f t="shared" si="10"/>
        <v>235</v>
      </c>
      <c r="R30" s="11">
        <f t="shared" si="11"/>
        <v>0</v>
      </c>
      <c r="S30">
        <f t="shared" si="12"/>
        <v>3</v>
      </c>
      <c r="T30">
        <f t="shared" si="13"/>
        <v>55</v>
      </c>
      <c r="U30" s="12">
        <f t="shared" si="14"/>
        <v>235</v>
      </c>
      <c r="V30" s="13"/>
      <c r="W30" t="str">
        <f t="shared" si="19"/>
        <v/>
      </c>
      <c r="Z30" s="12"/>
    </row>
    <row r="31" spans="1:26" x14ac:dyDescent="0.25">
      <c r="A31" s="14" t="s">
        <v>46</v>
      </c>
      <c r="B31" s="15" t="b">
        <f t="shared" si="0"/>
        <v>0</v>
      </c>
      <c r="C31" s="15" t="b">
        <f t="shared" si="1"/>
        <v>1</v>
      </c>
      <c r="D31" s="15">
        <f t="shared" si="2"/>
        <v>2</v>
      </c>
      <c r="E31" s="15" t="str">
        <f t="shared" si="15"/>
        <v>1. Refactoring Strategies</v>
      </c>
      <c r="F31" s="16" t="str">
        <f t="shared" si="16"/>
        <v>2. Incremental steps</v>
      </c>
      <c r="G31" s="11" t="str">
        <f t="shared" si="3"/>
        <v>3m 39s</v>
      </c>
      <c r="H31">
        <f t="shared" si="4"/>
        <v>3</v>
      </c>
      <c r="I31" s="12">
        <f t="shared" si="5"/>
        <v>39</v>
      </c>
      <c r="J31" s="11">
        <f t="shared" si="6"/>
        <v>446</v>
      </c>
      <c r="K31">
        <f t="shared" si="7"/>
        <v>0</v>
      </c>
      <c r="L31">
        <f t="shared" si="8"/>
        <v>7</v>
      </c>
      <c r="M31" s="12">
        <f t="shared" si="9"/>
        <v>26</v>
      </c>
      <c r="N31" s="11">
        <f t="shared" si="17"/>
        <v>0</v>
      </c>
      <c r="O31">
        <f t="shared" si="17"/>
        <v>3</v>
      </c>
      <c r="P31">
        <f t="shared" si="17"/>
        <v>55</v>
      </c>
      <c r="Q31" s="12">
        <f t="shared" si="10"/>
        <v>235</v>
      </c>
      <c r="R31" s="11">
        <f t="shared" si="11"/>
        <v>0</v>
      </c>
      <c r="S31">
        <f t="shared" si="12"/>
        <v>7</v>
      </c>
      <c r="T31">
        <f t="shared" si="13"/>
        <v>34</v>
      </c>
      <c r="U31" s="12">
        <f t="shared" si="14"/>
        <v>454</v>
      </c>
      <c r="V31" s="13"/>
      <c r="W31" t="str">
        <f t="shared" si="19"/>
        <v>V:\Tutorials\Raw\C# Refactoring Tips and Tricks\1. Refactoring Strategies\02. Incremental steps.mkv</v>
      </c>
      <c r="Z31" s="12"/>
    </row>
    <row r="32" spans="1:26" x14ac:dyDescent="0.25">
      <c r="A32" s="14" t="s">
        <v>47</v>
      </c>
      <c r="B32" s="15" t="b">
        <f t="shared" si="0"/>
        <v>0</v>
      </c>
      <c r="C32" s="15" t="b">
        <f t="shared" si="1"/>
        <v>0</v>
      </c>
      <c r="D32" s="15">
        <f t="shared" si="2"/>
        <v>2</v>
      </c>
      <c r="E32" s="15" t="str">
        <f t="shared" si="15"/>
        <v>1. Refactoring Strategies</v>
      </c>
      <c r="F32" s="16" t="str">
        <f t="shared" si="16"/>
        <v/>
      </c>
      <c r="G32" s="11" t="str">
        <f t="shared" si="3"/>
        <v/>
      </c>
      <c r="H32">
        <f t="shared" si="4"/>
        <v>0</v>
      </c>
      <c r="I32" s="12">
        <f t="shared" si="5"/>
        <v>0</v>
      </c>
      <c r="J32" s="11">
        <f t="shared" si="6"/>
        <v>446</v>
      </c>
      <c r="K32">
        <f t="shared" si="7"/>
        <v>0</v>
      </c>
      <c r="L32">
        <f t="shared" si="8"/>
        <v>7</v>
      </c>
      <c r="M32" s="12">
        <f t="shared" si="9"/>
        <v>26</v>
      </c>
      <c r="N32" s="11">
        <f t="shared" si="17"/>
        <v>0</v>
      </c>
      <c r="O32">
        <f t="shared" si="17"/>
        <v>7</v>
      </c>
      <c r="P32">
        <f t="shared" si="17"/>
        <v>34</v>
      </c>
      <c r="Q32" s="12">
        <f t="shared" si="10"/>
        <v>454</v>
      </c>
      <c r="R32" s="11">
        <f t="shared" si="11"/>
        <v>0</v>
      </c>
      <c r="S32">
        <f t="shared" si="12"/>
        <v>7</v>
      </c>
      <c r="T32">
        <f t="shared" si="13"/>
        <v>34</v>
      </c>
      <c r="U32" s="12">
        <f t="shared" si="14"/>
        <v>454</v>
      </c>
      <c r="V32" s="13"/>
      <c r="W32" t="str">
        <f t="shared" si="19"/>
        <v/>
      </c>
      <c r="Z32" s="12"/>
    </row>
    <row r="33" spans="1:26" x14ac:dyDescent="0.25">
      <c r="A33" s="14" t="s">
        <v>38</v>
      </c>
      <c r="B33" s="15" t="b">
        <f t="shared" si="0"/>
        <v>0</v>
      </c>
      <c r="C33" s="15" t="b">
        <f t="shared" si="1"/>
        <v>0</v>
      </c>
      <c r="D33" s="15">
        <f t="shared" si="2"/>
        <v>2</v>
      </c>
      <c r="E33" s="15" t="str">
        <f t="shared" si="15"/>
        <v>1. Refactoring Strategies</v>
      </c>
      <c r="F33" s="16" t="str">
        <f t="shared" si="16"/>
        <v/>
      </c>
      <c r="G33" s="11" t="str">
        <f t="shared" si="3"/>
        <v/>
      </c>
      <c r="H33">
        <f t="shared" si="4"/>
        <v>0</v>
      </c>
      <c r="I33" s="12">
        <f t="shared" si="5"/>
        <v>0</v>
      </c>
      <c r="J33" s="11">
        <f t="shared" si="6"/>
        <v>446</v>
      </c>
      <c r="K33">
        <f t="shared" si="7"/>
        <v>0</v>
      </c>
      <c r="L33">
        <f t="shared" si="8"/>
        <v>7</v>
      </c>
      <c r="M33" s="12">
        <f t="shared" si="9"/>
        <v>26</v>
      </c>
      <c r="N33" s="11">
        <f t="shared" si="17"/>
        <v>0</v>
      </c>
      <c r="O33">
        <f t="shared" si="17"/>
        <v>7</v>
      </c>
      <c r="P33">
        <f t="shared" si="17"/>
        <v>34</v>
      </c>
      <c r="Q33" s="12">
        <f t="shared" si="10"/>
        <v>454</v>
      </c>
      <c r="R33" s="11">
        <f t="shared" si="11"/>
        <v>0</v>
      </c>
      <c r="S33">
        <f t="shared" si="12"/>
        <v>7</v>
      </c>
      <c r="T33">
        <f t="shared" si="13"/>
        <v>34</v>
      </c>
      <c r="U33" s="12">
        <f t="shared" si="14"/>
        <v>454</v>
      </c>
      <c r="V33" s="13"/>
      <c r="W33" t="str">
        <f t="shared" si="19"/>
        <v/>
      </c>
      <c r="Z33" s="12"/>
    </row>
    <row r="34" spans="1:26" x14ac:dyDescent="0.25">
      <c r="A34" s="14" t="s">
        <v>48</v>
      </c>
      <c r="B34" s="15" t="b">
        <f t="shared" si="0"/>
        <v>0</v>
      </c>
      <c r="C34" s="15" t="b">
        <f t="shared" si="1"/>
        <v>1</v>
      </c>
      <c r="D34" s="15">
        <f t="shared" si="2"/>
        <v>3</v>
      </c>
      <c r="E34" s="15" t="str">
        <f t="shared" si="15"/>
        <v>1. Refactoring Strategies</v>
      </c>
      <c r="F34" s="16" t="str">
        <f t="shared" si="16"/>
        <v>3. Remove unused code</v>
      </c>
      <c r="G34" s="11" t="str">
        <f t="shared" si="3"/>
        <v>2m 2s</v>
      </c>
      <c r="H34">
        <f t="shared" si="4"/>
        <v>2</v>
      </c>
      <c r="I34" s="12">
        <f t="shared" si="5"/>
        <v>2</v>
      </c>
      <c r="J34" s="11">
        <f t="shared" si="6"/>
        <v>568</v>
      </c>
      <c r="K34">
        <f t="shared" si="7"/>
        <v>0</v>
      </c>
      <c r="L34">
        <f t="shared" si="8"/>
        <v>9</v>
      </c>
      <c r="M34" s="12">
        <f t="shared" si="9"/>
        <v>28</v>
      </c>
      <c r="N34" s="11">
        <f t="shared" si="17"/>
        <v>0</v>
      </c>
      <c r="O34">
        <f t="shared" si="17"/>
        <v>7</v>
      </c>
      <c r="P34">
        <f t="shared" si="17"/>
        <v>34</v>
      </c>
      <c r="Q34" s="12">
        <f t="shared" si="10"/>
        <v>454</v>
      </c>
      <c r="R34" s="11">
        <f t="shared" si="11"/>
        <v>0</v>
      </c>
      <c r="S34">
        <f t="shared" si="12"/>
        <v>9</v>
      </c>
      <c r="T34">
        <f t="shared" si="13"/>
        <v>36</v>
      </c>
      <c r="U34" s="12">
        <f t="shared" si="14"/>
        <v>576</v>
      </c>
      <c r="V34" s="13"/>
      <c r="W34" t="str">
        <f t="shared" si="19"/>
        <v>V:\Tutorials\Raw\C# Refactoring Tips and Tricks\1. Refactoring Strategies\03. Remove unused code.mkv</v>
      </c>
      <c r="Z34" s="12"/>
    </row>
    <row r="35" spans="1:26" x14ac:dyDescent="0.25">
      <c r="A35" s="14" t="s">
        <v>49</v>
      </c>
      <c r="B35" s="15" t="b">
        <f t="shared" si="0"/>
        <v>0</v>
      </c>
      <c r="C35" s="15" t="b">
        <f t="shared" si="1"/>
        <v>0</v>
      </c>
      <c r="D35" s="15">
        <f t="shared" si="2"/>
        <v>3</v>
      </c>
      <c r="E35" s="15" t="str">
        <f t="shared" si="15"/>
        <v>1. Refactoring Strategies</v>
      </c>
      <c r="F35" s="16" t="str">
        <f t="shared" si="16"/>
        <v/>
      </c>
      <c r="G35" s="11" t="str">
        <f t="shared" si="3"/>
        <v/>
      </c>
      <c r="H35">
        <f t="shared" si="4"/>
        <v>0</v>
      </c>
      <c r="I35" s="12">
        <f t="shared" si="5"/>
        <v>0</v>
      </c>
      <c r="J35" s="11">
        <f t="shared" si="6"/>
        <v>568</v>
      </c>
      <c r="K35">
        <f t="shared" si="7"/>
        <v>0</v>
      </c>
      <c r="L35">
        <f t="shared" si="8"/>
        <v>9</v>
      </c>
      <c r="M35" s="12">
        <f t="shared" si="9"/>
        <v>28</v>
      </c>
      <c r="N35" s="11">
        <f t="shared" si="17"/>
        <v>0</v>
      </c>
      <c r="O35">
        <f t="shared" si="17"/>
        <v>9</v>
      </c>
      <c r="P35">
        <f t="shared" si="17"/>
        <v>36</v>
      </c>
      <c r="Q35" s="12">
        <f t="shared" si="10"/>
        <v>576</v>
      </c>
      <c r="R35" s="11">
        <f t="shared" si="11"/>
        <v>0</v>
      </c>
      <c r="S35">
        <f t="shared" si="12"/>
        <v>9</v>
      </c>
      <c r="T35">
        <f t="shared" si="13"/>
        <v>36</v>
      </c>
      <c r="U35" s="12">
        <f t="shared" si="14"/>
        <v>576</v>
      </c>
      <c r="V35" s="13"/>
      <c r="W35" t="str">
        <f t="shared" si="19"/>
        <v/>
      </c>
      <c r="Z35" s="12"/>
    </row>
    <row r="36" spans="1:26" x14ac:dyDescent="0.25">
      <c r="A36" s="14" t="s">
        <v>38</v>
      </c>
      <c r="B36" s="15" t="b">
        <f t="shared" si="0"/>
        <v>0</v>
      </c>
      <c r="C36" s="15" t="b">
        <f t="shared" si="1"/>
        <v>0</v>
      </c>
      <c r="D36" s="15">
        <f t="shared" si="2"/>
        <v>3</v>
      </c>
      <c r="E36" s="15" t="str">
        <f t="shared" si="15"/>
        <v>1. Refactoring Strategies</v>
      </c>
      <c r="F36" s="16" t="str">
        <f t="shared" si="16"/>
        <v/>
      </c>
      <c r="G36" s="11" t="str">
        <f t="shared" si="3"/>
        <v/>
      </c>
      <c r="H36">
        <f t="shared" si="4"/>
        <v>0</v>
      </c>
      <c r="I36" s="12">
        <f t="shared" si="5"/>
        <v>0</v>
      </c>
      <c r="J36" s="11">
        <f t="shared" si="6"/>
        <v>568</v>
      </c>
      <c r="K36">
        <f t="shared" si="7"/>
        <v>0</v>
      </c>
      <c r="L36">
        <f t="shared" si="8"/>
        <v>9</v>
      </c>
      <c r="M36" s="12">
        <f t="shared" si="9"/>
        <v>28</v>
      </c>
      <c r="N36" s="11">
        <f t="shared" si="17"/>
        <v>0</v>
      </c>
      <c r="O36">
        <f t="shared" si="17"/>
        <v>9</v>
      </c>
      <c r="P36">
        <f t="shared" si="17"/>
        <v>36</v>
      </c>
      <c r="Q36" s="12">
        <f t="shared" si="10"/>
        <v>576</v>
      </c>
      <c r="R36" s="11">
        <f t="shared" si="11"/>
        <v>0</v>
      </c>
      <c r="S36">
        <f t="shared" si="12"/>
        <v>9</v>
      </c>
      <c r="T36">
        <f t="shared" si="13"/>
        <v>36</v>
      </c>
      <c r="U36" s="12">
        <f t="shared" si="14"/>
        <v>576</v>
      </c>
      <c r="V36" s="13"/>
      <c r="W36" t="str">
        <f t="shared" si="19"/>
        <v/>
      </c>
      <c r="Z36" s="12"/>
    </row>
    <row r="37" spans="1:26" x14ac:dyDescent="0.25">
      <c r="A37" s="14" t="s">
        <v>50</v>
      </c>
      <c r="B37" s="15" t="b">
        <f t="shared" si="0"/>
        <v>0</v>
      </c>
      <c r="C37" s="15" t="b">
        <f t="shared" si="1"/>
        <v>1</v>
      </c>
      <c r="D37" s="15">
        <f t="shared" si="2"/>
        <v>4</v>
      </c>
      <c r="E37" s="15" t="str">
        <f t="shared" si="15"/>
        <v>1. Refactoring Strategies</v>
      </c>
      <c r="F37" s="16" t="str">
        <f t="shared" si="16"/>
        <v>4. Improve performance</v>
      </c>
      <c r="G37" s="11" t="str">
        <f t="shared" si="3"/>
        <v>5m 2s</v>
      </c>
      <c r="H37">
        <f t="shared" si="4"/>
        <v>5</v>
      </c>
      <c r="I37" s="12">
        <f t="shared" si="5"/>
        <v>2</v>
      </c>
      <c r="J37" s="11">
        <f t="shared" si="6"/>
        <v>870</v>
      </c>
      <c r="K37">
        <f t="shared" si="7"/>
        <v>0</v>
      </c>
      <c r="L37">
        <f t="shared" si="8"/>
        <v>14</v>
      </c>
      <c r="M37" s="12">
        <f t="shared" si="9"/>
        <v>30</v>
      </c>
      <c r="N37" s="11">
        <f t="shared" si="17"/>
        <v>0</v>
      </c>
      <c r="O37">
        <f t="shared" si="17"/>
        <v>9</v>
      </c>
      <c r="P37">
        <f t="shared" si="17"/>
        <v>36</v>
      </c>
      <c r="Q37" s="12">
        <f t="shared" si="10"/>
        <v>576</v>
      </c>
      <c r="R37" s="11">
        <f t="shared" si="11"/>
        <v>0</v>
      </c>
      <c r="S37">
        <f t="shared" si="12"/>
        <v>14</v>
      </c>
      <c r="T37">
        <f t="shared" si="13"/>
        <v>38</v>
      </c>
      <c r="U37" s="12">
        <f t="shared" si="14"/>
        <v>878</v>
      </c>
      <c r="V37" s="13"/>
      <c r="W37" t="str">
        <f t="shared" si="19"/>
        <v>V:\Tutorials\Raw\C# Refactoring Tips and Tricks\1. Refactoring Strategies\04. Improve performance.mkv</v>
      </c>
      <c r="Z37" s="12"/>
    </row>
    <row r="38" spans="1:26" x14ac:dyDescent="0.25">
      <c r="A38" s="14" t="s">
        <v>51</v>
      </c>
      <c r="B38" s="15" t="b">
        <f t="shared" si="0"/>
        <v>0</v>
      </c>
      <c r="C38" s="15" t="b">
        <f t="shared" si="1"/>
        <v>0</v>
      </c>
      <c r="D38" s="15">
        <f t="shared" si="2"/>
        <v>4</v>
      </c>
      <c r="E38" s="15" t="str">
        <f t="shared" si="15"/>
        <v>1. Refactoring Strategies</v>
      </c>
      <c r="F38" s="16" t="str">
        <f t="shared" si="16"/>
        <v/>
      </c>
      <c r="G38" s="11" t="str">
        <f t="shared" si="3"/>
        <v/>
      </c>
      <c r="H38">
        <f t="shared" si="4"/>
        <v>0</v>
      </c>
      <c r="I38" s="12">
        <f t="shared" si="5"/>
        <v>0</v>
      </c>
      <c r="J38" s="11">
        <f t="shared" si="6"/>
        <v>870</v>
      </c>
      <c r="K38">
        <f t="shared" si="7"/>
        <v>0</v>
      </c>
      <c r="L38">
        <f t="shared" si="8"/>
        <v>14</v>
      </c>
      <c r="M38" s="12">
        <f t="shared" si="9"/>
        <v>30</v>
      </c>
      <c r="N38" s="11">
        <f t="shared" si="17"/>
        <v>0</v>
      </c>
      <c r="O38">
        <f t="shared" si="17"/>
        <v>14</v>
      </c>
      <c r="P38">
        <f t="shared" si="17"/>
        <v>38</v>
      </c>
      <c r="Q38" s="12">
        <f t="shared" si="10"/>
        <v>878</v>
      </c>
      <c r="R38" s="11">
        <f t="shared" si="11"/>
        <v>0</v>
      </c>
      <c r="S38">
        <f t="shared" si="12"/>
        <v>14</v>
      </c>
      <c r="T38">
        <f t="shared" si="13"/>
        <v>38</v>
      </c>
      <c r="U38" s="12">
        <f t="shared" si="14"/>
        <v>878</v>
      </c>
      <c r="V38" s="13"/>
      <c r="W38" t="str">
        <f t="shared" si="19"/>
        <v/>
      </c>
      <c r="Z38" s="12"/>
    </row>
    <row r="39" spans="1:26" x14ac:dyDescent="0.25">
      <c r="A39" s="14" t="s">
        <v>38</v>
      </c>
      <c r="B39" s="15" t="b">
        <f t="shared" si="0"/>
        <v>0</v>
      </c>
      <c r="C39" s="15" t="b">
        <f t="shared" si="1"/>
        <v>0</v>
      </c>
      <c r="D39" s="15">
        <f t="shared" si="2"/>
        <v>4</v>
      </c>
      <c r="E39" s="15" t="str">
        <f t="shared" si="15"/>
        <v>1. Refactoring Strategies</v>
      </c>
      <c r="F39" s="16" t="str">
        <f t="shared" si="16"/>
        <v/>
      </c>
      <c r="G39" s="11" t="str">
        <f t="shared" si="3"/>
        <v/>
      </c>
      <c r="H39">
        <f t="shared" si="4"/>
        <v>0</v>
      </c>
      <c r="I39" s="12">
        <f t="shared" si="5"/>
        <v>0</v>
      </c>
      <c r="J39" s="11">
        <f t="shared" si="6"/>
        <v>870</v>
      </c>
      <c r="K39">
        <f t="shared" si="7"/>
        <v>0</v>
      </c>
      <c r="L39">
        <f t="shared" si="8"/>
        <v>14</v>
      </c>
      <c r="M39" s="12">
        <f t="shared" si="9"/>
        <v>30</v>
      </c>
      <c r="N39" s="11">
        <f t="shared" si="17"/>
        <v>0</v>
      </c>
      <c r="O39">
        <f t="shared" si="17"/>
        <v>14</v>
      </c>
      <c r="P39">
        <f t="shared" si="17"/>
        <v>38</v>
      </c>
      <c r="Q39" s="12">
        <f t="shared" si="10"/>
        <v>878</v>
      </c>
      <c r="R39" s="11">
        <f t="shared" si="11"/>
        <v>0</v>
      </c>
      <c r="S39">
        <f t="shared" si="12"/>
        <v>14</v>
      </c>
      <c r="T39">
        <f t="shared" si="13"/>
        <v>38</v>
      </c>
      <c r="U39" s="12">
        <f t="shared" si="14"/>
        <v>878</v>
      </c>
      <c r="V39" s="13"/>
      <c r="W39" t="str">
        <f t="shared" si="19"/>
        <v/>
      </c>
      <c r="Z39" s="12"/>
    </row>
    <row r="40" spans="1:26" x14ac:dyDescent="0.25">
      <c r="A40" s="14"/>
      <c r="B40" s="15" t="b">
        <f t="shared" si="0"/>
        <v>0</v>
      </c>
      <c r="C40" s="15" t="b">
        <f t="shared" si="1"/>
        <v>0</v>
      </c>
      <c r="D40" s="15">
        <f t="shared" si="2"/>
        <v>4</v>
      </c>
      <c r="E40" s="15" t="str">
        <f t="shared" si="15"/>
        <v>1. Refactoring Strategies</v>
      </c>
      <c r="F40" s="16" t="str">
        <f t="shared" si="16"/>
        <v/>
      </c>
      <c r="G40" s="11" t="str">
        <f t="shared" si="3"/>
        <v/>
      </c>
      <c r="H40">
        <f t="shared" si="4"/>
        <v>0</v>
      </c>
      <c r="I40" s="12">
        <f t="shared" si="5"/>
        <v>0</v>
      </c>
      <c r="J40" s="11">
        <f t="shared" si="6"/>
        <v>870</v>
      </c>
      <c r="K40">
        <f t="shared" si="7"/>
        <v>0</v>
      </c>
      <c r="L40">
        <f t="shared" si="8"/>
        <v>14</v>
      </c>
      <c r="M40" s="12">
        <f t="shared" si="9"/>
        <v>30</v>
      </c>
      <c r="N40" s="11">
        <f t="shared" si="17"/>
        <v>0</v>
      </c>
      <c r="O40">
        <f t="shared" si="17"/>
        <v>14</v>
      </c>
      <c r="P40">
        <f t="shared" si="17"/>
        <v>38</v>
      </c>
      <c r="Q40" s="12">
        <f t="shared" si="10"/>
        <v>878</v>
      </c>
      <c r="R40" s="11">
        <f t="shared" si="11"/>
        <v>0</v>
      </c>
      <c r="S40">
        <f t="shared" si="12"/>
        <v>14</v>
      </c>
      <c r="T40">
        <f t="shared" si="13"/>
        <v>38</v>
      </c>
      <c r="U40" s="12">
        <f t="shared" si="14"/>
        <v>878</v>
      </c>
      <c r="V40" s="13"/>
      <c r="W40" t="str">
        <f t="shared" si="19"/>
        <v/>
      </c>
      <c r="Z40" s="12"/>
    </row>
    <row r="41" spans="1:26" x14ac:dyDescent="0.25">
      <c r="A41" s="14" t="s">
        <v>52</v>
      </c>
      <c r="B41" s="15" t="b">
        <f t="shared" si="0"/>
        <v>1</v>
      </c>
      <c r="C41" s="15" t="b">
        <f t="shared" si="1"/>
        <v>0</v>
      </c>
      <c r="D41" s="15">
        <f t="shared" si="2"/>
        <v>0</v>
      </c>
      <c r="E41" s="15" t="str">
        <f t="shared" si="15"/>
        <v>2. Before You Refactor</v>
      </c>
      <c r="F41" s="16" t="str">
        <f t="shared" si="16"/>
        <v/>
      </c>
      <c r="G41" s="11" t="str">
        <f t="shared" si="3"/>
        <v/>
      </c>
      <c r="H41">
        <f t="shared" si="4"/>
        <v>0</v>
      </c>
      <c r="I41" s="12">
        <f t="shared" si="5"/>
        <v>0</v>
      </c>
      <c r="J41" s="11">
        <f t="shared" si="6"/>
        <v>870</v>
      </c>
      <c r="K41">
        <f t="shared" si="7"/>
        <v>0</v>
      </c>
      <c r="L41">
        <f t="shared" si="8"/>
        <v>14</v>
      </c>
      <c r="M41" s="12">
        <f t="shared" si="9"/>
        <v>30</v>
      </c>
      <c r="N41" s="11">
        <f t="shared" si="17"/>
        <v>0</v>
      </c>
      <c r="O41">
        <f t="shared" si="17"/>
        <v>14</v>
      </c>
      <c r="P41">
        <f t="shared" si="17"/>
        <v>38</v>
      </c>
      <c r="Q41" s="12">
        <f t="shared" si="10"/>
        <v>878</v>
      </c>
      <c r="R41" s="11">
        <f t="shared" si="11"/>
        <v>0</v>
      </c>
      <c r="S41">
        <f t="shared" si="12"/>
        <v>14</v>
      </c>
      <c r="T41">
        <f t="shared" si="13"/>
        <v>38</v>
      </c>
      <c r="U41" s="12">
        <f t="shared" si="14"/>
        <v>878</v>
      </c>
      <c r="V41" s="13"/>
      <c r="W41" t="str">
        <f t="shared" si="19"/>
        <v/>
      </c>
      <c r="Z41" s="12"/>
    </row>
    <row r="42" spans="1:26" x14ac:dyDescent="0.25">
      <c r="A42" s="14"/>
      <c r="B42" s="15" t="b">
        <f t="shared" si="0"/>
        <v>0</v>
      </c>
      <c r="C42" s="15" t="b">
        <f t="shared" si="1"/>
        <v>0</v>
      </c>
      <c r="D42" s="15">
        <f t="shared" si="2"/>
        <v>0</v>
      </c>
      <c r="E42" s="15" t="str">
        <f t="shared" si="15"/>
        <v>2. Before You Refactor</v>
      </c>
      <c r="F42" s="16" t="str">
        <f t="shared" si="16"/>
        <v/>
      </c>
      <c r="G42" s="11" t="str">
        <f t="shared" si="3"/>
        <v/>
      </c>
      <c r="H42">
        <f t="shared" si="4"/>
        <v>0</v>
      </c>
      <c r="I42" s="12">
        <f t="shared" si="5"/>
        <v>0</v>
      </c>
      <c r="J42" s="11">
        <f t="shared" si="6"/>
        <v>870</v>
      </c>
      <c r="K42">
        <f t="shared" si="7"/>
        <v>0</v>
      </c>
      <c r="L42">
        <f t="shared" si="8"/>
        <v>14</v>
      </c>
      <c r="M42" s="12">
        <f t="shared" si="9"/>
        <v>30</v>
      </c>
      <c r="N42" s="11">
        <f t="shared" si="17"/>
        <v>0</v>
      </c>
      <c r="O42">
        <f t="shared" si="17"/>
        <v>14</v>
      </c>
      <c r="P42">
        <f t="shared" si="17"/>
        <v>38</v>
      </c>
      <c r="Q42" s="12">
        <f t="shared" si="10"/>
        <v>878</v>
      </c>
      <c r="R42" s="11">
        <f t="shared" si="11"/>
        <v>0</v>
      </c>
      <c r="S42">
        <f t="shared" si="12"/>
        <v>14</v>
      </c>
      <c r="T42">
        <f t="shared" si="13"/>
        <v>38</v>
      </c>
      <c r="U42" s="12">
        <f t="shared" si="14"/>
        <v>878</v>
      </c>
      <c r="V42" s="13"/>
      <c r="W42" t="str">
        <f t="shared" si="19"/>
        <v/>
      </c>
      <c r="Z42" s="12"/>
    </row>
    <row r="43" spans="1:26" x14ac:dyDescent="0.25">
      <c r="A43" s="14" t="s">
        <v>53</v>
      </c>
      <c r="B43" s="15" t="b">
        <f t="shared" si="0"/>
        <v>0</v>
      </c>
      <c r="C43" s="15" t="b">
        <f t="shared" si="1"/>
        <v>1</v>
      </c>
      <c r="D43" s="15">
        <f t="shared" si="2"/>
        <v>1</v>
      </c>
      <c r="E43" s="15" t="str">
        <f t="shared" si="15"/>
        <v>2. Before You Refactor</v>
      </c>
      <c r="F43" s="16" t="str">
        <f t="shared" si="16"/>
        <v>1. Use version control</v>
      </c>
      <c r="G43" s="11" t="str">
        <f t="shared" si="3"/>
        <v>2m 13s</v>
      </c>
      <c r="H43">
        <f t="shared" si="4"/>
        <v>2</v>
      </c>
      <c r="I43" s="12">
        <f t="shared" si="5"/>
        <v>13</v>
      </c>
      <c r="J43" s="11">
        <f t="shared" si="6"/>
        <v>1003</v>
      </c>
      <c r="K43">
        <f t="shared" si="7"/>
        <v>0</v>
      </c>
      <c r="L43">
        <f t="shared" si="8"/>
        <v>16</v>
      </c>
      <c r="M43" s="12">
        <f t="shared" si="9"/>
        <v>43</v>
      </c>
      <c r="N43" s="11">
        <f t="shared" si="17"/>
        <v>0</v>
      </c>
      <c r="O43">
        <f t="shared" si="17"/>
        <v>14</v>
      </c>
      <c r="P43">
        <v>51</v>
      </c>
      <c r="Q43" s="12">
        <f t="shared" si="10"/>
        <v>891</v>
      </c>
      <c r="R43" s="11">
        <f t="shared" si="11"/>
        <v>0</v>
      </c>
      <c r="S43">
        <f t="shared" si="12"/>
        <v>17</v>
      </c>
      <c r="T43">
        <f t="shared" si="13"/>
        <v>4</v>
      </c>
      <c r="U43" s="12">
        <f t="shared" si="14"/>
        <v>1024</v>
      </c>
      <c r="V43" s="13"/>
      <c r="W43" t="str">
        <f t="shared" si="19"/>
        <v>V:\Tutorials\Raw\C# Refactoring Tips and Tricks\2. Before You Refactor\01. Use version control.mkv</v>
      </c>
      <c r="Z43" s="12"/>
    </row>
    <row r="44" spans="1:26" x14ac:dyDescent="0.25">
      <c r="A44" s="14" t="s">
        <v>54</v>
      </c>
      <c r="B44" s="15" t="b">
        <f t="shared" si="0"/>
        <v>0</v>
      </c>
      <c r="C44" s="15" t="b">
        <f t="shared" si="1"/>
        <v>0</v>
      </c>
      <c r="D44" s="15">
        <f t="shared" si="2"/>
        <v>1</v>
      </c>
      <c r="E44" s="15" t="str">
        <f t="shared" si="15"/>
        <v>2. Before You Refactor</v>
      </c>
      <c r="F44" s="16" t="str">
        <f t="shared" si="16"/>
        <v/>
      </c>
      <c r="G44" s="11" t="str">
        <f t="shared" si="3"/>
        <v/>
      </c>
      <c r="H44">
        <f t="shared" si="4"/>
        <v>0</v>
      </c>
      <c r="I44" s="12">
        <f t="shared" si="5"/>
        <v>0</v>
      </c>
      <c r="J44" s="11">
        <f t="shared" si="6"/>
        <v>1003</v>
      </c>
      <c r="K44">
        <f t="shared" si="7"/>
        <v>0</v>
      </c>
      <c r="L44">
        <f t="shared" si="8"/>
        <v>16</v>
      </c>
      <c r="M44" s="12">
        <f t="shared" si="9"/>
        <v>43</v>
      </c>
      <c r="N44" s="11">
        <f t="shared" si="17"/>
        <v>0</v>
      </c>
      <c r="O44">
        <f t="shared" si="17"/>
        <v>17</v>
      </c>
      <c r="P44">
        <f t="shared" si="17"/>
        <v>4</v>
      </c>
      <c r="Q44" s="12">
        <f t="shared" si="10"/>
        <v>1024</v>
      </c>
      <c r="R44" s="11">
        <f t="shared" si="11"/>
        <v>0</v>
      </c>
      <c r="S44">
        <f t="shared" si="12"/>
        <v>17</v>
      </c>
      <c r="T44">
        <f t="shared" si="13"/>
        <v>4</v>
      </c>
      <c r="U44" s="12">
        <f t="shared" si="14"/>
        <v>1024</v>
      </c>
      <c r="V44" s="13"/>
      <c r="W44" t="str">
        <f t="shared" si="19"/>
        <v/>
      </c>
      <c r="Z44" s="12"/>
    </row>
    <row r="45" spans="1:26" x14ac:dyDescent="0.25">
      <c r="A45" s="14" t="s">
        <v>38</v>
      </c>
      <c r="B45" s="15" t="b">
        <f t="shared" si="0"/>
        <v>0</v>
      </c>
      <c r="C45" s="15" t="b">
        <f t="shared" si="1"/>
        <v>0</v>
      </c>
      <c r="D45" s="15">
        <f t="shared" si="2"/>
        <v>1</v>
      </c>
      <c r="E45" s="15" t="str">
        <f t="shared" si="15"/>
        <v>2. Before You Refactor</v>
      </c>
      <c r="F45" s="16" t="str">
        <f t="shared" si="16"/>
        <v/>
      </c>
      <c r="G45" s="11" t="str">
        <f t="shared" si="3"/>
        <v/>
      </c>
      <c r="H45">
        <f t="shared" si="4"/>
        <v>0</v>
      </c>
      <c r="I45" s="12">
        <f t="shared" si="5"/>
        <v>0</v>
      </c>
      <c r="J45" s="11">
        <v>0</v>
      </c>
      <c r="K45">
        <f t="shared" si="7"/>
        <v>0</v>
      </c>
      <c r="L45">
        <f t="shared" si="8"/>
        <v>0</v>
      </c>
      <c r="M45" s="12">
        <f t="shared" si="9"/>
        <v>0</v>
      </c>
      <c r="N45" s="11">
        <f t="shared" si="17"/>
        <v>0</v>
      </c>
      <c r="O45">
        <f t="shared" si="17"/>
        <v>17</v>
      </c>
      <c r="P45">
        <f t="shared" si="17"/>
        <v>4</v>
      </c>
      <c r="Q45" s="12">
        <f t="shared" si="10"/>
        <v>1024</v>
      </c>
      <c r="R45" s="11">
        <f t="shared" si="11"/>
        <v>0</v>
      </c>
      <c r="S45">
        <f t="shared" si="12"/>
        <v>17</v>
      </c>
      <c r="T45">
        <f t="shared" si="13"/>
        <v>4</v>
      </c>
      <c r="U45" s="12">
        <f t="shared" si="14"/>
        <v>1024</v>
      </c>
      <c r="V45" s="13"/>
      <c r="W45" t="str">
        <f t="shared" si="19"/>
        <v/>
      </c>
      <c r="Z45" s="12"/>
    </row>
    <row r="46" spans="1:26" x14ac:dyDescent="0.25">
      <c r="A46" s="14" t="s">
        <v>55</v>
      </c>
      <c r="B46" s="15" t="b">
        <f t="shared" si="0"/>
        <v>0</v>
      </c>
      <c r="C46" s="15" t="b">
        <f t="shared" si="1"/>
        <v>1</v>
      </c>
      <c r="D46" s="15">
        <f t="shared" si="2"/>
        <v>2</v>
      </c>
      <c r="E46" s="15" t="str">
        <f t="shared" si="15"/>
        <v>2. Before You Refactor</v>
      </c>
      <c r="F46" s="16" t="str">
        <f t="shared" si="16"/>
        <v>2. Refactor in branches</v>
      </c>
      <c r="G46" s="11" t="str">
        <f t="shared" si="3"/>
        <v>1m 52s</v>
      </c>
      <c r="H46">
        <f t="shared" si="4"/>
        <v>1</v>
      </c>
      <c r="I46" s="12">
        <f t="shared" si="5"/>
        <v>52</v>
      </c>
      <c r="J46" s="11">
        <f t="shared" ref="J46:J81" si="20">J45+(H46*60+I46)</f>
        <v>112</v>
      </c>
      <c r="K46">
        <f t="shared" si="7"/>
        <v>0</v>
      </c>
      <c r="L46">
        <f t="shared" si="8"/>
        <v>1</v>
      </c>
      <c r="M46" s="12">
        <f t="shared" si="9"/>
        <v>52</v>
      </c>
      <c r="N46" s="11">
        <f t="shared" si="17"/>
        <v>0</v>
      </c>
      <c r="O46">
        <f t="shared" si="17"/>
        <v>17</v>
      </c>
      <c r="P46">
        <f t="shared" si="17"/>
        <v>4</v>
      </c>
      <c r="Q46" s="12">
        <f t="shared" si="10"/>
        <v>1024</v>
      </c>
      <c r="R46" s="11">
        <f t="shared" si="11"/>
        <v>0</v>
      </c>
      <c r="S46">
        <f t="shared" si="12"/>
        <v>18</v>
      </c>
      <c r="T46">
        <f t="shared" si="13"/>
        <v>56</v>
      </c>
      <c r="U46" s="12">
        <f t="shared" si="14"/>
        <v>1136</v>
      </c>
      <c r="V46" s="13"/>
      <c r="W46" t="str">
        <f t="shared" si="19"/>
        <v>V:\Tutorials\Raw\C# Refactoring Tips and Tricks\2. Before You Refactor\02. Refactor in branches.mkv</v>
      </c>
      <c r="Z46" s="12"/>
    </row>
    <row r="47" spans="1:26" x14ac:dyDescent="0.25">
      <c r="A47" s="14" t="s">
        <v>56</v>
      </c>
      <c r="B47" s="15" t="b">
        <f t="shared" si="0"/>
        <v>0</v>
      </c>
      <c r="C47" s="15" t="b">
        <f t="shared" si="1"/>
        <v>0</v>
      </c>
      <c r="D47" s="15">
        <f t="shared" si="2"/>
        <v>2</v>
      </c>
      <c r="E47" s="15" t="str">
        <f t="shared" si="15"/>
        <v>2. Before You Refactor</v>
      </c>
      <c r="F47" s="16" t="str">
        <f t="shared" si="16"/>
        <v/>
      </c>
      <c r="G47" s="11" t="str">
        <f t="shared" si="3"/>
        <v/>
      </c>
      <c r="H47">
        <f t="shared" si="4"/>
        <v>0</v>
      </c>
      <c r="I47" s="12">
        <f t="shared" si="5"/>
        <v>0</v>
      </c>
      <c r="J47" s="11">
        <f t="shared" si="20"/>
        <v>112</v>
      </c>
      <c r="K47">
        <f t="shared" si="7"/>
        <v>0</v>
      </c>
      <c r="L47">
        <f t="shared" si="8"/>
        <v>1</v>
      </c>
      <c r="M47" s="12">
        <f t="shared" si="9"/>
        <v>52</v>
      </c>
      <c r="N47" s="11">
        <f t="shared" si="17"/>
        <v>0</v>
      </c>
      <c r="O47">
        <f t="shared" si="17"/>
        <v>18</v>
      </c>
      <c r="P47">
        <f t="shared" si="17"/>
        <v>56</v>
      </c>
      <c r="Q47" s="12">
        <f t="shared" si="10"/>
        <v>1136</v>
      </c>
      <c r="R47" s="11">
        <f t="shared" si="11"/>
        <v>0</v>
      </c>
      <c r="S47">
        <f t="shared" si="12"/>
        <v>18</v>
      </c>
      <c r="T47">
        <f t="shared" si="13"/>
        <v>56</v>
      </c>
      <c r="U47" s="12">
        <f t="shared" si="14"/>
        <v>1136</v>
      </c>
      <c r="V47" s="13"/>
      <c r="W47" t="str">
        <f t="shared" si="19"/>
        <v/>
      </c>
      <c r="Z47" s="12"/>
    </row>
    <row r="48" spans="1:26" x14ac:dyDescent="0.25">
      <c r="A48" s="14" t="s">
        <v>38</v>
      </c>
      <c r="B48" s="15" t="b">
        <f t="shared" si="0"/>
        <v>0</v>
      </c>
      <c r="C48" s="15" t="b">
        <f t="shared" si="1"/>
        <v>0</v>
      </c>
      <c r="D48" s="15">
        <f t="shared" si="2"/>
        <v>2</v>
      </c>
      <c r="E48" s="15" t="str">
        <f t="shared" si="15"/>
        <v>2. Before You Refactor</v>
      </c>
      <c r="F48" s="16" t="str">
        <f t="shared" si="16"/>
        <v/>
      </c>
      <c r="G48" s="11" t="str">
        <f t="shared" si="3"/>
        <v/>
      </c>
      <c r="H48">
        <f t="shared" si="4"/>
        <v>0</v>
      </c>
      <c r="I48" s="12">
        <f t="shared" si="5"/>
        <v>0</v>
      </c>
      <c r="J48" s="11">
        <f t="shared" si="20"/>
        <v>112</v>
      </c>
      <c r="K48">
        <f t="shared" si="7"/>
        <v>0</v>
      </c>
      <c r="L48">
        <f t="shared" si="8"/>
        <v>1</v>
      </c>
      <c r="M48" s="12">
        <f t="shared" si="9"/>
        <v>52</v>
      </c>
      <c r="N48" s="11">
        <f t="shared" si="17"/>
        <v>0</v>
      </c>
      <c r="O48">
        <f t="shared" si="17"/>
        <v>18</v>
      </c>
      <c r="P48">
        <f t="shared" si="17"/>
        <v>56</v>
      </c>
      <c r="Q48" s="12">
        <f t="shared" si="10"/>
        <v>1136</v>
      </c>
      <c r="R48" s="11">
        <f t="shared" si="11"/>
        <v>0</v>
      </c>
      <c r="S48">
        <f t="shared" si="12"/>
        <v>18</v>
      </c>
      <c r="T48">
        <f t="shared" si="13"/>
        <v>56</v>
      </c>
      <c r="U48" s="12">
        <f t="shared" si="14"/>
        <v>1136</v>
      </c>
      <c r="V48" s="13"/>
      <c r="W48" t="str">
        <f t="shared" si="19"/>
        <v/>
      </c>
      <c r="Z48" s="12"/>
    </row>
    <row r="49" spans="1:26" x14ac:dyDescent="0.25">
      <c r="A49" s="14" t="s">
        <v>57</v>
      </c>
      <c r="B49" s="15" t="b">
        <f t="shared" si="0"/>
        <v>0</v>
      </c>
      <c r="C49" s="15" t="b">
        <f t="shared" si="1"/>
        <v>1</v>
      </c>
      <c r="D49" s="15">
        <f t="shared" si="2"/>
        <v>3</v>
      </c>
      <c r="E49" s="15" t="str">
        <f t="shared" si="15"/>
        <v>2. Before You Refactor</v>
      </c>
      <c r="F49" s="16" t="str">
        <f t="shared" si="16"/>
        <v>3. Tools for refactoring</v>
      </c>
      <c r="G49" s="11" t="str">
        <f t="shared" si="3"/>
        <v>3m 38s</v>
      </c>
      <c r="H49">
        <f t="shared" si="4"/>
        <v>3</v>
      </c>
      <c r="I49" s="12">
        <f t="shared" si="5"/>
        <v>38</v>
      </c>
      <c r="J49" s="11">
        <f t="shared" si="20"/>
        <v>330</v>
      </c>
      <c r="K49">
        <f t="shared" si="7"/>
        <v>0</v>
      </c>
      <c r="L49">
        <f t="shared" si="8"/>
        <v>5</v>
      </c>
      <c r="M49" s="12">
        <f t="shared" si="9"/>
        <v>30</v>
      </c>
      <c r="N49" s="11">
        <f t="shared" si="17"/>
        <v>0</v>
      </c>
      <c r="O49">
        <f t="shared" si="17"/>
        <v>18</v>
      </c>
      <c r="P49">
        <f t="shared" si="17"/>
        <v>56</v>
      </c>
      <c r="Q49" s="12">
        <f t="shared" si="10"/>
        <v>1136</v>
      </c>
      <c r="R49" s="11">
        <f t="shared" si="11"/>
        <v>0</v>
      </c>
      <c r="S49">
        <f t="shared" si="12"/>
        <v>22</v>
      </c>
      <c r="T49">
        <f t="shared" si="13"/>
        <v>34</v>
      </c>
      <c r="U49" s="12">
        <f t="shared" si="14"/>
        <v>1354</v>
      </c>
      <c r="V49" s="13"/>
      <c r="W49" t="str">
        <f t="shared" si="19"/>
        <v>V:\Tutorials\Raw\C# Refactoring Tips and Tricks\2. Before You Refactor\03. Tools for refactoring.mkv</v>
      </c>
      <c r="Z49" s="12"/>
    </row>
    <row r="50" spans="1:26" x14ac:dyDescent="0.25">
      <c r="A50" s="14" t="s">
        <v>58</v>
      </c>
      <c r="B50" s="15" t="b">
        <f t="shared" si="0"/>
        <v>0</v>
      </c>
      <c r="C50" s="15" t="b">
        <f t="shared" si="1"/>
        <v>0</v>
      </c>
      <c r="D50" s="15">
        <f t="shared" si="2"/>
        <v>3</v>
      </c>
      <c r="E50" s="15" t="str">
        <f t="shared" si="15"/>
        <v>2. Before You Refactor</v>
      </c>
      <c r="F50" s="16" t="str">
        <f t="shared" si="16"/>
        <v/>
      </c>
      <c r="G50" s="11" t="str">
        <f t="shared" si="3"/>
        <v/>
      </c>
      <c r="H50">
        <f t="shared" si="4"/>
        <v>0</v>
      </c>
      <c r="I50" s="12">
        <f t="shared" si="5"/>
        <v>0</v>
      </c>
      <c r="J50" s="11">
        <f t="shared" si="20"/>
        <v>330</v>
      </c>
      <c r="K50">
        <f t="shared" si="7"/>
        <v>0</v>
      </c>
      <c r="L50">
        <f t="shared" si="8"/>
        <v>5</v>
      </c>
      <c r="M50" s="12">
        <f t="shared" si="9"/>
        <v>30</v>
      </c>
      <c r="N50" s="11">
        <f t="shared" si="17"/>
        <v>0</v>
      </c>
      <c r="O50">
        <f t="shared" si="17"/>
        <v>22</v>
      </c>
      <c r="P50">
        <f t="shared" si="17"/>
        <v>34</v>
      </c>
      <c r="Q50" s="12">
        <f t="shared" si="10"/>
        <v>1354</v>
      </c>
      <c r="R50" s="11">
        <f t="shared" si="11"/>
        <v>0</v>
      </c>
      <c r="S50">
        <f t="shared" si="12"/>
        <v>22</v>
      </c>
      <c r="T50">
        <f t="shared" si="13"/>
        <v>34</v>
      </c>
      <c r="U50" s="12">
        <f t="shared" si="14"/>
        <v>1354</v>
      </c>
      <c r="V50" s="13"/>
      <c r="W50" t="str">
        <f t="shared" si="19"/>
        <v/>
      </c>
      <c r="Z50" s="12"/>
    </row>
    <row r="51" spans="1:26" x14ac:dyDescent="0.25">
      <c r="A51" s="14" t="s">
        <v>38</v>
      </c>
      <c r="B51" s="15" t="b">
        <f t="shared" si="0"/>
        <v>0</v>
      </c>
      <c r="C51" s="15" t="b">
        <f t="shared" si="1"/>
        <v>0</v>
      </c>
      <c r="D51" s="15">
        <f t="shared" si="2"/>
        <v>3</v>
      </c>
      <c r="E51" s="15" t="str">
        <f t="shared" si="15"/>
        <v>2. Before You Refactor</v>
      </c>
      <c r="F51" s="16" t="str">
        <f t="shared" si="16"/>
        <v/>
      </c>
      <c r="G51" s="11" t="str">
        <f t="shared" si="3"/>
        <v/>
      </c>
      <c r="H51">
        <f t="shared" si="4"/>
        <v>0</v>
      </c>
      <c r="I51" s="12">
        <f t="shared" si="5"/>
        <v>0</v>
      </c>
      <c r="J51" s="11">
        <f t="shared" si="20"/>
        <v>330</v>
      </c>
      <c r="K51">
        <f t="shared" si="7"/>
        <v>0</v>
      </c>
      <c r="L51">
        <f t="shared" si="8"/>
        <v>5</v>
      </c>
      <c r="M51" s="12">
        <f t="shared" si="9"/>
        <v>30</v>
      </c>
      <c r="N51" s="11">
        <f t="shared" si="17"/>
        <v>0</v>
      </c>
      <c r="O51">
        <f t="shared" si="17"/>
        <v>22</v>
      </c>
      <c r="P51">
        <f t="shared" si="17"/>
        <v>34</v>
      </c>
      <c r="Q51" s="12">
        <f t="shared" si="10"/>
        <v>1354</v>
      </c>
      <c r="R51" s="11">
        <f t="shared" si="11"/>
        <v>0</v>
      </c>
      <c r="S51">
        <f t="shared" si="12"/>
        <v>22</v>
      </c>
      <c r="T51">
        <f t="shared" si="13"/>
        <v>34</v>
      </c>
      <c r="U51" s="12">
        <f t="shared" si="14"/>
        <v>1354</v>
      </c>
      <c r="V51" s="13"/>
      <c r="W51" t="str">
        <f t="shared" si="19"/>
        <v/>
      </c>
      <c r="Z51" s="12"/>
    </row>
    <row r="52" spans="1:26" x14ac:dyDescent="0.25">
      <c r="A52" s="14"/>
      <c r="B52" s="15" t="b">
        <f t="shared" si="0"/>
        <v>0</v>
      </c>
      <c r="C52" s="15" t="b">
        <f t="shared" si="1"/>
        <v>0</v>
      </c>
      <c r="D52" s="15">
        <f t="shared" si="2"/>
        <v>3</v>
      </c>
      <c r="E52" s="15" t="str">
        <f t="shared" si="15"/>
        <v>2. Before You Refactor</v>
      </c>
      <c r="F52" s="16" t="str">
        <f t="shared" si="16"/>
        <v/>
      </c>
      <c r="G52" s="11" t="str">
        <f t="shared" si="3"/>
        <v/>
      </c>
      <c r="H52">
        <f t="shared" si="4"/>
        <v>0</v>
      </c>
      <c r="I52" s="12">
        <f t="shared" si="5"/>
        <v>0</v>
      </c>
      <c r="J52" s="11">
        <f t="shared" si="20"/>
        <v>330</v>
      </c>
      <c r="K52">
        <f t="shared" si="7"/>
        <v>0</v>
      </c>
      <c r="L52">
        <f t="shared" si="8"/>
        <v>5</v>
      </c>
      <c r="M52" s="12">
        <f t="shared" si="9"/>
        <v>30</v>
      </c>
      <c r="N52" s="11">
        <f t="shared" si="17"/>
        <v>0</v>
      </c>
      <c r="O52">
        <f t="shared" si="17"/>
        <v>22</v>
      </c>
      <c r="P52">
        <f t="shared" si="17"/>
        <v>34</v>
      </c>
      <c r="Q52" s="12">
        <f t="shared" si="10"/>
        <v>1354</v>
      </c>
      <c r="R52" s="11">
        <f t="shared" si="11"/>
        <v>0</v>
      </c>
      <c r="S52">
        <f t="shared" si="12"/>
        <v>22</v>
      </c>
      <c r="T52">
        <f t="shared" si="13"/>
        <v>34</v>
      </c>
      <c r="U52" s="12">
        <f t="shared" si="14"/>
        <v>1354</v>
      </c>
      <c r="V52" s="13"/>
      <c r="W52" t="str">
        <f t="shared" si="19"/>
        <v/>
      </c>
      <c r="Z52" s="12"/>
    </row>
    <row r="53" spans="1:26" x14ac:dyDescent="0.25">
      <c r="A53" s="14" t="s">
        <v>59</v>
      </c>
      <c r="B53" s="15" t="b">
        <f t="shared" si="0"/>
        <v>1</v>
      </c>
      <c r="C53" s="15" t="b">
        <f t="shared" si="1"/>
        <v>0</v>
      </c>
      <c r="D53" s="15">
        <f t="shared" si="2"/>
        <v>0</v>
      </c>
      <c r="E53" s="15" t="str">
        <f t="shared" si="15"/>
        <v>3. Optimizing Code</v>
      </c>
      <c r="F53" s="16" t="str">
        <f t="shared" si="16"/>
        <v/>
      </c>
      <c r="G53" s="11" t="str">
        <f t="shared" si="3"/>
        <v/>
      </c>
      <c r="H53">
        <f t="shared" si="4"/>
        <v>0</v>
      </c>
      <c r="I53" s="12">
        <f t="shared" si="5"/>
        <v>0</v>
      </c>
      <c r="J53" s="11">
        <f t="shared" si="20"/>
        <v>330</v>
      </c>
      <c r="K53">
        <f t="shared" si="7"/>
        <v>0</v>
      </c>
      <c r="L53">
        <f t="shared" si="8"/>
        <v>5</v>
      </c>
      <c r="M53" s="12">
        <f t="shared" si="9"/>
        <v>30</v>
      </c>
      <c r="N53" s="11">
        <f t="shared" ref="N53:P81" si="21">R52</f>
        <v>0</v>
      </c>
      <c r="O53">
        <f t="shared" si="21"/>
        <v>22</v>
      </c>
      <c r="P53">
        <f t="shared" si="21"/>
        <v>34</v>
      </c>
      <c r="Q53" s="12">
        <f t="shared" si="10"/>
        <v>1354</v>
      </c>
      <c r="R53" s="11">
        <f t="shared" si="11"/>
        <v>0</v>
      </c>
      <c r="S53">
        <f t="shared" si="12"/>
        <v>22</v>
      </c>
      <c r="T53">
        <f t="shared" si="13"/>
        <v>34</v>
      </c>
      <c r="U53" s="12">
        <f t="shared" si="14"/>
        <v>1354</v>
      </c>
      <c r="V53" s="13"/>
      <c r="W53" t="str">
        <f t="shared" si="19"/>
        <v/>
      </c>
      <c r="Z53" s="12"/>
    </row>
    <row r="54" spans="1:26" x14ac:dyDescent="0.25">
      <c r="A54" s="14"/>
      <c r="B54" s="15" t="b">
        <f t="shared" si="0"/>
        <v>0</v>
      </c>
      <c r="C54" s="15" t="b">
        <f t="shared" si="1"/>
        <v>0</v>
      </c>
      <c r="D54" s="15">
        <f t="shared" si="2"/>
        <v>0</v>
      </c>
      <c r="E54" s="15" t="str">
        <f t="shared" si="15"/>
        <v>3. Optimizing Code</v>
      </c>
      <c r="F54" s="16" t="str">
        <f t="shared" si="16"/>
        <v/>
      </c>
      <c r="G54" s="11" t="str">
        <f t="shared" si="3"/>
        <v/>
      </c>
      <c r="H54">
        <f t="shared" si="4"/>
        <v>0</v>
      </c>
      <c r="I54" s="12">
        <f t="shared" si="5"/>
        <v>0</v>
      </c>
      <c r="J54" s="11">
        <f t="shared" si="20"/>
        <v>330</v>
      </c>
      <c r="K54">
        <f t="shared" si="7"/>
        <v>0</v>
      </c>
      <c r="L54">
        <f t="shared" si="8"/>
        <v>5</v>
      </c>
      <c r="M54" s="12">
        <f t="shared" si="9"/>
        <v>30</v>
      </c>
      <c r="N54" s="11">
        <f t="shared" si="21"/>
        <v>0</v>
      </c>
      <c r="O54">
        <f t="shared" si="21"/>
        <v>22</v>
      </c>
      <c r="P54">
        <f t="shared" si="21"/>
        <v>34</v>
      </c>
      <c r="Q54" s="12">
        <f t="shared" si="10"/>
        <v>1354</v>
      </c>
      <c r="R54" s="11">
        <f t="shared" si="11"/>
        <v>0</v>
      </c>
      <c r="S54">
        <f t="shared" si="12"/>
        <v>22</v>
      </c>
      <c r="T54">
        <f t="shared" si="13"/>
        <v>34</v>
      </c>
      <c r="U54" s="12">
        <f t="shared" si="14"/>
        <v>1354</v>
      </c>
      <c r="V54" s="13"/>
      <c r="W54" t="str">
        <f t="shared" si="19"/>
        <v/>
      </c>
      <c r="Z54" s="12"/>
    </row>
    <row r="55" spans="1:26" x14ac:dyDescent="0.25">
      <c r="A55" s="14" t="s">
        <v>60</v>
      </c>
      <c r="B55" s="15" t="b">
        <f t="shared" si="0"/>
        <v>0</v>
      </c>
      <c r="C55" s="15" t="b">
        <f t="shared" si="1"/>
        <v>1</v>
      </c>
      <c r="D55" s="15">
        <f t="shared" si="2"/>
        <v>1</v>
      </c>
      <c r="E55" s="15" t="str">
        <f t="shared" si="15"/>
        <v>3. Optimizing Code</v>
      </c>
      <c r="F55" s="16" t="str">
        <f t="shared" si="16"/>
        <v>1. Identify problem areas</v>
      </c>
      <c r="G55" s="11" t="str">
        <f t="shared" si="3"/>
        <v>2m 52s</v>
      </c>
      <c r="H55">
        <f t="shared" si="4"/>
        <v>2</v>
      </c>
      <c r="I55" s="12">
        <f t="shared" si="5"/>
        <v>52</v>
      </c>
      <c r="J55" s="11">
        <f t="shared" si="20"/>
        <v>502</v>
      </c>
      <c r="K55">
        <f t="shared" si="7"/>
        <v>0</v>
      </c>
      <c r="L55">
        <f t="shared" si="8"/>
        <v>8</v>
      </c>
      <c r="M55" s="12">
        <f t="shared" si="9"/>
        <v>22</v>
      </c>
      <c r="N55" s="11">
        <f t="shared" si="21"/>
        <v>0</v>
      </c>
      <c r="O55">
        <f t="shared" si="21"/>
        <v>22</v>
      </c>
      <c r="P55">
        <v>45</v>
      </c>
      <c r="Q55" s="12">
        <f t="shared" si="10"/>
        <v>1365</v>
      </c>
      <c r="R55" s="11">
        <f t="shared" si="11"/>
        <v>0</v>
      </c>
      <c r="S55">
        <f t="shared" si="12"/>
        <v>25</v>
      </c>
      <c r="T55">
        <f t="shared" si="13"/>
        <v>37</v>
      </c>
      <c r="U55" s="12">
        <f t="shared" si="14"/>
        <v>1537</v>
      </c>
      <c r="V55" s="13"/>
      <c r="W55" t="str">
        <f t="shared" si="19"/>
        <v>V:\Tutorials\Raw\C# Refactoring Tips and Tricks\3. Optimizing Code\01. Identify problem areas.mkv</v>
      </c>
      <c r="Z55" s="12"/>
    </row>
    <row r="56" spans="1:26" x14ac:dyDescent="0.25">
      <c r="A56" s="14" t="s">
        <v>61</v>
      </c>
      <c r="B56" s="15" t="b">
        <f t="shared" si="0"/>
        <v>0</v>
      </c>
      <c r="C56" s="15" t="b">
        <f t="shared" si="1"/>
        <v>0</v>
      </c>
      <c r="D56" s="15">
        <f t="shared" si="2"/>
        <v>1</v>
      </c>
      <c r="E56" s="15" t="str">
        <f t="shared" si="15"/>
        <v>3. Optimizing Code</v>
      </c>
      <c r="F56" s="16" t="str">
        <f t="shared" si="16"/>
        <v/>
      </c>
      <c r="G56" s="11" t="str">
        <f t="shared" si="3"/>
        <v/>
      </c>
      <c r="H56">
        <f t="shared" si="4"/>
        <v>0</v>
      </c>
      <c r="I56" s="12">
        <f t="shared" si="5"/>
        <v>0</v>
      </c>
      <c r="J56" s="11">
        <f t="shared" si="20"/>
        <v>502</v>
      </c>
      <c r="K56">
        <f t="shared" si="7"/>
        <v>0</v>
      </c>
      <c r="L56">
        <f t="shared" si="8"/>
        <v>8</v>
      </c>
      <c r="M56" s="12">
        <f t="shared" si="9"/>
        <v>22</v>
      </c>
      <c r="N56" s="11">
        <f t="shared" si="21"/>
        <v>0</v>
      </c>
      <c r="O56">
        <f t="shared" si="21"/>
        <v>25</v>
      </c>
      <c r="P56">
        <f t="shared" si="21"/>
        <v>37</v>
      </c>
      <c r="Q56" s="12">
        <f t="shared" si="10"/>
        <v>1537</v>
      </c>
      <c r="R56" s="11">
        <f t="shared" si="11"/>
        <v>0</v>
      </c>
      <c r="S56">
        <f t="shared" si="12"/>
        <v>25</v>
      </c>
      <c r="T56">
        <f t="shared" si="13"/>
        <v>37</v>
      </c>
      <c r="U56" s="12">
        <f t="shared" si="14"/>
        <v>1537</v>
      </c>
      <c r="V56" s="13"/>
      <c r="W56" t="str">
        <f t="shared" si="19"/>
        <v/>
      </c>
      <c r="Z56" s="12"/>
    </row>
    <row r="57" spans="1:26" x14ac:dyDescent="0.25">
      <c r="A57" s="14" t="s">
        <v>38</v>
      </c>
      <c r="B57" s="15" t="b">
        <f t="shared" si="0"/>
        <v>0</v>
      </c>
      <c r="C57" s="15" t="b">
        <f t="shared" si="1"/>
        <v>0</v>
      </c>
      <c r="D57" s="15">
        <f t="shared" si="2"/>
        <v>1</v>
      </c>
      <c r="E57" s="15" t="str">
        <f t="shared" si="15"/>
        <v>3. Optimizing Code</v>
      </c>
      <c r="F57" s="16" t="str">
        <f t="shared" si="16"/>
        <v/>
      </c>
      <c r="G57" s="11" t="str">
        <f t="shared" si="3"/>
        <v/>
      </c>
      <c r="H57">
        <f t="shared" si="4"/>
        <v>0</v>
      </c>
      <c r="I57" s="12">
        <f t="shared" si="5"/>
        <v>0</v>
      </c>
      <c r="J57" s="11">
        <f t="shared" si="20"/>
        <v>502</v>
      </c>
      <c r="K57">
        <f t="shared" si="7"/>
        <v>0</v>
      </c>
      <c r="L57">
        <f t="shared" si="8"/>
        <v>8</v>
      </c>
      <c r="M57" s="12">
        <f t="shared" si="9"/>
        <v>22</v>
      </c>
      <c r="N57" s="11">
        <f t="shared" si="21"/>
        <v>0</v>
      </c>
      <c r="O57">
        <f t="shared" si="21"/>
        <v>25</v>
      </c>
      <c r="P57">
        <f t="shared" si="21"/>
        <v>37</v>
      </c>
      <c r="Q57" s="12">
        <f t="shared" si="10"/>
        <v>1537</v>
      </c>
      <c r="R57" s="11">
        <f t="shared" si="11"/>
        <v>0</v>
      </c>
      <c r="S57">
        <f t="shared" si="12"/>
        <v>25</v>
      </c>
      <c r="T57">
        <f t="shared" si="13"/>
        <v>37</v>
      </c>
      <c r="U57" s="12">
        <f t="shared" si="14"/>
        <v>1537</v>
      </c>
      <c r="V57" s="13"/>
      <c r="W57" t="str">
        <f t="shared" si="19"/>
        <v/>
      </c>
      <c r="Z57" s="12"/>
    </row>
    <row r="58" spans="1:26" x14ac:dyDescent="0.25">
      <c r="A58" s="14" t="s">
        <v>62</v>
      </c>
      <c r="B58" s="15" t="b">
        <f t="shared" si="0"/>
        <v>0</v>
      </c>
      <c r="C58" s="15" t="b">
        <f t="shared" si="1"/>
        <v>1</v>
      </c>
      <c r="D58" s="15">
        <f t="shared" si="2"/>
        <v>2</v>
      </c>
      <c r="E58" s="15" t="str">
        <f t="shared" si="15"/>
        <v>3. Optimizing Code</v>
      </c>
      <c r="F58" s="16" t="str">
        <f t="shared" si="16"/>
        <v>2. Common optimizations</v>
      </c>
      <c r="G58" s="11" t="str">
        <f t="shared" si="3"/>
        <v>3m 30s</v>
      </c>
      <c r="H58">
        <f t="shared" si="4"/>
        <v>3</v>
      </c>
      <c r="I58" s="12">
        <f t="shared" si="5"/>
        <v>30</v>
      </c>
      <c r="J58" s="11">
        <f t="shared" si="20"/>
        <v>712</v>
      </c>
      <c r="K58">
        <f t="shared" si="7"/>
        <v>0</v>
      </c>
      <c r="L58">
        <f t="shared" si="8"/>
        <v>11</v>
      </c>
      <c r="M58" s="12">
        <f t="shared" si="9"/>
        <v>52</v>
      </c>
      <c r="N58" s="11">
        <f t="shared" si="21"/>
        <v>0</v>
      </c>
      <c r="O58">
        <f t="shared" si="21"/>
        <v>25</v>
      </c>
      <c r="P58">
        <f t="shared" si="21"/>
        <v>37</v>
      </c>
      <c r="Q58" s="12">
        <f t="shared" si="10"/>
        <v>1537</v>
      </c>
      <c r="R58" s="11">
        <f t="shared" si="11"/>
        <v>0</v>
      </c>
      <c r="S58">
        <f t="shared" si="12"/>
        <v>29</v>
      </c>
      <c r="T58">
        <f t="shared" si="13"/>
        <v>7</v>
      </c>
      <c r="U58" s="12">
        <f t="shared" si="14"/>
        <v>1747</v>
      </c>
      <c r="V58" s="13"/>
      <c r="W58" t="str">
        <f t="shared" si="19"/>
        <v>V:\Tutorials\Raw\C# Refactoring Tips and Tricks\3. Optimizing Code\02. Common optimizations.mkv</v>
      </c>
      <c r="Z58" s="12"/>
    </row>
    <row r="59" spans="1:26" x14ac:dyDescent="0.25">
      <c r="A59" s="14" t="s">
        <v>63</v>
      </c>
      <c r="B59" s="15" t="b">
        <f t="shared" si="0"/>
        <v>0</v>
      </c>
      <c r="C59" s="15" t="b">
        <f t="shared" si="1"/>
        <v>0</v>
      </c>
      <c r="D59" s="15">
        <f t="shared" si="2"/>
        <v>2</v>
      </c>
      <c r="E59" s="15" t="str">
        <f t="shared" si="15"/>
        <v>3. Optimizing Code</v>
      </c>
      <c r="F59" s="16" t="str">
        <f t="shared" si="16"/>
        <v/>
      </c>
      <c r="G59" s="11" t="str">
        <f t="shared" si="3"/>
        <v/>
      </c>
      <c r="H59">
        <f t="shared" si="4"/>
        <v>0</v>
      </c>
      <c r="I59" s="12">
        <f t="shared" si="5"/>
        <v>0</v>
      </c>
      <c r="J59" s="11">
        <f t="shared" si="20"/>
        <v>712</v>
      </c>
      <c r="K59">
        <f t="shared" si="7"/>
        <v>0</v>
      </c>
      <c r="L59">
        <f t="shared" si="8"/>
        <v>11</v>
      </c>
      <c r="M59" s="12">
        <f t="shared" si="9"/>
        <v>52</v>
      </c>
      <c r="N59" s="11">
        <f t="shared" si="21"/>
        <v>0</v>
      </c>
      <c r="O59">
        <f t="shared" si="21"/>
        <v>29</v>
      </c>
      <c r="P59">
        <f t="shared" si="21"/>
        <v>7</v>
      </c>
      <c r="Q59" s="12">
        <f t="shared" si="10"/>
        <v>1747</v>
      </c>
      <c r="R59" s="11">
        <f t="shared" si="11"/>
        <v>0</v>
      </c>
      <c r="S59">
        <f t="shared" si="12"/>
        <v>29</v>
      </c>
      <c r="T59">
        <f t="shared" si="13"/>
        <v>7</v>
      </c>
      <c r="U59" s="12">
        <f t="shared" si="14"/>
        <v>1747</v>
      </c>
      <c r="V59" s="13"/>
      <c r="W59" t="str">
        <f t="shared" si="19"/>
        <v/>
      </c>
      <c r="Z59" s="12"/>
    </row>
    <row r="60" spans="1:26" x14ac:dyDescent="0.25">
      <c r="A60" s="14" t="s">
        <v>38</v>
      </c>
      <c r="B60" s="15" t="b">
        <f t="shared" si="0"/>
        <v>0</v>
      </c>
      <c r="C60" s="15" t="b">
        <f t="shared" si="1"/>
        <v>0</v>
      </c>
      <c r="D60" s="15">
        <f t="shared" si="2"/>
        <v>2</v>
      </c>
      <c r="E60" s="15" t="str">
        <f t="shared" si="15"/>
        <v>3. Optimizing Code</v>
      </c>
      <c r="F60" s="16" t="str">
        <f t="shared" si="16"/>
        <v/>
      </c>
      <c r="G60" s="11" t="str">
        <f t="shared" si="3"/>
        <v/>
      </c>
      <c r="H60">
        <f t="shared" si="4"/>
        <v>0</v>
      </c>
      <c r="I60" s="12">
        <f t="shared" si="5"/>
        <v>0</v>
      </c>
      <c r="J60" s="11">
        <f t="shared" si="20"/>
        <v>712</v>
      </c>
      <c r="K60">
        <f t="shared" si="7"/>
        <v>0</v>
      </c>
      <c r="L60">
        <f t="shared" si="8"/>
        <v>11</v>
      </c>
      <c r="M60" s="12">
        <f t="shared" si="9"/>
        <v>52</v>
      </c>
      <c r="N60" s="11">
        <f t="shared" si="21"/>
        <v>0</v>
      </c>
      <c r="O60">
        <f t="shared" si="21"/>
        <v>29</v>
      </c>
      <c r="P60">
        <f t="shared" si="21"/>
        <v>7</v>
      </c>
      <c r="Q60" s="12">
        <f t="shared" si="10"/>
        <v>1747</v>
      </c>
      <c r="R60" s="11">
        <f t="shared" si="11"/>
        <v>0</v>
      </c>
      <c r="S60">
        <f t="shared" si="12"/>
        <v>29</v>
      </c>
      <c r="T60">
        <f t="shared" si="13"/>
        <v>7</v>
      </c>
      <c r="U60" s="12">
        <f t="shared" si="14"/>
        <v>1747</v>
      </c>
      <c r="V60" s="13"/>
      <c r="W60" t="str">
        <f t="shared" si="19"/>
        <v/>
      </c>
      <c r="Z60" s="12"/>
    </row>
    <row r="61" spans="1:26" x14ac:dyDescent="0.25">
      <c r="A61" s="14" t="s">
        <v>64</v>
      </c>
      <c r="B61" s="15" t="b">
        <f t="shared" si="0"/>
        <v>0</v>
      </c>
      <c r="C61" s="15" t="b">
        <f t="shared" si="1"/>
        <v>1</v>
      </c>
      <c r="D61" s="15">
        <f t="shared" si="2"/>
        <v>3</v>
      </c>
      <c r="E61" s="15" t="str">
        <f t="shared" si="15"/>
        <v>3. Optimizing Code</v>
      </c>
      <c r="F61" s="16" t="str">
        <f t="shared" si="16"/>
        <v>3. Inlining code</v>
      </c>
      <c r="G61" s="11" t="str">
        <f t="shared" si="3"/>
        <v>3m 21s</v>
      </c>
      <c r="H61">
        <f t="shared" si="4"/>
        <v>3</v>
      </c>
      <c r="I61" s="12">
        <f t="shared" si="5"/>
        <v>21</v>
      </c>
      <c r="J61" s="11">
        <f t="shared" si="20"/>
        <v>913</v>
      </c>
      <c r="K61">
        <f t="shared" si="7"/>
        <v>0</v>
      </c>
      <c r="L61">
        <f t="shared" si="8"/>
        <v>15</v>
      </c>
      <c r="M61" s="12">
        <f t="shared" si="9"/>
        <v>13</v>
      </c>
      <c r="N61" s="11">
        <f t="shared" si="21"/>
        <v>0</v>
      </c>
      <c r="O61">
        <f t="shared" si="21"/>
        <v>29</v>
      </c>
      <c r="P61">
        <f t="shared" si="21"/>
        <v>7</v>
      </c>
      <c r="Q61" s="12">
        <f t="shared" si="10"/>
        <v>1747</v>
      </c>
      <c r="R61" s="11">
        <f t="shared" si="11"/>
        <v>0</v>
      </c>
      <c r="S61">
        <f t="shared" si="12"/>
        <v>32</v>
      </c>
      <c r="T61">
        <f t="shared" si="13"/>
        <v>28</v>
      </c>
      <c r="U61" s="12">
        <f t="shared" si="14"/>
        <v>1948</v>
      </c>
      <c r="V61" s="13"/>
      <c r="W61" t="str">
        <f t="shared" si="19"/>
        <v>V:\Tutorials\Raw\C# Refactoring Tips and Tricks\3. Optimizing Code\03. Inlining code.mkv</v>
      </c>
      <c r="Z61" s="12"/>
    </row>
    <row r="62" spans="1:26" x14ac:dyDescent="0.25">
      <c r="A62" s="14" t="s">
        <v>65</v>
      </c>
      <c r="B62" s="15" t="b">
        <f t="shared" si="0"/>
        <v>0</v>
      </c>
      <c r="C62" s="15" t="b">
        <f t="shared" si="1"/>
        <v>0</v>
      </c>
      <c r="D62" s="15">
        <f t="shared" si="2"/>
        <v>3</v>
      </c>
      <c r="E62" s="15" t="str">
        <f t="shared" si="15"/>
        <v>3. Optimizing Code</v>
      </c>
      <c r="F62" s="16" t="str">
        <f t="shared" si="16"/>
        <v/>
      </c>
      <c r="G62" s="11" t="str">
        <f t="shared" si="3"/>
        <v/>
      </c>
      <c r="H62">
        <f t="shared" si="4"/>
        <v>0</v>
      </c>
      <c r="I62" s="12">
        <f t="shared" si="5"/>
        <v>0</v>
      </c>
      <c r="J62" s="11">
        <f t="shared" si="20"/>
        <v>913</v>
      </c>
      <c r="K62">
        <f t="shared" si="7"/>
        <v>0</v>
      </c>
      <c r="L62">
        <f t="shared" si="8"/>
        <v>15</v>
      </c>
      <c r="M62" s="12">
        <f t="shared" si="9"/>
        <v>13</v>
      </c>
      <c r="N62" s="11">
        <f t="shared" si="21"/>
        <v>0</v>
      </c>
      <c r="O62">
        <f t="shared" si="21"/>
        <v>32</v>
      </c>
      <c r="P62">
        <f t="shared" si="21"/>
        <v>28</v>
      </c>
      <c r="Q62" s="12">
        <f t="shared" si="10"/>
        <v>1948</v>
      </c>
      <c r="R62" s="11">
        <f t="shared" si="11"/>
        <v>0</v>
      </c>
      <c r="S62">
        <f t="shared" si="12"/>
        <v>32</v>
      </c>
      <c r="T62">
        <f t="shared" si="13"/>
        <v>28</v>
      </c>
      <c r="U62" s="12">
        <f t="shared" si="14"/>
        <v>1948</v>
      </c>
      <c r="V62" s="13"/>
      <c r="W62" t="str">
        <f t="shared" si="19"/>
        <v/>
      </c>
      <c r="Z62" s="12"/>
    </row>
    <row r="63" spans="1:26" x14ac:dyDescent="0.25">
      <c r="A63" s="14" t="s">
        <v>38</v>
      </c>
      <c r="B63" s="15" t="b">
        <f t="shared" si="0"/>
        <v>0</v>
      </c>
      <c r="C63" s="15" t="b">
        <f t="shared" si="1"/>
        <v>0</v>
      </c>
      <c r="D63" s="15">
        <f t="shared" si="2"/>
        <v>3</v>
      </c>
      <c r="E63" s="15" t="str">
        <f t="shared" si="15"/>
        <v>3. Optimizing Code</v>
      </c>
      <c r="F63" s="16" t="str">
        <f t="shared" si="16"/>
        <v/>
      </c>
      <c r="G63" s="11" t="str">
        <f t="shared" si="3"/>
        <v/>
      </c>
      <c r="H63">
        <f t="shared" si="4"/>
        <v>0</v>
      </c>
      <c r="I63" s="12">
        <f t="shared" si="5"/>
        <v>0</v>
      </c>
      <c r="J63" s="11">
        <f t="shared" si="20"/>
        <v>913</v>
      </c>
      <c r="K63">
        <f t="shared" si="7"/>
        <v>0</v>
      </c>
      <c r="L63">
        <f t="shared" si="8"/>
        <v>15</v>
      </c>
      <c r="M63" s="12">
        <f t="shared" si="9"/>
        <v>13</v>
      </c>
      <c r="N63" s="11">
        <f t="shared" si="21"/>
        <v>0</v>
      </c>
      <c r="O63">
        <f t="shared" si="21"/>
        <v>32</v>
      </c>
      <c r="P63">
        <f t="shared" si="21"/>
        <v>28</v>
      </c>
      <c r="Q63" s="12">
        <f t="shared" si="10"/>
        <v>1948</v>
      </c>
      <c r="R63" s="11">
        <f t="shared" si="11"/>
        <v>0</v>
      </c>
      <c r="S63">
        <f t="shared" si="12"/>
        <v>32</v>
      </c>
      <c r="T63">
        <f t="shared" si="13"/>
        <v>28</v>
      </c>
      <c r="U63" s="12">
        <f t="shared" si="14"/>
        <v>1948</v>
      </c>
      <c r="V63" s="13"/>
      <c r="W63" t="str">
        <f t="shared" si="19"/>
        <v/>
      </c>
      <c r="Z63" s="12"/>
    </row>
    <row r="64" spans="1:26" x14ac:dyDescent="0.25">
      <c r="A64" s="14"/>
      <c r="B64" s="15" t="b">
        <f t="shared" si="0"/>
        <v>0</v>
      </c>
      <c r="C64" s="15" t="b">
        <f t="shared" si="1"/>
        <v>0</v>
      </c>
      <c r="D64" s="15">
        <f t="shared" si="2"/>
        <v>3</v>
      </c>
      <c r="E64" s="15" t="str">
        <f t="shared" si="15"/>
        <v>3. Optimizing Code</v>
      </c>
      <c r="F64" s="16" t="str">
        <f t="shared" si="16"/>
        <v/>
      </c>
      <c r="G64" s="11" t="str">
        <f t="shared" si="3"/>
        <v/>
      </c>
      <c r="H64">
        <f t="shared" si="4"/>
        <v>0</v>
      </c>
      <c r="I64" s="12">
        <f t="shared" si="5"/>
        <v>0</v>
      </c>
      <c r="J64" s="11">
        <f t="shared" si="20"/>
        <v>913</v>
      </c>
      <c r="K64">
        <f t="shared" si="7"/>
        <v>0</v>
      </c>
      <c r="L64">
        <f t="shared" si="8"/>
        <v>15</v>
      </c>
      <c r="M64" s="12">
        <f t="shared" si="9"/>
        <v>13</v>
      </c>
      <c r="N64" s="11">
        <f t="shared" si="21"/>
        <v>0</v>
      </c>
      <c r="O64">
        <f t="shared" si="21"/>
        <v>32</v>
      </c>
      <c r="P64">
        <f t="shared" si="21"/>
        <v>28</v>
      </c>
      <c r="Q64" s="12">
        <f t="shared" si="10"/>
        <v>1948</v>
      </c>
      <c r="R64" s="11">
        <f t="shared" si="11"/>
        <v>0</v>
      </c>
      <c r="S64">
        <f t="shared" si="12"/>
        <v>32</v>
      </c>
      <c r="T64">
        <f t="shared" si="13"/>
        <v>28</v>
      </c>
      <c r="U64" s="12">
        <f t="shared" si="14"/>
        <v>1948</v>
      </c>
      <c r="V64" s="13"/>
      <c r="W64" t="str">
        <f t="shared" si="19"/>
        <v/>
      </c>
      <c r="Z64" s="12"/>
    </row>
    <row r="65" spans="1:26" x14ac:dyDescent="0.25">
      <c r="A65" s="14" t="s">
        <v>66</v>
      </c>
      <c r="B65" s="15" t="b">
        <f t="shared" si="0"/>
        <v>1</v>
      </c>
      <c r="C65" s="15" t="b">
        <f t="shared" si="1"/>
        <v>0</v>
      </c>
      <c r="D65" s="15">
        <f t="shared" si="2"/>
        <v>0</v>
      </c>
      <c r="E65" s="15" t="str">
        <f t="shared" si="15"/>
        <v>4. Creating Clean Code</v>
      </c>
      <c r="F65" s="16" t="str">
        <f t="shared" si="16"/>
        <v/>
      </c>
      <c r="G65" s="11" t="str">
        <f t="shared" si="3"/>
        <v/>
      </c>
      <c r="H65">
        <f t="shared" si="4"/>
        <v>0</v>
      </c>
      <c r="I65" s="12">
        <f t="shared" si="5"/>
        <v>0</v>
      </c>
      <c r="J65" s="11">
        <f t="shared" si="20"/>
        <v>913</v>
      </c>
      <c r="K65">
        <f t="shared" si="7"/>
        <v>0</v>
      </c>
      <c r="L65">
        <f t="shared" si="8"/>
        <v>15</v>
      </c>
      <c r="M65" s="12">
        <f t="shared" si="9"/>
        <v>13</v>
      </c>
      <c r="N65" s="11">
        <f t="shared" si="21"/>
        <v>0</v>
      </c>
      <c r="O65">
        <f t="shared" si="21"/>
        <v>32</v>
      </c>
      <c r="P65">
        <f t="shared" si="21"/>
        <v>28</v>
      </c>
      <c r="Q65" s="12">
        <f t="shared" si="10"/>
        <v>1948</v>
      </c>
      <c r="R65" s="11">
        <f t="shared" si="11"/>
        <v>0</v>
      </c>
      <c r="S65">
        <f t="shared" si="12"/>
        <v>32</v>
      </c>
      <c r="T65">
        <f t="shared" si="13"/>
        <v>28</v>
      </c>
      <c r="U65" s="12">
        <f t="shared" si="14"/>
        <v>1948</v>
      </c>
      <c r="V65" s="13"/>
      <c r="W65" t="str">
        <f t="shared" si="19"/>
        <v/>
      </c>
      <c r="Z65" s="12"/>
    </row>
    <row r="66" spans="1:26" x14ac:dyDescent="0.25">
      <c r="A66" s="14"/>
      <c r="B66" s="15" t="b">
        <f t="shared" si="0"/>
        <v>0</v>
      </c>
      <c r="C66" s="15" t="b">
        <f t="shared" si="1"/>
        <v>0</v>
      </c>
      <c r="D66" s="15">
        <f t="shared" si="2"/>
        <v>0</v>
      </c>
      <c r="E66" s="15" t="str">
        <f t="shared" si="15"/>
        <v>4. Creating Clean Code</v>
      </c>
      <c r="F66" s="16" t="str">
        <f t="shared" si="16"/>
        <v/>
      </c>
      <c r="G66" s="11" t="str">
        <f t="shared" si="3"/>
        <v/>
      </c>
      <c r="H66">
        <f t="shared" si="4"/>
        <v>0</v>
      </c>
      <c r="I66" s="12">
        <f t="shared" si="5"/>
        <v>0</v>
      </c>
      <c r="J66" s="11">
        <f t="shared" si="20"/>
        <v>913</v>
      </c>
      <c r="K66">
        <f t="shared" si="7"/>
        <v>0</v>
      </c>
      <c r="L66">
        <f t="shared" si="8"/>
        <v>15</v>
      </c>
      <c r="M66" s="12">
        <f t="shared" si="9"/>
        <v>13</v>
      </c>
      <c r="N66" s="11">
        <f t="shared" si="21"/>
        <v>0</v>
      </c>
      <c r="O66">
        <f t="shared" si="21"/>
        <v>32</v>
      </c>
      <c r="P66">
        <f t="shared" si="21"/>
        <v>28</v>
      </c>
      <c r="Q66" s="12">
        <f t="shared" si="10"/>
        <v>1948</v>
      </c>
      <c r="R66" s="11">
        <f t="shared" si="11"/>
        <v>0</v>
      </c>
      <c r="S66">
        <f t="shared" si="12"/>
        <v>32</v>
      </c>
      <c r="T66">
        <f t="shared" si="13"/>
        <v>28</v>
      </c>
      <c r="U66" s="12">
        <f t="shared" si="14"/>
        <v>1948</v>
      </c>
      <c r="V66" s="13"/>
      <c r="W66" t="str">
        <f t="shared" si="19"/>
        <v/>
      </c>
      <c r="Z66" s="12"/>
    </row>
    <row r="67" spans="1:26" x14ac:dyDescent="0.25">
      <c r="A67" s="14" t="s">
        <v>67</v>
      </c>
      <c r="B67" s="15" t="b">
        <f t="shared" si="0"/>
        <v>0</v>
      </c>
      <c r="C67" s="15" t="b">
        <f t="shared" si="1"/>
        <v>1</v>
      </c>
      <c r="D67" s="15">
        <f t="shared" si="2"/>
        <v>1</v>
      </c>
      <c r="E67" s="15" t="str">
        <f t="shared" si="15"/>
        <v>4. Creating Clean Code</v>
      </c>
      <c r="F67" s="16" t="str">
        <f t="shared" si="16"/>
        <v>1. Code readability</v>
      </c>
      <c r="G67" s="11" t="str">
        <f t="shared" si="3"/>
        <v>1m 56s</v>
      </c>
      <c r="H67">
        <f t="shared" si="4"/>
        <v>1</v>
      </c>
      <c r="I67" s="12">
        <f t="shared" si="5"/>
        <v>56</v>
      </c>
      <c r="J67" s="11">
        <f t="shared" si="20"/>
        <v>1029</v>
      </c>
      <c r="K67">
        <f t="shared" si="7"/>
        <v>0</v>
      </c>
      <c r="L67">
        <f t="shared" si="8"/>
        <v>17</v>
      </c>
      <c r="M67" s="12">
        <f t="shared" si="9"/>
        <v>9</v>
      </c>
      <c r="N67" s="11">
        <f t="shared" si="21"/>
        <v>0</v>
      </c>
      <c r="O67">
        <f t="shared" si="21"/>
        <v>32</v>
      </c>
      <c r="P67">
        <v>36</v>
      </c>
      <c r="Q67" s="12">
        <f t="shared" si="10"/>
        <v>1956</v>
      </c>
      <c r="R67" s="11">
        <f t="shared" si="11"/>
        <v>0</v>
      </c>
      <c r="S67">
        <f t="shared" si="12"/>
        <v>34</v>
      </c>
      <c r="T67">
        <f t="shared" si="13"/>
        <v>32</v>
      </c>
      <c r="U67" s="12">
        <f t="shared" si="14"/>
        <v>2072</v>
      </c>
      <c r="V67" s="13"/>
      <c r="W67" t="str">
        <f t="shared" si="19"/>
        <v>V:\Tutorials\Raw\C# Refactoring Tips and Tricks\4. Creating Clean Code\01. Code readability.mkv</v>
      </c>
      <c r="Z67" s="12"/>
    </row>
    <row r="68" spans="1:26" x14ac:dyDescent="0.25">
      <c r="A68" s="14" t="s">
        <v>68</v>
      </c>
      <c r="B68" s="15" t="b">
        <f t="shared" si="0"/>
        <v>0</v>
      </c>
      <c r="C68" s="15" t="b">
        <f t="shared" si="1"/>
        <v>0</v>
      </c>
      <c r="D68" s="15">
        <f t="shared" si="2"/>
        <v>1</v>
      </c>
      <c r="E68" s="15" t="str">
        <f t="shared" si="15"/>
        <v>4. Creating Clean Code</v>
      </c>
      <c r="F68" s="16" t="str">
        <f t="shared" si="16"/>
        <v/>
      </c>
      <c r="G68" s="11" t="str">
        <f t="shared" si="3"/>
        <v/>
      </c>
      <c r="H68">
        <f t="shared" si="4"/>
        <v>0</v>
      </c>
      <c r="I68" s="12">
        <f t="shared" si="5"/>
        <v>0</v>
      </c>
      <c r="J68" s="11">
        <f t="shared" si="20"/>
        <v>1029</v>
      </c>
      <c r="K68">
        <f t="shared" si="7"/>
        <v>0</v>
      </c>
      <c r="L68">
        <f t="shared" si="8"/>
        <v>17</v>
      </c>
      <c r="M68" s="12">
        <f t="shared" si="9"/>
        <v>9</v>
      </c>
      <c r="N68" s="11">
        <f t="shared" si="21"/>
        <v>0</v>
      </c>
      <c r="O68">
        <f t="shared" si="21"/>
        <v>34</v>
      </c>
      <c r="P68">
        <f t="shared" si="21"/>
        <v>32</v>
      </c>
      <c r="Q68" s="12">
        <f t="shared" si="10"/>
        <v>2072</v>
      </c>
      <c r="R68" s="11">
        <f t="shared" si="11"/>
        <v>0</v>
      </c>
      <c r="S68">
        <f t="shared" si="12"/>
        <v>34</v>
      </c>
      <c r="T68">
        <f t="shared" si="13"/>
        <v>32</v>
      </c>
      <c r="U68" s="12">
        <f t="shared" si="14"/>
        <v>2072</v>
      </c>
      <c r="V68" s="13"/>
      <c r="W68" t="str">
        <f t="shared" si="19"/>
        <v/>
      </c>
      <c r="Z68" s="12"/>
    </row>
    <row r="69" spans="1:26" x14ac:dyDescent="0.25">
      <c r="A69" s="14" t="s">
        <v>38</v>
      </c>
      <c r="B69" s="15" t="b">
        <f t="shared" si="0"/>
        <v>0</v>
      </c>
      <c r="C69" s="15" t="b">
        <f t="shared" si="1"/>
        <v>0</v>
      </c>
      <c r="D69" s="15">
        <f t="shared" si="2"/>
        <v>1</v>
      </c>
      <c r="E69" s="15" t="str">
        <f t="shared" si="15"/>
        <v>4. Creating Clean Code</v>
      </c>
      <c r="F69" s="16" t="str">
        <f t="shared" si="16"/>
        <v/>
      </c>
      <c r="G69" s="11" t="str">
        <f t="shared" si="3"/>
        <v/>
      </c>
      <c r="H69">
        <f t="shared" si="4"/>
        <v>0</v>
      </c>
      <c r="I69" s="12">
        <f t="shared" si="5"/>
        <v>0</v>
      </c>
      <c r="J69" s="11">
        <f t="shared" si="20"/>
        <v>1029</v>
      </c>
      <c r="K69">
        <f t="shared" si="7"/>
        <v>0</v>
      </c>
      <c r="L69">
        <f t="shared" si="8"/>
        <v>17</v>
      </c>
      <c r="M69" s="12">
        <f t="shared" si="9"/>
        <v>9</v>
      </c>
      <c r="N69" s="11">
        <f t="shared" si="21"/>
        <v>0</v>
      </c>
      <c r="O69">
        <f t="shared" si="21"/>
        <v>34</v>
      </c>
      <c r="P69">
        <f t="shared" si="21"/>
        <v>32</v>
      </c>
      <c r="Q69" s="12">
        <f t="shared" si="10"/>
        <v>2072</v>
      </c>
      <c r="R69" s="11">
        <f t="shared" si="11"/>
        <v>0</v>
      </c>
      <c r="S69">
        <f t="shared" si="12"/>
        <v>34</v>
      </c>
      <c r="T69">
        <f t="shared" si="13"/>
        <v>32</v>
      </c>
      <c r="U69" s="12">
        <f t="shared" si="14"/>
        <v>2072</v>
      </c>
      <c r="V69" s="13"/>
      <c r="W69" t="str">
        <f t="shared" si="19"/>
        <v/>
      </c>
      <c r="Z69" s="12"/>
    </row>
    <row r="70" spans="1:26" x14ac:dyDescent="0.25">
      <c r="A70" s="14" t="s">
        <v>69</v>
      </c>
      <c r="B70" s="15" t="b">
        <f t="shared" si="0"/>
        <v>0</v>
      </c>
      <c r="C70" s="15" t="b">
        <f t="shared" si="1"/>
        <v>1</v>
      </c>
      <c r="D70" s="15">
        <f t="shared" si="2"/>
        <v>2</v>
      </c>
      <c r="E70" s="15" t="str">
        <f t="shared" si="15"/>
        <v>4. Creating Clean Code</v>
      </c>
      <c r="F70" s="16" t="str">
        <f t="shared" si="16"/>
        <v>2. Extract methods</v>
      </c>
      <c r="G70" s="11" t="str">
        <f t="shared" si="3"/>
        <v>3m 48s</v>
      </c>
      <c r="H70">
        <f t="shared" si="4"/>
        <v>3</v>
      </c>
      <c r="I70" s="12">
        <f t="shared" si="5"/>
        <v>48</v>
      </c>
      <c r="J70" s="11">
        <f t="shared" si="20"/>
        <v>1257</v>
      </c>
      <c r="K70">
        <f t="shared" si="7"/>
        <v>0</v>
      </c>
      <c r="L70">
        <f t="shared" si="8"/>
        <v>20</v>
      </c>
      <c r="M70" s="12">
        <f t="shared" si="9"/>
        <v>57</v>
      </c>
      <c r="N70" s="11">
        <f t="shared" si="21"/>
        <v>0</v>
      </c>
      <c r="O70">
        <f t="shared" si="21"/>
        <v>34</v>
      </c>
      <c r="P70">
        <f t="shared" si="21"/>
        <v>32</v>
      </c>
      <c r="Q70" s="12">
        <f t="shared" si="10"/>
        <v>2072</v>
      </c>
      <c r="R70" s="11">
        <f t="shared" si="11"/>
        <v>0</v>
      </c>
      <c r="S70">
        <f t="shared" si="12"/>
        <v>38</v>
      </c>
      <c r="T70">
        <f t="shared" si="13"/>
        <v>20</v>
      </c>
      <c r="U70" s="12">
        <f t="shared" si="14"/>
        <v>2300</v>
      </c>
      <c r="V70" s="13"/>
      <c r="W70" t="str">
        <f t="shared" si="19"/>
        <v>V:\Tutorials\Raw\C# Refactoring Tips and Tricks\4. Creating Clean Code\02. Extract methods.mkv</v>
      </c>
      <c r="Z70" s="12"/>
    </row>
    <row r="71" spans="1:26" x14ac:dyDescent="0.25">
      <c r="A71" s="14" t="s">
        <v>70</v>
      </c>
      <c r="B71" s="15" t="b">
        <f t="shared" si="0"/>
        <v>0</v>
      </c>
      <c r="C71" s="15" t="b">
        <f t="shared" si="1"/>
        <v>0</v>
      </c>
      <c r="D71" s="15">
        <f t="shared" si="2"/>
        <v>2</v>
      </c>
      <c r="E71" s="15" t="str">
        <f t="shared" si="15"/>
        <v>4. Creating Clean Code</v>
      </c>
      <c r="F71" s="16" t="str">
        <f t="shared" si="16"/>
        <v/>
      </c>
      <c r="G71" s="11" t="str">
        <f t="shared" si="3"/>
        <v/>
      </c>
      <c r="H71">
        <f t="shared" si="4"/>
        <v>0</v>
      </c>
      <c r="I71" s="12">
        <f t="shared" si="5"/>
        <v>0</v>
      </c>
      <c r="J71" s="11">
        <f t="shared" si="20"/>
        <v>1257</v>
      </c>
      <c r="K71">
        <f t="shared" si="7"/>
        <v>0</v>
      </c>
      <c r="L71">
        <f t="shared" si="8"/>
        <v>20</v>
      </c>
      <c r="M71" s="12">
        <f t="shared" si="9"/>
        <v>57</v>
      </c>
      <c r="N71" s="11">
        <f t="shared" si="21"/>
        <v>0</v>
      </c>
      <c r="O71">
        <f t="shared" si="21"/>
        <v>38</v>
      </c>
      <c r="P71">
        <f t="shared" si="21"/>
        <v>20</v>
      </c>
      <c r="Q71" s="12">
        <f t="shared" si="10"/>
        <v>2300</v>
      </c>
      <c r="R71" s="11">
        <f t="shared" si="11"/>
        <v>0</v>
      </c>
      <c r="S71">
        <f t="shared" si="12"/>
        <v>38</v>
      </c>
      <c r="T71">
        <f t="shared" si="13"/>
        <v>20</v>
      </c>
      <c r="U71" s="12">
        <f t="shared" si="14"/>
        <v>2300</v>
      </c>
      <c r="V71" s="13"/>
      <c r="W71" t="str">
        <f t="shared" si="19"/>
        <v/>
      </c>
      <c r="Z71" s="12"/>
    </row>
    <row r="72" spans="1:26" x14ac:dyDescent="0.25">
      <c r="A72" s="14" t="s">
        <v>38</v>
      </c>
      <c r="B72" s="15" t="b">
        <f t="shared" si="0"/>
        <v>0</v>
      </c>
      <c r="C72" s="15" t="b">
        <f t="shared" si="1"/>
        <v>0</v>
      </c>
      <c r="D72" s="15">
        <f t="shared" si="2"/>
        <v>2</v>
      </c>
      <c r="E72" s="15" t="str">
        <f t="shared" si="15"/>
        <v>4. Creating Clean Code</v>
      </c>
      <c r="F72" s="16" t="str">
        <f t="shared" si="16"/>
        <v/>
      </c>
      <c r="G72" s="11" t="str">
        <f t="shared" si="3"/>
        <v/>
      </c>
      <c r="H72">
        <f t="shared" si="4"/>
        <v>0</v>
      </c>
      <c r="I72" s="12">
        <f t="shared" si="5"/>
        <v>0</v>
      </c>
      <c r="J72" s="11">
        <f t="shared" si="20"/>
        <v>1257</v>
      </c>
      <c r="K72">
        <f t="shared" si="7"/>
        <v>0</v>
      </c>
      <c r="L72">
        <f t="shared" si="8"/>
        <v>20</v>
      </c>
      <c r="M72" s="12">
        <f t="shared" si="9"/>
        <v>57</v>
      </c>
      <c r="N72" s="11">
        <f t="shared" si="21"/>
        <v>0</v>
      </c>
      <c r="O72">
        <f t="shared" si="21"/>
        <v>38</v>
      </c>
      <c r="P72">
        <f t="shared" si="21"/>
        <v>20</v>
      </c>
      <c r="Q72" s="12">
        <f t="shared" si="10"/>
        <v>2300</v>
      </c>
      <c r="R72" s="11">
        <f t="shared" si="11"/>
        <v>0</v>
      </c>
      <c r="S72">
        <f t="shared" si="12"/>
        <v>38</v>
      </c>
      <c r="T72">
        <f t="shared" si="13"/>
        <v>20</v>
      </c>
      <c r="U72" s="12">
        <f t="shared" si="14"/>
        <v>2300</v>
      </c>
      <c r="V72" s="13"/>
      <c r="W72" t="str">
        <f t="shared" si="19"/>
        <v/>
      </c>
      <c r="Z72" s="12"/>
    </row>
    <row r="73" spans="1:26" x14ac:dyDescent="0.25">
      <c r="A73" s="14" t="s">
        <v>71</v>
      </c>
      <c r="B73" s="15" t="b">
        <f t="shared" si="0"/>
        <v>0</v>
      </c>
      <c r="C73" s="15" t="b">
        <f t="shared" si="1"/>
        <v>1</v>
      </c>
      <c r="D73" s="15">
        <f t="shared" si="2"/>
        <v>3</v>
      </c>
      <c r="E73" s="15" t="str">
        <f t="shared" si="15"/>
        <v>4. Creating Clean Code</v>
      </c>
      <c r="F73" s="16" t="str">
        <f t="shared" si="16"/>
        <v>3. Create clean APIs</v>
      </c>
      <c r="G73" s="11" t="str">
        <f t="shared" si="3"/>
        <v>5m 6s</v>
      </c>
      <c r="H73">
        <f t="shared" si="4"/>
        <v>5</v>
      </c>
      <c r="I73" s="12">
        <f t="shared" si="5"/>
        <v>6</v>
      </c>
      <c r="J73" s="11">
        <f t="shared" si="20"/>
        <v>1563</v>
      </c>
      <c r="K73">
        <f t="shared" si="7"/>
        <v>0</v>
      </c>
      <c r="L73">
        <f t="shared" si="8"/>
        <v>26</v>
      </c>
      <c r="M73" s="12">
        <f t="shared" si="9"/>
        <v>3</v>
      </c>
      <c r="N73" s="11">
        <f t="shared" si="21"/>
        <v>0</v>
      </c>
      <c r="O73">
        <f t="shared" si="21"/>
        <v>38</v>
      </c>
      <c r="P73">
        <f t="shared" si="21"/>
        <v>20</v>
      </c>
      <c r="Q73" s="12">
        <f t="shared" si="10"/>
        <v>2300</v>
      </c>
      <c r="R73" s="11">
        <f t="shared" si="11"/>
        <v>0</v>
      </c>
      <c r="S73">
        <f t="shared" si="12"/>
        <v>43</v>
      </c>
      <c r="T73">
        <f t="shared" si="13"/>
        <v>26</v>
      </c>
      <c r="U73" s="12">
        <f t="shared" si="14"/>
        <v>2606</v>
      </c>
      <c r="V73" s="13"/>
      <c r="W73" t="str">
        <f t="shared" si="19"/>
        <v>V:\Tutorials\Raw\C# Refactoring Tips and Tricks\4. Creating Clean Code\03. Create clean APIs.mkv</v>
      </c>
      <c r="Z73" s="12"/>
    </row>
    <row r="74" spans="1:26" x14ac:dyDescent="0.25">
      <c r="A74" s="14" t="s">
        <v>72</v>
      </c>
      <c r="B74" s="15" t="b">
        <f t="shared" si="0"/>
        <v>0</v>
      </c>
      <c r="C74" s="15" t="b">
        <f t="shared" si="1"/>
        <v>0</v>
      </c>
      <c r="D74" s="15">
        <f t="shared" si="2"/>
        <v>3</v>
      </c>
      <c r="E74" s="15" t="str">
        <f t="shared" si="15"/>
        <v>4. Creating Clean Code</v>
      </c>
      <c r="F74" s="16" t="str">
        <f t="shared" si="16"/>
        <v/>
      </c>
      <c r="G74" s="11" t="str">
        <f t="shared" si="3"/>
        <v/>
      </c>
      <c r="H74">
        <f t="shared" si="4"/>
        <v>0</v>
      </c>
      <c r="I74" s="12">
        <f t="shared" si="5"/>
        <v>0</v>
      </c>
      <c r="J74" s="11">
        <f t="shared" si="20"/>
        <v>1563</v>
      </c>
      <c r="K74">
        <f t="shared" si="7"/>
        <v>0</v>
      </c>
      <c r="L74">
        <f t="shared" si="8"/>
        <v>26</v>
      </c>
      <c r="M74" s="12">
        <f t="shared" si="9"/>
        <v>3</v>
      </c>
      <c r="N74" s="11">
        <f t="shared" si="21"/>
        <v>0</v>
      </c>
      <c r="O74">
        <f t="shared" si="21"/>
        <v>43</v>
      </c>
      <c r="P74">
        <f t="shared" si="21"/>
        <v>26</v>
      </c>
      <c r="Q74" s="12">
        <f t="shared" si="10"/>
        <v>2606</v>
      </c>
      <c r="R74" s="11">
        <f t="shared" si="11"/>
        <v>0</v>
      </c>
      <c r="S74">
        <f t="shared" si="12"/>
        <v>43</v>
      </c>
      <c r="T74">
        <f t="shared" si="13"/>
        <v>26</v>
      </c>
      <c r="U74" s="12">
        <f t="shared" si="14"/>
        <v>2606</v>
      </c>
      <c r="V74" s="13"/>
      <c r="W74" t="str">
        <f t="shared" si="19"/>
        <v/>
      </c>
      <c r="Z74" s="12"/>
    </row>
    <row r="75" spans="1:26" x14ac:dyDescent="0.25">
      <c r="A75" s="14" t="s">
        <v>38</v>
      </c>
      <c r="B75" s="15" t="b">
        <f t="shared" si="0"/>
        <v>0</v>
      </c>
      <c r="C75" s="15" t="b">
        <f t="shared" si="1"/>
        <v>0</v>
      </c>
      <c r="D75" s="15">
        <f t="shared" si="2"/>
        <v>3</v>
      </c>
      <c r="E75" s="15" t="str">
        <f t="shared" si="15"/>
        <v>4. Creating Clean Code</v>
      </c>
      <c r="F75" s="16" t="str">
        <f t="shared" si="16"/>
        <v/>
      </c>
      <c r="G75" s="11" t="str">
        <f t="shared" si="3"/>
        <v/>
      </c>
      <c r="H75">
        <f t="shared" si="4"/>
        <v>0</v>
      </c>
      <c r="I75" s="12">
        <f t="shared" si="5"/>
        <v>0</v>
      </c>
      <c r="J75" s="11">
        <f t="shared" si="20"/>
        <v>1563</v>
      </c>
      <c r="K75">
        <f t="shared" si="7"/>
        <v>0</v>
      </c>
      <c r="L75">
        <f t="shared" si="8"/>
        <v>26</v>
      </c>
      <c r="M75" s="12">
        <f t="shared" si="9"/>
        <v>3</v>
      </c>
      <c r="N75" s="11">
        <f t="shared" si="21"/>
        <v>0</v>
      </c>
      <c r="O75">
        <f t="shared" si="21"/>
        <v>43</v>
      </c>
      <c r="P75">
        <f t="shared" si="21"/>
        <v>26</v>
      </c>
      <c r="Q75" s="12">
        <f t="shared" si="10"/>
        <v>2606</v>
      </c>
      <c r="R75" s="11">
        <f t="shared" si="11"/>
        <v>0</v>
      </c>
      <c r="S75">
        <f t="shared" si="12"/>
        <v>43</v>
      </c>
      <c r="T75">
        <f t="shared" si="13"/>
        <v>26</v>
      </c>
      <c r="U75" s="12">
        <f t="shared" si="14"/>
        <v>2606</v>
      </c>
      <c r="V75" s="13"/>
      <c r="W75" t="str">
        <f t="shared" si="19"/>
        <v/>
      </c>
      <c r="Z75" s="12"/>
    </row>
    <row r="76" spans="1:26" x14ac:dyDescent="0.25">
      <c r="A76" s="14"/>
      <c r="B76" s="15" t="b">
        <f t="shared" ref="B76:B81" si="22">AND(NOT(ISERROR(FIND(". ",A76))),ISNUMBER(VALUE(LEFT(A76,FIND(". ",A76)-1))))</f>
        <v>0</v>
      </c>
      <c r="C76" s="15" t="b">
        <f t="shared" ref="C76:C80" si="23">OR(AND(NOT(ISERROR(FIND("m",A77))),ISNUMBER(VALUE(LEFT(A77,FIND("m",A77)-1)))),AND(NOT(ISERROR(FIND("s",A77))),ISNUMBER(VALUE(LEFT(A77,FIND("s",A77)-1)))))</f>
        <v>0</v>
      </c>
      <c r="D76" s="15">
        <f t="shared" ref="D76:D81" si="24">IF(B76,0,IF(C76,D75+1,D75))</f>
        <v>3</v>
      </c>
      <c r="E76" s="15" t="str">
        <f t="shared" si="15"/>
        <v>4. Creating Clean Code</v>
      </c>
      <c r="F76" s="16" t="str">
        <f t="shared" si="16"/>
        <v/>
      </c>
      <c r="G76" s="11" t="str">
        <f t="shared" ref="G76:G80" si="25">IF(C76,IF(ISERROR(FIND("s",A77)),LEFT(A77,FIND("m",A77)),LEFT(A77,FIND("s",A77))),"")</f>
        <v/>
      </c>
      <c r="H76">
        <f t="shared" ref="H76:H81" si="26">IF(OR(G76="",ISERROR(FIND("m",G76))),0,VALUE(LEFT(G76,FIND("m",G76)-1)))</f>
        <v>0</v>
      </c>
      <c r="I76" s="12">
        <f t="shared" ref="I76:I81" si="27">IF(OR(G76="",ISERROR(FIND("s",G76))),0,VALUE(SUBSTITUTE(MID(G76,IF(ISERROR(FIND("m",G76)), 0,FIND("m",G76))+1,LEN(G76)),"s","")))</f>
        <v>0</v>
      </c>
      <c r="J76" s="11">
        <f t="shared" si="20"/>
        <v>1563</v>
      </c>
      <c r="K76">
        <f t="shared" ref="K76:K81" si="28">INT(J76/60/60)</f>
        <v>0</v>
      </c>
      <c r="L76">
        <f t="shared" ref="L76:L81" si="29">INT((J76-(K76*60*60))/60)</f>
        <v>26</v>
      </c>
      <c r="M76" s="12">
        <f t="shared" ref="M76:M81" si="30">J76-(((K76*60)+L76)*60)</f>
        <v>3</v>
      </c>
      <c r="N76" s="11">
        <f t="shared" si="21"/>
        <v>0</v>
      </c>
      <c r="O76">
        <f t="shared" si="21"/>
        <v>43</v>
      </c>
      <c r="P76">
        <f t="shared" si="21"/>
        <v>26</v>
      </c>
      <c r="Q76" s="12">
        <f t="shared" ref="Q76:Q81" si="31">(((N76*60)+O76)*60)+P76</f>
        <v>2606</v>
      </c>
      <c r="R76" s="11">
        <f t="shared" ref="R76:R81" si="32">INT(U76/60/60)</f>
        <v>0</v>
      </c>
      <c r="S76">
        <f t="shared" ref="S76:S81" si="33">INT((U76-(R76*60*60))/60)</f>
        <v>43</v>
      </c>
      <c r="T76">
        <f t="shared" ref="T76:T81" si="34">U76-(((R76*60)+S76)*60)</f>
        <v>26</v>
      </c>
      <c r="U76" s="12">
        <f t="shared" ref="U76:U81" si="35">((H76*60)+I76)+Q76</f>
        <v>2606</v>
      </c>
      <c r="V76" s="13"/>
      <c r="W76" t="str">
        <f t="shared" si="19"/>
        <v/>
      </c>
      <c r="Z76" s="12"/>
    </row>
    <row r="77" spans="1:26" x14ac:dyDescent="0.25">
      <c r="A77" s="14" t="s">
        <v>76</v>
      </c>
      <c r="B77" s="15" t="b">
        <f t="shared" si="22"/>
        <v>1</v>
      </c>
      <c r="C77" s="15" t="b">
        <f t="shared" si="23"/>
        <v>0</v>
      </c>
      <c r="D77" s="15">
        <f t="shared" si="24"/>
        <v>0</v>
      </c>
      <c r="E77" s="15" t="str">
        <f t="shared" ref="E77:E81" si="36">SUBSTITUTE(SUBSTITUTE(SUBSTITUTE(SUBSTITUTE(IF(B77,A77,E76),"?",""),":"," -"),"""","'"),"/","")</f>
        <v>5. Conclusion</v>
      </c>
      <c r="F77" s="16" t="str">
        <f t="shared" ref="F77:F81" si="37">SUBSTITUTE(SUBSTITUTE(SUBSTITUTE(SUBSTITUTE(SUBSTITUTE(SUBSTITUTE(IF(C77,D77&amp;". "&amp;A77,IF(LEFT(A77,12)="Chapter Quiz",A77,"")),"?",""),":"," -"),"(Viewed)",""),"(In progress)",""),"""","'"),"/","")</f>
        <v/>
      </c>
      <c r="G77" s="11" t="str">
        <f t="shared" si="25"/>
        <v/>
      </c>
      <c r="H77">
        <f t="shared" si="26"/>
        <v>0</v>
      </c>
      <c r="I77" s="12">
        <f t="shared" si="27"/>
        <v>0</v>
      </c>
      <c r="J77" s="11">
        <f t="shared" si="20"/>
        <v>1563</v>
      </c>
      <c r="K77">
        <f t="shared" si="28"/>
        <v>0</v>
      </c>
      <c r="L77">
        <f t="shared" si="29"/>
        <v>26</v>
      </c>
      <c r="M77" s="12">
        <f t="shared" si="30"/>
        <v>3</v>
      </c>
      <c r="N77" s="11">
        <f t="shared" si="21"/>
        <v>0</v>
      </c>
      <c r="O77">
        <f t="shared" si="21"/>
        <v>43</v>
      </c>
      <c r="P77">
        <f t="shared" si="21"/>
        <v>26</v>
      </c>
      <c r="Q77" s="12">
        <f t="shared" si="31"/>
        <v>2606</v>
      </c>
      <c r="R77" s="11">
        <f t="shared" si="32"/>
        <v>0</v>
      </c>
      <c r="S77">
        <f t="shared" si="33"/>
        <v>43</v>
      </c>
      <c r="T77">
        <f t="shared" si="34"/>
        <v>26</v>
      </c>
      <c r="U77" s="12">
        <f t="shared" si="35"/>
        <v>2606</v>
      </c>
      <c r="V77" s="13"/>
      <c r="W77" t="str">
        <f t="shared" si="19"/>
        <v/>
      </c>
      <c r="Z77" s="12"/>
    </row>
    <row r="78" spans="1:26" x14ac:dyDescent="0.25">
      <c r="A78" s="14"/>
      <c r="B78" s="15" t="b">
        <f t="shared" si="22"/>
        <v>0</v>
      </c>
      <c r="C78" s="15" t="b">
        <f t="shared" si="23"/>
        <v>0</v>
      </c>
      <c r="D78" s="15">
        <f t="shared" si="24"/>
        <v>0</v>
      </c>
      <c r="E78" s="15" t="str">
        <f t="shared" si="36"/>
        <v>5. Conclusion</v>
      </c>
      <c r="F78" s="16" t="str">
        <f t="shared" si="37"/>
        <v/>
      </c>
      <c r="G78" s="11" t="str">
        <f t="shared" si="25"/>
        <v/>
      </c>
      <c r="H78">
        <f t="shared" si="26"/>
        <v>0</v>
      </c>
      <c r="I78" s="12">
        <f t="shared" si="27"/>
        <v>0</v>
      </c>
      <c r="J78" s="11">
        <f t="shared" si="20"/>
        <v>1563</v>
      </c>
      <c r="K78">
        <f t="shared" si="28"/>
        <v>0</v>
      </c>
      <c r="L78">
        <f t="shared" si="29"/>
        <v>26</v>
      </c>
      <c r="M78" s="12">
        <f t="shared" si="30"/>
        <v>3</v>
      </c>
      <c r="N78" s="11">
        <f t="shared" si="21"/>
        <v>0</v>
      </c>
      <c r="O78">
        <f t="shared" si="21"/>
        <v>43</v>
      </c>
      <c r="P78">
        <f t="shared" si="21"/>
        <v>26</v>
      </c>
      <c r="Q78" s="12">
        <f t="shared" si="31"/>
        <v>2606</v>
      </c>
      <c r="R78" s="11">
        <f t="shared" si="32"/>
        <v>0</v>
      </c>
      <c r="S78">
        <f t="shared" si="33"/>
        <v>43</v>
      </c>
      <c r="T78">
        <f t="shared" si="34"/>
        <v>26</v>
      </c>
      <c r="U78" s="12">
        <f t="shared" si="35"/>
        <v>2606</v>
      </c>
      <c r="V78" s="13"/>
      <c r="W78" t="str">
        <f t="shared" si="19"/>
        <v/>
      </c>
      <c r="Z78" s="12"/>
    </row>
    <row r="79" spans="1:26" x14ac:dyDescent="0.25">
      <c r="A79" s="14" t="s">
        <v>73</v>
      </c>
      <c r="B79" s="15" t="b">
        <f t="shared" si="22"/>
        <v>0</v>
      </c>
      <c r="C79" s="15" t="b">
        <f t="shared" si="23"/>
        <v>1</v>
      </c>
      <c r="D79" s="15">
        <f t="shared" si="24"/>
        <v>1</v>
      </c>
      <c r="E79" s="15" t="str">
        <f t="shared" si="36"/>
        <v>5. Conclusion</v>
      </c>
      <c r="F79" s="16" t="str">
        <f t="shared" si="37"/>
        <v>1. Next steps</v>
      </c>
      <c r="G79" s="11" t="str">
        <f t="shared" si="25"/>
        <v>19s</v>
      </c>
      <c r="H79">
        <f t="shared" si="26"/>
        <v>0</v>
      </c>
      <c r="I79" s="12">
        <f t="shared" si="27"/>
        <v>19</v>
      </c>
      <c r="J79" s="11">
        <f t="shared" si="20"/>
        <v>1582</v>
      </c>
      <c r="K79">
        <f t="shared" si="28"/>
        <v>0</v>
      </c>
      <c r="L79">
        <f t="shared" si="29"/>
        <v>26</v>
      </c>
      <c r="M79" s="12">
        <f t="shared" si="30"/>
        <v>22</v>
      </c>
      <c r="N79" s="11">
        <f t="shared" si="21"/>
        <v>0</v>
      </c>
      <c r="O79">
        <f t="shared" si="21"/>
        <v>43</v>
      </c>
      <c r="P79">
        <f t="shared" si="21"/>
        <v>26</v>
      </c>
      <c r="Q79" s="12">
        <f t="shared" si="31"/>
        <v>2606</v>
      </c>
      <c r="R79" s="11">
        <f t="shared" si="32"/>
        <v>0</v>
      </c>
      <c r="S79">
        <f t="shared" si="33"/>
        <v>43</v>
      </c>
      <c r="T79">
        <f t="shared" si="34"/>
        <v>45</v>
      </c>
      <c r="U79" s="12">
        <f t="shared" si="35"/>
        <v>2625</v>
      </c>
      <c r="V79" s="13"/>
      <c r="W79" t="str">
        <f t="shared" si="19"/>
        <v>V:\Tutorials\Raw\C# Refactoring Tips and Tricks\5. Conclusion\01. Next steps.mkv</v>
      </c>
      <c r="Z79" s="12"/>
    </row>
    <row r="80" spans="1:26" x14ac:dyDescent="0.25">
      <c r="A80" s="14" t="s">
        <v>74</v>
      </c>
      <c r="B80" s="15" t="b">
        <f t="shared" si="22"/>
        <v>0</v>
      </c>
      <c r="C80" s="15" t="b">
        <f t="shared" si="23"/>
        <v>0</v>
      </c>
      <c r="D80" s="15">
        <f t="shared" si="24"/>
        <v>1</v>
      </c>
      <c r="E80" s="15" t="str">
        <f t="shared" si="36"/>
        <v>5. Conclusion</v>
      </c>
      <c r="F80" s="16" t="str">
        <f t="shared" si="37"/>
        <v/>
      </c>
      <c r="G80" s="11" t="str">
        <f t="shared" si="25"/>
        <v/>
      </c>
      <c r="H80">
        <f t="shared" si="26"/>
        <v>0</v>
      </c>
      <c r="I80" s="12">
        <f t="shared" si="27"/>
        <v>0</v>
      </c>
      <c r="J80" s="11">
        <f t="shared" si="20"/>
        <v>1582</v>
      </c>
      <c r="K80">
        <f t="shared" si="28"/>
        <v>0</v>
      </c>
      <c r="L80">
        <f t="shared" si="29"/>
        <v>26</v>
      </c>
      <c r="M80" s="12">
        <f t="shared" si="30"/>
        <v>22</v>
      </c>
      <c r="N80" s="11">
        <f t="shared" si="21"/>
        <v>0</v>
      </c>
      <c r="O80">
        <f t="shared" si="21"/>
        <v>43</v>
      </c>
      <c r="P80">
        <f t="shared" si="21"/>
        <v>45</v>
      </c>
      <c r="Q80" s="12">
        <f t="shared" si="31"/>
        <v>2625</v>
      </c>
      <c r="R80" s="11">
        <f t="shared" si="32"/>
        <v>0</v>
      </c>
      <c r="S80">
        <f t="shared" si="33"/>
        <v>43</v>
      </c>
      <c r="T80">
        <f t="shared" si="34"/>
        <v>45</v>
      </c>
      <c r="U80" s="12">
        <f t="shared" si="35"/>
        <v>2625</v>
      </c>
      <c r="V80" s="13"/>
      <c r="W80" t="str">
        <f t="shared" ref="W80:W81" si="38">IF(F80="","",$W$11&amp;"\"&amp;E80&amp;"\0"&amp;F80&amp;".mkv")</f>
        <v/>
      </c>
      <c r="Z80" s="12"/>
    </row>
    <row r="81" spans="1:26" x14ac:dyDescent="0.25">
      <c r="A81" s="14"/>
      <c r="B81" s="15" t="b">
        <f t="shared" si="22"/>
        <v>0</v>
      </c>
      <c r="C81" s="15" t="b">
        <f>OR(AND(NOT(ISERROR(FIND("m",#REF!))),ISNUMBER(VALUE(LEFT(#REF!,FIND("m",#REF!)-1)))),AND(NOT(ISERROR(FIND("s",#REF!))),ISNUMBER(VALUE(LEFT(#REF!,FIND("s",#REF!)-1)))))</f>
        <v>0</v>
      </c>
      <c r="D81" s="15">
        <f t="shared" si="24"/>
        <v>1</v>
      </c>
      <c r="E81" s="15" t="str">
        <f t="shared" si="36"/>
        <v>5. Conclusion</v>
      </c>
      <c r="F81" s="16" t="str">
        <f t="shared" si="37"/>
        <v/>
      </c>
      <c r="G81" s="11" t="str">
        <f>IF(C81,IF(ISERROR(FIND("s",#REF!)),LEFT(#REF!,FIND("m",#REF!)),LEFT(#REF!,FIND("s",#REF!))),"")</f>
        <v/>
      </c>
      <c r="H81">
        <f t="shared" si="26"/>
        <v>0</v>
      </c>
      <c r="I81" s="12">
        <f t="shared" si="27"/>
        <v>0</v>
      </c>
      <c r="J81" s="11">
        <f t="shared" si="20"/>
        <v>1582</v>
      </c>
      <c r="K81">
        <f t="shared" si="28"/>
        <v>0</v>
      </c>
      <c r="L81">
        <f t="shared" si="29"/>
        <v>26</v>
      </c>
      <c r="M81" s="12">
        <f t="shared" si="30"/>
        <v>22</v>
      </c>
      <c r="N81" s="11">
        <f t="shared" si="21"/>
        <v>0</v>
      </c>
      <c r="O81">
        <f t="shared" si="21"/>
        <v>43</v>
      </c>
      <c r="P81">
        <f t="shared" si="21"/>
        <v>45</v>
      </c>
      <c r="Q81" s="12">
        <f t="shared" si="31"/>
        <v>2625</v>
      </c>
      <c r="R81" s="11">
        <f t="shared" si="32"/>
        <v>0</v>
      </c>
      <c r="S81">
        <f t="shared" si="33"/>
        <v>43</v>
      </c>
      <c r="T81">
        <f t="shared" si="34"/>
        <v>45</v>
      </c>
      <c r="U81" s="12">
        <f t="shared" si="35"/>
        <v>2625</v>
      </c>
      <c r="V81" s="13"/>
      <c r="W81" t="str">
        <f t="shared" si="38"/>
        <v/>
      </c>
      <c r="Z81" s="12"/>
    </row>
  </sheetData>
  <autoFilter ref="A12:Z81" xr:uid="{7D146742-D5C3-44BB-BB29-225F689BB6C9}"/>
  <mergeCells count="12">
    <mergeCell ref="N9:Q9"/>
    <mergeCell ref="R9:U9"/>
    <mergeCell ref="V9:Z9"/>
    <mergeCell ref="A1:M1"/>
    <mergeCell ref="A9:A10"/>
    <mergeCell ref="B9:B10"/>
    <mergeCell ref="C9:C10"/>
    <mergeCell ref="D9:D10"/>
    <mergeCell ref="E9:E10"/>
    <mergeCell ref="F9:F10"/>
    <mergeCell ref="G9:I9"/>
    <mergeCell ref="J9:M9"/>
  </mergeCells>
  <conditionalFormatting sqref="G12:U14 A12:E12 A13:D13 B14:D14 A16:D81 G16:U81 E13:E81 F12:F81">
    <cfRule type="expression" dxfId="5" priority="7">
      <formula>$F12&lt;&gt;""</formula>
    </cfRule>
  </conditionalFormatting>
  <conditionalFormatting sqref="E11">
    <cfRule type="cellIs" dxfId="4" priority="6" operator="equal">
      <formula>"No"</formula>
    </cfRule>
  </conditionalFormatting>
  <conditionalFormatting sqref="G4:G7 E4:E7">
    <cfRule type="cellIs" dxfId="3" priority="5" operator="equal">
      <formula>"No"</formula>
    </cfRule>
  </conditionalFormatting>
  <conditionalFormatting sqref="A1:M1">
    <cfRule type="cellIs" dxfId="2" priority="4" operator="equal">
      <formula>""</formula>
    </cfRule>
  </conditionalFormatting>
  <conditionalFormatting sqref="A15:D15 G15:U15">
    <cfRule type="expression" dxfId="1" priority="3">
      <formula>$F15&lt;&gt;""</formula>
    </cfRule>
  </conditionalFormatting>
  <dataValidations count="3">
    <dataValidation type="list" allowBlank="1" showInputMessage="1" sqref="G7" xr:uid="{9593F8E9-38A3-41DE-8CE9-96D6AC19C26F}">
      <formula1>"Yes, No, N/A, Partial"</formula1>
    </dataValidation>
    <dataValidation type="list" allowBlank="1" showInputMessage="1" sqref="E4" xr:uid="{DFF9C075-A84B-41B1-B0A1-9C62A1055F92}">
      <formula1>"Yes, No, N/A,No Failed"</formula1>
    </dataValidation>
    <dataValidation type="list" allowBlank="1" showInputMessage="1" sqref="E5:E6 G4:G6" xr:uid="{42B0C371-36EB-4B93-9CB2-EB9804DB4B0B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477C-8F39-4360-86E7-41034928C4FB}">
  <dimension ref="A1:E565"/>
  <sheetViews>
    <sheetView zoomScaleNormal="100" workbookViewId="0">
      <selection activeCell="C1" sqref="C1:D23"/>
    </sheetView>
  </sheetViews>
  <sheetFormatPr defaultRowHeight="15" x14ac:dyDescent="0.25"/>
  <sheetData>
    <row r="1" spans="1:5" x14ac:dyDescent="0.25">
      <c r="A1" t="str">
        <f t="shared" ref="A1:A64" si="0">"md """&amp;B1&amp;""""</f>
        <v>md "0. Introduction"</v>
      </c>
      <c r="B1" t="s">
        <v>75</v>
      </c>
      <c r="C1" t="s">
        <v>75</v>
      </c>
      <c r="D1" t="s">
        <v>77</v>
      </c>
      <c r="E1" t="str">
        <f t="shared" ref="E1:E64" si="1">IF(C1="","",IF(D1="",C1,D1))</f>
        <v>0. Introduction</v>
      </c>
    </row>
    <row r="2" spans="1:5" x14ac:dyDescent="0.25">
      <c r="A2" t="str">
        <f t="shared" si="0"/>
        <v>md "1. Refactoring Strategies"</v>
      </c>
      <c r="B2" t="s">
        <v>43</v>
      </c>
      <c r="C2" t="s">
        <v>75</v>
      </c>
      <c r="D2" t="s">
        <v>78</v>
      </c>
      <c r="E2" t="str">
        <f t="shared" si="1"/>
        <v>1. Welcome</v>
      </c>
    </row>
    <row r="3" spans="1:5" x14ac:dyDescent="0.25">
      <c r="A3" t="str">
        <f t="shared" si="0"/>
        <v>md "2. Before You Refactor"</v>
      </c>
      <c r="B3" t="s">
        <v>52</v>
      </c>
      <c r="C3" t="s">
        <v>75</v>
      </c>
      <c r="D3" t="s">
        <v>79</v>
      </c>
      <c r="E3" t="str">
        <f t="shared" si="1"/>
        <v>2. What you should know</v>
      </c>
    </row>
    <row r="4" spans="1:5" x14ac:dyDescent="0.25">
      <c r="A4" t="str">
        <f t="shared" si="0"/>
        <v>md "3. Optimizing Code"</v>
      </c>
      <c r="B4" t="s">
        <v>59</v>
      </c>
      <c r="C4" t="s">
        <v>75</v>
      </c>
      <c r="D4" t="s">
        <v>80</v>
      </c>
      <c r="E4" t="str">
        <f t="shared" si="1"/>
        <v>3. What is refactoring</v>
      </c>
    </row>
    <row r="5" spans="1:5" x14ac:dyDescent="0.25">
      <c r="A5" t="str">
        <f t="shared" si="0"/>
        <v>md "4. Creating Clean Code"</v>
      </c>
      <c r="B5" t="s">
        <v>66</v>
      </c>
      <c r="C5" t="s">
        <v>43</v>
      </c>
      <c r="D5" t="s">
        <v>77</v>
      </c>
      <c r="E5" t="str">
        <f t="shared" si="1"/>
        <v>1. Refactoring Strategies</v>
      </c>
    </row>
    <row r="6" spans="1:5" x14ac:dyDescent="0.25">
      <c r="A6" t="str">
        <f t="shared" si="0"/>
        <v>md "5. Conclusion"</v>
      </c>
      <c r="B6" t="s">
        <v>76</v>
      </c>
      <c r="C6" t="s">
        <v>43</v>
      </c>
      <c r="D6" t="s">
        <v>81</v>
      </c>
      <c r="E6" t="str">
        <f t="shared" si="1"/>
        <v>1. Create a baseline</v>
      </c>
    </row>
    <row r="7" spans="1:5" x14ac:dyDescent="0.25">
      <c r="A7" t="str">
        <f t="shared" si="0"/>
        <v>md ""</v>
      </c>
      <c r="C7" t="s">
        <v>43</v>
      </c>
      <c r="D7" t="s">
        <v>82</v>
      </c>
      <c r="E7" t="str">
        <f t="shared" si="1"/>
        <v>2. Incremental steps</v>
      </c>
    </row>
    <row r="8" spans="1:5" x14ac:dyDescent="0.25">
      <c r="A8" t="str">
        <f t="shared" si="0"/>
        <v>md ""</v>
      </c>
      <c r="C8" t="s">
        <v>43</v>
      </c>
      <c r="D8" t="s">
        <v>83</v>
      </c>
      <c r="E8" t="str">
        <f t="shared" si="1"/>
        <v>3. Remove unused code</v>
      </c>
    </row>
    <row r="9" spans="1:5" x14ac:dyDescent="0.25">
      <c r="A9" t="str">
        <f t="shared" si="0"/>
        <v>md ""</v>
      </c>
      <c r="C9" t="s">
        <v>43</v>
      </c>
      <c r="D9" t="s">
        <v>84</v>
      </c>
      <c r="E9" t="str">
        <f t="shared" si="1"/>
        <v>4. Improve performance</v>
      </c>
    </row>
    <row r="10" spans="1:5" x14ac:dyDescent="0.25">
      <c r="A10" t="str">
        <f t="shared" si="0"/>
        <v>md ""</v>
      </c>
      <c r="C10" t="s">
        <v>52</v>
      </c>
      <c r="D10" t="s">
        <v>77</v>
      </c>
      <c r="E10" t="str">
        <f t="shared" si="1"/>
        <v>2. Before You Refactor</v>
      </c>
    </row>
    <row r="11" spans="1:5" x14ac:dyDescent="0.25">
      <c r="A11" t="str">
        <f t="shared" si="0"/>
        <v>md ""</v>
      </c>
      <c r="C11" t="s">
        <v>52</v>
      </c>
      <c r="D11" t="s">
        <v>85</v>
      </c>
      <c r="E11" t="str">
        <f t="shared" si="1"/>
        <v>1. Use version control</v>
      </c>
    </row>
    <row r="12" spans="1:5" x14ac:dyDescent="0.25">
      <c r="A12" t="str">
        <f t="shared" si="0"/>
        <v>md ""</v>
      </c>
      <c r="C12" t="s">
        <v>52</v>
      </c>
      <c r="D12" t="s">
        <v>86</v>
      </c>
      <c r="E12" t="str">
        <f t="shared" si="1"/>
        <v>2. Refactor in branches</v>
      </c>
    </row>
    <row r="13" spans="1:5" x14ac:dyDescent="0.25">
      <c r="A13" t="str">
        <f t="shared" si="0"/>
        <v>md ""</v>
      </c>
      <c r="C13" t="s">
        <v>52</v>
      </c>
      <c r="D13" t="s">
        <v>87</v>
      </c>
      <c r="E13" t="str">
        <f t="shared" si="1"/>
        <v>3. Tools for refactoring</v>
      </c>
    </row>
    <row r="14" spans="1:5" x14ac:dyDescent="0.25">
      <c r="A14" t="str">
        <f t="shared" si="0"/>
        <v>md ""</v>
      </c>
      <c r="C14" t="s">
        <v>59</v>
      </c>
      <c r="D14" t="s">
        <v>77</v>
      </c>
      <c r="E14" t="str">
        <f t="shared" si="1"/>
        <v>3. Optimizing Code</v>
      </c>
    </row>
    <row r="15" spans="1:5" x14ac:dyDescent="0.25">
      <c r="A15" t="str">
        <f t="shared" si="0"/>
        <v>md ""</v>
      </c>
      <c r="C15" t="s">
        <v>59</v>
      </c>
      <c r="D15" t="s">
        <v>88</v>
      </c>
      <c r="E15" t="str">
        <f t="shared" si="1"/>
        <v>1. Identify problem areas</v>
      </c>
    </row>
    <row r="16" spans="1:5" x14ac:dyDescent="0.25">
      <c r="A16" t="str">
        <f t="shared" si="0"/>
        <v>md ""</v>
      </c>
      <c r="C16" t="s">
        <v>59</v>
      </c>
      <c r="D16" t="s">
        <v>89</v>
      </c>
      <c r="E16" t="str">
        <f t="shared" si="1"/>
        <v>2. Common optimizations</v>
      </c>
    </row>
    <row r="17" spans="1:5" x14ac:dyDescent="0.25">
      <c r="A17" t="str">
        <f t="shared" si="0"/>
        <v>md ""</v>
      </c>
      <c r="C17" t="s">
        <v>59</v>
      </c>
      <c r="D17" t="s">
        <v>90</v>
      </c>
      <c r="E17" t="str">
        <f t="shared" si="1"/>
        <v>3. Inlining code</v>
      </c>
    </row>
    <row r="18" spans="1:5" x14ac:dyDescent="0.25">
      <c r="A18" t="str">
        <f t="shared" si="0"/>
        <v>md ""</v>
      </c>
      <c r="C18" t="s">
        <v>66</v>
      </c>
      <c r="D18" t="s">
        <v>77</v>
      </c>
      <c r="E18" t="str">
        <f t="shared" si="1"/>
        <v>4. Creating Clean Code</v>
      </c>
    </row>
    <row r="19" spans="1:5" x14ac:dyDescent="0.25">
      <c r="A19" t="str">
        <f t="shared" si="0"/>
        <v>md ""</v>
      </c>
      <c r="C19" t="s">
        <v>66</v>
      </c>
      <c r="D19" t="s">
        <v>91</v>
      </c>
      <c r="E19" t="str">
        <f t="shared" si="1"/>
        <v>1. Code readability</v>
      </c>
    </row>
    <row r="20" spans="1:5" x14ac:dyDescent="0.25">
      <c r="A20" t="str">
        <f t="shared" si="0"/>
        <v>md ""</v>
      </c>
      <c r="C20" t="s">
        <v>66</v>
      </c>
      <c r="D20" t="s">
        <v>92</v>
      </c>
      <c r="E20" t="str">
        <f t="shared" si="1"/>
        <v>2. Extract methods</v>
      </c>
    </row>
    <row r="21" spans="1:5" x14ac:dyDescent="0.25">
      <c r="A21" t="str">
        <f t="shared" si="0"/>
        <v>md ""</v>
      </c>
      <c r="C21" t="s">
        <v>66</v>
      </c>
      <c r="D21" t="s">
        <v>93</v>
      </c>
      <c r="E21" t="str">
        <f t="shared" si="1"/>
        <v>3. Create clean APIs</v>
      </c>
    </row>
    <row r="22" spans="1:5" x14ac:dyDescent="0.25">
      <c r="A22" t="str">
        <f t="shared" si="0"/>
        <v>md ""</v>
      </c>
      <c r="C22" t="s">
        <v>76</v>
      </c>
      <c r="D22" t="s">
        <v>77</v>
      </c>
      <c r="E22" t="str">
        <f t="shared" si="1"/>
        <v>5. Conclusion</v>
      </c>
    </row>
    <row r="23" spans="1:5" x14ac:dyDescent="0.25">
      <c r="A23" t="str">
        <f t="shared" si="0"/>
        <v>md ""</v>
      </c>
      <c r="C23" t="s">
        <v>76</v>
      </c>
      <c r="D23" t="s">
        <v>94</v>
      </c>
      <c r="E23" t="str">
        <f t="shared" si="1"/>
        <v>1. Next steps</v>
      </c>
    </row>
    <row r="24" spans="1:5" x14ac:dyDescent="0.25">
      <c r="A24" t="str">
        <f t="shared" si="0"/>
        <v>md ""</v>
      </c>
      <c r="E24" t="str">
        <f t="shared" si="1"/>
        <v/>
      </c>
    </row>
    <row r="25" spans="1:5" x14ac:dyDescent="0.25">
      <c r="A25" t="str">
        <f t="shared" si="0"/>
        <v>md ""</v>
      </c>
      <c r="E25" t="str">
        <f t="shared" si="1"/>
        <v/>
      </c>
    </row>
    <row r="26" spans="1:5" x14ac:dyDescent="0.25">
      <c r="A26" t="str">
        <f t="shared" si="0"/>
        <v>md ""</v>
      </c>
      <c r="E26" t="str">
        <f t="shared" si="1"/>
        <v/>
      </c>
    </row>
    <row r="27" spans="1:5" x14ac:dyDescent="0.25">
      <c r="A27" t="str">
        <f t="shared" si="0"/>
        <v>md ""</v>
      </c>
      <c r="E27" t="str">
        <f t="shared" si="1"/>
        <v/>
      </c>
    </row>
    <row r="28" spans="1:5" x14ac:dyDescent="0.25">
      <c r="A28" t="str">
        <f t="shared" si="0"/>
        <v>md ""</v>
      </c>
      <c r="E28" t="str">
        <f t="shared" si="1"/>
        <v/>
      </c>
    </row>
    <row r="29" spans="1:5" x14ac:dyDescent="0.25">
      <c r="A29" t="str">
        <f t="shared" si="0"/>
        <v>md ""</v>
      </c>
      <c r="E29" t="str">
        <f t="shared" si="1"/>
        <v/>
      </c>
    </row>
    <row r="30" spans="1:5" x14ac:dyDescent="0.25">
      <c r="A30" t="str">
        <f t="shared" si="0"/>
        <v>md ""</v>
      </c>
      <c r="E30" t="str">
        <f t="shared" si="1"/>
        <v/>
      </c>
    </row>
    <row r="31" spans="1:5" x14ac:dyDescent="0.25">
      <c r="A31" t="str">
        <f t="shared" si="0"/>
        <v>md ""</v>
      </c>
      <c r="E31" t="str">
        <f t="shared" si="1"/>
        <v/>
      </c>
    </row>
    <row r="32" spans="1:5" x14ac:dyDescent="0.25">
      <c r="A32" t="str">
        <f t="shared" si="0"/>
        <v>md ""</v>
      </c>
      <c r="E32" t="str">
        <f t="shared" si="1"/>
        <v/>
      </c>
    </row>
    <row r="33" spans="1:5" x14ac:dyDescent="0.25">
      <c r="A33" t="str">
        <f t="shared" si="0"/>
        <v>md ""</v>
      </c>
      <c r="E33" t="str">
        <f t="shared" si="1"/>
        <v/>
      </c>
    </row>
    <row r="34" spans="1:5" x14ac:dyDescent="0.25">
      <c r="A34" t="str">
        <f t="shared" si="0"/>
        <v>md ""</v>
      </c>
      <c r="E34" t="str">
        <f t="shared" si="1"/>
        <v/>
      </c>
    </row>
    <row r="35" spans="1:5" x14ac:dyDescent="0.25">
      <c r="A35" t="str">
        <f t="shared" si="0"/>
        <v>md ""</v>
      </c>
      <c r="E35" t="str">
        <f t="shared" si="1"/>
        <v/>
      </c>
    </row>
    <row r="36" spans="1:5" x14ac:dyDescent="0.25">
      <c r="A36" t="str">
        <f t="shared" si="0"/>
        <v>md ""</v>
      </c>
      <c r="E36" t="str">
        <f t="shared" si="1"/>
        <v/>
      </c>
    </row>
    <row r="37" spans="1:5" x14ac:dyDescent="0.25">
      <c r="A37" t="str">
        <f t="shared" si="0"/>
        <v>md ""</v>
      </c>
      <c r="E37" t="str">
        <f t="shared" si="1"/>
        <v/>
      </c>
    </row>
    <row r="38" spans="1:5" x14ac:dyDescent="0.25">
      <c r="A38" t="str">
        <f t="shared" si="0"/>
        <v>md ""</v>
      </c>
      <c r="E38" t="str">
        <f t="shared" si="1"/>
        <v/>
      </c>
    </row>
    <row r="39" spans="1:5" x14ac:dyDescent="0.25">
      <c r="A39" t="str">
        <f t="shared" si="0"/>
        <v>md ""</v>
      </c>
      <c r="E39" t="str">
        <f t="shared" si="1"/>
        <v/>
      </c>
    </row>
    <row r="40" spans="1:5" x14ac:dyDescent="0.25">
      <c r="A40" t="str">
        <f t="shared" si="0"/>
        <v>md ""</v>
      </c>
      <c r="E40" t="str">
        <f t="shared" si="1"/>
        <v/>
      </c>
    </row>
    <row r="41" spans="1:5" x14ac:dyDescent="0.25">
      <c r="A41" t="str">
        <f t="shared" si="0"/>
        <v>md ""</v>
      </c>
      <c r="E41" t="str">
        <f t="shared" si="1"/>
        <v/>
      </c>
    </row>
    <row r="42" spans="1:5" x14ac:dyDescent="0.25">
      <c r="A42" t="str">
        <f t="shared" si="0"/>
        <v>md ""</v>
      </c>
      <c r="E42" t="str">
        <f t="shared" si="1"/>
        <v/>
      </c>
    </row>
    <row r="43" spans="1:5" x14ac:dyDescent="0.25">
      <c r="A43" t="str">
        <f t="shared" si="0"/>
        <v>md ""</v>
      </c>
      <c r="E43" t="str">
        <f t="shared" si="1"/>
        <v/>
      </c>
    </row>
    <row r="44" spans="1:5" x14ac:dyDescent="0.25">
      <c r="A44" t="str">
        <f t="shared" si="0"/>
        <v>md ""</v>
      </c>
      <c r="E44" t="str">
        <f t="shared" si="1"/>
        <v/>
      </c>
    </row>
    <row r="45" spans="1:5" x14ac:dyDescent="0.25">
      <c r="A45" t="str">
        <f t="shared" si="0"/>
        <v>md ""</v>
      </c>
      <c r="E45" t="str">
        <f t="shared" si="1"/>
        <v/>
      </c>
    </row>
    <row r="46" spans="1:5" x14ac:dyDescent="0.25">
      <c r="A46" t="str">
        <f t="shared" si="0"/>
        <v>md ""</v>
      </c>
      <c r="E46" t="str">
        <f t="shared" si="1"/>
        <v/>
      </c>
    </row>
    <row r="47" spans="1:5" x14ac:dyDescent="0.25">
      <c r="A47" t="str">
        <f t="shared" si="0"/>
        <v>md ""</v>
      </c>
      <c r="E47" t="str">
        <f t="shared" si="1"/>
        <v/>
      </c>
    </row>
    <row r="48" spans="1:5" x14ac:dyDescent="0.25">
      <c r="A48" t="str">
        <f t="shared" si="0"/>
        <v>md ""</v>
      </c>
      <c r="E48" t="str">
        <f t="shared" si="1"/>
        <v/>
      </c>
    </row>
    <row r="49" spans="1:5" x14ac:dyDescent="0.25">
      <c r="A49" t="str">
        <f t="shared" si="0"/>
        <v>md ""</v>
      </c>
      <c r="E49" t="str">
        <f t="shared" si="1"/>
        <v/>
      </c>
    </row>
    <row r="50" spans="1:5" x14ac:dyDescent="0.25">
      <c r="A50" t="str">
        <f t="shared" si="0"/>
        <v>md ""</v>
      </c>
      <c r="E50" t="str">
        <f t="shared" si="1"/>
        <v/>
      </c>
    </row>
    <row r="51" spans="1:5" x14ac:dyDescent="0.25">
      <c r="A51" t="str">
        <f t="shared" si="0"/>
        <v>md ""</v>
      </c>
      <c r="E51" t="str">
        <f t="shared" si="1"/>
        <v/>
      </c>
    </row>
    <row r="52" spans="1:5" x14ac:dyDescent="0.25">
      <c r="A52" t="str">
        <f t="shared" si="0"/>
        <v>md ""</v>
      </c>
      <c r="E52" t="str">
        <f t="shared" si="1"/>
        <v/>
      </c>
    </row>
    <row r="53" spans="1:5" x14ac:dyDescent="0.25">
      <c r="A53" t="str">
        <f t="shared" si="0"/>
        <v>md ""</v>
      </c>
      <c r="E53" t="str">
        <f t="shared" si="1"/>
        <v/>
      </c>
    </row>
    <row r="54" spans="1:5" x14ac:dyDescent="0.25">
      <c r="A54" t="str">
        <f t="shared" si="0"/>
        <v>md ""</v>
      </c>
      <c r="E54" t="str">
        <f t="shared" si="1"/>
        <v/>
      </c>
    </row>
    <row r="55" spans="1:5" x14ac:dyDescent="0.25">
      <c r="A55" t="str">
        <f t="shared" si="0"/>
        <v>md ""</v>
      </c>
      <c r="E55" t="str">
        <f t="shared" si="1"/>
        <v/>
      </c>
    </row>
    <row r="56" spans="1:5" x14ac:dyDescent="0.25">
      <c r="A56" t="str">
        <f t="shared" si="0"/>
        <v>md ""</v>
      </c>
      <c r="E56" t="str">
        <f t="shared" si="1"/>
        <v/>
      </c>
    </row>
    <row r="57" spans="1:5" x14ac:dyDescent="0.25">
      <c r="A57" t="str">
        <f t="shared" si="0"/>
        <v>md ""</v>
      </c>
      <c r="E57" t="str">
        <f t="shared" si="1"/>
        <v/>
      </c>
    </row>
    <row r="58" spans="1:5" x14ac:dyDescent="0.25">
      <c r="A58" t="str">
        <f t="shared" si="0"/>
        <v>md ""</v>
      </c>
      <c r="E58" t="str">
        <f t="shared" si="1"/>
        <v/>
      </c>
    </row>
    <row r="59" spans="1:5" x14ac:dyDescent="0.25">
      <c r="A59" t="str">
        <f t="shared" si="0"/>
        <v>md ""</v>
      </c>
      <c r="E59" t="str">
        <f t="shared" si="1"/>
        <v/>
      </c>
    </row>
    <row r="60" spans="1:5" x14ac:dyDescent="0.25">
      <c r="A60" t="str">
        <f t="shared" si="0"/>
        <v>md ""</v>
      </c>
      <c r="E60" t="str">
        <f t="shared" si="1"/>
        <v/>
      </c>
    </row>
    <row r="61" spans="1:5" x14ac:dyDescent="0.25">
      <c r="A61" t="str">
        <f t="shared" si="0"/>
        <v>md ""</v>
      </c>
      <c r="E61" t="str">
        <f t="shared" si="1"/>
        <v/>
      </c>
    </row>
    <row r="62" spans="1:5" x14ac:dyDescent="0.25">
      <c r="A62" t="str">
        <f t="shared" si="0"/>
        <v>md ""</v>
      </c>
      <c r="E62" t="str">
        <f t="shared" si="1"/>
        <v/>
      </c>
    </row>
    <row r="63" spans="1:5" x14ac:dyDescent="0.25">
      <c r="A63" t="str">
        <f t="shared" si="0"/>
        <v>md ""</v>
      </c>
      <c r="E63" t="str">
        <f t="shared" si="1"/>
        <v/>
      </c>
    </row>
    <row r="64" spans="1:5" x14ac:dyDescent="0.25">
      <c r="A64" t="str">
        <f t="shared" si="0"/>
        <v>md ""</v>
      </c>
      <c r="E64" t="str">
        <f t="shared" si="1"/>
        <v/>
      </c>
    </row>
    <row r="65" spans="1:5" x14ac:dyDescent="0.25">
      <c r="A65" t="str">
        <f t="shared" ref="A65:A128" si="2">"md """&amp;B65&amp;""""</f>
        <v>md ""</v>
      </c>
      <c r="E65" t="str">
        <f t="shared" ref="E65:E128" si="3">IF(C65="","",IF(D65="",C65,D65))</f>
        <v/>
      </c>
    </row>
    <row r="66" spans="1:5" x14ac:dyDescent="0.25">
      <c r="A66" t="str">
        <f t="shared" si="2"/>
        <v>md ""</v>
      </c>
      <c r="E66" t="str">
        <f t="shared" si="3"/>
        <v/>
      </c>
    </row>
    <row r="67" spans="1:5" x14ac:dyDescent="0.25">
      <c r="A67" t="str">
        <f t="shared" si="2"/>
        <v>md ""</v>
      </c>
      <c r="E67" t="str">
        <f t="shared" si="3"/>
        <v/>
      </c>
    </row>
    <row r="68" spans="1:5" x14ac:dyDescent="0.25">
      <c r="A68" t="str">
        <f t="shared" si="2"/>
        <v>md ""</v>
      </c>
      <c r="E68" t="str">
        <f t="shared" si="3"/>
        <v/>
      </c>
    </row>
    <row r="69" spans="1:5" x14ac:dyDescent="0.25">
      <c r="A69" t="str">
        <f t="shared" si="2"/>
        <v>md ""</v>
      </c>
      <c r="E69" t="str">
        <f t="shared" si="3"/>
        <v/>
      </c>
    </row>
    <row r="70" spans="1:5" x14ac:dyDescent="0.25">
      <c r="A70" t="str">
        <f t="shared" si="2"/>
        <v>md ""</v>
      </c>
      <c r="E70" t="str">
        <f t="shared" si="3"/>
        <v/>
      </c>
    </row>
    <row r="71" spans="1:5" x14ac:dyDescent="0.25">
      <c r="A71" t="str">
        <f t="shared" si="2"/>
        <v>md ""</v>
      </c>
      <c r="E71" t="str">
        <f t="shared" si="3"/>
        <v/>
      </c>
    </row>
    <row r="72" spans="1:5" x14ac:dyDescent="0.25">
      <c r="A72" t="str">
        <f t="shared" si="2"/>
        <v>md ""</v>
      </c>
      <c r="E72" t="str">
        <f t="shared" si="3"/>
        <v/>
      </c>
    </row>
    <row r="73" spans="1:5" x14ac:dyDescent="0.25">
      <c r="A73" t="str">
        <f t="shared" si="2"/>
        <v>md ""</v>
      </c>
      <c r="E73" t="str">
        <f t="shared" si="3"/>
        <v/>
      </c>
    </row>
    <row r="74" spans="1:5" x14ac:dyDescent="0.25">
      <c r="A74" t="str">
        <f t="shared" si="2"/>
        <v>md ""</v>
      </c>
      <c r="E74" t="str">
        <f t="shared" si="3"/>
        <v/>
      </c>
    </row>
    <row r="75" spans="1:5" x14ac:dyDescent="0.25">
      <c r="A75" t="str">
        <f t="shared" si="2"/>
        <v>md ""</v>
      </c>
      <c r="E75" t="str">
        <f t="shared" si="3"/>
        <v/>
      </c>
    </row>
    <row r="76" spans="1:5" x14ac:dyDescent="0.25">
      <c r="A76" t="str">
        <f t="shared" si="2"/>
        <v>md ""</v>
      </c>
      <c r="E76" t="str">
        <f t="shared" si="3"/>
        <v/>
      </c>
    </row>
    <row r="77" spans="1:5" x14ac:dyDescent="0.25">
      <c r="A77" t="str">
        <f t="shared" si="2"/>
        <v>md ""</v>
      </c>
      <c r="E77" t="str">
        <f t="shared" si="3"/>
        <v/>
      </c>
    </row>
    <row r="78" spans="1:5" x14ac:dyDescent="0.25">
      <c r="A78" t="str">
        <f t="shared" si="2"/>
        <v>md ""</v>
      </c>
      <c r="E78" t="str">
        <f t="shared" si="3"/>
        <v/>
      </c>
    </row>
    <row r="79" spans="1:5" x14ac:dyDescent="0.25">
      <c r="A79" t="str">
        <f t="shared" si="2"/>
        <v>md ""</v>
      </c>
      <c r="E79" t="str">
        <f t="shared" si="3"/>
        <v/>
      </c>
    </row>
    <row r="80" spans="1:5" x14ac:dyDescent="0.25">
      <c r="A80" t="str">
        <f t="shared" si="2"/>
        <v>md ""</v>
      </c>
      <c r="E80" t="str">
        <f t="shared" si="3"/>
        <v/>
      </c>
    </row>
    <row r="81" spans="1:5" x14ac:dyDescent="0.25">
      <c r="A81" t="str">
        <f t="shared" si="2"/>
        <v>md ""</v>
      </c>
      <c r="E81" t="str">
        <f t="shared" si="3"/>
        <v/>
      </c>
    </row>
    <row r="82" spans="1:5" x14ac:dyDescent="0.25">
      <c r="A82" t="str">
        <f t="shared" si="2"/>
        <v>md ""</v>
      </c>
      <c r="E82" t="str">
        <f t="shared" si="3"/>
        <v/>
      </c>
    </row>
    <row r="83" spans="1:5" x14ac:dyDescent="0.25">
      <c r="A83" t="str">
        <f t="shared" si="2"/>
        <v>md ""</v>
      </c>
      <c r="E83" t="str">
        <f t="shared" si="3"/>
        <v/>
      </c>
    </row>
    <row r="84" spans="1:5" x14ac:dyDescent="0.25">
      <c r="A84" t="str">
        <f t="shared" si="2"/>
        <v>md ""</v>
      </c>
      <c r="E84" t="str">
        <f t="shared" si="3"/>
        <v/>
      </c>
    </row>
    <row r="85" spans="1:5" x14ac:dyDescent="0.25">
      <c r="A85" t="str">
        <f t="shared" si="2"/>
        <v>md ""</v>
      </c>
      <c r="E85" t="str">
        <f t="shared" si="3"/>
        <v/>
      </c>
    </row>
    <row r="86" spans="1:5" x14ac:dyDescent="0.25">
      <c r="A86" t="str">
        <f t="shared" si="2"/>
        <v>md ""</v>
      </c>
      <c r="E86" t="str">
        <f t="shared" si="3"/>
        <v/>
      </c>
    </row>
    <row r="87" spans="1:5" x14ac:dyDescent="0.25">
      <c r="A87" t="str">
        <f t="shared" si="2"/>
        <v>md ""</v>
      </c>
      <c r="E87" t="str">
        <f t="shared" si="3"/>
        <v/>
      </c>
    </row>
    <row r="88" spans="1:5" x14ac:dyDescent="0.25">
      <c r="A88" t="str">
        <f t="shared" si="2"/>
        <v>md ""</v>
      </c>
      <c r="E88" t="str">
        <f t="shared" si="3"/>
        <v/>
      </c>
    </row>
    <row r="89" spans="1:5" x14ac:dyDescent="0.25">
      <c r="A89" t="str">
        <f t="shared" si="2"/>
        <v>md ""</v>
      </c>
      <c r="E89" t="str">
        <f t="shared" si="3"/>
        <v/>
      </c>
    </row>
    <row r="90" spans="1:5" x14ac:dyDescent="0.25">
      <c r="A90" t="str">
        <f t="shared" si="2"/>
        <v>md ""</v>
      </c>
      <c r="E90" t="str">
        <f t="shared" si="3"/>
        <v/>
      </c>
    </row>
    <row r="91" spans="1:5" x14ac:dyDescent="0.25">
      <c r="A91" t="str">
        <f t="shared" si="2"/>
        <v>md ""</v>
      </c>
      <c r="E91" t="str">
        <f t="shared" si="3"/>
        <v/>
      </c>
    </row>
    <row r="92" spans="1:5" x14ac:dyDescent="0.25">
      <c r="A92" t="str">
        <f t="shared" si="2"/>
        <v>md ""</v>
      </c>
      <c r="E92" t="str">
        <f t="shared" si="3"/>
        <v/>
      </c>
    </row>
    <row r="93" spans="1:5" x14ac:dyDescent="0.25">
      <c r="A93" t="str">
        <f t="shared" si="2"/>
        <v>md ""</v>
      </c>
      <c r="E93" t="str">
        <f t="shared" si="3"/>
        <v/>
      </c>
    </row>
    <row r="94" spans="1:5" x14ac:dyDescent="0.25">
      <c r="A94" t="str">
        <f t="shared" si="2"/>
        <v>md ""</v>
      </c>
      <c r="E94" t="str">
        <f t="shared" si="3"/>
        <v/>
      </c>
    </row>
    <row r="95" spans="1:5" x14ac:dyDescent="0.25">
      <c r="A95" t="str">
        <f t="shared" si="2"/>
        <v>md ""</v>
      </c>
      <c r="E95" t="str">
        <f t="shared" si="3"/>
        <v/>
      </c>
    </row>
    <row r="96" spans="1:5" x14ac:dyDescent="0.25">
      <c r="A96" t="str">
        <f t="shared" si="2"/>
        <v>md ""</v>
      </c>
      <c r="E96" t="str">
        <f t="shared" si="3"/>
        <v/>
      </c>
    </row>
    <row r="97" spans="1:5" x14ac:dyDescent="0.25">
      <c r="A97" t="str">
        <f t="shared" si="2"/>
        <v>md ""</v>
      </c>
      <c r="E97" t="str">
        <f t="shared" si="3"/>
        <v/>
      </c>
    </row>
    <row r="98" spans="1:5" x14ac:dyDescent="0.25">
      <c r="A98" t="str">
        <f t="shared" si="2"/>
        <v>md ""</v>
      </c>
      <c r="E98" t="str">
        <f t="shared" si="3"/>
        <v/>
      </c>
    </row>
    <row r="99" spans="1:5" x14ac:dyDescent="0.25">
      <c r="A99" t="str">
        <f t="shared" si="2"/>
        <v>md ""</v>
      </c>
      <c r="E99" t="str">
        <f t="shared" si="3"/>
        <v/>
      </c>
    </row>
    <row r="100" spans="1:5" x14ac:dyDescent="0.25">
      <c r="A100" t="str">
        <f t="shared" si="2"/>
        <v>md ""</v>
      </c>
      <c r="E100" t="str">
        <f t="shared" si="3"/>
        <v/>
      </c>
    </row>
    <row r="101" spans="1:5" x14ac:dyDescent="0.25">
      <c r="A101" t="str">
        <f t="shared" si="2"/>
        <v>md ""</v>
      </c>
      <c r="E101" t="str">
        <f t="shared" si="3"/>
        <v/>
      </c>
    </row>
    <row r="102" spans="1:5" x14ac:dyDescent="0.25">
      <c r="A102" t="str">
        <f t="shared" si="2"/>
        <v>md ""</v>
      </c>
      <c r="E102" t="str">
        <f t="shared" si="3"/>
        <v/>
      </c>
    </row>
    <row r="103" spans="1:5" x14ac:dyDescent="0.25">
      <c r="A103" t="str">
        <f t="shared" si="2"/>
        <v>md ""</v>
      </c>
      <c r="E103" t="str">
        <f t="shared" si="3"/>
        <v/>
      </c>
    </row>
    <row r="104" spans="1:5" x14ac:dyDescent="0.25">
      <c r="A104" t="str">
        <f t="shared" si="2"/>
        <v>md ""</v>
      </c>
      <c r="E104" t="str">
        <f t="shared" si="3"/>
        <v/>
      </c>
    </row>
    <row r="105" spans="1:5" x14ac:dyDescent="0.25">
      <c r="A105" t="str">
        <f t="shared" si="2"/>
        <v>md ""</v>
      </c>
      <c r="E105" t="str">
        <f t="shared" si="3"/>
        <v/>
      </c>
    </row>
    <row r="106" spans="1:5" x14ac:dyDescent="0.25">
      <c r="A106" t="str">
        <f t="shared" si="2"/>
        <v>md ""</v>
      </c>
      <c r="E106" t="str">
        <f t="shared" si="3"/>
        <v/>
      </c>
    </row>
    <row r="107" spans="1:5" x14ac:dyDescent="0.25">
      <c r="A107" t="str">
        <f t="shared" si="2"/>
        <v>md ""</v>
      </c>
      <c r="E107" t="str">
        <f t="shared" si="3"/>
        <v/>
      </c>
    </row>
    <row r="108" spans="1:5" x14ac:dyDescent="0.25">
      <c r="A108" t="str">
        <f t="shared" si="2"/>
        <v>md ""</v>
      </c>
      <c r="E108" t="str">
        <f t="shared" si="3"/>
        <v/>
      </c>
    </row>
    <row r="109" spans="1:5" x14ac:dyDescent="0.25">
      <c r="A109" t="str">
        <f t="shared" si="2"/>
        <v>md ""</v>
      </c>
      <c r="E109" t="str">
        <f t="shared" si="3"/>
        <v/>
      </c>
    </row>
    <row r="110" spans="1:5" x14ac:dyDescent="0.25">
      <c r="A110" t="str">
        <f t="shared" si="2"/>
        <v>md ""</v>
      </c>
      <c r="E110" t="str">
        <f t="shared" si="3"/>
        <v/>
      </c>
    </row>
    <row r="111" spans="1:5" x14ac:dyDescent="0.25">
      <c r="A111" t="str">
        <f t="shared" si="2"/>
        <v>md ""</v>
      </c>
      <c r="E111" t="str">
        <f t="shared" si="3"/>
        <v/>
      </c>
    </row>
    <row r="112" spans="1:5" x14ac:dyDescent="0.25">
      <c r="A112" t="str">
        <f t="shared" si="2"/>
        <v>md ""</v>
      </c>
      <c r="E112" t="str">
        <f t="shared" si="3"/>
        <v/>
      </c>
    </row>
    <row r="113" spans="1:5" x14ac:dyDescent="0.25">
      <c r="A113" t="str">
        <f t="shared" si="2"/>
        <v>md ""</v>
      </c>
      <c r="E113" t="str">
        <f t="shared" si="3"/>
        <v/>
      </c>
    </row>
    <row r="114" spans="1:5" x14ac:dyDescent="0.25">
      <c r="A114" t="str">
        <f t="shared" si="2"/>
        <v>md ""</v>
      </c>
      <c r="E114" t="str">
        <f t="shared" si="3"/>
        <v/>
      </c>
    </row>
    <row r="115" spans="1:5" x14ac:dyDescent="0.25">
      <c r="A115" t="str">
        <f t="shared" si="2"/>
        <v>md ""</v>
      </c>
      <c r="E115" t="str">
        <f t="shared" si="3"/>
        <v/>
      </c>
    </row>
    <row r="116" spans="1:5" x14ac:dyDescent="0.25">
      <c r="A116" t="str">
        <f t="shared" si="2"/>
        <v>md ""</v>
      </c>
      <c r="E116" t="str">
        <f t="shared" si="3"/>
        <v/>
      </c>
    </row>
    <row r="117" spans="1:5" x14ac:dyDescent="0.25">
      <c r="A117" t="str">
        <f t="shared" si="2"/>
        <v>md ""</v>
      </c>
      <c r="E117" t="str">
        <f t="shared" si="3"/>
        <v/>
      </c>
    </row>
    <row r="118" spans="1:5" x14ac:dyDescent="0.25">
      <c r="A118" t="str">
        <f t="shared" si="2"/>
        <v>md ""</v>
      </c>
      <c r="E118" t="str">
        <f t="shared" si="3"/>
        <v/>
      </c>
    </row>
    <row r="119" spans="1:5" x14ac:dyDescent="0.25">
      <c r="A119" t="str">
        <f t="shared" si="2"/>
        <v>md ""</v>
      </c>
      <c r="E119" t="str">
        <f t="shared" si="3"/>
        <v/>
      </c>
    </row>
    <row r="120" spans="1:5" x14ac:dyDescent="0.25">
      <c r="A120" t="str">
        <f t="shared" si="2"/>
        <v>md ""</v>
      </c>
      <c r="E120" t="str">
        <f t="shared" si="3"/>
        <v/>
      </c>
    </row>
    <row r="121" spans="1:5" x14ac:dyDescent="0.25">
      <c r="A121" t="str">
        <f t="shared" si="2"/>
        <v>md ""</v>
      </c>
      <c r="E121" t="str">
        <f t="shared" si="3"/>
        <v/>
      </c>
    </row>
    <row r="122" spans="1:5" x14ac:dyDescent="0.25">
      <c r="A122" t="str">
        <f t="shared" si="2"/>
        <v>md ""</v>
      </c>
      <c r="E122" t="str">
        <f t="shared" si="3"/>
        <v/>
      </c>
    </row>
    <row r="123" spans="1:5" x14ac:dyDescent="0.25">
      <c r="A123" t="str">
        <f t="shared" si="2"/>
        <v>md ""</v>
      </c>
      <c r="E123" t="str">
        <f t="shared" si="3"/>
        <v/>
      </c>
    </row>
    <row r="124" spans="1:5" x14ac:dyDescent="0.25">
      <c r="A124" t="str">
        <f t="shared" si="2"/>
        <v>md ""</v>
      </c>
      <c r="E124" t="str">
        <f t="shared" si="3"/>
        <v/>
      </c>
    </row>
    <row r="125" spans="1:5" x14ac:dyDescent="0.25">
      <c r="A125" t="str">
        <f t="shared" si="2"/>
        <v>md ""</v>
      </c>
      <c r="E125" t="str">
        <f t="shared" si="3"/>
        <v/>
      </c>
    </row>
    <row r="126" spans="1:5" x14ac:dyDescent="0.25">
      <c r="A126" t="str">
        <f t="shared" si="2"/>
        <v>md ""</v>
      </c>
      <c r="E126" t="str">
        <f t="shared" si="3"/>
        <v/>
      </c>
    </row>
    <row r="127" spans="1:5" x14ac:dyDescent="0.25">
      <c r="A127" t="str">
        <f t="shared" si="2"/>
        <v>md ""</v>
      </c>
      <c r="E127" t="str">
        <f t="shared" si="3"/>
        <v/>
      </c>
    </row>
    <row r="128" spans="1:5" x14ac:dyDescent="0.25">
      <c r="A128" t="str">
        <f t="shared" si="2"/>
        <v>md ""</v>
      </c>
      <c r="E128" t="str">
        <f t="shared" si="3"/>
        <v/>
      </c>
    </row>
    <row r="129" spans="1:5" x14ac:dyDescent="0.25">
      <c r="A129" t="str">
        <f t="shared" ref="A129:A192" si="4">"md """&amp;B129&amp;""""</f>
        <v>md ""</v>
      </c>
      <c r="E129" t="str">
        <f t="shared" ref="E129:E192" si="5">IF(C129="","",IF(D129="",C129,D129))</f>
        <v/>
      </c>
    </row>
    <row r="130" spans="1:5" x14ac:dyDescent="0.25">
      <c r="A130" t="str">
        <f t="shared" si="4"/>
        <v>md ""</v>
      </c>
      <c r="E130" t="str">
        <f t="shared" si="5"/>
        <v/>
      </c>
    </row>
    <row r="131" spans="1:5" x14ac:dyDescent="0.25">
      <c r="A131" t="str">
        <f t="shared" si="4"/>
        <v>md ""</v>
      </c>
      <c r="E131" t="str">
        <f t="shared" si="5"/>
        <v/>
      </c>
    </row>
    <row r="132" spans="1:5" x14ac:dyDescent="0.25">
      <c r="A132" t="str">
        <f t="shared" si="4"/>
        <v>md ""</v>
      </c>
      <c r="E132" t="str">
        <f t="shared" si="5"/>
        <v/>
      </c>
    </row>
    <row r="133" spans="1:5" x14ac:dyDescent="0.25">
      <c r="A133" t="str">
        <f t="shared" si="4"/>
        <v>md ""</v>
      </c>
      <c r="E133" t="str">
        <f t="shared" si="5"/>
        <v/>
      </c>
    </row>
    <row r="134" spans="1:5" x14ac:dyDescent="0.25">
      <c r="A134" t="str">
        <f t="shared" si="4"/>
        <v>md ""</v>
      </c>
      <c r="E134" t="str">
        <f t="shared" si="5"/>
        <v/>
      </c>
    </row>
    <row r="135" spans="1:5" x14ac:dyDescent="0.25">
      <c r="A135" t="str">
        <f t="shared" si="4"/>
        <v>md ""</v>
      </c>
      <c r="E135" t="str">
        <f t="shared" si="5"/>
        <v/>
      </c>
    </row>
    <row r="136" spans="1:5" x14ac:dyDescent="0.25">
      <c r="A136" t="str">
        <f t="shared" si="4"/>
        <v>md ""</v>
      </c>
      <c r="E136" t="str">
        <f t="shared" si="5"/>
        <v/>
      </c>
    </row>
    <row r="137" spans="1:5" x14ac:dyDescent="0.25">
      <c r="A137" t="str">
        <f t="shared" si="4"/>
        <v>md ""</v>
      </c>
      <c r="E137" t="str">
        <f t="shared" si="5"/>
        <v/>
      </c>
    </row>
    <row r="138" spans="1:5" x14ac:dyDescent="0.25">
      <c r="A138" t="str">
        <f t="shared" si="4"/>
        <v>md ""</v>
      </c>
      <c r="E138" t="str">
        <f t="shared" si="5"/>
        <v/>
      </c>
    </row>
    <row r="139" spans="1:5" x14ac:dyDescent="0.25">
      <c r="A139" t="str">
        <f t="shared" si="4"/>
        <v>md ""</v>
      </c>
      <c r="E139" t="str">
        <f t="shared" si="5"/>
        <v/>
      </c>
    </row>
    <row r="140" spans="1:5" x14ac:dyDescent="0.25">
      <c r="A140" t="str">
        <f t="shared" si="4"/>
        <v>md ""</v>
      </c>
      <c r="E140" t="str">
        <f t="shared" si="5"/>
        <v/>
      </c>
    </row>
    <row r="141" spans="1:5" x14ac:dyDescent="0.25">
      <c r="A141" t="str">
        <f t="shared" si="4"/>
        <v>md ""</v>
      </c>
      <c r="E141" t="str">
        <f t="shared" si="5"/>
        <v/>
      </c>
    </row>
    <row r="142" spans="1:5" x14ac:dyDescent="0.25">
      <c r="A142" t="str">
        <f t="shared" si="4"/>
        <v>md ""</v>
      </c>
      <c r="E142" t="str">
        <f t="shared" si="5"/>
        <v/>
      </c>
    </row>
    <row r="143" spans="1:5" x14ac:dyDescent="0.25">
      <c r="A143" t="str">
        <f t="shared" si="4"/>
        <v>md ""</v>
      </c>
      <c r="E143" t="str">
        <f t="shared" si="5"/>
        <v/>
      </c>
    </row>
    <row r="144" spans="1:5" x14ac:dyDescent="0.25">
      <c r="A144" t="str">
        <f t="shared" si="4"/>
        <v>md ""</v>
      </c>
      <c r="E144" t="str">
        <f t="shared" si="5"/>
        <v/>
      </c>
    </row>
    <row r="145" spans="1:5" x14ac:dyDescent="0.25">
      <c r="A145" t="str">
        <f t="shared" si="4"/>
        <v>md ""</v>
      </c>
      <c r="E145" t="str">
        <f t="shared" si="5"/>
        <v/>
      </c>
    </row>
    <row r="146" spans="1:5" x14ac:dyDescent="0.25">
      <c r="A146" t="str">
        <f t="shared" si="4"/>
        <v>md ""</v>
      </c>
      <c r="E146" t="str">
        <f t="shared" si="5"/>
        <v/>
      </c>
    </row>
    <row r="147" spans="1:5" x14ac:dyDescent="0.25">
      <c r="A147" t="str">
        <f t="shared" si="4"/>
        <v>md ""</v>
      </c>
      <c r="E147" t="str">
        <f t="shared" si="5"/>
        <v/>
      </c>
    </row>
    <row r="148" spans="1:5" x14ac:dyDescent="0.25">
      <c r="A148" t="str">
        <f t="shared" si="4"/>
        <v>md ""</v>
      </c>
      <c r="E148" t="str">
        <f t="shared" si="5"/>
        <v/>
      </c>
    </row>
    <row r="149" spans="1:5" x14ac:dyDescent="0.25">
      <c r="A149" t="str">
        <f t="shared" si="4"/>
        <v>md ""</v>
      </c>
      <c r="E149" t="str">
        <f t="shared" si="5"/>
        <v/>
      </c>
    </row>
    <row r="150" spans="1:5" x14ac:dyDescent="0.25">
      <c r="A150" t="str">
        <f t="shared" si="4"/>
        <v>md ""</v>
      </c>
      <c r="E150" t="str">
        <f t="shared" si="5"/>
        <v/>
      </c>
    </row>
    <row r="151" spans="1:5" x14ac:dyDescent="0.25">
      <c r="A151" t="str">
        <f t="shared" si="4"/>
        <v>md ""</v>
      </c>
      <c r="E151" t="str">
        <f t="shared" si="5"/>
        <v/>
      </c>
    </row>
    <row r="152" spans="1:5" x14ac:dyDescent="0.25">
      <c r="A152" t="str">
        <f t="shared" si="4"/>
        <v>md ""</v>
      </c>
      <c r="E152" t="str">
        <f t="shared" si="5"/>
        <v/>
      </c>
    </row>
    <row r="153" spans="1:5" x14ac:dyDescent="0.25">
      <c r="A153" t="str">
        <f t="shared" si="4"/>
        <v>md ""</v>
      </c>
      <c r="E153" t="str">
        <f t="shared" si="5"/>
        <v/>
      </c>
    </row>
    <row r="154" spans="1:5" x14ac:dyDescent="0.25">
      <c r="A154" t="str">
        <f t="shared" si="4"/>
        <v>md ""</v>
      </c>
      <c r="E154" t="str">
        <f t="shared" si="5"/>
        <v/>
      </c>
    </row>
    <row r="155" spans="1:5" x14ac:dyDescent="0.25">
      <c r="A155" t="str">
        <f t="shared" si="4"/>
        <v>md ""</v>
      </c>
      <c r="E155" t="str">
        <f t="shared" si="5"/>
        <v/>
      </c>
    </row>
    <row r="156" spans="1:5" x14ac:dyDescent="0.25">
      <c r="A156" t="str">
        <f t="shared" si="4"/>
        <v>md ""</v>
      </c>
      <c r="E156" t="str">
        <f t="shared" si="5"/>
        <v/>
      </c>
    </row>
    <row r="157" spans="1:5" x14ac:dyDescent="0.25">
      <c r="A157" t="str">
        <f t="shared" si="4"/>
        <v>md ""</v>
      </c>
      <c r="E157" t="str">
        <f t="shared" si="5"/>
        <v/>
      </c>
    </row>
    <row r="158" spans="1:5" x14ac:dyDescent="0.25">
      <c r="A158" t="str">
        <f t="shared" si="4"/>
        <v>md ""</v>
      </c>
      <c r="E158" t="str">
        <f t="shared" si="5"/>
        <v/>
      </c>
    </row>
    <row r="159" spans="1:5" x14ac:dyDescent="0.25">
      <c r="A159" t="str">
        <f t="shared" si="4"/>
        <v>md ""</v>
      </c>
      <c r="E159" t="str">
        <f t="shared" si="5"/>
        <v/>
      </c>
    </row>
    <row r="160" spans="1:5" x14ac:dyDescent="0.25">
      <c r="A160" t="str">
        <f t="shared" si="4"/>
        <v>md ""</v>
      </c>
      <c r="E160" t="str">
        <f t="shared" si="5"/>
        <v/>
      </c>
    </row>
    <row r="161" spans="1:5" x14ac:dyDescent="0.25">
      <c r="A161" t="str">
        <f t="shared" si="4"/>
        <v>md ""</v>
      </c>
      <c r="E161" t="str">
        <f t="shared" si="5"/>
        <v/>
      </c>
    </row>
    <row r="162" spans="1:5" x14ac:dyDescent="0.25">
      <c r="A162" t="str">
        <f t="shared" si="4"/>
        <v>md ""</v>
      </c>
      <c r="E162" t="str">
        <f t="shared" si="5"/>
        <v/>
      </c>
    </row>
    <row r="163" spans="1:5" x14ac:dyDescent="0.25">
      <c r="A163" t="str">
        <f t="shared" si="4"/>
        <v>md ""</v>
      </c>
      <c r="E163" t="str">
        <f t="shared" si="5"/>
        <v/>
      </c>
    </row>
    <row r="164" spans="1:5" x14ac:dyDescent="0.25">
      <c r="A164" t="str">
        <f t="shared" si="4"/>
        <v>md ""</v>
      </c>
      <c r="E164" t="str">
        <f t="shared" si="5"/>
        <v/>
      </c>
    </row>
    <row r="165" spans="1:5" x14ac:dyDescent="0.25">
      <c r="A165" t="str">
        <f t="shared" si="4"/>
        <v>md ""</v>
      </c>
      <c r="E165" t="str">
        <f t="shared" si="5"/>
        <v/>
      </c>
    </row>
    <row r="166" spans="1:5" x14ac:dyDescent="0.25">
      <c r="A166" t="str">
        <f t="shared" si="4"/>
        <v>md ""</v>
      </c>
      <c r="E166" t="str">
        <f t="shared" si="5"/>
        <v/>
      </c>
    </row>
    <row r="167" spans="1:5" x14ac:dyDescent="0.25">
      <c r="A167" t="str">
        <f t="shared" si="4"/>
        <v>md ""</v>
      </c>
      <c r="E167" t="str">
        <f t="shared" si="5"/>
        <v/>
      </c>
    </row>
    <row r="168" spans="1:5" x14ac:dyDescent="0.25">
      <c r="A168" t="str">
        <f t="shared" si="4"/>
        <v>md ""</v>
      </c>
      <c r="E168" t="str">
        <f t="shared" si="5"/>
        <v/>
      </c>
    </row>
    <row r="169" spans="1:5" x14ac:dyDescent="0.25">
      <c r="A169" t="str">
        <f t="shared" si="4"/>
        <v>md ""</v>
      </c>
      <c r="E169" t="str">
        <f t="shared" si="5"/>
        <v/>
      </c>
    </row>
    <row r="170" spans="1:5" x14ac:dyDescent="0.25">
      <c r="A170" t="str">
        <f t="shared" si="4"/>
        <v>md ""</v>
      </c>
      <c r="E170" t="str">
        <f t="shared" si="5"/>
        <v/>
      </c>
    </row>
    <row r="171" spans="1:5" x14ac:dyDescent="0.25">
      <c r="A171" t="str">
        <f t="shared" si="4"/>
        <v>md ""</v>
      </c>
      <c r="E171" t="str">
        <f t="shared" si="5"/>
        <v/>
      </c>
    </row>
    <row r="172" spans="1:5" x14ac:dyDescent="0.25">
      <c r="A172" t="str">
        <f t="shared" si="4"/>
        <v>md ""</v>
      </c>
      <c r="E172" t="str">
        <f t="shared" si="5"/>
        <v/>
      </c>
    </row>
    <row r="173" spans="1:5" x14ac:dyDescent="0.25">
      <c r="A173" t="str">
        <f t="shared" si="4"/>
        <v>md ""</v>
      </c>
      <c r="E173" t="str">
        <f t="shared" si="5"/>
        <v/>
      </c>
    </row>
    <row r="174" spans="1:5" x14ac:dyDescent="0.25">
      <c r="A174" t="str">
        <f t="shared" si="4"/>
        <v>md ""</v>
      </c>
      <c r="E174" t="str">
        <f t="shared" si="5"/>
        <v/>
      </c>
    </row>
    <row r="175" spans="1:5" x14ac:dyDescent="0.25">
      <c r="A175" t="str">
        <f t="shared" si="4"/>
        <v>md ""</v>
      </c>
      <c r="E175" t="str">
        <f t="shared" si="5"/>
        <v/>
      </c>
    </row>
    <row r="176" spans="1:5" x14ac:dyDescent="0.25">
      <c r="A176" t="str">
        <f t="shared" si="4"/>
        <v>md ""</v>
      </c>
      <c r="E176" t="str">
        <f t="shared" si="5"/>
        <v/>
      </c>
    </row>
    <row r="177" spans="1:5" x14ac:dyDescent="0.25">
      <c r="A177" t="str">
        <f t="shared" si="4"/>
        <v>md ""</v>
      </c>
      <c r="E177" t="str">
        <f t="shared" si="5"/>
        <v/>
      </c>
    </row>
    <row r="178" spans="1:5" x14ac:dyDescent="0.25">
      <c r="A178" t="str">
        <f t="shared" si="4"/>
        <v>md ""</v>
      </c>
      <c r="E178" t="str">
        <f t="shared" si="5"/>
        <v/>
      </c>
    </row>
    <row r="179" spans="1:5" x14ac:dyDescent="0.25">
      <c r="A179" t="str">
        <f t="shared" si="4"/>
        <v>md ""</v>
      </c>
      <c r="E179" t="str">
        <f t="shared" si="5"/>
        <v/>
      </c>
    </row>
    <row r="180" spans="1:5" x14ac:dyDescent="0.25">
      <c r="A180" t="str">
        <f t="shared" si="4"/>
        <v>md ""</v>
      </c>
      <c r="E180" t="str">
        <f t="shared" si="5"/>
        <v/>
      </c>
    </row>
    <row r="181" spans="1:5" x14ac:dyDescent="0.25">
      <c r="A181" t="str">
        <f t="shared" si="4"/>
        <v>md ""</v>
      </c>
      <c r="E181" t="str">
        <f t="shared" si="5"/>
        <v/>
      </c>
    </row>
    <row r="182" spans="1:5" x14ac:dyDescent="0.25">
      <c r="A182" t="str">
        <f t="shared" si="4"/>
        <v>md ""</v>
      </c>
      <c r="E182" t="str">
        <f t="shared" si="5"/>
        <v/>
      </c>
    </row>
    <row r="183" spans="1:5" x14ac:dyDescent="0.25">
      <c r="A183" t="str">
        <f t="shared" si="4"/>
        <v>md ""</v>
      </c>
      <c r="E183" t="str">
        <f t="shared" si="5"/>
        <v/>
      </c>
    </row>
    <row r="184" spans="1:5" x14ac:dyDescent="0.25">
      <c r="A184" t="str">
        <f t="shared" si="4"/>
        <v>md ""</v>
      </c>
      <c r="E184" t="str">
        <f t="shared" si="5"/>
        <v/>
      </c>
    </row>
    <row r="185" spans="1:5" x14ac:dyDescent="0.25">
      <c r="A185" t="str">
        <f t="shared" si="4"/>
        <v>md ""</v>
      </c>
      <c r="E185" t="str">
        <f t="shared" si="5"/>
        <v/>
      </c>
    </row>
    <row r="186" spans="1:5" x14ac:dyDescent="0.25">
      <c r="A186" t="str">
        <f t="shared" si="4"/>
        <v>md ""</v>
      </c>
      <c r="E186" t="str">
        <f t="shared" si="5"/>
        <v/>
      </c>
    </row>
    <row r="187" spans="1:5" x14ac:dyDescent="0.25">
      <c r="A187" t="str">
        <f t="shared" si="4"/>
        <v>md ""</v>
      </c>
      <c r="E187" t="str">
        <f t="shared" si="5"/>
        <v/>
      </c>
    </row>
    <row r="188" spans="1:5" x14ac:dyDescent="0.25">
      <c r="A188" t="str">
        <f t="shared" si="4"/>
        <v>md ""</v>
      </c>
      <c r="E188" t="str">
        <f t="shared" si="5"/>
        <v/>
      </c>
    </row>
    <row r="189" spans="1:5" x14ac:dyDescent="0.25">
      <c r="A189" t="str">
        <f t="shared" si="4"/>
        <v>md ""</v>
      </c>
      <c r="E189" t="str">
        <f t="shared" si="5"/>
        <v/>
      </c>
    </row>
    <row r="190" spans="1:5" x14ac:dyDescent="0.25">
      <c r="A190" t="str">
        <f t="shared" si="4"/>
        <v>md ""</v>
      </c>
      <c r="E190" t="str">
        <f t="shared" si="5"/>
        <v/>
      </c>
    </row>
    <row r="191" spans="1:5" x14ac:dyDescent="0.25">
      <c r="A191" t="str">
        <f t="shared" si="4"/>
        <v>md ""</v>
      </c>
      <c r="E191" t="str">
        <f t="shared" si="5"/>
        <v/>
      </c>
    </row>
    <row r="192" spans="1:5" x14ac:dyDescent="0.25">
      <c r="A192" t="str">
        <f t="shared" si="4"/>
        <v>md ""</v>
      </c>
      <c r="E192" t="str">
        <f t="shared" si="5"/>
        <v/>
      </c>
    </row>
    <row r="193" spans="1:5" x14ac:dyDescent="0.25">
      <c r="A193" t="str">
        <f t="shared" ref="A193:A256" si="6">"md """&amp;B193&amp;""""</f>
        <v>md ""</v>
      </c>
      <c r="E193" t="str">
        <f t="shared" ref="E193:E256" si="7">IF(C193="","",IF(D193="",C193,D193))</f>
        <v/>
      </c>
    </row>
    <row r="194" spans="1:5" x14ac:dyDescent="0.25">
      <c r="A194" t="str">
        <f t="shared" si="6"/>
        <v>md ""</v>
      </c>
      <c r="E194" t="str">
        <f t="shared" si="7"/>
        <v/>
      </c>
    </row>
    <row r="195" spans="1:5" x14ac:dyDescent="0.25">
      <c r="A195" t="str">
        <f t="shared" si="6"/>
        <v>md ""</v>
      </c>
      <c r="E195" t="str">
        <f t="shared" si="7"/>
        <v/>
      </c>
    </row>
    <row r="196" spans="1:5" x14ac:dyDescent="0.25">
      <c r="A196" t="str">
        <f t="shared" si="6"/>
        <v>md ""</v>
      </c>
      <c r="E196" t="str">
        <f t="shared" si="7"/>
        <v/>
      </c>
    </row>
    <row r="197" spans="1:5" x14ac:dyDescent="0.25">
      <c r="A197" t="str">
        <f t="shared" si="6"/>
        <v>md ""</v>
      </c>
      <c r="E197" t="str">
        <f t="shared" si="7"/>
        <v/>
      </c>
    </row>
    <row r="198" spans="1:5" x14ac:dyDescent="0.25">
      <c r="A198" t="str">
        <f t="shared" si="6"/>
        <v>md ""</v>
      </c>
      <c r="E198" t="str">
        <f t="shared" si="7"/>
        <v/>
      </c>
    </row>
    <row r="199" spans="1:5" x14ac:dyDescent="0.25">
      <c r="A199" t="str">
        <f t="shared" si="6"/>
        <v>md ""</v>
      </c>
      <c r="E199" t="str">
        <f t="shared" si="7"/>
        <v/>
      </c>
    </row>
    <row r="200" spans="1:5" x14ac:dyDescent="0.25">
      <c r="A200" t="str">
        <f t="shared" si="6"/>
        <v>md ""</v>
      </c>
      <c r="E200" t="str">
        <f t="shared" si="7"/>
        <v/>
      </c>
    </row>
    <row r="201" spans="1:5" x14ac:dyDescent="0.25">
      <c r="A201" t="str">
        <f t="shared" si="6"/>
        <v>md ""</v>
      </c>
      <c r="E201" t="str">
        <f t="shared" si="7"/>
        <v/>
      </c>
    </row>
    <row r="202" spans="1:5" x14ac:dyDescent="0.25">
      <c r="A202" t="str">
        <f t="shared" si="6"/>
        <v>md ""</v>
      </c>
      <c r="E202" t="str">
        <f t="shared" si="7"/>
        <v/>
      </c>
    </row>
    <row r="203" spans="1:5" x14ac:dyDescent="0.25">
      <c r="A203" t="str">
        <f t="shared" si="6"/>
        <v>md ""</v>
      </c>
      <c r="E203" t="str">
        <f t="shared" si="7"/>
        <v/>
      </c>
    </row>
    <row r="204" spans="1:5" x14ac:dyDescent="0.25">
      <c r="A204" t="str">
        <f t="shared" si="6"/>
        <v>md ""</v>
      </c>
      <c r="E204" t="str">
        <f t="shared" si="7"/>
        <v/>
      </c>
    </row>
    <row r="205" spans="1:5" x14ac:dyDescent="0.25">
      <c r="A205" t="str">
        <f t="shared" si="6"/>
        <v>md ""</v>
      </c>
      <c r="E205" t="str">
        <f t="shared" si="7"/>
        <v/>
      </c>
    </row>
    <row r="206" spans="1:5" x14ac:dyDescent="0.25">
      <c r="A206" t="str">
        <f t="shared" si="6"/>
        <v>md ""</v>
      </c>
      <c r="E206" t="str">
        <f t="shared" si="7"/>
        <v/>
      </c>
    </row>
    <row r="207" spans="1:5" x14ac:dyDescent="0.25">
      <c r="A207" t="str">
        <f t="shared" si="6"/>
        <v>md ""</v>
      </c>
      <c r="E207" t="str">
        <f t="shared" si="7"/>
        <v/>
      </c>
    </row>
    <row r="208" spans="1:5" x14ac:dyDescent="0.25">
      <c r="A208" t="str">
        <f t="shared" si="6"/>
        <v>md ""</v>
      </c>
      <c r="E208" t="str">
        <f t="shared" si="7"/>
        <v/>
      </c>
    </row>
    <row r="209" spans="1:5" x14ac:dyDescent="0.25">
      <c r="A209" t="str">
        <f t="shared" si="6"/>
        <v>md ""</v>
      </c>
      <c r="E209" t="str">
        <f t="shared" si="7"/>
        <v/>
      </c>
    </row>
    <row r="210" spans="1:5" x14ac:dyDescent="0.25">
      <c r="A210" t="str">
        <f t="shared" si="6"/>
        <v>md ""</v>
      </c>
      <c r="E210" t="str">
        <f t="shared" si="7"/>
        <v/>
      </c>
    </row>
    <row r="211" spans="1:5" x14ac:dyDescent="0.25">
      <c r="A211" t="str">
        <f t="shared" si="6"/>
        <v>md ""</v>
      </c>
      <c r="E211" t="str">
        <f t="shared" si="7"/>
        <v/>
      </c>
    </row>
    <row r="212" spans="1:5" x14ac:dyDescent="0.25">
      <c r="A212" t="str">
        <f t="shared" si="6"/>
        <v>md ""</v>
      </c>
      <c r="E212" t="str">
        <f t="shared" si="7"/>
        <v/>
      </c>
    </row>
    <row r="213" spans="1:5" x14ac:dyDescent="0.25">
      <c r="A213" t="str">
        <f t="shared" si="6"/>
        <v>md ""</v>
      </c>
      <c r="E213" t="str">
        <f t="shared" si="7"/>
        <v/>
      </c>
    </row>
    <row r="214" spans="1:5" x14ac:dyDescent="0.25">
      <c r="A214" t="str">
        <f t="shared" si="6"/>
        <v>md ""</v>
      </c>
      <c r="E214" t="str">
        <f t="shared" si="7"/>
        <v/>
      </c>
    </row>
    <row r="215" spans="1:5" x14ac:dyDescent="0.25">
      <c r="A215" t="str">
        <f t="shared" si="6"/>
        <v>md ""</v>
      </c>
      <c r="E215" t="str">
        <f t="shared" si="7"/>
        <v/>
      </c>
    </row>
    <row r="216" spans="1:5" x14ac:dyDescent="0.25">
      <c r="A216" t="str">
        <f t="shared" si="6"/>
        <v>md ""</v>
      </c>
      <c r="E216" t="str">
        <f t="shared" si="7"/>
        <v/>
      </c>
    </row>
    <row r="217" spans="1:5" x14ac:dyDescent="0.25">
      <c r="A217" t="str">
        <f t="shared" si="6"/>
        <v>md ""</v>
      </c>
      <c r="E217" t="str">
        <f t="shared" si="7"/>
        <v/>
      </c>
    </row>
    <row r="218" spans="1:5" x14ac:dyDescent="0.25">
      <c r="A218" t="str">
        <f t="shared" si="6"/>
        <v>md ""</v>
      </c>
      <c r="E218" t="str">
        <f t="shared" si="7"/>
        <v/>
      </c>
    </row>
    <row r="219" spans="1:5" x14ac:dyDescent="0.25">
      <c r="A219" t="str">
        <f t="shared" si="6"/>
        <v>md ""</v>
      </c>
      <c r="E219" t="str">
        <f t="shared" si="7"/>
        <v/>
      </c>
    </row>
    <row r="220" spans="1:5" x14ac:dyDescent="0.25">
      <c r="A220" t="str">
        <f t="shared" si="6"/>
        <v>md ""</v>
      </c>
      <c r="E220" t="str">
        <f t="shared" si="7"/>
        <v/>
      </c>
    </row>
    <row r="221" spans="1:5" x14ac:dyDescent="0.25">
      <c r="A221" t="str">
        <f t="shared" si="6"/>
        <v>md ""</v>
      </c>
      <c r="E221" t="str">
        <f t="shared" si="7"/>
        <v/>
      </c>
    </row>
    <row r="222" spans="1:5" x14ac:dyDescent="0.25">
      <c r="A222" t="str">
        <f t="shared" si="6"/>
        <v>md ""</v>
      </c>
      <c r="E222" t="str">
        <f t="shared" si="7"/>
        <v/>
      </c>
    </row>
    <row r="223" spans="1:5" x14ac:dyDescent="0.25">
      <c r="A223" t="str">
        <f t="shared" si="6"/>
        <v>md ""</v>
      </c>
      <c r="E223" t="str">
        <f t="shared" si="7"/>
        <v/>
      </c>
    </row>
    <row r="224" spans="1:5" x14ac:dyDescent="0.25">
      <c r="A224" t="str">
        <f t="shared" si="6"/>
        <v>md ""</v>
      </c>
      <c r="E224" t="str">
        <f t="shared" si="7"/>
        <v/>
      </c>
    </row>
    <row r="225" spans="1:5" x14ac:dyDescent="0.25">
      <c r="A225" t="str">
        <f t="shared" si="6"/>
        <v>md ""</v>
      </c>
      <c r="E225" t="str">
        <f t="shared" si="7"/>
        <v/>
      </c>
    </row>
    <row r="226" spans="1:5" x14ac:dyDescent="0.25">
      <c r="A226" t="str">
        <f t="shared" si="6"/>
        <v>md ""</v>
      </c>
      <c r="E226" t="str">
        <f t="shared" si="7"/>
        <v/>
      </c>
    </row>
    <row r="227" spans="1:5" x14ac:dyDescent="0.25">
      <c r="A227" t="str">
        <f t="shared" si="6"/>
        <v>md ""</v>
      </c>
      <c r="E227" t="str">
        <f t="shared" si="7"/>
        <v/>
      </c>
    </row>
    <row r="228" spans="1:5" x14ac:dyDescent="0.25">
      <c r="A228" t="str">
        <f t="shared" si="6"/>
        <v>md ""</v>
      </c>
      <c r="E228" t="str">
        <f t="shared" si="7"/>
        <v/>
      </c>
    </row>
    <row r="229" spans="1:5" x14ac:dyDescent="0.25">
      <c r="A229" t="str">
        <f t="shared" si="6"/>
        <v>md ""</v>
      </c>
      <c r="E229" t="str">
        <f t="shared" si="7"/>
        <v/>
      </c>
    </row>
    <row r="230" spans="1:5" x14ac:dyDescent="0.25">
      <c r="A230" t="str">
        <f t="shared" si="6"/>
        <v>md ""</v>
      </c>
      <c r="E230" t="str">
        <f t="shared" si="7"/>
        <v/>
      </c>
    </row>
    <row r="231" spans="1:5" x14ac:dyDescent="0.25">
      <c r="A231" t="str">
        <f t="shared" si="6"/>
        <v>md ""</v>
      </c>
      <c r="E231" t="str">
        <f t="shared" si="7"/>
        <v/>
      </c>
    </row>
    <row r="232" spans="1:5" x14ac:dyDescent="0.25">
      <c r="A232" t="str">
        <f t="shared" si="6"/>
        <v>md ""</v>
      </c>
      <c r="E232" t="str">
        <f t="shared" si="7"/>
        <v/>
      </c>
    </row>
    <row r="233" spans="1:5" x14ac:dyDescent="0.25">
      <c r="A233" t="str">
        <f t="shared" si="6"/>
        <v>md ""</v>
      </c>
      <c r="E233" t="str">
        <f t="shared" si="7"/>
        <v/>
      </c>
    </row>
    <row r="234" spans="1:5" x14ac:dyDescent="0.25">
      <c r="A234" t="str">
        <f t="shared" si="6"/>
        <v>md ""</v>
      </c>
      <c r="E234" t="str">
        <f t="shared" si="7"/>
        <v/>
      </c>
    </row>
    <row r="235" spans="1:5" x14ac:dyDescent="0.25">
      <c r="A235" t="str">
        <f t="shared" si="6"/>
        <v>md ""</v>
      </c>
      <c r="E235" t="str">
        <f t="shared" si="7"/>
        <v/>
      </c>
    </row>
    <row r="236" spans="1:5" x14ac:dyDescent="0.25">
      <c r="A236" t="str">
        <f t="shared" si="6"/>
        <v>md ""</v>
      </c>
      <c r="E236" t="str">
        <f t="shared" si="7"/>
        <v/>
      </c>
    </row>
    <row r="237" spans="1:5" x14ac:dyDescent="0.25">
      <c r="A237" t="str">
        <f t="shared" si="6"/>
        <v>md ""</v>
      </c>
      <c r="E237" t="str">
        <f t="shared" si="7"/>
        <v/>
      </c>
    </row>
    <row r="238" spans="1:5" x14ac:dyDescent="0.25">
      <c r="A238" t="str">
        <f t="shared" si="6"/>
        <v>md ""</v>
      </c>
      <c r="E238" t="str">
        <f t="shared" si="7"/>
        <v/>
      </c>
    </row>
    <row r="239" spans="1:5" x14ac:dyDescent="0.25">
      <c r="A239" t="str">
        <f t="shared" si="6"/>
        <v>md ""</v>
      </c>
      <c r="E239" t="str">
        <f t="shared" si="7"/>
        <v/>
      </c>
    </row>
    <row r="240" spans="1:5" x14ac:dyDescent="0.25">
      <c r="A240" t="str">
        <f t="shared" si="6"/>
        <v>md ""</v>
      </c>
      <c r="E240" t="str">
        <f t="shared" si="7"/>
        <v/>
      </c>
    </row>
    <row r="241" spans="1:5" x14ac:dyDescent="0.25">
      <c r="A241" t="str">
        <f t="shared" si="6"/>
        <v>md ""</v>
      </c>
      <c r="E241" t="str">
        <f t="shared" si="7"/>
        <v/>
      </c>
    </row>
    <row r="242" spans="1:5" x14ac:dyDescent="0.25">
      <c r="A242" t="str">
        <f t="shared" si="6"/>
        <v>md ""</v>
      </c>
      <c r="E242" t="str">
        <f t="shared" si="7"/>
        <v/>
      </c>
    </row>
    <row r="243" spans="1:5" x14ac:dyDescent="0.25">
      <c r="A243" t="str">
        <f t="shared" si="6"/>
        <v>md ""</v>
      </c>
      <c r="E243" t="str">
        <f t="shared" si="7"/>
        <v/>
      </c>
    </row>
    <row r="244" spans="1:5" x14ac:dyDescent="0.25">
      <c r="A244" t="str">
        <f t="shared" si="6"/>
        <v>md ""</v>
      </c>
      <c r="E244" t="str">
        <f t="shared" si="7"/>
        <v/>
      </c>
    </row>
    <row r="245" spans="1:5" x14ac:dyDescent="0.25">
      <c r="A245" t="str">
        <f t="shared" si="6"/>
        <v>md ""</v>
      </c>
      <c r="E245" t="str">
        <f t="shared" si="7"/>
        <v/>
      </c>
    </row>
    <row r="246" spans="1:5" x14ac:dyDescent="0.25">
      <c r="A246" t="str">
        <f t="shared" si="6"/>
        <v>md ""</v>
      </c>
      <c r="E246" t="str">
        <f t="shared" si="7"/>
        <v/>
      </c>
    </row>
    <row r="247" spans="1:5" x14ac:dyDescent="0.25">
      <c r="A247" t="str">
        <f t="shared" si="6"/>
        <v>md ""</v>
      </c>
      <c r="E247" t="str">
        <f t="shared" si="7"/>
        <v/>
      </c>
    </row>
    <row r="248" spans="1:5" x14ac:dyDescent="0.25">
      <c r="A248" t="str">
        <f t="shared" si="6"/>
        <v>md ""</v>
      </c>
      <c r="E248" t="str">
        <f t="shared" si="7"/>
        <v/>
      </c>
    </row>
    <row r="249" spans="1:5" x14ac:dyDescent="0.25">
      <c r="A249" t="str">
        <f t="shared" si="6"/>
        <v>md ""</v>
      </c>
      <c r="E249" t="str">
        <f t="shared" si="7"/>
        <v/>
      </c>
    </row>
    <row r="250" spans="1:5" x14ac:dyDescent="0.25">
      <c r="A250" t="str">
        <f t="shared" si="6"/>
        <v>md ""</v>
      </c>
      <c r="E250" t="str">
        <f t="shared" si="7"/>
        <v/>
      </c>
    </row>
    <row r="251" spans="1:5" x14ac:dyDescent="0.25">
      <c r="A251" t="str">
        <f t="shared" si="6"/>
        <v>md ""</v>
      </c>
      <c r="E251" t="str">
        <f t="shared" si="7"/>
        <v/>
      </c>
    </row>
    <row r="252" spans="1:5" x14ac:dyDescent="0.25">
      <c r="A252" t="str">
        <f t="shared" si="6"/>
        <v>md ""</v>
      </c>
      <c r="E252" t="str">
        <f t="shared" si="7"/>
        <v/>
      </c>
    </row>
    <row r="253" spans="1:5" x14ac:dyDescent="0.25">
      <c r="A253" t="str">
        <f t="shared" si="6"/>
        <v>md ""</v>
      </c>
      <c r="E253" t="str">
        <f t="shared" si="7"/>
        <v/>
      </c>
    </row>
    <row r="254" spans="1:5" x14ac:dyDescent="0.25">
      <c r="A254" t="str">
        <f t="shared" si="6"/>
        <v>md ""</v>
      </c>
      <c r="E254" t="str">
        <f t="shared" si="7"/>
        <v/>
      </c>
    </row>
    <row r="255" spans="1:5" x14ac:dyDescent="0.25">
      <c r="A255" t="str">
        <f t="shared" si="6"/>
        <v>md ""</v>
      </c>
      <c r="E255" t="str">
        <f t="shared" si="7"/>
        <v/>
      </c>
    </row>
    <row r="256" spans="1:5" x14ac:dyDescent="0.25">
      <c r="A256" t="str">
        <f t="shared" si="6"/>
        <v>md ""</v>
      </c>
      <c r="E256" t="str">
        <f t="shared" si="7"/>
        <v/>
      </c>
    </row>
    <row r="257" spans="1:5" x14ac:dyDescent="0.25">
      <c r="A257" t="str">
        <f t="shared" ref="A257:A320" si="8">"md """&amp;B257&amp;""""</f>
        <v>md ""</v>
      </c>
      <c r="E257" t="str">
        <f t="shared" ref="E257:E320" si="9">IF(C257="","",IF(D257="",C257,D257))</f>
        <v/>
      </c>
    </row>
    <row r="258" spans="1:5" x14ac:dyDescent="0.25">
      <c r="A258" t="str">
        <f t="shared" si="8"/>
        <v>md ""</v>
      </c>
      <c r="E258" t="str">
        <f t="shared" si="9"/>
        <v/>
      </c>
    </row>
    <row r="259" spans="1:5" x14ac:dyDescent="0.25">
      <c r="A259" t="str">
        <f t="shared" si="8"/>
        <v>md ""</v>
      </c>
      <c r="E259" t="str">
        <f t="shared" si="9"/>
        <v/>
      </c>
    </row>
    <row r="260" spans="1:5" x14ac:dyDescent="0.25">
      <c r="A260" t="str">
        <f t="shared" si="8"/>
        <v>md ""</v>
      </c>
      <c r="E260" t="str">
        <f t="shared" si="9"/>
        <v/>
      </c>
    </row>
    <row r="261" spans="1:5" x14ac:dyDescent="0.25">
      <c r="A261" t="str">
        <f t="shared" si="8"/>
        <v>md ""</v>
      </c>
      <c r="E261" t="str">
        <f t="shared" si="9"/>
        <v/>
      </c>
    </row>
    <row r="262" spans="1:5" x14ac:dyDescent="0.25">
      <c r="A262" t="str">
        <f t="shared" si="8"/>
        <v>md ""</v>
      </c>
      <c r="E262" t="str">
        <f t="shared" si="9"/>
        <v/>
      </c>
    </row>
    <row r="263" spans="1:5" x14ac:dyDescent="0.25">
      <c r="A263" t="str">
        <f t="shared" si="8"/>
        <v>md ""</v>
      </c>
      <c r="E263" t="str">
        <f t="shared" si="9"/>
        <v/>
      </c>
    </row>
    <row r="264" spans="1:5" x14ac:dyDescent="0.25">
      <c r="A264" t="str">
        <f t="shared" si="8"/>
        <v>md ""</v>
      </c>
      <c r="E264" t="str">
        <f t="shared" si="9"/>
        <v/>
      </c>
    </row>
    <row r="265" spans="1:5" x14ac:dyDescent="0.25">
      <c r="A265" t="str">
        <f t="shared" si="8"/>
        <v>md ""</v>
      </c>
      <c r="E265" t="str">
        <f t="shared" si="9"/>
        <v/>
      </c>
    </row>
    <row r="266" spans="1:5" x14ac:dyDescent="0.25">
      <c r="A266" t="str">
        <f t="shared" si="8"/>
        <v>md ""</v>
      </c>
      <c r="E266" t="str">
        <f t="shared" si="9"/>
        <v/>
      </c>
    </row>
    <row r="267" spans="1:5" x14ac:dyDescent="0.25">
      <c r="A267" t="str">
        <f t="shared" si="8"/>
        <v>md ""</v>
      </c>
      <c r="E267" t="str">
        <f t="shared" si="9"/>
        <v/>
      </c>
    </row>
    <row r="268" spans="1:5" x14ac:dyDescent="0.25">
      <c r="A268" t="str">
        <f t="shared" si="8"/>
        <v>md ""</v>
      </c>
      <c r="E268" t="str">
        <f t="shared" si="9"/>
        <v/>
      </c>
    </row>
    <row r="269" spans="1:5" x14ac:dyDescent="0.25">
      <c r="A269" t="str">
        <f t="shared" si="8"/>
        <v>md ""</v>
      </c>
      <c r="E269" t="str">
        <f t="shared" si="9"/>
        <v/>
      </c>
    </row>
    <row r="270" spans="1:5" x14ac:dyDescent="0.25">
      <c r="A270" t="str">
        <f t="shared" si="8"/>
        <v>md ""</v>
      </c>
      <c r="E270" t="str">
        <f t="shared" si="9"/>
        <v/>
      </c>
    </row>
    <row r="271" spans="1:5" x14ac:dyDescent="0.25">
      <c r="A271" t="str">
        <f t="shared" si="8"/>
        <v>md ""</v>
      </c>
      <c r="E271" t="str">
        <f t="shared" si="9"/>
        <v/>
      </c>
    </row>
    <row r="272" spans="1:5" x14ac:dyDescent="0.25">
      <c r="A272" t="str">
        <f t="shared" si="8"/>
        <v>md ""</v>
      </c>
      <c r="E272" t="str">
        <f t="shared" si="9"/>
        <v/>
      </c>
    </row>
    <row r="273" spans="1:5" x14ac:dyDescent="0.25">
      <c r="A273" t="str">
        <f t="shared" si="8"/>
        <v>md ""</v>
      </c>
      <c r="E273" t="str">
        <f t="shared" si="9"/>
        <v/>
      </c>
    </row>
    <row r="274" spans="1:5" x14ac:dyDescent="0.25">
      <c r="A274" t="str">
        <f t="shared" si="8"/>
        <v>md ""</v>
      </c>
      <c r="E274" t="str">
        <f t="shared" si="9"/>
        <v/>
      </c>
    </row>
    <row r="275" spans="1:5" x14ac:dyDescent="0.25">
      <c r="A275" t="str">
        <f t="shared" si="8"/>
        <v>md ""</v>
      </c>
      <c r="E275" t="str">
        <f t="shared" si="9"/>
        <v/>
      </c>
    </row>
    <row r="276" spans="1:5" x14ac:dyDescent="0.25">
      <c r="A276" t="str">
        <f t="shared" si="8"/>
        <v>md ""</v>
      </c>
      <c r="E276" t="str">
        <f t="shared" si="9"/>
        <v/>
      </c>
    </row>
    <row r="277" spans="1:5" x14ac:dyDescent="0.25">
      <c r="A277" t="str">
        <f t="shared" si="8"/>
        <v>md ""</v>
      </c>
      <c r="E277" t="str">
        <f t="shared" si="9"/>
        <v/>
      </c>
    </row>
    <row r="278" spans="1:5" x14ac:dyDescent="0.25">
      <c r="A278" t="str">
        <f t="shared" si="8"/>
        <v>md ""</v>
      </c>
      <c r="E278" t="str">
        <f t="shared" si="9"/>
        <v/>
      </c>
    </row>
    <row r="279" spans="1:5" x14ac:dyDescent="0.25">
      <c r="A279" t="str">
        <f t="shared" si="8"/>
        <v>md ""</v>
      </c>
      <c r="E279" t="str">
        <f t="shared" si="9"/>
        <v/>
      </c>
    </row>
    <row r="280" spans="1:5" x14ac:dyDescent="0.25">
      <c r="A280" t="str">
        <f t="shared" si="8"/>
        <v>md ""</v>
      </c>
      <c r="E280" t="str">
        <f t="shared" si="9"/>
        <v/>
      </c>
    </row>
    <row r="281" spans="1:5" x14ac:dyDescent="0.25">
      <c r="A281" t="str">
        <f t="shared" si="8"/>
        <v>md ""</v>
      </c>
      <c r="E281" t="str">
        <f t="shared" si="9"/>
        <v/>
      </c>
    </row>
    <row r="282" spans="1:5" x14ac:dyDescent="0.25">
      <c r="A282" t="str">
        <f t="shared" si="8"/>
        <v>md ""</v>
      </c>
      <c r="E282" t="str">
        <f t="shared" si="9"/>
        <v/>
      </c>
    </row>
    <row r="283" spans="1:5" x14ac:dyDescent="0.25">
      <c r="A283" t="str">
        <f t="shared" si="8"/>
        <v>md ""</v>
      </c>
      <c r="E283" t="str">
        <f t="shared" si="9"/>
        <v/>
      </c>
    </row>
    <row r="284" spans="1:5" x14ac:dyDescent="0.25">
      <c r="A284" t="str">
        <f t="shared" si="8"/>
        <v>md ""</v>
      </c>
      <c r="E284" t="str">
        <f t="shared" si="9"/>
        <v/>
      </c>
    </row>
    <row r="285" spans="1:5" x14ac:dyDescent="0.25">
      <c r="A285" t="str">
        <f t="shared" si="8"/>
        <v>md ""</v>
      </c>
      <c r="E285" t="str">
        <f t="shared" si="9"/>
        <v/>
      </c>
    </row>
    <row r="286" spans="1:5" x14ac:dyDescent="0.25">
      <c r="A286" t="str">
        <f t="shared" si="8"/>
        <v>md ""</v>
      </c>
      <c r="E286" t="str">
        <f t="shared" si="9"/>
        <v/>
      </c>
    </row>
    <row r="287" spans="1:5" x14ac:dyDescent="0.25">
      <c r="A287" t="str">
        <f t="shared" si="8"/>
        <v>md ""</v>
      </c>
      <c r="E287" t="str">
        <f t="shared" si="9"/>
        <v/>
      </c>
    </row>
    <row r="288" spans="1:5" x14ac:dyDescent="0.25">
      <c r="A288" t="str">
        <f t="shared" si="8"/>
        <v>md ""</v>
      </c>
      <c r="E288" t="str">
        <f t="shared" si="9"/>
        <v/>
      </c>
    </row>
    <row r="289" spans="1:5" x14ac:dyDescent="0.25">
      <c r="A289" t="str">
        <f t="shared" si="8"/>
        <v>md ""</v>
      </c>
      <c r="E289" t="str">
        <f t="shared" si="9"/>
        <v/>
      </c>
    </row>
    <row r="290" spans="1:5" x14ac:dyDescent="0.25">
      <c r="A290" t="str">
        <f t="shared" si="8"/>
        <v>md ""</v>
      </c>
      <c r="E290" t="str">
        <f t="shared" si="9"/>
        <v/>
      </c>
    </row>
    <row r="291" spans="1:5" x14ac:dyDescent="0.25">
      <c r="A291" t="str">
        <f t="shared" si="8"/>
        <v>md ""</v>
      </c>
      <c r="E291" t="str">
        <f t="shared" si="9"/>
        <v/>
      </c>
    </row>
    <row r="292" spans="1:5" x14ac:dyDescent="0.25">
      <c r="A292" t="str">
        <f t="shared" si="8"/>
        <v>md ""</v>
      </c>
      <c r="E292" t="str">
        <f t="shared" si="9"/>
        <v/>
      </c>
    </row>
    <row r="293" spans="1:5" x14ac:dyDescent="0.25">
      <c r="A293" t="str">
        <f t="shared" si="8"/>
        <v>md ""</v>
      </c>
      <c r="E293" t="str">
        <f t="shared" si="9"/>
        <v/>
      </c>
    </row>
    <row r="294" spans="1:5" x14ac:dyDescent="0.25">
      <c r="A294" t="str">
        <f t="shared" si="8"/>
        <v>md ""</v>
      </c>
      <c r="E294" t="str">
        <f t="shared" si="9"/>
        <v/>
      </c>
    </row>
    <row r="295" spans="1:5" x14ac:dyDescent="0.25">
      <c r="A295" t="str">
        <f t="shared" si="8"/>
        <v>md ""</v>
      </c>
      <c r="E295" t="str">
        <f t="shared" si="9"/>
        <v/>
      </c>
    </row>
    <row r="296" spans="1:5" x14ac:dyDescent="0.25">
      <c r="A296" t="str">
        <f t="shared" si="8"/>
        <v>md ""</v>
      </c>
      <c r="E296" t="str">
        <f t="shared" si="9"/>
        <v/>
      </c>
    </row>
    <row r="297" spans="1:5" x14ac:dyDescent="0.25">
      <c r="A297" t="str">
        <f t="shared" si="8"/>
        <v>md ""</v>
      </c>
      <c r="E297" t="str">
        <f t="shared" si="9"/>
        <v/>
      </c>
    </row>
    <row r="298" spans="1:5" x14ac:dyDescent="0.25">
      <c r="A298" t="str">
        <f t="shared" si="8"/>
        <v>md ""</v>
      </c>
      <c r="E298" t="str">
        <f t="shared" si="9"/>
        <v/>
      </c>
    </row>
    <row r="299" spans="1:5" x14ac:dyDescent="0.25">
      <c r="A299" t="str">
        <f t="shared" si="8"/>
        <v>md ""</v>
      </c>
      <c r="E299" t="str">
        <f t="shared" si="9"/>
        <v/>
      </c>
    </row>
    <row r="300" spans="1:5" x14ac:dyDescent="0.25">
      <c r="A300" t="str">
        <f t="shared" si="8"/>
        <v>md ""</v>
      </c>
      <c r="E300" t="str">
        <f t="shared" si="9"/>
        <v/>
      </c>
    </row>
    <row r="301" spans="1:5" x14ac:dyDescent="0.25">
      <c r="A301" t="str">
        <f t="shared" si="8"/>
        <v>md ""</v>
      </c>
      <c r="E301" t="str">
        <f t="shared" si="9"/>
        <v/>
      </c>
    </row>
    <row r="302" spans="1:5" x14ac:dyDescent="0.25">
      <c r="A302" t="str">
        <f t="shared" si="8"/>
        <v>md ""</v>
      </c>
      <c r="E302" t="str">
        <f t="shared" si="9"/>
        <v/>
      </c>
    </row>
    <row r="303" spans="1:5" x14ac:dyDescent="0.25">
      <c r="A303" t="str">
        <f t="shared" si="8"/>
        <v>md ""</v>
      </c>
      <c r="E303" t="str">
        <f t="shared" si="9"/>
        <v/>
      </c>
    </row>
    <row r="304" spans="1:5" x14ac:dyDescent="0.25">
      <c r="A304" t="str">
        <f t="shared" si="8"/>
        <v>md ""</v>
      </c>
      <c r="E304" t="str">
        <f t="shared" si="9"/>
        <v/>
      </c>
    </row>
    <row r="305" spans="1:5" x14ac:dyDescent="0.25">
      <c r="A305" t="str">
        <f t="shared" si="8"/>
        <v>md ""</v>
      </c>
      <c r="E305" t="str">
        <f t="shared" si="9"/>
        <v/>
      </c>
    </row>
    <row r="306" spans="1:5" x14ac:dyDescent="0.25">
      <c r="A306" t="str">
        <f t="shared" si="8"/>
        <v>md ""</v>
      </c>
      <c r="E306" t="str">
        <f t="shared" si="9"/>
        <v/>
      </c>
    </row>
    <row r="307" spans="1:5" x14ac:dyDescent="0.25">
      <c r="A307" t="str">
        <f t="shared" si="8"/>
        <v>md ""</v>
      </c>
      <c r="E307" t="str">
        <f t="shared" si="9"/>
        <v/>
      </c>
    </row>
    <row r="308" spans="1:5" x14ac:dyDescent="0.25">
      <c r="A308" t="str">
        <f t="shared" si="8"/>
        <v>md ""</v>
      </c>
      <c r="E308" t="str">
        <f t="shared" si="9"/>
        <v/>
      </c>
    </row>
    <row r="309" spans="1:5" x14ac:dyDescent="0.25">
      <c r="A309" t="str">
        <f t="shared" si="8"/>
        <v>md ""</v>
      </c>
      <c r="E309" t="str">
        <f t="shared" si="9"/>
        <v/>
      </c>
    </row>
    <row r="310" spans="1:5" x14ac:dyDescent="0.25">
      <c r="A310" t="str">
        <f t="shared" si="8"/>
        <v>md ""</v>
      </c>
      <c r="E310" t="str">
        <f t="shared" si="9"/>
        <v/>
      </c>
    </row>
    <row r="311" spans="1:5" x14ac:dyDescent="0.25">
      <c r="A311" t="str">
        <f t="shared" si="8"/>
        <v>md ""</v>
      </c>
      <c r="E311" t="str">
        <f t="shared" si="9"/>
        <v/>
      </c>
    </row>
    <row r="312" spans="1:5" x14ac:dyDescent="0.25">
      <c r="A312" t="str">
        <f t="shared" si="8"/>
        <v>md ""</v>
      </c>
      <c r="E312" t="str">
        <f t="shared" si="9"/>
        <v/>
      </c>
    </row>
    <row r="313" spans="1:5" x14ac:dyDescent="0.25">
      <c r="A313" t="str">
        <f t="shared" si="8"/>
        <v>md ""</v>
      </c>
      <c r="E313" t="str">
        <f t="shared" si="9"/>
        <v/>
      </c>
    </row>
    <row r="314" spans="1:5" x14ac:dyDescent="0.25">
      <c r="A314" t="str">
        <f t="shared" si="8"/>
        <v>md ""</v>
      </c>
      <c r="E314" t="str">
        <f t="shared" si="9"/>
        <v/>
      </c>
    </row>
    <row r="315" spans="1:5" x14ac:dyDescent="0.25">
      <c r="A315" t="str">
        <f t="shared" si="8"/>
        <v>md ""</v>
      </c>
      <c r="E315" t="str">
        <f t="shared" si="9"/>
        <v/>
      </c>
    </row>
    <row r="316" spans="1:5" x14ac:dyDescent="0.25">
      <c r="A316" t="str">
        <f t="shared" si="8"/>
        <v>md ""</v>
      </c>
      <c r="E316" t="str">
        <f t="shared" si="9"/>
        <v/>
      </c>
    </row>
    <row r="317" spans="1:5" x14ac:dyDescent="0.25">
      <c r="A317" t="str">
        <f t="shared" si="8"/>
        <v>md ""</v>
      </c>
      <c r="E317" t="str">
        <f t="shared" si="9"/>
        <v/>
      </c>
    </row>
    <row r="318" spans="1:5" x14ac:dyDescent="0.25">
      <c r="A318" t="str">
        <f t="shared" si="8"/>
        <v>md ""</v>
      </c>
      <c r="E318" t="str">
        <f t="shared" si="9"/>
        <v/>
      </c>
    </row>
    <row r="319" spans="1:5" x14ac:dyDescent="0.25">
      <c r="A319" t="str">
        <f t="shared" si="8"/>
        <v>md ""</v>
      </c>
      <c r="E319" t="str">
        <f t="shared" si="9"/>
        <v/>
      </c>
    </row>
    <row r="320" spans="1:5" x14ac:dyDescent="0.25">
      <c r="A320" t="str">
        <f t="shared" si="8"/>
        <v>md ""</v>
      </c>
      <c r="E320" t="str">
        <f t="shared" si="9"/>
        <v/>
      </c>
    </row>
    <row r="321" spans="1:5" x14ac:dyDescent="0.25">
      <c r="A321" t="str">
        <f t="shared" ref="A321:A384" si="10">"md """&amp;B321&amp;""""</f>
        <v>md ""</v>
      </c>
      <c r="E321" t="str">
        <f t="shared" ref="E321:E384" si="11">IF(C321="","",IF(D321="",C321,D321))</f>
        <v/>
      </c>
    </row>
    <row r="322" spans="1:5" x14ac:dyDescent="0.25">
      <c r="A322" t="str">
        <f t="shared" si="10"/>
        <v>md ""</v>
      </c>
      <c r="E322" t="str">
        <f t="shared" si="11"/>
        <v/>
      </c>
    </row>
    <row r="323" spans="1:5" x14ac:dyDescent="0.25">
      <c r="A323" t="str">
        <f t="shared" si="10"/>
        <v>md ""</v>
      </c>
      <c r="E323" t="str">
        <f t="shared" si="11"/>
        <v/>
      </c>
    </row>
    <row r="324" spans="1:5" x14ac:dyDescent="0.25">
      <c r="A324" t="str">
        <f t="shared" si="10"/>
        <v>md ""</v>
      </c>
      <c r="E324" t="str">
        <f t="shared" si="11"/>
        <v/>
      </c>
    </row>
    <row r="325" spans="1:5" x14ac:dyDescent="0.25">
      <c r="A325" t="str">
        <f t="shared" si="10"/>
        <v>md ""</v>
      </c>
      <c r="E325" t="str">
        <f t="shared" si="11"/>
        <v/>
      </c>
    </row>
    <row r="326" spans="1:5" x14ac:dyDescent="0.25">
      <c r="A326" t="str">
        <f t="shared" si="10"/>
        <v>md ""</v>
      </c>
      <c r="E326" t="str">
        <f t="shared" si="11"/>
        <v/>
      </c>
    </row>
    <row r="327" spans="1:5" x14ac:dyDescent="0.25">
      <c r="A327" t="str">
        <f t="shared" si="10"/>
        <v>md ""</v>
      </c>
      <c r="E327" t="str">
        <f t="shared" si="11"/>
        <v/>
      </c>
    </row>
    <row r="328" spans="1:5" x14ac:dyDescent="0.25">
      <c r="A328" t="str">
        <f t="shared" si="10"/>
        <v>md ""</v>
      </c>
      <c r="E328" t="str">
        <f t="shared" si="11"/>
        <v/>
      </c>
    </row>
    <row r="329" spans="1:5" x14ac:dyDescent="0.25">
      <c r="A329" t="str">
        <f t="shared" si="10"/>
        <v>md ""</v>
      </c>
      <c r="E329" t="str">
        <f t="shared" si="11"/>
        <v/>
      </c>
    </row>
    <row r="330" spans="1:5" x14ac:dyDescent="0.25">
      <c r="A330" t="str">
        <f t="shared" si="10"/>
        <v>md ""</v>
      </c>
      <c r="E330" t="str">
        <f t="shared" si="11"/>
        <v/>
      </c>
    </row>
    <row r="331" spans="1:5" x14ac:dyDescent="0.25">
      <c r="A331" t="str">
        <f t="shared" si="10"/>
        <v>md ""</v>
      </c>
      <c r="E331" t="str">
        <f t="shared" si="11"/>
        <v/>
      </c>
    </row>
    <row r="332" spans="1:5" x14ac:dyDescent="0.25">
      <c r="A332" t="str">
        <f t="shared" si="10"/>
        <v>md ""</v>
      </c>
      <c r="E332" t="str">
        <f t="shared" si="11"/>
        <v/>
      </c>
    </row>
    <row r="333" spans="1:5" x14ac:dyDescent="0.25">
      <c r="A333" t="str">
        <f t="shared" si="10"/>
        <v>md ""</v>
      </c>
      <c r="E333" t="str">
        <f t="shared" si="11"/>
        <v/>
      </c>
    </row>
    <row r="334" spans="1:5" x14ac:dyDescent="0.25">
      <c r="A334" t="str">
        <f t="shared" si="10"/>
        <v>md ""</v>
      </c>
      <c r="E334" t="str">
        <f t="shared" si="11"/>
        <v/>
      </c>
    </row>
    <row r="335" spans="1:5" x14ac:dyDescent="0.25">
      <c r="A335" t="str">
        <f t="shared" si="10"/>
        <v>md ""</v>
      </c>
      <c r="E335" t="str">
        <f t="shared" si="11"/>
        <v/>
      </c>
    </row>
    <row r="336" spans="1:5" x14ac:dyDescent="0.25">
      <c r="A336" t="str">
        <f t="shared" si="10"/>
        <v>md ""</v>
      </c>
      <c r="E336" t="str">
        <f t="shared" si="11"/>
        <v/>
      </c>
    </row>
    <row r="337" spans="1:5" x14ac:dyDescent="0.25">
      <c r="A337" t="str">
        <f t="shared" si="10"/>
        <v>md ""</v>
      </c>
      <c r="E337" t="str">
        <f t="shared" si="11"/>
        <v/>
      </c>
    </row>
    <row r="338" spans="1:5" x14ac:dyDescent="0.25">
      <c r="A338" t="str">
        <f t="shared" si="10"/>
        <v>md ""</v>
      </c>
      <c r="E338" t="str">
        <f t="shared" si="11"/>
        <v/>
      </c>
    </row>
    <row r="339" spans="1:5" x14ac:dyDescent="0.25">
      <c r="A339" t="str">
        <f t="shared" si="10"/>
        <v>md ""</v>
      </c>
      <c r="E339" t="str">
        <f t="shared" si="11"/>
        <v/>
      </c>
    </row>
    <row r="340" spans="1:5" x14ac:dyDescent="0.25">
      <c r="A340" t="str">
        <f t="shared" si="10"/>
        <v>md ""</v>
      </c>
      <c r="E340" t="str">
        <f t="shared" si="11"/>
        <v/>
      </c>
    </row>
    <row r="341" spans="1:5" x14ac:dyDescent="0.25">
      <c r="A341" t="str">
        <f t="shared" si="10"/>
        <v>md ""</v>
      </c>
      <c r="E341" t="str">
        <f t="shared" si="11"/>
        <v/>
      </c>
    </row>
    <row r="342" spans="1:5" x14ac:dyDescent="0.25">
      <c r="A342" t="str">
        <f t="shared" si="10"/>
        <v>md ""</v>
      </c>
      <c r="E342" t="str">
        <f t="shared" si="11"/>
        <v/>
      </c>
    </row>
    <row r="343" spans="1:5" x14ac:dyDescent="0.25">
      <c r="A343" t="str">
        <f t="shared" si="10"/>
        <v>md ""</v>
      </c>
      <c r="E343" t="str">
        <f t="shared" si="11"/>
        <v/>
      </c>
    </row>
    <row r="344" spans="1:5" x14ac:dyDescent="0.25">
      <c r="A344" t="str">
        <f t="shared" si="10"/>
        <v>md ""</v>
      </c>
      <c r="E344" t="str">
        <f t="shared" si="11"/>
        <v/>
      </c>
    </row>
    <row r="345" spans="1:5" x14ac:dyDescent="0.25">
      <c r="A345" t="str">
        <f t="shared" si="10"/>
        <v>md ""</v>
      </c>
      <c r="E345" t="str">
        <f t="shared" si="11"/>
        <v/>
      </c>
    </row>
    <row r="346" spans="1:5" x14ac:dyDescent="0.25">
      <c r="A346" t="str">
        <f t="shared" si="10"/>
        <v>md ""</v>
      </c>
      <c r="E346" t="str">
        <f t="shared" si="11"/>
        <v/>
      </c>
    </row>
    <row r="347" spans="1:5" x14ac:dyDescent="0.25">
      <c r="A347" t="str">
        <f t="shared" si="10"/>
        <v>md ""</v>
      </c>
      <c r="E347" t="str">
        <f t="shared" si="11"/>
        <v/>
      </c>
    </row>
    <row r="348" spans="1:5" x14ac:dyDescent="0.25">
      <c r="A348" t="str">
        <f t="shared" si="10"/>
        <v>md ""</v>
      </c>
      <c r="E348" t="str">
        <f t="shared" si="11"/>
        <v/>
      </c>
    </row>
    <row r="349" spans="1:5" x14ac:dyDescent="0.25">
      <c r="A349" t="str">
        <f t="shared" si="10"/>
        <v>md ""</v>
      </c>
      <c r="E349" t="str">
        <f t="shared" si="11"/>
        <v/>
      </c>
    </row>
    <row r="350" spans="1:5" x14ac:dyDescent="0.25">
      <c r="A350" t="str">
        <f t="shared" si="10"/>
        <v>md ""</v>
      </c>
      <c r="E350" t="str">
        <f t="shared" si="11"/>
        <v/>
      </c>
    </row>
    <row r="351" spans="1:5" x14ac:dyDescent="0.25">
      <c r="A351" t="str">
        <f t="shared" si="10"/>
        <v>md ""</v>
      </c>
      <c r="E351" t="str">
        <f t="shared" si="11"/>
        <v/>
      </c>
    </row>
    <row r="352" spans="1:5" x14ac:dyDescent="0.25">
      <c r="A352" t="str">
        <f t="shared" si="10"/>
        <v>md ""</v>
      </c>
      <c r="E352" t="str">
        <f t="shared" si="11"/>
        <v/>
      </c>
    </row>
    <row r="353" spans="1:5" x14ac:dyDescent="0.25">
      <c r="A353" t="str">
        <f t="shared" si="10"/>
        <v>md ""</v>
      </c>
      <c r="E353" t="str">
        <f t="shared" si="11"/>
        <v/>
      </c>
    </row>
    <row r="354" spans="1:5" x14ac:dyDescent="0.25">
      <c r="A354" t="str">
        <f t="shared" si="10"/>
        <v>md ""</v>
      </c>
      <c r="E354" t="str">
        <f t="shared" si="11"/>
        <v/>
      </c>
    </row>
    <row r="355" spans="1:5" x14ac:dyDescent="0.25">
      <c r="A355" t="str">
        <f t="shared" si="10"/>
        <v>md ""</v>
      </c>
      <c r="E355" t="str">
        <f t="shared" si="11"/>
        <v/>
      </c>
    </row>
    <row r="356" spans="1:5" x14ac:dyDescent="0.25">
      <c r="A356" t="str">
        <f t="shared" si="10"/>
        <v>md ""</v>
      </c>
      <c r="E356" t="str">
        <f t="shared" si="11"/>
        <v/>
      </c>
    </row>
    <row r="357" spans="1:5" x14ac:dyDescent="0.25">
      <c r="A357" t="str">
        <f t="shared" si="10"/>
        <v>md ""</v>
      </c>
      <c r="E357" t="str">
        <f t="shared" si="11"/>
        <v/>
      </c>
    </row>
    <row r="358" spans="1:5" x14ac:dyDescent="0.25">
      <c r="A358" t="str">
        <f t="shared" si="10"/>
        <v>md ""</v>
      </c>
      <c r="E358" t="str">
        <f t="shared" si="11"/>
        <v/>
      </c>
    </row>
    <row r="359" spans="1:5" x14ac:dyDescent="0.25">
      <c r="A359" t="str">
        <f t="shared" si="10"/>
        <v>md ""</v>
      </c>
      <c r="E359" t="str">
        <f t="shared" si="11"/>
        <v/>
      </c>
    </row>
    <row r="360" spans="1:5" x14ac:dyDescent="0.25">
      <c r="A360" t="str">
        <f t="shared" si="10"/>
        <v>md ""</v>
      </c>
      <c r="E360" t="str">
        <f t="shared" si="11"/>
        <v/>
      </c>
    </row>
    <row r="361" spans="1:5" x14ac:dyDescent="0.25">
      <c r="A361" t="str">
        <f t="shared" si="10"/>
        <v>md ""</v>
      </c>
      <c r="E361" t="str">
        <f t="shared" si="11"/>
        <v/>
      </c>
    </row>
    <row r="362" spans="1:5" x14ac:dyDescent="0.25">
      <c r="A362" t="str">
        <f t="shared" si="10"/>
        <v>md ""</v>
      </c>
      <c r="E362" t="str">
        <f t="shared" si="11"/>
        <v/>
      </c>
    </row>
    <row r="363" spans="1:5" x14ac:dyDescent="0.25">
      <c r="A363" t="str">
        <f t="shared" si="10"/>
        <v>md ""</v>
      </c>
      <c r="E363" t="str">
        <f t="shared" si="11"/>
        <v/>
      </c>
    </row>
    <row r="364" spans="1:5" x14ac:dyDescent="0.25">
      <c r="A364" t="str">
        <f t="shared" si="10"/>
        <v>md ""</v>
      </c>
      <c r="E364" t="str">
        <f t="shared" si="11"/>
        <v/>
      </c>
    </row>
    <row r="365" spans="1:5" x14ac:dyDescent="0.25">
      <c r="A365" t="str">
        <f t="shared" si="10"/>
        <v>md ""</v>
      </c>
      <c r="E365" t="str">
        <f t="shared" si="11"/>
        <v/>
      </c>
    </row>
    <row r="366" spans="1:5" x14ac:dyDescent="0.25">
      <c r="A366" t="str">
        <f t="shared" si="10"/>
        <v>md ""</v>
      </c>
      <c r="E366" t="str">
        <f t="shared" si="11"/>
        <v/>
      </c>
    </row>
    <row r="367" spans="1:5" x14ac:dyDescent="0.25">
      <c r="A367" t="str">
        <f t="shared" si="10"/>
        <v>md ""</v>
      </c>
      <c r="E367" t="str">
        <f t="shared" si="11"/>
        <v/>
      </c>
    </row>
    <row r="368" spans="1:5" x14ac:dyDescent="0.25">
      <c r="A368" t="str">
        <f t="shared" si="10"/>
        <v>md ""</v>
      </c>
      <c r="E368" t="str">
        <f t="shared" si="11"/>
        <v/>
      </c>
    </row>
    <row r="369" spans="1:5" x14ac:dyDescent="0.25">
      <c r="A369" t="str">
        <f t="shared" si="10"/>
        <v>md ""</v>
      </c>
      <c r="E369" t="str">
        <f t="shared" si="11"/>
        <v/>
      </c>
    </row>
    <row r="370" spans="1:5" x14ac:dyDescent="0.25">
      <c r="A370" t="str">
        <f t="shared" si="10"/>
        <v>md ""</v>
      </c>
      <c r="E370" t="str">
        <f t="shared" si="11"/>
        <v/>
      </c>
    </row>
    <row r="371" spans="1:5" x14ac:dyDescent="0.25">
      <c r="A371" t="str">
        <f t="shared" si="10"/>
        <v>md ""</v>
      </c>
      <c r="E371" t="str">
        <f t="shared" si="11"/>
        <v/>
      </c>
    </row>
    <row r="372" spans="1:5" x14ac:dyDescent="0.25">
      <c r="A372" t="str">
        <f t="shared" si="10"/>
        <v>md ""</v>
      </c>
      <c r="E372" t="str">
        <f t="shared" si="11"/>
        <v/>
      </c>
    </row>
    <row r="373" spans="1:5" x14ac:dyDescent="0.25">
      <c r="A373" t="str">
        <f t="shared" si="10"/>
        <v>md ""</v>
      </c>
      <c r="E373" t="str">
        <f t="shared" si="11"/>
        <v/>
      </c>
    </row>
    <row r="374" spans="1:5" x14ac:dyDescent="0.25">
      <c r="A374" t="str">
        <f t="shared" si="10"/>
        <v>md ""</v>
      </c>
      <c r="E374" t="str">
        <f t="shared" si="11"/>
        <v/>
      </c>
    </row>
    <row r="375" spans="1:5" x14ac:dyDescent="0.25">
      <c r="A375" t="str">
        <f t="shared" si="10"/>
        <v>md ""</v>
      </c>
      <c r="E375" t="str">
        <f t="shared" si="11"/>
        <v/>
      </c>
    </row>
    <row r="376" spans="1:5" x14ac:dyDescent="0.25">
      <c r="A376" t="str">
        <f t="shared" si="10"/>
        <v>md ""</v>
      </c>
      <c r="E376" t="str">
        <f t="shared" si="11"/>
        <v/>
      </c>
    </row>
    <row r="377" spans="1:5" x14ac:dyDescent="0.25">
      <c r="A377" t="str">
        <f t="shared" si="10"/>
        <v>md ""</v>
      </c>
      <c r="E377" t="str">
        <f t="shared" si="11"/>
        <v/>
      </c>
    </row>
    <row r="378" spans="1:5" x14ac:dyDescent="0.25">
      <c r="A378" t="str">
        <f t="shared" si="10"/>
        <v>md ""</v>
      </c>
      <c r="E378" t="str">
        <f t="shared" si="11"/>
        <v/>
      </c>
    </row>
    <row r="379" spans="1:5" x14ac:dyDescent="0.25">
      <c r="A379" t="str">
        <f t="shared" si="10"/>
        <v>md ""</v>
      </c>
      <c r="E379" t="str">
        <f t="shared" si="11"/>
        <v/>
      </c>
    </row>
    <row r="380" spans="1:5" x14ac:dyDescent="0.25">
      <c r="A380" t="str">
        <f t="shared" si="10"/>
        <v>md ""</v>
      </c>
      <c r="E380" t="str">
        <f t="shared" si="11"/>
        <v/>
      </c>
    </row>
    <row r="381" spans="1:5" x14ac:dyDescent="0.25">
      <c r="A381" t="str">
        <f t="shared" si="10"/>
        <v>md ""</v>
      </c>
      <c r="E381" t="str">
        <f t="shared" si="11"/>
        <v/>
      </c>
    </row>
    <row r="382" spans="1:5" x14ac:dyDescent="0.25">
      <c r="A382" t="str">
        <f t="shared" si="10"/>
        <v>md ""</v>
      </c>
      <c r="E382" t="str">
        <f t="shared" si="11"/>
        <v/>
      </c>
    </row>
    <row r="383" spans="1:5" x14ac:dyDescent="0.25">
      <c r="A383" t="str">
        <f t="shared" si="10"/>
        <v>md ""</v>
      </c>
      <c r="E383" t="str">
        <f t="shared" si="11"/>
        <v/>
      </c>
    </row>
    <row r="384" spans="1:5" x14ac:dyDescent="0.25">
      <c r="A384" t="str">
        <f t="shared" si="10"/>
        <v>md ""</v>
      </c>
      <c r="E384" t="str">
        <f t="shared" si="11"/>
        <v/>
      </c>
    </row>
    <row r="385" spans="1:5" x14ac:dyDescent="0.25">
      <c r="A385" t="str">
        <f t="shared" ref="A385:A448" si="12">"md """&amp;B385&amp;""""</f>
        <v>md ""</v>
      </c>
      <c r="E385" t="str">
        <f t="shared" ref="E385:E448" si="13">IF(C385="","",IF(D385="",C385,D385))</f>
        <v/>
      </c>
    </row>
    <row r="386" spans="1:5" x14ac:dyDescent="0.25">
      <c r="A386" t="str">
        <f t="shared" si="12"/>
        <v>md ""</v>
      </c>
      <c r="E386" t="str">
        <f t="shared" si="13"/>
        <v/>
      </c>
    </row>
    <row r="387" spans="1:5" x14ac:dyDescent="0.25">
      <c r="A387" t="str">
        <f t="shared" si="12"/>
        <v>md ""</v>
      </c>
      <c r="E387" t="str">
        <f t="shared" si="13"/>
        <v/>
      </c>
    </row>
    <row r="388" spans="1:5" x14ac:dyDescent="0.25">
      <c r="A388" t="str">
        <f t="shared" si="12"/>
        <v>md ""</v>
      </c>
      <c r="E388" t="str">
        <f t="shared" si="13"/>
        <v/>
      </c>
    </row>
    <row r="389" spans="1:5" x14ac:dyDescent="0.25">
      <c r="A389" t="str">
        <f t="shared" si="12"/>
        <v>md ""</v>
      </c>
      <c r="E389" t="str">
        <f t="shared" si="13"/>
        <v/>
      </c>
    </row>
    <row r="390" spans="1:5" x14ac:dyDescent="0.25">
      <c r="A390" t="str">
        <f t="shared" si="12"/>
        <v>md ""</v>
      </c>
      <c r="E390" t="str">
        <f t="shared" si="13"/>
        <v/>
      </c>
    </row>
    <row r="391" spans="1:5" x14ac:dyDescent="0.25">
      <c r="A391" t="str">
        <f t="shared" si="12"/>
        <v>md ""</v>
      </c>
      <c r="E391" t="str">
        <f t="shared" si="13"/>
        <v/>
      </c>
    </row>
    <row r="392" spans="1:5" x14ac:dyDescent="0.25">
      <c r="A392" t="str">
        <f t="shared" si="12"/>
        <v>md ""</v>
      </c>
      <c r="E392" t="str">
        <f t="shared" si="13"/>
        <v/>
      </c>
    </row>
    <row r="393" spans="1:5" x14ac:dyDescent="0.25">
      <c r="A393" t="str">
        <f t="shared" si="12"/>
        <v>md ""</v>
      </c>
      <c r="E393" t="str">
        <f t="shared" si="13"/>
        <v/>
      </c>
    </row>
    <row r="394" spans="1:5" x14ac:dyDescent="0.25">
      <c r="A394" t="str">
        <f t="shared" si="12"/>
        <v>md ""</v>
      </c>
      <c r="E394" t="str">
        <f t="shared" si="13"/>
        <v/>
      </c>
    </row>
    <row r="395" spans="1:5" x14ac:dyDescent="0.25">
      <c r="A395" t="str">
        <f t="shared" si="12"/>
        <v>md ""</v>
      </c>
      <c r="E395" t="str">
        <f t="shared" si="13"/>
        <v/>
      </c>
    </row>
    <row r="396" spans="1:5" x14ac:dyDescent="0.25">
      <c r="A396" t="str">
        <f t="shared" si="12"/>
        <v>md ""</v>
      </c>
      <c r="E396" t="str">
        <f t="shared" si="13"/>
        <v/>
      </c>
    </row>
    <row r="397" spans="1:5" x14ac:dyDescent="0.25">
      <c r="A397" t="str">
        <f t="shared" si="12"/>
        <v>md ""</v>
      </c>
      <c r="E397" t="str">
        <f t="shared" si="13"/>
        <v/>
      </c>
    </row>
    <row r="398" spans="1:5" x14ac:dyDescent="0.25">
      <c r="A398" t="str">
        <f t="shared" si="12"/>
        <v>md ""</v>
      </c>
      <c r="E398" t="str">
        <f t="shared" si="13"/>
        <v/>
      </c>
    </row>
    <row r="399" spans="1:5" x14ac:dyDescent="0.25">
      <c r="A399" t="str">
        <f t="shared" si="12"/>
        <v>md ""</v>
      </c>
      <c r="E399" t="str">
        <f t="shared" si="13"/>
        <v/>
      </c>
    </row>
    <row r="400" spans="1:5" x14ac:dyDescent="0.25">
      <c r="A400" t="str">
        <f t="shared" si="12"/>
        <v>md ""</v>
      </c>
      <c r="E400" t="str">
        <f t="shared" si="13"/>
        <v/>
      </c>
    </row>
    <row r="401" spans="1:5" x14ac:dyDescent="0.25">
      <c r="A401" t="str">
        <f t="shared" si="12"/>
        <v>md ""</v>
      </c>
      <c r="E401" t="str">
        <f t="shared" si="13"/>
        <v/>
      </c>
    </row>
    <row r="402" spans="1:5" x14ac:dyDescent="0.25">
      <c r="A402" t="str">
        <f t="shared" si="12"/>
        <v>md ""</v>
      </c>
      <c r="E402" t="str">
        <f t="shared" si="13"/>
        <v/>
      </c>
    </row>
    <row r="403" spans="1:5" x14ac:dyDescent="0.25">
      <c r="A403" t="str">
        <f t="shared" si="12"/>
        <v>md ""</v>
      </c>
      <c r="E403" t="str">
        <f t="shared" si="13"/>
        <v/>
      </c>
    </row>
    <row r="404" spans="1:5" x14ac:dyDescent="0.25">
      <c r="A404" t="str">
        <f t="shared" si="12"/>
        <v>md ""</v>
      </c>
      <c r="E404" t="str">
        <f t="shared" si="13"/>
        <v/>
      </c>
    </row>
    <row r="405" spans="1:5" x14ac:dyDescent="0.25">
      <c r="A405" t="str">
        <f t="shared" si="12"/>
        <v>md ""</v>
      </c>
      <c r="E405" t="str">
        <f t="shared" si="13"/>
        <v/>
      </c>
    </row>
    <row r="406" spans="1:5" x14ac:dyDescent="0.25">
      <c r="A406" t="str">
        <f t="shared" si="12"/>
        <v>md ""</v>
      </c>
      <c r="E406" t="str">
        <f t="shared" si="13"/>
        <v/>
      </c>
    </row>
    <row r="407" spans="1:5" x14ac:dyDescent="0.25">
      <c r="A407" t="str">
        <f t="shared" si="12"/>
        <v>md ""</v>
      </c>
      <c r="E407" t="str">
        <f t="shared" si="13"/>
        <v/>
      </c>
    </row>
    <row r="408" spans="1:5" x14ac:dyDescent="0.25">
      <c r="A408" t="str">
        <f t="shared" si="12"/>
        <v>md ""</v>
      </c>
      <c r="E408" t="str">
        <f t="shared" si="13"/>
        <v/>
      </c>
    </row>
    <row r="409" spans="1:5" x14ac:dyDescent="0.25">
      <c r="A409" t="str">
        <f t="shared" si="12"/>
        <v>md ""</v>
      </c>
      <c r="E409" t="str">
        <f t="shared" si="13"/>
        <v/>
      </c>
    </row>
    <row r="410" spans="1:5" x14ac:dyDescent="0.25">
      <c r="A410" t="str">
        <f t="shared" si="12"/>
        <v>md ""</v>
      </c>
      <c r="E410" t="str">
        <f t="shared" si="13"/>
        <v/>
      </c>
    </row>
    <row r="411" spans="1:5" x14ac:dyDescent="0.25">
      <c r="A411" t="str">
        <f t="shared" si="12"/>
        <v>md ""</v>
      </c>
      <c r="E411" t="str">
        <f t="shared" si="13"/>
        <v/>
      </c>
    </row>
    <row r="412" spans="1:5" x14ac:dyDescent="0.25">
      <c r="A412" t="str">
        <f t="shared" si="12"/>
        <v>md ""</v>
      </c>
      <c r="E412" t="str">
        <f t="shared" si="13"/>
        <v/>
      </c>
    </row>
    <row r="413" spans="1:5" x14ac:dyDescent="0.25">
      <c r="A413" t="str">
        <f t="shared" si="12"/>
        <v>md ""</v>
      </c>
      <c r="E413" t="str">
        <f t="shared" si="13"/>
        <v/>
      </c>
    </row>
    <row r="414" spans="1:5" x14ac:dyDescent="0.25">
      <c r="A414" t="str">
        <f t="shared" si="12"/>
        <v>md ""</v>
      </c>
      <c r="E414" t="str">
        <f t="shared" si="13"/>
        <v/>
      </c>
    </row>
    <row r="415" spans="1:5" x14ac:dyDescent="0.25">
      <c r="A415" t="str">
        <f t="shared" si="12"/>
        <v>md ""</v>
      </c>
      <c r="E415" t="str">
        <f t="shared" si="13"/>
        <v/>
      </c>
    </row>
    <row r="416" spans="1:5" x14ac:dyDescent="0.25">
      <c r="A416" t="str">
        <f t="shared" si="12"/>
        <v>md ""</v>
      </c>
      <c r="E416" t="str">
        <f t="shared" si="13"/>
        <v/>
      </c>
    </row>
    <row r="417" spans="1:5" x14ac:dyDescent="0.25">
      <c r="A417" t="str">
        <f t="shared" si="12"/>
        <v>md ""</v>
      </c>
      <c r="E417" t="str">
        <f t="shared" si="13"/>
        <v/>
      </c>
    </row>
    <row r="418" spans="1:5" x14ac:dyDescent="0.25">
      <c r="A418" t="str">
        <f t="shared" si="12"/>
        <v>md ""</v>
      </c>
      <c r="E418" t="str">
        <f t="shared" si="13"/>
        <v/>
      </c>
    </row>
    <row r="419" spans="1:5" x14ac:dyDescent="0.25">
      <c r="A419" t="str">
        <f t="shared" si="12"/>
        <v>md ""</v>
      </c>
      <c r="E419" t="str">
        <f t="shared" si="13"/>
        <v/>
      </c>
    </row>
    <row r="420" spans="1:5" x14ac:dyDescent="0.25">
      <c r="A420" t="str">
        <f t="shared" si="12"/>
        <v>md ""</v>
      </c>
      <c r="E420" t="str">
        <f t="shared" si="13"/>
        <v/>
      </c>
    </row>
    <row r="421" spans="1:5" x14ac:dyDescent="0.25">
      <c r="A421" t="str">
        <f t="shared" si="12"/>
        <v>md ""</v>
      </c>
      <c r="E421" t="str">
        <f t="shared" si="13"/>
        <v/>
      </c>
    </row>
    <row r="422" spans="1:5" x14ac:dyDescent="0.25">
      <c r="A422" t="str">
        <f t="shared" si="12"/>
        <v>md ""</v>
      </c>
      <c r="E422" t="str">
        <f t="shared" si="13"/>
        <v/>
      </c>
    </row>
    <row r="423" spans="1:5" x14ac:dyDescent="0.25">
      <c r="A423" t="str">
        <f t="shared" si="12"/>
        <v>md ""</v>
      </c>
      <c r="E423" t="str">
        <f t="shared" si="13"/>
        <v/>
      </c>
    </row>
    <row r="424" spans="1:5" x14ac:dyDescent="0.25">
      <c r="A424" t="str">
        <f t="shared" si="12"/>
        <v>md ""</v>
      </c>
      <c r="E424" t="str">
        <f t="shared" si="13"/>
        <v/>
      </c>
    </row>
    <row r="425" spans="1:5" x14ac:dyDescent="0.25">
      <c r="A425" t="str">
        <f t="shared" si="12"/>
        <v>md ""</v>
      </c>
      <c r="E425" t="str">
        <f t="shared" si="13"/>
        <v/>
      </c>
    </row>
    <row r="426" spans="1:5" x14ac:dyDescent="0.25">
      <c r="A426" t="str">
        <f t="shared" si="12"/>
        <v>md ""</v>
      </c>
      <c r="E426" t="str">
        <f t="shared" si="13"/>
        <v/>
      </c>
    </row>
    <row r="427" spans="1:5" x14ac:dyDescent="0.25">
      <c r="A427" t="str">
        <f t="shared" si="12"/>
        <v>md ""</v>
      </c>
      <c r="E427" t="str">
        <f t="shared" si="13"/>
        <v/>
      </c>
    </row>
    <row r="428" spans="1:5" x14ac:dyDescent="0.25">
      <c r="A428" t="str">
        <f t="shared" si="12"/>
        <v>md ""</v>
      </c>
      <c r="E428" t="str">
        <f t="shared" si="13"/>
        <v/>
      </c>
    </row>
    <row r="429" spans="1:5" x14ac:dyDescent="0.25">
      <c r="A429" t="str">
        <f t="shared" si="12"/>
        <v>md ""</v>
      </c>
      <c r="E429" t="str">
        <f t="shared" si="13"/>
        <v/>
      </c>
    </row>
    <row r="430" spans="1:5" x14ac:dyDescent="0.25">
      <c r="A430" t="str">
        <f t="shared" si="12"/>
        <v>md ""</v>
      </c>
      <c r="E430" t="str">
        <f t="shared" si="13"/>
        <v/>
      </c>
    </row>
    <row r="431" spans="1:5" x14ac:dyDescent="0.25">
      <c r="A431" t="str">
        <f t="shared" si="12"/>
        <v>md ""</v>
      </c>
      <c r="E431" t="str">
        <f t="shared" si="13"/>
        <v/>
      </c>
    </row>
    <row r="432" spans="1:5" x14ac:dyDescent="0.25">
      <c r="A432" t="str">
        <f t="shared" si="12"/>
        <v>md ""</v>
      </c>
      <c r="E432" t="str">
        <f t="shared" si="13"/>
        <v/>
      </c>
    </row>
    <row r="433" spans="1:5" x14ac:dyDescent="0.25">
      <c r="A433" t="str">
        <f t="shared" si="12"/>
        <v>md ""</v>
      </c>
      <c r="E433" t="str">
        <f t="shared" si="13"/>
        <v/>
      </c>
    </row>
    <row r="434" spans="1:5" x14ac:dyDescent="0.25">
      <c r="A434" t="str">
        <f t="shared" si="12"/>
        <v>md ""</v>
      </c>
      <c r="E434" t="str">
        <f t="shared" si="13"/>
        <v/>
      </c>
    </row>
    <row r="435" spans="1:5" x14ac:dyDescent="0.25">
      <c r="A435" t="str">
        <f t="shared" si="12"/>
        <v>md ""</v>
      </c>
      <c r="E435" t="str">
        <f t="shared" si="13"/>
        <v/>
      </c>
    </row>
    <row r="436" spans="1:5" x14ac:dyDescent="0.25">
      <c r="A436" t="str">
        <f t="shared" si="12"/>
        <v>md ""</v>
      </c>
      <c r="E436" t="str">
        <f t="shared" si="13"/>
        <v/>
      </c>
    </row>
    <row r="437" spans="1:5" x14ac:dyDescent="0.25">
      <c r="A437" t="str">
        <f t="shared" si="12"/>
        <v>md ""</v>
      </c>
      <c r="E437" t="str">
        <f t="shared" si="13"/>
        <v/>
      </c>
    </row>
    <row r="438" spans="1:5" x14ac:dyDescent="0.25">
      <c r="A438" t="str">
        <f t="shared" si="12"/>
        <v>md ""</v>
      </c>
      <c r="E438" t="str">
        <f t="shared" si="13"/>
        <v/>
      </c>
    </row>
    <row r="439" spans="1:5" x14ac:dyDescent="0.25">
      <c r="A439" t="str">
        <f t="shared" si="12"/>
        <v>md ""</v>
      </c>
      <c r="E439" t="str">
        <f t="shared" si="13"/>
        <v/>
      </c>
    </row>
    <row r="440" spans="1:5" x14ac:dyDescent="0.25">
      <c r="A440" t="str">
        <f t="shared" si="12"/>
        <v>md ""</v>
      </c>
      <c r="E440" t="str">
        <f t="shared" si="13"/>
        <v/>
      </c>
    </row>
    <row r="441" spans="1:5" x14ac:dyDescent="0.25">
      <c r="A441" t="str">
        <f t="shared" si="12"/>
        <v>md ""</v>
      </c>
      <c r="E441" t="str">
        <f t="shared" si="13"/>
        <v/>
      </c>
    </row>
    <row r="442" spans="1:5" x14ac:dyDescent="0.25">
      <c r="A442" t="str">
        <f t="shared" si="12"/>
        <v>md ""</v>
      </c>
      <c r="E442" t="str">
        <f t="shared" si="13"/>
        <v/>
      </c>
    </row>
    <row r="443" spans="1:5" x14ac:dyDescent="0.25">
      <c r="A443" t="str">
        <f t="shared" si="12"/>
        <v>md ""</v>
      </c>
      <c r="E443" t="str">
        <f t="shared" si="13"/>
        <v/>
      </c>
    </row>
    <row r="444" spans="1:5" x14ac:dyDescent="0.25">
      <c r="A444" t="str">
        <f t="shared" si="12"/>
        <v>md ""</v>
      </c>
      <c r="E444" t="str">
        <f t="shared" si="13"/>
        <v/>
      </c>
    </row>
    <row r="445" spans="1:5" x14ac:dyDescent="0.25">
      <c r="A445" t="str">
        <f t="shared" si="12"/>
        <v>md ""</v>
      </c>
      <c r="E445" t="str">
        <f t="shared" si="13"/>
        <v/>
      </c>
    </row>
    <row r="446" spans="1:5" x14ac:dyDescent="0.25">
      <c r="A446" t="str">
        <f t="shared" si="12"/>
        <v>md ""</v>
      </c>
      <c r="E446" t="str">
        <f t="shared" si="13"/>
        <v/>
      </c>
    </row>
    <row r="447" spans="1:5" x14ac:dyDescent="0.25">
      <c r="A447" t="str">
        <f t="shared" si="12"/>
        <v>md ""</v>
      </c>
      <c r="E447" t="str">
        <f t="shared" si="13"/>
        <v/>
      </c>
    </row>
    <row r="448" spans="1:5" x14ac:dyDescent="0.25">
      <c r="A448" t="str">
        <f t="shared" si="12"/>
        <v>md ""</v>
      </c>
      <c r="E448" t="str">
        <f t="shared" si="13"/>
        <v/>
      </c>
    </row>
    <row r="449" spans="1:5" x14ac:dyDescent="0.25">
      <c r="A449" t="str">
        <f t="shared" ref="A449:A512" si="14">"md """&amp;B449&amp;""""</f>
        <v>md ""</v>
      </c>
      <c r="E449" t="str">
        <f t="shared" ref="E449:E512" si="15">IF(C449="","",IF(D449="",C449,D449))</f>
        <v/>
      </c>
    </row>
    <row r="450" spans="1:5" x14ac:dyDescent="0.25">
      <c r="A450" t="str">
        <f t="shared" si="14"/>
        <v>md ""</v>
      </c>
      <c r="E450" t="str">
        <f t="shared" si="15"/>
        <v/>
      </c>
    </row>
    <row r="451" spans="1:5" x14ac:dyDescent="0.25">
      <c r="A451" t="str">
        <f t="shared" si="14"/>
        <v>md ""</v>
      </c>
      <c r="E451" t="str">
        <f t="shared" si="15"/>
        <v/>
      </c>
    </row>
    <row r="452" spans="1:5" x14ac:dyDescent="0.25">
      <c r="A452" t="str">
        <f t="shared" si="14"/>
        <v>md ""</v>
      </c>
      <c r="E452" t="str">
        <f t="shared" si="15"/>
        <v/>
      </c>
    </row>
    <row r="453" spans="1:5" x14ac:dyDescent="0.25">
      <c r="A453" t="str">
        <f t="shared" si="14"/>
        <v>md ""</v>
      </c>
      <c r="E453" t="str">
        <f t="shared" si="15"/>
        <v/>
      </c>
    </row>
    <row r="454" spans="1:5" x14ac:dyDescent="0.25">
      <c r="A454" t="str">
        <f t="shared" si="14"/>
        <v>md ""</v>
      </c>
      <c r="E454" t="str">
        <f t="shared" si="15"/>
        <v/>
      </c>
    </row>
    <row r="455" spans="1:5" x14ac:dyDescent="0.25">
      <c r="A455" t="str">
        <f t="shared" si="14"/>
        <v>md ""</v>
      </c>
      <c r="E455" t="str">
        <f t="shared" si="15"/>
        <v/>
      </c>
    </row>
    <row r="456" spans="1:5" x14ac:dyDescent="0.25">
      <c r="A456" t="str">
        <f t="shared" si="14"/>
        <v>md ""</v>
      </c>
      <c r="E456" t="str">
        <f t="shared" si="15"/>
        <v/>
      </c>
    </row>
    <row r="457" spans="1:5" x14ac:dyDescent="0.25">
      <c r="A457" t="str">
        <f t="shared" si="14"/>
        <v>md ""</v>
      </c>
      <c r="E457" t="str">
        <f t="shared" si="15"/>
        <v/>
      </c>
    </row>
    <row r="458" spans="1:5" x14ac:dyDescent="0.25">
      <c r="A458" t="str">
        <f t="shared" si="14"/>
        <v>md ""</v>
      </c>
      <c r="E458" t="str">
        <f t="shared" si="15"/>
        <v/>
      </c>
    </row>
    <row r="459" spans="1:5" x14ac:dyDescent="0.25">
      <c r="A459" t="str">
        <f t="shared" si="14"/>
        <v>md ""</v>
      </c>
      <c r="E459" t="str">
        <f t="shared" si="15"/>
        <v/>
      </c>
    </row>
    <row r="460" spans="1:5" x14ac:dyDescent="0.25">
      <c r="A460" t="str">
        <f t="shared" si="14"/>
        <v>md ""</v>
      </c>
      <c r="E460" t="str">
        <f t="shared" si="15"/>
        <v/>
      </c>
    </row>
    <row r="461" spans="1:5" x14ac:dyDescent="0.25">
      <c r="A461" t="str">
        <f t="shared" si="14"/>
        <v>md ""</v>
      </c>
      <c r="E461" t="str">
        <f t="shared" si="15"/>
        <v/>
      </c>
    </row>
    <row r="462" spans="1:5" x14ac:dyDescent="0.25">
      <c r="A462" t="str">
        <f t="shared" si="14"/>
        <v>md ""</v>
      </c>
      <c r="E462" t="str">
        <f t="shared" si="15"/>
        <v/>
      </c>
    </row>
    <row r="463" spans="1:5" x14ac:dyDescent="0.25">
      <c r="A463" t="str">
        <f t="shared" si="14"/>
        <v>md ""</v>
      </c>
      <c r="E463" t="str">
        <f t="shared" si="15"/>
        <v/>
      </c>
    </row>
    <row r="464" spans="1:5" x14ac:dyDescent="0.25">
      <c r="A464" t="str">
        <f t="shared" si="14"/>
        <v>md ""</v>
      </c>
      <c r="E464" t="str">
        <f t="shared" si="15"/>
        <v/>
      </c>
    </row>
    <row r="465" spans="1:5" x14ac:dyDescent="0.25">
      <c r="A465" t="str">
        <f t="shared" si="14"/>
        <v>md ""</v>
      </c>
      <c r="E465" t="str">
        <f t="shared" si="15"/>
        <v/>
      </c>
    </row>
    <row r="466" spans="1:5" x14ac:dyDescent="0.25">
      <c r="A466" t="str">
        <f t="shared" si="14"/>
        <v>md ""</v>
      </c>
      <c r="E466" t="str">
        <f t="shared" si="15"/>
        <v/>
      </c>
    </row>
    <row r="467" spans="1:5" x14ac:dyDescent="0.25">
      <c r="A467" t="str">
        <f t="shared" si="14"/>
        <v>md ""</v>
      </c>
      <c r="E467" t="str">
        <f t="shared" si="15"/>
        <v/>
      </c>
    </row>
    <row r="468" spans="1:5" x14ac:dyDescent="0.25">
      <c r="A468" t="str">
        <f t="shared" si="14"/>
        <v>md ""</v>
      </c>
      <c r="E468" t="str">
        <f t="shared" si="15"/>
        <v/>
      </c>
    </row>
    <row r="469" spans="1:5" x14ac:dyDescent="0.25">
      <c r="A469" t="str">
        <f t="shared" si="14"/>
        <v>md ""</v>
      </c>
      <c r="E469" t="str">
        <f t="shared" si="15"/>
        <v/>
      </c>
    </row>
    <row r="470" spans="1:5" x14ac:dyDescent="0.25">
      <c r="A470" t="str">
        <f t="shared" si="14"/>
        <v>md ""</v>
      </c>
      <c r="E470" t="str">
        <f t="shared" si="15"/>
        <v/>
      </c>
    </row>
    <row r="471" spans="1:5" x14ac:dyDescent="0.25">
      <c r="A471" t="str">
        <f t="shared" si="14"/>
        <v>md ""</v>
      </c>
      <c r="E471" t="str">
        <f t="shared" si="15"/>
        <v/>
      </c>
    </row>
    <row r="472" spans="1:5" x14ac:dyDescent="0.25">
      <c r="A472" t="str">
        <f t="shared" si="14"/>
        <v>md ""</v>
      </c>
      <c r="E472" t="str">
        <f t="shared" si="15"/>
        <v/>
      </c>
    </row>
    <row r="473" spans="1:5" x14ac:dyDescent="0.25">
      <c r="A473" t="str">
        <f t="shared" si="14"/>
        <v>md ""</v>
      </c>
      <c r="E473" t="str">
        <f t="shared" si="15"/>
        <v/>
      </c>
    </row>
    <row r="474" spans="1:5" x14ac:dyDescent="0.25">
      <c r="A474" t="str">
        <f t="shared" si="14"/>
        <v>md ""</v>
      </c>
      <c r="E474" t="str">
        <f t="shared" si="15"/>
        <v/>
      </c>
    </row>
    <row r="475" spans="1:5" x14ac:dyDescent="0.25">
      <c r="A475" t="str">
        <f t="shared" si="14"/>
        <v>md ""</v>
      </c>
      <c r="E475" t="str">
        <f t="shared" si="15"/>
        <v/>
      </c>
    </row>
    <row r="476" spans="1:5" x14ac:dyDescent="0.25">
      <c r="A476" t="str">
        <f t="shared" si="14"/>
        <v>md ""</v>
      </c>
      <c r="E476" t="str">
        <f t="shared" si="15"/>
        <v/>
      </c>
    </row>
    <row r="477" spans="1:5" x14ac:dyDescent="0.25">
      <c r="A477" t="str">
        <f t="shared" si="14"/>
        <v>md ""</v>
      </c>
      <c r="E477" t="str">
        <f t="shared" si="15"/>
        <v/>
      </c>
    </row>
    <row r="478" spans="1:5" x14ac:dyDescent="0.25">
      <c r="A478" t="str">
        <f t="shared" si="14"/>
        <v>md ""</v>
      </c>
      <c r="E478" t="str">
        <f t="shared" si="15"/>
        <v/>
      </c>
    </row>
    <row r="479" spans="1:5" x14ac:dyDescent="0.25">
      <c r="A479" t="str">
        <f t="shared" si="14"/>
        <v>md ""</v>
      </c>
      <c r="E479" t="str">
        <f t="shared" si="15"/>
        <v/>
      </c>
    </row>
    <row r="480" spans="1:5" x14ac:dyDescent="0.25">
      <c r="A480" t="str">
        <f t="shared" si="14"/>
        <v>md ""</v>
      </c>
      <c r="E480" t="str">
        <f t="shared" si="15"/>
        <v/>
      </c>
    </row>
    <row r="481" spans="1:5" x14ac:dyDescent="0.25">
      <c r="A481" t="str">
        <f t="shared" si="14"/>
        <v>md ""</v>
      </c>
      <c r="E481" t="str">
        <f t="shared" si="15"/>
        <v/>
      </c>
    </row>
    <row r="482" spans="1:5" x14ac:dyDescent="0.25">
      <c r="A482" t="str">
        <f t="shared" si="14"/>
        <v>md ""</v>
      </c>
      <c r="E482" t="str">
        <f t="shared" si="15"/>
        <v/>
      </c>
    </row>
    <row r="483" spans="1:5" x14ac:dyDescent="0.25">
      <c r="A483" t="str">
        <f t="shared" si="14"/>
        <v>md ""</v>
      </c>
      <c r="E483" t="str">
        <f t="shared" si="15"/>
        <v/>
      </c>
    </row>
    <row r="484" spans="1:5" x14ac:dyDescent="0.25">
      <c r="A484" t="str">
        <f t="shared" si="14"/>
        <v>md ""</v>
      </c>
      <c r="E484" t="str">
        <f t="shared" si="15"/>
        <v/>
      </c>
    </row>
    <row r="485" spans="1:5" x14ac:dyDescent="0.25">
      <c r="A485" t="str">
        <f t="shared" si="14"/>
        <v>md ""</v>
      </c>
      <c r="E485" t="str">
        <f t="shared" si="15"/>
        <v/>
      </c>
    </row>
    <row r="486" spans="1:5" x14ac:dyDescent="0.25">
      <c r="A486" t="str">
        <f t="shared" si="14"/>
        <v>md ""</v>
      </c>
      <c r="E486" t="str">
        <f t="shared" si="15"/>
        <v/>
      </c>
    </row>
    <row r="487" spans="1:5" x14ac:dyDescent="0.25">
      <c r="A487" t="str">
        <f t="shared" si="14"/>
        <v>md ""</v>
      </c>
      <c r="E487" t="str">
        <f t="shared" si="15"/>
        <v/>
      </c>
    </row>
    <row r="488" spans="1:5" x14ac:dyDescent="0.25">
      <c r="A488" t="str">
        <f t="shared" si="14"/>
        <v>md ""</v>
      </c>
      <c r="E488" t="str">
        <f t="shared" si="15"/>
        <v/>
      </c>
    </row>
    <row r="489" spans="1:5" x14ac:dyDescent="0.25">
      <c r="A489" t="str">
        <f t="shared" si="14"/>
        <v>md ""</v>
      </c>
      <c r="E489" t="str">
        <f t="shared" si="15"/>
        <v/>
      </c>
    </row>
    <row r="490" spans="1:5" x14ac:dyDescent="0.25">
      <c r="A490" t="str">
        <f t="shared" si="14"/>
        <v>md ""</v>
      </c>
      <c r="E490" t="str">
        <f t="shared" si="15"/>
        <v/>
      </c>
    </row>
    <row r="491" spans="1:5" x14ac:dyDescent="0.25">
      <c r="A491" t="str">
        <f t="shared" si="14"/>
        <v>md ""</v>
      </c>
      <c r="E491" t="str">
        <f t="shared" si="15"/>
        <v/>
      </c>
    </row>
    <row r="492" spans="1:5" x14ac:dyDescent="0.25">
      <c r="A492" t="str">
        <f t="shared" si="14"/>
        <v>md ""</v>
      </c>
      <c r="E492" t="str">
        <f t="shared" si="15"/>
        <v/>
      </c>
    </row>
    <row r="493" spans="1:5" x14ac:dyDescent="0.25">
      <c r="A493" t="str">
        <f t="shared" si="14"/>
        <v>md ""</v>
      </c>
      <c r="E493" t="str">
        <f t="shared" si="15"/>
        <v/>
      </c>
    </row>
    <row r="494" spans="1:5" x14ac:dyDescent="0.25">
      <c r="A494" t="str">
        <f t="shared" si="14"/>
        <v>md ""</v>
      </c>
      <c r="E494" t="str">
        <f t="shared" si="15"/>
        <v/>
      </c>
    </row>
    <row r="495" spans="1:5" x14ac:dyDescent="0.25">
      <c r="A495" t="str">
        <f t="shared" si="14"/>
        <v>md ""</v>
      </c>
      <c r="E495" t="str">
        <f t="shared" si="15"/>
        <v/>
      </c>
    </row>
    <row r="496" spans="1:5" x14ac:dyDescent="0.25">
      <c r="A496" t="str">
        <f t="shared" si="14"/>
        <v>md ""</v>
      </c>
      <c r="E496" t="str">
        <f t="shared" si="15"/>
        <v/>
      </c>
    </row>
    <row r="497" spans="1:5" x14ac:dyDescent="0.25">
      <c r="A497" t="str">
        <f t="shared" si="14"/>
        <v>md ""</v>
      </c>
      <c r="E497" t="str">
        <f t="shared" si="15"/>
        <v/>
      </c>
    </row>
    <row r="498" spans="1:5" x14ac:dyDescent="0.25">
      <c r="A498" t="str">
        <f t="shared" si="14"/>
        <v>md ""</v>
      </c>
      <c r="E498" t="str">
        <f t="shared" si="15"/>
        <v/>
      </c>
    </row>
    <row r="499" spans="1:5" x14ac:dyDescent="0.25">
      <c r="A499" t="str">
        <f t="shared" si="14"/>
        <v>md ""</v>
      </c>
      <c r="E499" t="str">
        <f t="shared" si="15"/>
        <v/>
      </c>
    </row>
    <row r="500" spans="1:5" x14ac:dyDescent="0.25">
      <c r="A500" t="str">
        <f t="shared" si="14"/>
        <v>md ""</v>
      </c>
      <c r="E500" t="str">
        <f t="shared" si="15"/>
        <v/>
      </c>
    </row>
    <row r="501" spans="1:5" x14ac:dyDescent="0.25">
      <c r="A501" t="str">
        <f t="shared" si="14"/>
        <v>md ""</v>
      </c>
      <c r="E501" t="str">
        <f t="shared" si="15"/>
        <v/>
      </c>
    </row>
    <row r="502" spans="1:5" x14ac:dyDescent="0.25">
      <c r="A502" t="str">
        <f t="shared" si="14"/>
        <v>md ""</v>
      </c>
      <c r="E502" t="str">
        <f t="shared" si="15"/>
        <v/>
      </c>
    </row>
    <row r="503" spans="1:5" x14ac:dyDescent="0.25">
      <c r="A503" t="str">
        <f t="shared" si="14"/>
        <v>md ""</v>
      </c>
      <c r="E503" t="str">
        <f t="shared" si="15"/>
        <v/>
      </c>
    </row>
    <row r="504" spans="1:5" x14ac:dyDescent="0.25">
      <c r="A504" t="str">
        <f t="shared" si="14"/>
        <v>md ""</v>
      </c>
      <c r="E504" t="str">
        <f t="shared" si="15"/>
        <v/>
      </c>
    </row>
    <row r="505" spans="1:5" x14ac:dyDescent="0.25">
      <c r="A505" t="str">
        <f t="shared" si="14"/>
        <v>md ""</v>
      </c>
      <c r="E505" t="str">
        <f t="shared" si="15"/>
        <v/>
      </c>
    </row>
    <row r="506" spans="1:5" x14ac:dyDescent="0.25">
      <c r="A506" t="str">
        <f t="shared" si="14"/>
        <v>md ""</v>
      </c>
      <c r="E506" t="str">
        <f t="shared" si="15"/>
        <v/>
      </c>
    </row>
    <row r="507" spans="1:5" x14ac:dyDescent="0.25">
      <c r="A507" t="str">
        <f t="shared" si="14"/>
        <v>md ""</v>
      </c>
      <c r="E507" t="str">
        <f t="shared" si="15"/>
        <v/>
      </c>
    </row>
    <row r="508" spans="1:5" x14ac:dyDescent="0.25">
      <c r="A508" t="str">
        <f t="shared" si="14"/>
        <v>md ""</v>
      </c>
      <c r="E508" t="str">
        <f t="shared" si="15"/>
        <v/>
      </c>
    </row>
    <row r="509" spans="1:5" x14ac:dyDescent="0.25">
      <c r="A509" t="str">
        <f t="shared" si="14"/>
        <v>md ""</v>
      </c>
      <c r="E509" t="str">
        <f t="shared" si="15"/>
        <v/>
      </c>
    </row>
    <row r="510" spans="1:5" x14ac:dyDescent="0.25">
      <c r="A510" t="str">
        <f t="shared" si="14"/>
        <v>md ""</v>
      </c>
      <c r="E510" t="str">
        <f t="shared" si="15"/>
        <v/>
      </c>
    </row>
    <row r="511" spans="1:5" x14ac:dyDescent="0.25">
      <c r="A511" t="str">
        <f t="shared" si="14"/>
        <v>md ""</v>
      </c>
      <c r="E511" t="str">
        <f t="shared" si="15"/>
        <v/>
      </c>
    </row>
    <row r="512" spans="1:5" x14ac:dyDescent="0.25">
      <c r="A512" t="str">
        <f t="shared" si="14"/>
        <v>md ""</v>
      </c>
      <c r="E512" t="str">
        <f t="shared" si="15"/>
        <v/>
      </c>
    </row>
    <row r="513" spans="1:5" x14ac:dyDescent="0.25">
      <c r="A513" t="str">
        <f t="shared" ref="A513:A565" si="16">"md """&amp;B513&amp;""""</f>
        <v>md ""</v>
      </c>
      <c r="E513" t="str">
        <f t="shared" ref="E513:E565" si="17">IF(C513="","",IF(D513="",C513,D513))</f>
        <v/>
      </c>
    </row>
    <row r="514" spans="1:5" x14ac:dyDescent="0.25">
      <c r="A514" t="str">
        <f t="shared" si="16"/>
        <v>md ""</v>
      </c>
      <c r="E514" t="str">
        <f t="shared" si="17"/>
        <v/>
      </c>
    </row>
    <row r="515" spans="1:5" x14ac:dyDescent="0.25">
      <c r="A515" t="str">
        <f t="shared" si="16"/>
        <v>md ""</v>
      </c>
      <c r="E515" t="str">
        <f t="shared" si="17"/>
        <v/>
      </c>
    </row>
    <row r="516" spans="1:5" x14ac:dyDescent="0.25">
      <c r="A516" t="str">
        <f t="shared" si="16"/>
        <v>md ""</v>
      </c>
      <c r="E516" t="str">
        <f t="shared" si="17"/>
        <v/>
      </c>
    </row>
    <row r="517" spans="1:5" x14ac:dyDescent="0.25">
      <c r="A517" t="str">
        <f t="shared" si="16"/>
        <v>md ""</v>
      </c>
      <c r="E517" t="str">
        <f t="shared" si="17"/>
        <v/>
      </c>
    </row>
    <row r="518" spans="1:5" x14ac:dyDescent="0.25">
      <c r="A518" t="str">
        <f t="shared" si="16"/>
        <v>md ""</v>
      </c>
      <c r="E518" t="str">
        <f t="shared" si="17"/>
        <v/>
      </c>
    </row>
    <row r="519" spans="1:5" x14ac:dyDescent="0.25">
      <c r="A519" t="str">
        <f t="shared" si="16"/>
        <v>md ""</v>
      </c>
      <c r="E519" t="str">
        <f t="shared" si="17"/>
        <v/>
      </c>
    </row>
    <row r="520" spans="1:5" x14ac:dyDescent="0.25">
      <c r="A520" t="str">
        <f t="shared" si="16"/>
        <v>md ""</v>
      </c>
      <c r="E520" t="str">
        <f t="shared" si="17"/>
        <v/>
      </c>
    </row>
    <row r="521" spans="1:5" x14ac:dyDescent="0.25">
      <c r="A521" t="str">
        <f t="shared" si="16"/>
        <v>md ""</v>
      </c>
      <c r="E521" t="str">
        <f t="shared" si="17"/>
        <v/>
      </c>
    </row>
    <row r="522" spans="1:5" x14ac:dyDescent="0.25">
      <c r="A522" t="str">
        <f t="shared" si="16"/>
        <v>md ""</v>
      </c>
      <c r="E522" t="str">
        <f t="shared" si="17"/>
        <v/>
      </c>
    </row>
    <row r="523" spans="1:5" x14ac:dyDescent="0.25">
      <c r="A523" t="str">
        <f t="shared" si="16"/>
        <v>md ""</v>
      </c>
      <c r="E523" t="str">
        <f t="shared" si="17"/>
        <v/>
      </c>
    </row>
    <row r="524" spans="1:5" x14ac:dyDescent="0.25">
      <c r="A524" t="str">
        <f t="shared" si="16"/>
        <v>md ""</v>
      </c>
      <c r="E524" t="str">
        <f t="shared" si="17"/>
        <v/>
      </c>
    </row>
    <row r="525" spans="1:5" x14ac:dyDescent="0.25">
      <c r="A525" t="str">
        <f t="shared" si="16"/>
        <v>md ""</v>
      </c>
      <c r="E525" t="str">
        <f t="shared" si="17"/>
        <v/>
      </c>
    </row>
    <row r="526" spans="1:5" x14ac:dyDescent="0.25">
      <c r="A526" t="str">
        <f t="shared" si="16"/>
        <v>md ""</v>
      </c>
      <c r="E526" t="str">
        <f t="shared" si="17"/>
        <v/>
      </c>
    </row>
    <row r="527" spans="1:5" x14ac:dyDescent="0.25">
      <c r="A527" t="str">
        <f t="shared" si="16"/>
        <v>md ""</v>
      </c>
      <c r="E527" t="str">
        <f t="shared" si="17"/>
        <v/>
      </c>
    </row>
    <row r="528" spans="1:5" x14ac:dyDescent="0.25">
      <c r="A528" t="str">
        <f t="shared" si="16"/>
        <v>md ""</v>
      </c>
      <c r="E528" t="str">
        <f t="shared" si="17"/>
        <v/>
      </c>
    </row>
    <row r="529" spans="1:5" x14ac:dyDescent="0.25">
      <c r="A529" t="str">
        <f t="shared" si="16"/>
        <v>md ""</v>
      </c>
      <c r="E529" t="str">
        <f t="shared" si="17"/>
        <v/>
      </c>
    </row>
    <row r="530" spans="1:5" x14ac:dyDescent="0.25">
      <c r="A530" t="str">
        <f t="shared" si="16"/>
        <v>md ""</v>
      </c>
      <c r="E530" t="str">
        <f t="shared" si="17"/>
        <v/>
      </c>
    </row>
    <row r="531" spans="1:5" x14ac:dyDescent="0.25">
      <c r="A531" t="str">
        <f t="shared" si="16"/>
        <v>md ""</v>
      </c>
      <c r="E531" t="str">
        <f t="shared" si="17"/>
        <v/>
      </c>
    </row>
    <row r="532" spans="1:5" x14ac:dyDescent="0.25">
      <c r="A532" t="str">
        <f t="shared" si="16"/>
        <v>md ""</v>
      </c>
      <c r="E532" t="str">
        <f t="shared" si="17"/>
        <v/>
      </c>
    </row>
    <row r="533" spans="1:5" x14ac:dyDescent="0.25">
      <c r="A533" t="str">
        <f t="shared" si="16"/>
        <v>md ""</v>
      </c>
      <c r="E533" t="str">
        <f t="shared" si="17"/>
        <v/>
      </c>
    </row>
    <row r="534" spans="1:5" x14ac:dyDescent="0.25">
      <c r="A534" t="str">
        <f t="shared" si="16"/>
        <v>md ""</v>
      </c>
      <c r="E534" t="str">
        <f t="shared" si="17"/>
        <v/>
      </c>
    </row>
    <row r="535" spans="1:5" x14ac:dyDescent="0.25">
      <c r="A535" t="str">
        <f t="shared" si="16"/>
        <v>md ""</v>
      </c>
      <c r="E535" t="str">
        <f t="shared" si="17"/>
        <v/>
      </c>
    </row>
    <row r="536" spans="1:5" x14ac:dyDescent="0.25">
      <c r="A536" t="str">
        <f t="shared" si="16"/>
        <v>md ""</v>
      </c>
      <c r="E536" t="str">
        <f t="shared" si="17"/>
        <v/>
      </c>
    </row>
    <row r="537" spans="1:5" x14ac:dyDescent="0.25">
      <c r="A537" t="str">
        <f t="shared" si="16"/>
        <v>md ""</v>
      </c>
      <c r="E537" t="str">
        <f t="shared" si="17"/>
        <v/>
      </c>
    </row>
    <row r="538" spans="1:5" x14ac:dyDescent="0.25">
      <c r="A538" t="str">
        <f t="shared" si="16"/>
        <v>md ""</v>
      </c>
      <c r="E538" t="str">
        <f t="shared" si="17"/>
        <v/>
      </c>
    </row>
    <row r="539" spans="1:5" x14ac:dyDescent="0.25">
      <c r="A539" t="str">
        <f t="shared" si="16"/>
        <v>md ""</v>
      </c>
      <c r="E539" t="str">
        <f t="shared" si="17"/>
        <v/>
      </c>
    </row>
    <row r="540" spans="1:5" x14ac:dyDescent="0.25">
      <c r="A540" t="str">
        <f t="shared" si="16"/>
        <v>md ""</v>
      </c>
      <c r="E540" t="str">
        <f t="shared" si="17"/>
        <v/>
      </c>
    </row>
    <row r="541" spans="1:5" x14ac:dyDescent="0.25">
      <c r="A541" t="str">
        <f t="shared" si="16"/>
        <v>md ""</v>
      </c>
      <c r="E541" t="str">
        <f t="shared" si="17"/>
        <v/>
      </c>
    </row>
    <row r="542" spans="1:5" x14ac:dyDescent="0.25">
      <c r="A542" t="str">
        <f t="shared" si="16"/>
        <v>md ""</v>
      </c>
      <c r="E542" t="str">
        <f t="shared" si="17"/>
        <v/>
      </c>
    </row>
    <row r="543" spans="1:5" x14ac:dyDescent="0.25">
      <c r="A543" t="str">
        <f t="shared" si="16"/>
        <v>md ""</v>
      </c>
      <c r="E543" t="str">
        <f t="shared" si="17"/>
        <v/>
      </c>
    </row>
    <row r="544" spans="1:5" x14ac:dyDescent="0.25">
      <c r="A544" t="str">
        <f t="shared" si="16"/>
        <v>md ""</v>
      </c>
      <c r="E544" t="str">
        <f t="shared" si="17"/>
        <v/>
      </c>
    </row>
    <row r="545" spans="1:5" x14ac:dyDescent="0.25">
      <c r="A545" t="str">
        <f t="shared" si="16"/>
        <v>md ""</v>
      </c>
      <c r="E545" t="str">
        <f t="shared" si="17"/>
        <v/>
      </c>
    </row>
    <row r="546" spans="1:5" x14ac:dyDescent="0.25">
      <c r="A546" t="str">
        <f t="shared" si="16"/>
        <v>md ""</v>
      </c>
      <c r="E546" t="str">
        <f t="shared" si="17"/>
        <v/>
      </c>
    </row>
    <row r="547" spans="1:5" x14ac:dyDescent="0.25">
      <c r="A547" t="str">
        <f t="shared" si="16"/>
        <v>md ""</v>
      </c>
      <c r="E547" t="str">
        <f t="shared" si="17"/>
        <v/>
      </c>
    </row>
    <row r="548" spans="1:5" x14ac:dyDescent="0.25">
      <c r="A548" t="str">
        <f t="shared" si="16"/>
        <v>md ""</v>
      </c>
      <c r="E548" t="str">
        <f t="shared" si="17"/>
        <v/>
      </c>
    </row>
    <row r="549" spans="1:5" x14ac:dyDescent="0.25">
      <c r="A549" t="str">
        <f t="shared" si="16"/>
        <v>md ""</v>
      </c>
      <c r="E549" t="str">
        <f t="shared" si="17"/>
        <v/>
      </c>
    </row>
    <row r="550" spans="1:5" x14ac:dyDescent="0.25">
      <c r="A550" t="str">
        <f t="shared" si="16"/>
        <v>md ""</v>
      </c>
      <c r="E550" t="str">
        <f t="shared" si="17"/>
        <v/>
      </c>
    </row>
    <row r="551" spans="1:5" x14ac:dyDescent="0.25">
      <c r="A551" t="str">
        <f t="shared" si="16"/>
        <v>md ""</v>
      </c>
      <c r="E551" t="str">
        <f t="shared" si="17"/>
        <v/>
      </c>
    </row>
    <row r="552" spans="1:5" x14ac:dyDescent="0.25">
      <c r="A552" t="str">
        <f t="shared" si="16"/>
        <v>md ""</v>
      </c>
      <c r="E552" t="str">
        <f t="shared" si="17"/>
        <v/>
      </c>
    </row>
    <row r="553" spans="1:5" x14ac:dyDescent="0.25">
      <c r="A553" t="str">
        <f t="shared" si="16"/>
        <v>md ""</v>
      </c>
      <c r="E553" t="str">
        <f t="shared" si="17"/>
        <v/>
      </c>
    </row>
    <row r="554" spans="1:5" x14ac:dyDescent="0.25">
      <c r="A554" t="str">
        <f t="shared" si="16"/>
        <v>md ""</v>
      </c>
      <c r="E554" t="str">
        <f t="shared" si="17"/>
        <v/>
      </c>
    </row>
    <row r="555" spans="1:5" x14ac:dyDescent="0.25">
      <c r="A555" t="str">
        <f t="shared" si="16"/>
        <v>md ""</v>
      </c>
      <c r="E555" t="str">
        <f t="shared" si="17"/>
        <v/>
      </c>
    </row>
    <row r="556" spans="1:5" x14ac:dyDescent="0.25">
      <c r="A556" t="str">
        <f t="shared" si="16"/>
        <v>md ""</v>
      </c>
      <c r="E556" t="str">
        <f t="shared" si="17"/>
        <v/>
      </c>
    </row>
    <row r="557" spans="1:5" x14ac:dyDescent="0.25">
      <c r="A557" t="str">
        <f t="shared" si="16"/>
        <v>md ""</v>
      </c>
      <c r="E557" t="str">
        <f t="shared" si="17"/>
        <v/>
      </c>
    </row>
    <row r="558" spans="1:5" x14ac:dyDescent="0.25">
      <c r="A558" t="str">
        <f t="shared" si="16"/>
        <v>md ""</v>
      </c>
      <c r="E558" t="str">
        <f t="shared" si="17"/>
        <v/>
      </c>
    </row>
    <row r="559" spans="1:5" x14ac:dyDescent="0.25">
      <c r="A559" t="str">
        <f t="shared" si="16"/>
        <v>md ""</v>
      </c>
      <c r="E559" t="str">
        <f t="shared" si="17"/>
        <v/>
      </c>
    </row>
    <row r="560" spans="1:5" x14ac:dyDescent="0.25">
      <c r="A560" t="str">
        <f t="shared" si="16"/>
        <v>md ""</v>
      </c>
      <c r="E560" t="str">
        <f t="shared" si="17"/>
        <v/>
      </c>
    </row>
    <row r="561" spans="1:5" x14ac:dyDescent="0.25">
      <c r="A561" t="str">
        <f t="shared" si="16"/>
        <v>md ""</v>
      </c>
      <c r="E561" t="str">
        <f t="shared" si="17"/>
        <v/>
      </c>
    </row>
    <row r="562" spans="1:5" x14ac:dyDescent="0.25">
      <c r="A562" t="str">
        <f t="shared" si="16"/>
        <v>md ""</v>
      </c>
      <c r="E562" t="str">
        <f t="shared" si="17"/>
        <v/>
      </c>
    </row>
    <row r="563" spans="1:5" x14ac:dyDescent="0.25">
      <c r="A563" t="str">
        <f t="shared" si="16"/>
        <v>md ""</v>
      </c>
      <c r="E563" t="str">
        <f t="shared" si="17"/>
        <v/>
      </c>
    </row>
    <row r="564" spans="1:5" x14ac:dyDescent="0.25">
      <c r="A564" t="str">
        <f t="shared" si="16"/>
        <v>md ""</v>
      </c>
      <c r="E564" t="str">
        <f t="shared" si="17"/>
        <v/>
      </c>
    </row>
    <row r="565" spans="1:5" x14ac:dyDescent="0.25">
      <c r="A565" t="str">
        <f t="shared" si="16"/>
        <v>md ""</v>
      </c>
      <c r="E565" t="str">
        <f t="shared" si="1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6810-9F47-4D7F-BD87-A57EC7DCF27C}">
  <dimension ref="A1:F559"/>
  <sheetViews>
    <sheetView zoomScaleNormal="100" workbookViewId="0">
      <selection activeCell="E1" sqref="E1:E17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75</v>
      </c>
      <c r="C1" t="s">
        <v>78</v>
      </c>
      <c r="D1" t="str">
        <f>IF(C1="","",B1&amp;"\0"&amp;C1&amp;".mkv")</f>
        <v>0. Introduction\01. Welcome.mkv</v>
      </c>
      <c r="E1" t="s">
        <v>96</v>
      </c>
      <c r="F1" t="b">
        <f>IF(C1="","",D1=E1)</f>
        <v>1</v>
      </c>
    </row>
    <row r="2" spans="1:6" x14ac:dyDescent="0.25">
      <c r="A2">
        <v>3</v>
      </c>
      <c r="B2" t="s">
        <v>75</v>
      </c>
      <c r="C2" t="s">
        <v>79</v>
      </c>
      <c r="D2" t="str">
        <f>IF(C2="","",B2&amp;"\0"&amp;C2&amp;".mkv")</f>
        <v>0. Introduction\02. What you should know.mkv</v>
      </c>
      <c r="E2" t="s">
        <v>97</v>
      </c>
      <c r="F2" t="b">
        <f>IF(C2="","",D2=E2)</f>
        <v>1</v>
      </c>
    </row>
    <row r="3" spans="1:6" x14ac:dyDescent="0.25">
      <c r="A3">
        <v>4</v>
      </c>
      <c r="B3" t="s">
        <v>75</v>
      </c>
      <c r="C3" t="s">
        <v>80</v>
      </c>
      <c r="D3" t="str">
        <f>IF(C3="","",B3&amp;"\0"&amp;C3&amp;".mkv")</f>
        <v>0. Introduction\03. What is refactoring.mkv</v>
      </c>
      <c r="E3" t="s">
        <v>98</v>
      </c>
      <c r="F3" t="b">
        <f>IF(C3="","",D3=E3)</f>
        <v>1</v>
      </c>
    </row>
    <row r="4" spans="1:6" x14ac:dyDescent="0.25">
      <c r="A4">
        <v>6</v>
      </c>
      <c r="B4" t="s">
        <v>43</v>
      </c>
      <c r="C4" t="s">
        <v>81</v>
      </c>
      <c r="D4" t="str">
        <f>IF(C4="","",B4&amp;"\0"&amp;C4&amp;".mkv")</f>
        <v>1. Refactoring Strategies\01. Create a baseline.mkv</v>
      </c>
      <c r="E4" t="s">
        <v>99</v>
      </c>
      <c r="F4" t="b">
        <f>IF(C4="","",D4=E4)</f>
        <v>1</v>
      </c>
    </row>
    <row r="5" spans="1:6" x14ac:dyDescent="0.25">
      <c r="A5">
        <v>7</v>
      </c>
      <c r="B5" t="s">
        <v>43</v>
      </c>
      <c r="C5" t="s">
        <v>82</v>
      </c>
      <c r="D5" t="str">
        <f>IF(C5="","",B5&amp;"\0"&amp;C5&amp;".mkv")</f>
        <v>1. Refactoring Strategies\02. Incremental steps.mkv</v>
      </c>
      <c r="E5" t="s">
        <v>100</v>
      </c>
      <c r="F5" t="b">
        <f>IF(C5="","",D5=E5)</f>
        <v>1</v>
      </c>
    </row>
    <row r="6" spans="1:6" x14ac:dyDescent="0.25">
      <c r="A6">
        <v>8</v>
      </c>
      <c r="B6" t="s">
        <v>43</v>
      </c>
      <c r="C6" t="s">
        <v>83</v>
      </c>
      <c r="D6" t="str">
        <f>IF(C6="","",B6&amp;"\0"&amp;C6&amp;".mkv")</f>
        <v>1. Refactoring Strategies\03. Remove unused code.mkv</v>
      </c>
      <c r="E6" t="s">
        <v>101</v>
      </c>
      <c r="F6" t="b">
        <f>IF(C6="","",D6=E6)</f>
        <v>1</v>
      </c>
    </row>
    <row r="7" spans="1:6" x14ac:dyDescent="0.25">
      <c r="A7">
        <v>9</v>
      </c>
      <c r="B7" t="s">
        <v>43</v>
      </c>
      <c r="C7" t="s">
        <v>84</v>
      </c>
      <c r="D7" t="str">
        <f>IF(C7="","",B7&amp;"\0"&amp;C7&amp;".mkv")</f>
        <v>1. Refactoring Strategies\04. Improve performance.mkv</v>
      </c>
      <c r="E7" t="s">
        <v>102</v>
      </c>
      <c r="F7" t="b">
        <f>IF(C7="","",D7=E7)</f>
        <v>1</v>
      </c>
    </row>
    <row r="8" spans="1:6" x14ac:dyDescent="0.25">
      <c r="A8">
        <v>11</v>
      </c>
      <c r="B8" t="s">
        <v>52</v>
      </c>
      <c r="C8" t="s">
        <v>85</v>
      </c>
      <c r="D8" t="str">
        <f>IF(C8="","",B8&amp;"\0"&amp;C8&amp;".mkv")</f>
        <v>2. Before You Refactor\01. Use version control.mkv</v>
      </c>
      <c r="E8" t="s">
        <v>103</v>
      </c>
      <c r="F8" t="b">
        <f>IF(C8="","",D8=E8)</f>
        <v>1</v>
      </c>
    </row>
    <row r="9" spans="1:6" x14ac:dyDescent="0.25">
      <c r="A9">
        <v>12</v>
      </c>
      <c r="B9" t="s">
        <v>52</v>
      </c>
      <c r="C9" t="s">
        <v>86</v>
      </c>
      <c r="D9" t="str">
        <f>IF(C9="","",B9&amp;"\0"&amp;C9&amp;".mkv")</f>
        <v>2. Before You Refactor\02. Refactor in branches.mkv</v>
      </c>
      <c r="E9" t="s">
        <v>104</v>
      </c>
      <c r="F9" t="b">
        <f>IF(C9="","",D9=E9)</f>
        <v>1</v>
      </c>
    </row>
    <row r="10" spans="1:6" x14ac:dyDescent="0.25">
      <c r="A10">
        <v>13</v>
      </c>
      <c r="B10" t="s">
        <v>52</v>
      </c>
      <c r="C10" t="s">
        <v>87</v>
      </c>
      <c r="D10" t="str">
        <f>IF(C10="","",B10&amp;"\0"&amp;C10&amp;".mkv")</f>
        <v>2. Before You Refactor\03. Tools for refactoring.mkv</v>
      </c>
      <c r="E10" t="s">
        <v>105</v>
      </c>
      <c r="F10" t="b">
        <f>IF(C10="","",D10=E10)</f>
        <v>1</v>
      </c>
    </row>
    <row r="11" spans="1:6" x14ac:dyDescent="0.25">
      <c r="A11">
        <v>15</v>
      </c>
      <c r="B11" t="s">
        <v>59</v>
      </c>
      <c r="C11" t="s">
        <v>88</v>
      </c>
      <c r="D11" t="str">
        <f>IF(C11="","",B11&amp;"\0"&amp;C11&amp;".mkv")</f>
        <v>3. Optimizing Code\01. Identify problem areas.mkv</v>
      </c>
      <c r="E11" t="s">
        <v>106</v>
      </c>
      <c r="F11" t="b">
        <f>IF(C11="","",D11=E11)</f>
        <v>1</v>
      </c>
    </row>
    <row r="12" spans="1:6" x14ac:dyDescent="0.25">
      <c r="A12">
        <v>16</v>
      </c>
      <c r="B12" t="s">
        <v>59</v>
      </c>
      <c r="C12" t="s">
        <v>89</v>
      </c>
      <c r="D12" t="str">
        <f>IF(C12="","",B12&amp;"\0"&amp;C12&amp;".mkv")</f>
        <v>3. Optimizing Code\02. Common optimizations.mkv</v>
      </c>
      <c r="E12" t="s">
        <v>107</v>
      </c>
      <c r="F12" t="b">
        <f>IF(C12="","",D12=E12)</f>
        <v>1</v>
      </c>
    </row>
    <row r="13" spans="1:6" x14ac:dyDescent="0.25">
      <c r="A13">
        <v>17</v>
      </c>
      <c r="B13" t="s">
        <v>59</v>
      </c>
      <c r="C13" t="s">
        <v>90</v>
      </c>
      <c r="D13" t="str">
        <f>IF(C13="","",B13&amp;"\0"&amp;C13&amp;".mkv")</f>
        <v>3. Optimizing Code\03. Inlining code.mkv</v>
      </c>
      <c r="E13" t="s">
        <v>108</v>
      </c>
      <c r="F13" t="b">
        <f>IF(C13="","",D13=E13)</f>
        <v>1</v>
      </c>
    </row>
    <row r="14" spans="1:6" x14ac:dyDescent="0.25">
      <c r="A14">
        <v>19</v>
      </c>
      <c r="B14" t="s">
        <v>66</v>
      </c>
      <c r="C14" t="s">
        <v>91</v>
      </c>
      <c r="D14" t="str">
        <f>IF(C14="","",B14&amp;"\0"&amp;C14&amp;".mkv")</f>
        <v>4. Creating Clean Code\01. Code readability.mkv</v>
      </c>
      <c r="E14" t="s">
        <v>109</v>
      </c>
      <c r="F14" t="b">
        <f>IF(C14="","",D14=E14)</f>
        <v>1</v>
      </c>
    </row>
    <row r="15" spans="1:6" x14ac:dyDescent="0.25">
      <c r="A15">
        <v>20</v>
      </c>
      <c r="B15" t="s">
        <v>66</v>
      </c>
      <c r="C15" t="s">
        <v>92</v>
      </c>
      <c r="D15" t="str">
        <f>IF(C15="","",B15&amp;"\0"&amp;C15&amp;".mkv")</f>
        <v>4. Creating Clean Code\02. Extract methods.mkv</v>
      </c>
      <c r="E15" t="s">
        <v>110</v>
      </c>
      <c r="F15" t="b">
        <f>IF(C15="","",D15=E15)</f>
        <v>1</v>
      </c>
    </row>
    <row r="16" spans="1:6" x14ac:dyDescent="0.25">
      <c r="A16">
        <v>21</v>
      </c>
      <c r="B16" t="s">
        <v>66</v>
      </c>
      <c r="C16" t="s">
        <v>93</v>
      </c>
      <c r="D16" t="str">
        <f>IF(C16="","",B16&amp;"\0"&amp;C16&amp;".mkv")</f>
        <v>4. Creating Clean Code\03. Create clean APIs.mkv</v>
      </c>
      <c r="E16" t="s">
        <v>111</v>
      </c>
      <c r="F16" t="b">
        <f>IF(C16="","",D16=E16)</f>
        <v>1</v>
      </c>
    </row>
    <row r="17" spans="1:6" x14ac:dyDescent="0.25">
      <c r="A17">
        <v>23</v>
      </c>
      <c r="B17" t="s">
        <v>76</v>
      </c>
      <c r="C17" t="s">
        <v>94</v>
      </c>
      <c r="D17" t="str">
        <f>IF(C17="","",B17&amp;"\0"&amp;C17&amp;".mkv")</f>
        <v>5. Conclusion\01. Next steps.mkv</v>
      </c>
      <c r="E17" t="s">
        <v>112</v>
      </c>
      <c r="F17" t="b">
        <f>IF(C17="","",D17=E17)</f>
        <v>1</v>
      </c>
    </row>
    <row r="18" spans="1:6" x14ac:dyDescent="0.25">
      <c r="A18">
        <v>24</v>
      </c>
      <c r="D18" t="str">
        <f t="shared" ref="D18:D58" si="0">IF(C18="","",B18&amp;"\0"&amp;C18&amp;".mkv")</f>
        <v/>
      </c>
      <c r="F18" t="str">
        <f t="shared" ref="F18:F58" si="1">IF(C18="","",D18=E18)</f>
        <v/>
      </c>
    </row>
    <row r="19" spans="1:6" x14ac:dyDescent="0.25">
      <c r="A19">
        <v>25</v>
      </c>
      <c r="D19" t="str">
        <f t="shared" si="0"/>
        <v/>
      </c>
      <c r="F19" t="str">
        <f t="shared" si="1"/>
        <v/>
      </c>
    </row>
    <row r="20" spans="1:6" x14ac:dyDescent="0.25">
      <c r="A20">
        <v>26</v>
      </c>
      <c r="D20" t="str">
        <f t="shared" si="0"/>
        <v/>
      </c>
      <c r="F20" t="str">
        <f t="shared" si="1"/>
        <v/>
      </c>
    </row>
    <row r="21" spans="1:6" x14ac:dyDescent="0.25">
      <c r="A21">
        <v>27</v>
      </c>
      <c r="D21" t="str">
        <f t="shared" si="0"/>
        <v/>
      </c>
      <c r="F21" t="str">
        <f t="shared" si="1"/>
        <v/>
      </c>
    </row>
    <row r="22" spans="1:6" x14ac:dyDescent="0.25">
      <c r="A22">
        <v>28</v>
      </c>
      <c r="D22" t="str">
        <f t="shared" si="0"/>
        <v/>
      </c>
      <c r="F22" t="str">
        <f t="shared" si="1"/>
        <v/>
      </c>
    </row>
    <row r="23" spans="1:6" x14ac:dyDescent="0.25">
      <c r="A23">
        <v>29</v>
      </c>
      <c r="D23" t="str">
        <f t="shared" si="0"/>
        <v/>
      </c>
      <c r="F23" t="str">
        <f t="shared" si="1"/>
        <v/>
      </c>
    </row>
    <row r="24" spans="1:6" x14ac:dyDescent="0.25">
      <c r="A24">
        <v>30</v>
      </c>
      <c r="D24" t="str">
        <f t="shared" si="0"/>
        <v/>
      </c>
      <c r="F24" t="str">
        <f t="shared" si="1"/>
        <v/>
      </c>
    </row>
    <row r="25" spans="1:6" x14ac:dyDescent="0.25">
      <c r="A25">
        <v>31</v>
      </c>
      <c r="D25" t="str">
        <f t="shared" si="0"/>
        <v/>
      </c>
      <c r="F25" t="str">
        <f t="shared" si="1"/>
        <v/>
      </c>
    </row>
    <row r="26" spans="1:6" x14ac:dyDescent="0.25">
      <c r="A26">
        <v>32</v>
      </c>
      <c r="D26" t="str">
        <f t="shared" si="0"/>
        <v/>
      </c>
      <c r="F26" t="str">
        <f t="shared" si="1"/>
        <v/>
      </c>
    </row>
    <row r="27" spans="1:6" x14ac:dyDescent="0.25">
      <c r="A27">
        <v>33</v>
      </c>
      <c r="D27" t="str">
        <f t="shared" si="0"/>
        <v/>
      </c>
      <c r="F27" t="str">
        <f t="shared" si="1"/>
        <v/>
      </c>
    </row>
    <row r="28" spans="1:6" x14ac:dyDescent="0.25">
      <c r="A28">
        <v>34</v>
      </c>
      <c r="D28" t="str">
        <f t="shared" si="0"/>
        <v/>
      </c>
      <c r="F28" t="str">
        <f t="shared" si="1"/>
        <v/>
      </c>
    </row>
    <row r="29" spans="1:6" x14ac:dyDescent="0.25">
      <c r="A29">
        <v>35</v>
      </c>
      <c r="D29" t="str">
        <f t="shared" si="0"/>
        <v/>
      </c>
      <c r="F29" t="str">
        <f t="shared" si="1"/>
        <v/>
      </c>
    </row>
    <row r="30" spans="1:6" x14ac:dyDescent="0.25">
      <c r="A30">
        <v>36</v>
      </c>
      <c r="D30" t="str">
        <f t="shared" si="0"/>
        <v/>
      </c>
      <c r="F30" t="str">
        <f t="shared" si="1"/>
        <v/>
      </c>
    </row>
    <row r="31" spans="1:6" x14ac:dyDescent="0.25">
      <c r="A31">
        <v>37</v>
      </c>
      <c r="D31" t="str">
        <f t="shared" si="0"/>
        <v/>
      </c>
      <c r="F31" t="str">
        <f t="shared" si="1"/>
        <v/>
      </c>
    </row>
    <row r="32" spans="1:6" x14ac:dyDescent="0.25">
      <c r="A32">
        <v>38</v>
      </c>
      <c r="D32" t="str">
        <f t="shared" si="0"/>
        <v/>
      </c>
      <c r="F32" t="str">
        <f t="shared" si="1"/>
        <v/>
      </c>
    </row>
    <row r="33" spans="1:6" x14ac:dyDescent="0.25">
      <c r="A33">
        <v>39</v>
      </c>
      <c r="D33" t="str">
        <f t="shared" si="0"/>
        <v/>
      </c>
      <c r="F33" t="str">
        <f t="shared" si="1"/>
        <v/>
      </c>
    </row>
    <row r="34" spans="1:6" x14ac:dyDescent="0.25">
      <c r="A34">
        <v>40</v>
      </c>
      <c r="D34" t="str">
        <f t="shared" si="0"/>
        <v/>
      </c>
      <c r="F34" t="str">
        <f t="shared" si="1"/>
        <v/>
      </c>
    </row>
    <row r="35" spans="1:6" x14ac:dyDescent="0.25">
      <c r="A35">
        <v>41</v>
      </c>
      <c r="D35" t="str">
        <f t="shared" si="0"/>
        <v/>
      </c>
      <c r="F35" t="str">
        <f t="shared" si="1"/>
        <v/>
      </c>
    </row>
    <row r="36" spans="1:6" x14ac:dyDescent="0.25">
      <c r="A36">
        <v>42</v>
      </c>
      <c r="D36" t="str">
        <f t="shared" si="0"/>
        <v/>
      </c>
      <c r="F36" t="str">
        <f t="shared" si="1"/>
        <v/>
      </c>
    </row>
    <row r="37" spans="1:6" x14ac:dyDescent="0.25">
      <c r="A37">
        <v>43</v>
      </c>
      <c r="D37" t="str">
        <f t="shared" si="0"/>
        <v/>
      </c>
      <c r="F37" t="str">
        <f t="shared" si="1"/>
        <v/>
      </c>
    </row>
    <row r="38" spans="1:6" x14ac:dyDescent="0.25">
      <c r="A38">
        <v>44</v>
      </c>
      <c r="D38" t="str">
        <f t="shared" si="0"/>
        <v/>
      </c>
      <c r="F38" t="str">
        <f t="shared" si="1"/>
        <v/>
      </c>
    </row>
    <row r="39" spans="1:6" x14ac:dyDescent="0.25">
      <c r="A39">
        <v>45</v>
      </c>
      <c r="D39" t="str">
        <f t="shared" si="0"/>
        <v/>
      </c>
      <c r="F39" t="str">
        <f t="shared" si="1"/>
        <v/>
      </c>
    </row>
    <row r="40" spans="1:6" x14ac:dyDescent="0.25">
      <c r="A40">
        <v>46</v>
      </c>
      <c r="D40" t="str">
        <f t="shared" si="0"/>
        <v/>
      </c>
      <c r="F40" t="str">
        <f t="shared" si="1"/>
        <v/>
      </c>
    </row>
    <row r="41" spans="1:6" x14ac:dyDescent="0.25">
      <c r="A41">
        <v>47</v>
      </c>
      <c r="D41" t="str">
        <f t="shared" si="0"/>
        <v/>
      </c>
      <c r="F41" t="str">
        <f t="shared" si="1"/>
        <v/>
      </c>
    </row>
    <row r="42" spans="1:6" x14ac:dyDescent="0.25">
      <c r="A42">
        <v>48</v>
      </c>
      <c r="D42" t="str">
        <f t="shared" si="0"/>
        <v/>
      </c>
      <c r="F42" t="str">
        <f t="shared" si="1"/>
        <v/>
      </c>
    </row>
    <row r="43" spans="1:6" x14ac:dyDescent="0.25">
      <c r="A43">
        <v>49</v>
      </c>
      <c r="D43" t="str">
        <f t="shared" si="0"/>
        <v/>
      </c>
      <c r="F43" t="str">
        <f t="shared" si="1"/>
        <v/>
      </c>
    </row>
    <row r="44" spans="1:6" x14ac:dyDescent="0.25">
      <c r="A44">
        <v>50</v>
      </c>
      <c r="D44" t="str">
        <f t="shared" si="0"/>
        <v/>
      </c>
      <c r="F44" t="str">
        <f t="shared" si="1"/>
        <v/>
      </c>
    </row>
    <row r="45" spans="1:6" x14ac:dyDescent="0.25">
      <c r="A45">
        <v>51</v>
      </c>
      <c r="D45" t="str">
        <f t="shared" si="0"/>
        <v/>
      </c>
      <c r="F45" t="str">
        <f t="shared" si="1"/>
        <v/>
      </c>
    </row>
    <row r="46" spans="1:6" x14ac:dyDescent="0.25">
      <c r="A46">
        <v>52</v>
      </c>
      <c r="D46" t="str">
        <f t="shared" si="0"/>
        <v/>
      </c>
      <c r="F46" t="str">
        <f t="shared" si="1"/>
        <v/>
      </c>
    </row>
    <row r="47" spans="1:6" x14ac:dyDescent="0.25">
      <c r="A47">
        <v>53</v>
      </c>
      <c r="D47" t="str">
        <f t="shared" si="0"/>
        <v/>
      </c>
      <c r="F47" t="str">
        <f t="shared" si="1"/>
        <v/>
      </c>
    </row>
    <row r="48" spans="1:6" x14ac:dyDescent="0.25">
      <c r="A48">
        <v>54</v>
      </c>
      <c r="D48" t="str">
        <f t="shared" si="0"/>
        <v/>
      </c>
      <c r="F48" t="str">
        <f t="shared" si="1"/>
        <v/>
      </c>
    </row>
    <row r="49" spans="1:6" x14ac:dyDescent="0.25">
      <c r="A49">
        <v>55</v>
      </c>
      <c r="D49" t="str">
        <f t="shared" si="0"/>
        <v/>
      </c>
      <c r="F49" t="str">
        <f t="shared" si="1"/>
        <v/>
      </c>
    </row>
    <row r="50" spans="1:6" x14ac:dyDescent="0.25">
      <c r="A50">
        <v>56</v>
      </c>
      <c r="D50" t="str">
        <f t="shared" si="0"/>
        <v/>
      </c>
      <c r="F50" t="str">
        <f t="shared" si="1"/>
        <v/>
      </c>
    </row>
    <row r="51" spans="1:6" x14ac:dyDescent="0.25">
      <c r="A51">
        <v>57</v>
      </c>
      <c r="D51" t="str">
        <f t="shared" si="0"/>
        <v/>
      </c>
      <c r="F51" t="str">
        <f t="shared" si="1"/>
        <v/>
      </c>
    </row>
    <row r="52" spans="1:6" x14ac:dyDescent="0.25">
      <c r="A52">
        <v>58</v>
      </c>
      <c r="D52" t="str">
        <f t="shared" si="0"/>
        <v/>
      </c>
      <c r="F52" t="str">
        <f t="shared" si="1"/>
        <v/>
      </c>
    </row>
    <row r="53" spans="1:6" x14ac:dyDescent="0.25">
      <c r="A53">
        <v>59</v>
      </c>
      <c r="D53" t="str">
        <f t="shared" si="0"/>
        <v/>
      </c>
      <c r="F53" t="str">
        <f t="shared" si="1"/>
        <v/>
      </c>
    </row>
    <row r="54" spans="1:6" x14ac:dyDescent="0.25">
      <c r="A54">
        <v>60</v>
      </c>
      <c r="D54" t="str">
        <f t="shared" si="0"/>
        <v/>
      </c>
      <c r="F54" t="str">
        <f t="shared" si="1"/>
        <v/>
      </c>
    </row>
    <row r="55" spans="1:6" x14ac:dyDescent="0.25">
      <c r="A55">
        <v>61</v>
      </c>
      <c r="D55" t="str">
        <f t="shared" si="0"/>
        <v/>
      </c>
      <c r="F55" t="str">
        <f t="shared" si="1"/>
        <v/>
      </c>
    </row>
    <row r="56" spans="1:6" x14ac:dyDescent="0.25">
      <c r="A56">
        <v>62</v>
      </c>
      <c r="D56" t="str">
        <f t="shared" si="0"/>
        <v/>
      </c>
      <c r="F56" t="str">
        <f t="shared" si="1"/>
        <v/>
      </c>
    </row>
    <row r="57" spans="1:6" x14ac:dyDescent="0.25">
      <c r="A57">
        <v>63</v>
      </c>
      <c r="D57" t="str">
        <f t="shared" si="0"/>
        <v/>
      </c>
      <c r="F57" t="str">
        <f t="shared" si="1"/>
        <v/>
      </c>
    </row>
    <row r="58" spans="1:6" x14ac:dyDescent="0.25">
      <c r="A58">
        <v>64</v>
      </c>
      <c r="D58" t="str">
        <f t="shared" si="0"/>
        <v/>
      </c>
      <c r="F58" t="str">
        <f t="shared" si="1"/>
        <v/>
      </c>
    </row>
    <row r="59" spans="1:6" x14ac:dyDescent="0.25">
      <c r="A59">
        <v>65</v>
      </c>
      <c r="D59" t="str">
        <f t="shared" ref="D59:D122" si="2">IF(C59="","",B59&amp;"\0"&amp;C59&amp;".mkv")</f>
        <v/>
      </c>
      <c r="F59" t="str">
        <f t="shared" ref="F59:F122" si="3">IF(C59="","",D59=E59)</f>
        <v/>
      </c>
    </row>
    <row r="60" spans="1:6" x14ac:dyDescent="0.25">
      <c r="A60">
        <v>66</v>
      </c>
      <c r="D60" t="str">
        <f t="shared" si="2"/>
        <v/>
      </c>
      <c r="F60" t="str">
        <f t="shared" si="3"/>
        <v/>
      </c>
    </row>
    <row r="61" spans="1:6" x14ac:dyDescent="0.25">
      <c r="A61">
        <v>67</v>
      </c>
      <c r="D61" t="str">
        <f t="shared" si="2"/>
        <v/>
      </c>
      <c r="F61" t="str">
        <f t="shared" si="3"/>
        <v/>
      </c>
    </row>
    <row r="62" spans="1:6" x14ac:dyDescent="0.25">
      <c r="A62">
        <v>68</v>
      </c>
      <c r="D62" t="str">
        <f t="shared" si="2"/>
        <v/>
      </c>
      <c r="F62" t="str">
        <f t="shared" si="3"/>
        <v/>
      </c>
    </row>
    <row r="63" spans="1:6" x14ac:dyDescent="0.25">
      <c r="A63">
        <v>69</v>
      </c>
      <c r="D63" t="str">
        <f t="shared" si="2"/>
        <v/>
      </c>
      <c r="F63" t="str">
        <f t="shared" si="3"/>
        <v/>
      </c>
    </row>
    <row r="64" spans="1:6" x14ac:dyDescent="0.25">
      <c r="A64">
        <v>70</v>
      </c>
      <c r="D64" t="str">
        <f t="shared" si="2"/>
        <v/>
      </c>
      <c r="F64" t="str">
        <f t="shared" si="3"/>
        <v/>
      </c>
    </row>
    <row r="65" spans="1:6" x14ac:dyDescent="0.25">
      <c r="A65">
        <v>71</v>
      </c>
      <c r="D65" t="str">
        <f t="shared" si="2"/>
        <v/>
      </c>
      <c r="F65" t="str">
        <f t="shared" si="3"/>
        <v/>
      </c>
    </row>
    <row r="66" spans="1:6" x14ac:dyDescent="0.25">
      <c r="A66">
        <v>72</v>
      </c>
      <c r="D66" t="str">
        <f t="shared" si="2"/>
        <v/>
      </c>
      <c r="F66" t="str">
        <f t="shared" si="3"/>
        <v/>
      </c>
    </row>
    <row r="67" spans="1:6" x14ac:dyDescent="0.25">
      <c r="A67">
        <v>73</v>
      </c>
      <c r="D67" t="str">
        <f t="shared" si="2"/>
        <v/>
      </c>
      <c r="F67" t="str">
        <f t="shared" si="3"/>
        <v/>
      </c>
    </row>
    <row r="68" spans="1:6" x14ac:dyDescent="0.25">
      <c r="A68">
        <v>74</v>
      </c>
      <c r="D68" t="str">
        <f t="shared" si="2"/>
        <v/>
      </c>
      <c r="F68" t="str">
        <f t="shared" si="3"/>
        <v/>
      </c>
    </row>
    <row r="69" spans="1:6" x14ac:dyDescent="0.25">
      <c r="A69">
        <v>75</v>
      </c>
      <c r="D69" t="str">
        <f t="shared" si="2"/>
        <v/>
      </c>
      <c r="F69" t="str">
        <f t="shared" si="3"/>
        <v/>
      </c>
    </row>
    <row r="70" spans="1:6" x14ac:dyDescent="0.25">
      <c r="A70">
        <v>76</v>
      </c>
      <c r="D70" t="str">
        <f t="shared" si="2"/>
        <v/>
      </c>
      <c r="F70" t="str">
        <f t="shared" si="3"/>
        <v/>
      </c>
    </row>
    <row r="71" spans="1:6" x14ac:dyDescent="0.25">
      <c r="A71">
        <v>77</v>
      </c>
      <c r="D71" t="str">
        <f t="shared" si="2"/>
        <v/>
      </c>
      <c r="F71" t="str">
        <f t="shared" si="3"/>
        <v/>
      </c>
    </row>
    <row r="72" spans="1:6" x14ac:dyDescent="0.25">
      <c r="A72">
        <v>78</v>
      </c>
      <c r="D72" t="str">
        <f t="shared" si="2"/>
        <v/>
      </c>
      <c r="F72" t="str">
        <f t="shared" si="3"/>
        <v/>
      </c>
    </row>
    <row r="73" spans="1:6" x14ac:dyDescent="0.25">
      <c r="A73">
        <v>79</v>
      </c>
      <c r="D73" t="str">
        <f t="shared" si="2"/>
        <v/>
      </c>
      <c r="F73" t="str">
        <f t="shared" si="3"/>
        <v/>
      </c>
    </row>
    <row r="74" spans="1:6" x14ac:dyDescent="0.25">
      <c r="A74">
        <v>80</v>
      </c>
      <c r="D74" t="str">
        <f t="shared" si="2"/>
        <v/>
      </c>
      <c r="F74" t="str">
        <f t="shared" si="3"/>
        <v/>
      </c>
    </row>
    <row r="75" spans="1:6" x14ac:dyDescent="0.25">
      <c r="A75">
        <v>81</v>
      </c>
      <c r="D75" t="str">
        <f t="shared" si="2"/>
        <v/>
      </c>
      <c r="F75" t="str">
        <f t="shared" si="3"/>
        <v/>
      </c>
    </row>
    <row r="76" spans="1:6" x14ac:dyDescent="0.25">
      <c r="A76">
        <v>82</v>
      </c>
      <c r="D76" t="str">
        <f t="shared" si="2"/>
        <v/>
      </c>
      <c r="F76" t="str">
        <f t="shared" si="3"/>
        <v/>
      </c>
    </row>
    <row r="77" spans="1:6" x14ac:dyDescent="0.25">
      <c r="A77">
        <v>83</v>
      </c>
      <c r="D77" t="str">
        <f t="shared" si="2"/>
        <v/>
      </c>
      <c r="F77" t="str">
        <f t="shared" si="3"/>
        <v/>
      </c>
    </row>
    <row r="78" spans="1:6" x14ac:dyDescent="0.25">
      <c r="A78">
        <v>84</v>
      </c>
      <c r="D78" t="str">
        <f t="shared" si="2"/>
        <v/>
      </c>
      <c r="F78" t="str">
        <f t="shared" si="3"/>
        <v/>
      </c>
    </row>
    <row r="79" spans="1:6" x14ac:dyDescent="0.25">
      <c r="A79">
        <v>85</v>
      </c>
      <c r="D79" t="str">
        <f t="shared" si="2"/>
        <v/>
      </c>
      <c r="F79" t="str">
        <f t="shared" si="3"/>
        <v/>
      </c>
    </row>
    <row r="80" spans="1:6" x14ac:dyDescent="0.25">
      <c r="A80">
        <v>86</v>
      </c>
      <c r="D80" t="str">
        <f t="shared" si="2"/>
        <v/>
      </c>
      <c r="F80" t="str">
        <f t="shared" si="3"/>
        <v/>
      </c>
    </row>
    <row r="81" spans="1:6" x14ac:dyDescent="0.25">
      <c r="A81">
        <v>87</v>
      </c>
      <c r="D81" t="str">
        <f t="shared" si="2"/>
        <v/>
      </c>
      <c r="F81" t="str">
        <f t="shared" si="3"/>
        <v/>
      </c>
    </row>
    <row r="82" spans="1:6" x14ac:dyDescent="0.25">
      <c r="A82">
        <v>88</v>
      </c>
      <c r="D82" t="str">
        <f t="shared" si="2"/>
        <v/>
      </c>
      <c r="F82" t="str">
        <f t="shared" si="3"/>
        <v/>
      </c>
    </row>
    <row r="83" spans="1:6" x14ac:dyDescent="0.25">
      <c r="A83">
        <v>89</v>
      </c>
      <c r="D83" t="str">
        <f t="shared" si="2"/>
        <v/>
      </c>
      <c r="F83" t="str">
        <f t="shared" si="3"/>
        <v/>
      </c>
    </row>
    <row r="84" spans="1:6" x14ac:dyDescent="0.25">
      <c r="A84">
        <v>90</v>
      </c>
      <c r="D84" t="str">
        <f t="shared" si="2"/>
        <v/>
      </c>
      <c r="F84" t="str">
        <f t="shared" si="3"/>
        <v/>
      </c>
    </row>
    <row r="85" spans="1:6" x14ac:dyDescent="0.25">
      <c r="A85">
        <v>91</v>
      </c>
      <c r="D85" t="str">
        <f t="shared" si="2"/>
        <v/>
      </c>
      <c r="F85" t="str">
        <f t="shared" si="3"/>
        <v/>
      </c>
    </row>
    <row r="86" spans="1:6" x14ac:dyDescent="0.25">
      <c r="A86">
        <v>92</v>
      </c>
      <c r="D86" t="str">
        <f t="shared" si="2"/>
        <v/>
      </c>
      <c r="F86" t="str">
        <f t="shared" si="3"/>
        <v/>
      </c>
    </row>
    <row r="87" spans="1:6" x14ac:dyDescent="0.25">
      <c r="A87">
        <v>93</v>
      </c>
      <c r="D87" t="str">
        <f t="shared" si="2"/>
        <v/>
      </c>
      <c r="F87" t="str">
        <f t="shared" si="3"/>
        <v/>
      </c>
    </row>
    <row r="88" spans="1:6" x14ac:dyDescent="0.25">
      <c r="A88">
        <v>94</v>
      </c>
      <c r="D88" t="str">
        <f t="shared" si="2"/>
        <v/>
      </c>
      <c r="F88" t="str">
        <f t="shared" si="3"/>
        <v/>
      </c>
    </row>
    <row r="89" spans="1:6" x14ac:dyDescent="0.25">
      <c r="A89">
        <v>95</v>
      </c>
      <c r="D89" t="str">
        <f t="shared" si="2"/>
        <v/>
      </c>
      <c r="F89" t="str">
        <f t="shared" si="3"/>
        <v/>
      </c>
    </row>
    <row r="90" spans="1:6" x14ac:dyDescent="0.25">
      <c r="A90">
        <v>96</v>
      </c>
      <c r="D90" t="str">
        <f t="shared" si="2"/>
        <v/>
      </c>
      <c r="F90" t="str">
        <f t="shared" si="3"/>
        <v/>
      </c>
    </row>
    <row r="91" spans="1:6" x14ac:dyDescent="0.25">
      <c r="A91">
        <v>97</v>
      </c>
      <c r="D91" t="str">
        <f t="shared" si="2"/>
        <v/>
      </c>
      <c r="F91" t="str">
        <f t="shared" si="3"/>
        <v/>
      </c>
    </row>
    <row r="92" spans="1:6" x14ac:dyDescent="0.25">
      <c r="A92">
        <v>98</v>
      </c>
      <c r="D92" t="str">
        <f t="shared" si="2"/>
        <v/>
      </c>
      <c r="F92" t="str">
        <f t="shared" si="3"/>
        <v/>
      </c>
    </row>
    <row r="93" spans="1:6" x14ac:dyDescent="0.25">
      <c r="A93">
        <v>99</v>
      </c>
      <c r="D93" t="str">
        <f t="shared" si="2"/>
        <v/>
      </c>
      <c r="F93" t="str">
        <f t="shared" si="3"/>
        <v/>
      </c>
    </row>
    <row r="94" spans="1:6" x14ac:dyDescent="0.25">
      <c r="A94">
        <v>100</v>
      </c>
      <c r="D94" t="str">
        <f t="shared" si="2"/>
        <v/>
      </c>
      <c r="F94" t="str">
        <f t="shared" si="3"/>
        <v/>
      </c>
    </row>
    <row r="95" spans="1:6" x14ac:dyDescent="0.25">
      <c r="A95">
        <v>101</v>
      </c>
      <c r="D95" t="str">
        <f t="shared" si="2"/>
        <v/>
      </c>
      <c r="F95" t="str">
        <f t="shared" si="3"/>
        <v/>
      </c>
    </row>
    <row r="96" spans="1:6" x14ac:dyDescent="0.25">
      <c r="A96">
        <v>102</v>
      </c>
      <c r="D96" t="str">
        <f t="shared" si="2"/>
        <v/>
      </c>
      <c r="F96" t="str">
        <f t="shared" si="3"/>
        <v/>
      </c>
    </row>
    <row r="97" spans="1:6" x14ac:dyDescent="0.25">
      <c r="A97">
        <v>103</v>
      </c>
      <c r="D97" t="str">
        <f t="shared" si="2"/>
        <v/>
      </c>
      <c r="F97" t="str">
        <f t="shared" si="3"/>
        <v/>
      </c>
    </row>
    <row r="98" spans="1:6" x14ac:dyDescent="0.25">
      <c r="A98">
        <v>104</v>
      </c>
      <c r="D98" t="str">
        <f t="shared" si="2"/>
        <v/>
      </c>
      <c r="F98" t="str">
        <f t="shared" si="3"/>
        <v/>
      </c>
    </row>
    <row r="99" spans="1:6" x14ac:dyDescent="0.25">
      <c r="A99">
        <v>105</v>
      </c>
      <c r="D99" t="str">
        <f t="shared" si="2"/>
        <v/>
      </c>
      <c r="F99" t="str">
        <f t="shared" si="3"/>
        <v/>
      </c>
    </row>
    <row r="100" spans="1:6" x14ac:dyDescent="0.25">
      <c r="A100">
        <v>106</v>
      </c>
      <c r="D100" t="str">
        <f t="shared" si="2"/>
        <v/>
      </c>
      <c r="F100" t="str">
        <f t="shared" si="3"/>
        <v/>
      </c>
    </row>
    <row r="101" spans="1:6" x14ac:dyDescent="0.25">
      <c r="A101">
        <v>107</v>
      </c>
      <c r="D101" t="str">
        <f t="shared" si="2"/>
        <v/>
      </c>
      <c r="F101" t="str">
        <f t="shared" si="3"/>
        <v/>
      </c>
    </row>
    <row r="102" spans="1:6" x14ac:dyDescent="0.25">
      <c r="A102">
        <v>108</v>
      </c>
      <c r="D102" t="str">
        <f t="shared" si="2"/>
        <v/>
      </c>
      <c r="F102" t="str">
        <f t="shared" si="3"/>
        <v/>
      </c>
    </row>
    <row r="103" spans="1:6" x14ac:dyDescent="0.25">
      <c r="A103">
        <v>109</v>
      </c>
      <c r="D103" t="str">
        <f t="shared" si="2"/>
        <v/>
      </c>
      <c r="F103" t="str">
        <f t="shared" si="3"/>
        <v/>
      </c>
    </row>
    <row r="104" spans="1:6" x14ac:dyDescent="0.25">
      <c r="A104">
        <v>110</v>
      </c>
      <c r="D104" t="str">
        <f t="shared" si="2"/>
        <v/>
      </c>
      <c r="F104" t="str">
        <f t="shared" si="3"/>
        <v/>
      </c>
    </row>
    <row r="105" spans="1:6" x14ac:dyDescent="0.25">
      <c r="A105">
        <v>111</v>
      </c>
      <c r="D105" t="str">
        <f t="shared" si="2"/>
        <v/>
      </c>
      <c r="F105" t="str">
        <f t="shared" si="3"/>
        <v/>
      </c>
    </row>
    <row r="106" spans="1:6" x14ac:dyDescent="0.25">
      <c r="A106">
        <v>112</v>
      </c>
      <c r="D106" t="str">
        <f t="shared" si="2"/>
        <v/>
      </c>
      <c r="F106" t="str">
        <f t="shared" si="3"/>
        <v/>
      </c>
    </row>
    <row r="107" spans="1:6" x14ac:dyDescent="0.25">
      <c r="A107">
        <v>113</v>
      </c>
      <c r="D107" t="str">
        <f t="shared" si="2"/>
        <v/>
      </c>
      <c r="F107" t="str">
        <f t="shared" si="3"/>
        <v/>
      </c>
    </row>
    <row r="108" spans="1:6" x14ac:dyDescent="0.25">
      <c r="A108">
        <v>114</v>
      </c>
      <c r="D108" t="str">
        <f t="shared" si="2"/>
        <v/>
      </c>
      <c r="F108" t="str">
        <f t="shared" si="3"/>
        <v/>
      </c>
    </row>
    <row r="109" spans="1:6" x14ac:dyDescent="0.25">
      <c r="A109">
        <v>115</v>
      </c>
      <c r="D109" t="str">
        <f t="shared" si="2"/>
        <v/>
      </c>
      <c r="F109" t="str">
        <f t="shared" si="3"/>
        <v/>
      </c>
    </row>
    <row r="110" spans="1:6" x14ac:dyDescent="0.25">
      <c r="A110">
        <v>116</v>
      </c>
      <c r="D110" t="str">
        <f t="shared" si="2"/>
        <v/>
      </c>
      <c r="F110" t="str">
        <f t="shared" si="3"/>
        <v/>
      </c>
    </row>
    <row r="111" spans="1:6" x14ac:dyDescent="0.25">
      <c r="A111">
        <v>117</v>
      </c>
      <c r="D111" t="str">
        <f t="shared" si="2"/>
        <v/>
      </c>
      <c r="F111" t="str">
        <f t="shared" si="3"/>
        <v/>
      </c>
    </row>
    <row r="112" spans="1:6" x14ac:dyDescent="0.25">
      <c r="A112">
        <v>118</v>
      </c>
      <c r="D112" t="str">
        <f t="shared" si="2"/>
        <v/>
      </c>
      <c r="F112" t="str">
        <f t="shared" si="3"/>
        <v/>
      </c>
    </row>
    <row r="113" spans="1:6" x14ac:dyDescent="0.25">
      <c r="A113">
        <v>119</v>
      </c>
      <c r="D113" t="str">
        <f t="shared" si="2"/>
        <v/>
      </c>
      <c r="F113" t="str">
        <f t="shared" si="3"/>
        <v/>
      </c>
    </row>
    <row r="114" spans="1:6" x14ac:dyDescent="0.25">
      <c r="A114">
        <v>120</v>
      </c>
      <c r="D114" t="str">
        <f t="shared" si="2"/>
        <v/>
      </c>
      <c r="F114" t="str">
        <f t="shared" si="3"/>
        <v/>
      </c>
    </row>
    <row r="115" spans="1:6" x14ac:dyDescent="0.25">
      <c r="A115">
        <v>121</v>
      </c>
      <c r="D115" t="str">
        <f t="shared" si="2"/>
        <v/>
      </c>
      <c r="F115" t="str">
        <f t="shared" si="3"/>
        <v/>
      </c>
    </row>
    <row r="116" spans="1:6" x14ac:dyDescent="0.25">
      <c r="A116">
        <v>122</v>
      </c>
      <c r="D116" t="str">
        <f t="shared" si="2"/>
        <v/>
      </c>
      <c r="F116" t="str">
        <f t="shared" si="3"/>
        <v/>
      </c>
    </row>
    <row r="117" spans="1:6" x14ac:dyDescent="0.25">
      <c r="A117">
        <v>123</v>
      </c>
      <c r="D117" t="str">
        <f t="shared" si="2"/>
        <v/>
      </c>
      <c r="F117" t="str">
        <f t="shared" si="3"/>
        <v/>
      </c>
    </row>
    <row r="118" spans="1:6" x14ac:dyDescent="0.25">
      <c r="A118">
        <v>124</v>
      </c>
      <c r="D118" t="str">
        <f t="shared" si="2"/>
        <v/>
      </c>
      <c r="F118" t="str">
        <f t="shared" si="3"/>
        <v/>
      </c>
    </row>
    <row r="119" spans="1:6" x14ac:dyDescent="0.25">
      <c r="A119">
        <v>125</v>
      </c>
      <c r="D119" t="str">
        <f t="shared" si="2"/>
        <v/>
      </c>
      <c r="F119" t="str">
        <f t="shared" si="3"/>
        <v/>
      </c>
    </row>
    <row r="120" spans="1:6" x14ac:dyDescent="0.25">
      <c r="A120">
        <v>126</v>
      </c>
      <c r="D120" t="str">
        <f t="shared" si="2"/>
        <v/>
      </c>
      <c r="F120" t="str">
        <f t="shared" si="3"/>
        <v/>
      </c>
    </row>
    <row r="121" spans="1:6" x14ac:dyDescent="0.25">
      <c r="A121">
        <v>127</v>
      </c>
      <c r="D121" t="str">
        <f t="shared" si="2"/>
        <v/>
      </c>
      <c r="F121" t="str">
        <f t="shared" si="3"/>
        <v/>
      </c>
    </row>
    <row r="122" spans="1:6" x14ac:dyDescent="0.25">
      <c r="A122">
        <v>128</v>
      </c>
      <c r="D122" t="str">
        <f t="shared" si="2"/>
        <v/>
      </c>
      <c r="F122" t="str">
        <f t="shared" si="3"/>
        <v/>
      </c>
    </row>
    <row r="123" spans="1:6" x14ac:dyDescent="0.25">
      <c r="A123">
        <v>129</v>
      </c>
      <c r="D123" t="str">
        <f t="shared" ref="D123:D186" si="4">IF(C123="","",B123&amp;"\0"&amp;C123&amp;".mkv")</f>
        <v/>
      </c>
      <c r="F123" t="str">
        <f t="shared" ref="F123:F186" si="5">IF(C123="","",D123=E123)</f>
        <v/>
      </c>
    </row>
    <row r="124" spans="1:6" x14ac:dyDescent="0.25">
      <c r="A124">
        <v>130</v>
      </c>
      <c r="D124" t="str">
        <f t="shared" si="4"/>
        <v/>
      </c>
      <c r="F124" t="str">
        <f t="shared" si="5"/>
        <v/>
      </c>
    </row>
    <row r="125" spans="1:6" x14ac:dyDescent="0.25">
      <c r="A125">
        <v>131</v>
      </c>
      <c r="D125" t="str">
        <f t="shared" si="4"/>
        <v/>
      </c>
      <c r="F125" t="str">
        <f t="shared" si="5"/>
        <v/>
      </c>
    </row>
    <row r="126" spans="1:6" x14ac:dyDescent="0.25">
      <c r="A126">
        <v>132</v>
      </c>
      <c r="D126" t="str">
        <f t="shared" si="4"/>
        <v/>
      </c>
      <c r="F126" t="str">
        <f t="shared" si="5"/>
        <v/>
      </c>
    </row>
    <row r="127" spans="1:6" x14ac:dyDescent="0.25">
      <c r="A127">
        <v>133</v>
      </c>
      <c r="D127" t="str">
        <f t="shared" si="4"/>
        <v/>
      </c>
      <c r="F127" t="str">
        <f t="shared" si="5"/>
        <v/>
      </c>
    </row>
    <row r="128" spans="1:6" x14ac:dyDescent="0.25">
      <c r="A128">
        <v>134</v>
      </c>
      <c r="D128" t="str">
        <f t="shared" si="4"/>
        <v/>
      </c>
      <c r="F128" t="str">
        <f t="shared" si="5"/>
        <v/>
      </c>
    </row>
    <row r="129" spans="1:6" x14ac:dyDescent="0.25">
      <c r="A129">
        <v>135</v>
      </c>
      <c r="D129" t="str">
        <f t="shared" si="4"/>
        <v/>
      </c>
      <c r="F129" t="str">
        <f t="shared" si="5"/>
        <v/>
      </c>
    </row>
    <row r="130" spans="1:6" x14ac:dyDescent="0.25">
      <c r="A130">
        <v>136</v>
      </c>
      <c r="D130" t="str">
        <f t="shared" si="4"/>
        <v/>
      </c>
      <c r="F130" t="str">
        <f t="shared" si="5"/>
        <v/>
      </c>
    </row>
    <row r="131" spans="1:6" x14ac:dyDescent="0.25">
      <c r="A131">
        <v>137</v>
      </c>
      <c r="D131" t="str">
        <f t="shared" si="4"/>
        <v/>
      </c>
      <c r="F131" t="str">
        <f t="shared" si="5"/>
        <v/>
      </c>
    </row>
    <row r="132" spans="1:6" x14ac:dyDescent="0.25">
      <c r="A132">
        <v>138</v>
      </c>
      <c r="D132" t="str">
        <f t="shared" si="4"/>
        <v/>
      </c>
      <c r="F132" t="str">
        <f t="shared" si="5"/>
        <v/>
      </c>
    </row>
    <row r="133" spans="1:6" x14ac:dyDescent="0.25">
      <c r="A133">
        <v>139</v>
      </c>
      <c r="D133" t="str">
        <f t="shared" si="4"/>
        <v/>
      </c>
      <c r="F133" t="str">
        <f t="shared" si="5"/>
        <v/>
      </c>
    </row>
    <row r="134" spans="1:6" x14ac:dyDescent="0.25">
      <c r="A134">
        <v>140</v>
      </c>
      <c r="D134" t="str">
        <f t="shared" si="4"/>
        <v/>
      </c>
      <c r="F134" t="str">
        <f t="shared" si="5"/>
        <v/>
      </c>
    </row>
    <row r="135" spans="1:6" x14ac:dyDescent="0.25">
      <c r="A135">
        <v>141</v>
      </c>
      <c r="D135" t="str">
        <f t="shared" si="4"/>
        <v/>
      </c>
      <c r="F135" t="str">
        <f t="shared" si="5"/>
        <v/>
      </c>
    </row>
    <row r="136" spans="1:6" x14ac:dyDescent="0.25">
      <c r="A136">
        <v>142</v>
      </c>
      <c r="D136" t="str">
        <f t="shared" si="4"/>
        <v/>
      </c>
      <c r="F136" t="str">
        <f t="shared" si="5"/>
        <v/>
      </c>
    </row>
    <row r="137" spans="1:6" x14ac:dyDescent="0.25">
      <c r="A137">
        <v>143</v>
      </c>
      <c r="D137" t="str">
        <f t="shared" si="4"/>
        <v/>
      </c>
      <c r="F137" t="str">
        <f t="shared" si="5"/>
        <v/>
      </c>
    </row>
    <row r="138" spans="1:6" x14ac:dyDescent="0.25">
      <c r="A138">
        <v>144</v>
      </c>
      <c r="D138" t="str">
        <f t="shared" si="4"/>
        <v/>
      </c>
      <c r="F138" t="str">
        <f t="shared" si="5"/>
        <v/>
      </c>
    </row>
    <row r="139" spans="1:6" x14ac:dyDescent="0.25">
      <c r="A139">
        <v>145</v>
      </c>
      <c r="D139" t="str">
        <f t="shared" si="4"/>
        <v/>
      </c>
      <c r="F139" t="str">
        <f t="shared" si="5"/>
        <v/>
      </c>
    </row>
    <row r="140" spans="1:6" x14ac:dyDescent="0.25">
      <c r="A140">
        <v>146</v>
      </c>
      <c r="D140" t="str">
        <f t="shared" si="4"/>
        <v/>
      </c>
      <c r="F140" t="str">
        <f t="shared" si="5"/>
        <v/>
      </c>
    </row>
    <row r="141" spans="1:6" x14ac:dyDescent="0.25">
      <c r="A141">
        <v>147</v>
      </c>
      <c r="D141" t="str">
        <f t="shared" si="4"/>
        <v/>
      </c>
      <c r="F141" t="str">
        <f t="shared" si="5"/>
        <v/>
      </c>
    </row>
    <row r="142" spans="1:6" x14ac:dyDescent="0.25">
      <c r="A142">
        <v>148</v>
      </c>
      <c r="D142" t="str">
        <f t="shared" si="4"/>
        <v/>
      </c>
      <c r="F142" t="str">
        <f t="shared" si="5"/>
        <v/>
      </c>
    </row>
    <row r="143" spans="1:6" x14ac:dyDescent="0.25">
      <c r="A143">
        <v>149</v>
      </c>
      <c r="D143" t="str">
        <f t="shared" si="4"/>
        <v/>
      </c>
      <c r="F143" t="str">
        <f t="shared" si="5"/>
        <v/>
      </c>
    </row>
    <row r="144" spans="1:6" x14ac:dyDescent="0.25">
      <c r="A144">
        <v>150</v>
      </c>
      <c r="D144" t="str">
        <f t="shared" si="4"/>
        <v/>
      </c>
      <c r="F144" t="str">
        <f t="shared" si="5"/>
        <v/>
      </c>
    </row>
    <row r="145" spans="1:6" x14ac:dyDescent="0.25">
      <c r="A145">
        <v>151</v>
      </c>
      <c r="D145" t="str">
        <f t="shared" si="4"/>
        <v/>
      </c>
      <c r="F145" t="str">
        <f t="shared" si="5"/>
        <v/>
      </c>
    </row>
    <row r="146" spans="1:6" x14ac:dyDescent="0.25">
      <c r="A146">
        <v>152</v>
      </c>
      <c r="D146" t="str">
        <f t="shared" si="4"/>
        <v/>
      </c>
      <c r="F146" t="str">
        <f t="shared" si="5"/>
        <v/>
      </c>
    </row>
    <row r="147" spans="1:6" x14ac:dyDescent="0.25">
      <c r="A147">
        <v>153</v>
      </c>
      <c r="D147" t="str">
        <f t="shared" si="4"/>
        <v/>
      </c>
      <c r="F147" t="str">
        <f t="shared" si="5"/>
        <v/>
      </c>
    </row>
    <row r="148" spans="1:6" x14ac:dyDescent="0.25">
      <c r="A148">
        <v>154</v>
      </c>
      <c r="D148" t="str">
        <f t="shared" si="4"/>
        <v/>
      </c>
      <c r="F148" t="str">
        <f t="shared" si="5"/>
        <v/>
      </c>
    </row>
    <row r="149" spans="1:6" x14ac:dyDescent="0.25">
      <c r="A149">
        <v>155</v>
      </c>
      <c r="D149" t="str">
        <f t="shared" si="4"/>
        <v/>
      </c>
      <c r="F149" t="str">
        <f t="shared" si="5"/>
        <v/>
      </c>
    </row>
    <row r="150" spans="1:6" x14ac:dyDescent="0.25">
      <c r="A150">
        <v>156</v>
      </c>
      <c r="D150" t="str">
        <f t="shared" si="4"/>
        <v/>
      </c>
      <c r="F150" t="str">
        <f t="shared" si="5"/>
        <v/>
      </c>
    </row>
    <row r="151" spans="1:6" x14ac:dyDescent="0.25">
      <c r="A151">
        <v>157</v>
      </c>
      <c r="D151" t="str">
        <f t="shared" si="4"/>
        <v/>
      </c>
      <c r="F151" t="str">
        <f t="shared" si="5"/>
        <v/>
      </c>
    </row>
    <row r="152" spans="1:6" x14ac:dyDescent="0.25">
      <c r="A152">
        <v>158</v>
      </c>
      <c r="D152" t="str">
        <f t="shared" si="4"/>
        <v/>
      </c>
      <c r="F152" t="str">
        <f t="shared" si="5"/>
        <v/>
      </c>
    </row>
    <row r="153" spans="1:6" x14ac:dyDescent="0.25">
      <c r="A153">
        <v>159</v>
      </c>
      <c r="D153" t="str">
        <f t="shared" si="4"/>
        <v/>
      </c>
      <c r="F153" t="str">
        <f t="shared" si="5"/>
        <v/>
      </c>
    </row>
    <row r="154" spans="1:6" x14ac:dyDescent="0.25">
      <c r="A154">
        <v>160</v>
      </c>
      <c r="D154" t="str">
        <f t="shared" si="4"/>
        <v/>
      </c>
      <c r="F154" t="str">
        <f t="shared" si="5"/>
        <v/>
      </c>
    </row>
    <row r="155" spans="1:6" x14ac:dyDescent="0.25">
      <c r="A155">
        <v>161</v>
      </c>
      <c r="D155" t="str">
        <f t="shared" si="4"/>
        <v/>
      </c>
      <c r="F155" t="str">
        <f t="shared" si="5"/>
        <v/>
      </c>
    </row>
    <row r="156" spans="1:6" x14ac:dyDescent="0.25">
      <c r="A156">
        <v>162</v>
      </c>
      <c r="D156" t="str">
        <f t="shared" si="4"/>
        <v/>
      </c>
      <c r="F156" t="str">
        <f t="shared" si="5"/>
        <v/>
      </c>
    </row>
    <row r="157" spans="1:6" x14ac:dyDescent="0.25">
      <c r="A157">
        <v>163</v>
      </c>
      <c r="D157" t="str">
        <f t="shared" si="4"/>
        <v/>
      </c>
      <c r="F157" t="str">
        <f t="shared" si="5"/>
        <v/>
      </c>
    </row>
    <row r="158" spans="1:6" x14ac:dyDescent="0.25">
      <c r="A158">
        <v>164</v>
      </c>
      <c r="D158" t="str">
        <f t="shared" si="4"/>
        <v/>
      </c>
      <c r="F158" t="str">
        <f t="shared" si="5"/>
        <v/>
      </c>
    </row>
    <row r="159" spans="1:6" x14ac:dyDescent="0.25">
      <c r="A159">
        <v>165</v>
      </c>
      <c r="D159" t="str">
        <f t="shared" si="4"/>
        <v/>
      </c>
      <c r="F159" t="str">
        <f t="shared" si="5"/>
        <v/>
      </c>
    </row>
    <row r="160" spans="1:6" x14ac:dyDescent="0.25">
      <c r="A160">
        <v>166</v>
      </c>
      <c r="D160" t="str">
        <f t="shared" si="4"/>
        <v/>
      </c>
      <c r="F160" t="str">
        <f t="shared" si="5"/>
        <v/>
      </c>
    </row>
    <row r="161" spans="1:6" x14ac:dyDescent="0.25">
      <c r="A161">
        <v>167</v>
      </c>
      <c r="D161" t="str">
        <f t="shared" si="4"/>
        <v/>
      </c>
      <c r="F161" t="str">
        <f t="shared" si="5"/>
        <v/>
      </c>
    </row>
    <row r="162" spans="1:6" x14ac:dyDescent="0.25">
      <c r="A162">
        <v>168</v>
      </c>
      <c r="D162" t="str">
        <f t="shared" si="4"/>
        <v/>
      </c>
      <c r="F162" t="str">
        <f t="shared" si="5"/>
        <v/>
      </c>
    </row>
    <row r="163" spans="1:6" x14ac:dyDescent="0.25">
      <c r="A163">
        <v>169</v>
      </c>
      <c r="D163" t="str">
        <f t="shared" si="4"/>
        <v/>
      </c>
      <c r="F163" t="str">
        <f t="shared" si="5"/>
        <v/>
      </c>
    </row>
    <row r="164" spans="1:6" x14ac:dyDescent="0.25">
      <c r="A164">
        <v>170</v>
      </c>
      <c r="D164" t="str">
        <f t="shared" si="4"/>
        <v/>
      </c>
      <c r="F164" t="str">
        <f t="shared" si="5"/>
        <v/>
      </c>
    </row>
    <row r="165" spans="1:6" x14ac:dyDescent="0.25">
      <c r="A165">
        <v>171</v>
      </c>
      <c r="D165" t="str">
        <f t="shared" si="4"/>
        <v/>
      </c>
      <c r="F165" t="str">
        <f t="shared" si="5"/>
        <v/>
      </c>
    </row>
    <row r="166" spans="1:6" x14ac:dyDescent="0.25">
      <c r="A166">
        <v>172</v>
      </c>
      <c r="D166" t="str">
        <f t="shared" si="4"/>
        <v/>
      </c>
      <c r="F166" t="str">
        <f t="shared" si="5"/>
        <v/>
      </c>
    </row>
    <row r="167" spans="1:6" x14ac:dyDescent="0.25">
      <c r="A167">
        <v>173</v>
      </c>
      <c r="D167" t="str">
        <f t="shared" si="4"/>
        <v/>
      </c>
      <c r="F167" t="str">
        <f t="shared" si="5"/>
        <v/>
      </c>
    </row>
    <row r="168" spans="1:6" x14ac:dyDescent="0.25">
      <c r="A168">
        <v>174</v>
      </c>
      <c r="D168" t="str">
        <f t="shared" si="4"/>
        <v/>
      </c>
      <c r="F168" t="str">
        <f t="shared" si="5"/>
        <v/>
      </c>
    </row>
    <row r="169" spans="1:6" x14ac:dyDescent="0.25">
      <c r="A169">
        <v>175</v>
      </c>
      <c r="D169" t="str">
        <f t="shared" si="4"/>
        <v/>
      </c>
      <c r="F169" t="str">
        <f t="shared" si="5"/>
        <v/>
      </c>
    </row>
    <row r="170" spans="1:6" x14ac:dyDescent="0.25">
      <c r="A170">
        <v>176</v>
      </c>
      <c r="D170" t="str">
        <f t="shared" si="4"/>
        <v/>
      </c>
      <c r="F170" t="str">
        <f t="shared" si="5"/>
        <v/>
      </c>
    </row>
    <row r="171" spans="1:6" x14ac:dyDescent="0.25">
      <c r="A171">
        <v>177</v>
      </c>
      <c r="D171" t="str">
        <f t="shared" si="4"/>
        <v/>
      </c>
      <c r="F171" t="str">
        <f t="shared" si="5"/>
        <v/>
      </c>
    </row>
    <row r="172" spans="1:6" x14ac:dyDescent="0.25">
      <c r="A172">
        <v>178</v>
      </c>
      <c r="D172" t="str">
        <f t="shared" si="4"/>
        <v/>
      </c>
      <c r="F172" t="str">
        <f t="shared" si="5"/>
        <v/>
      </c>
    </row>
    <row r="173" spans="1:6" x14ac:dyDescent="0.25">
      <c r="A173">
        <v>179</v>
      </c>
      <c r="D173" t="str">
        <f t="shared" si="4"/>
        <v/>
      </c>
      <c r="F173" t="str">
        <f t="shared" si="5"/>
        <v/>
      </c>
    </row>
    <row r="174" spans="1:6" x14ac:dyDescent="0.25">
      <c r="A174">
        <v>180</v>
      </c>
      <c r="D174" t="str">
        <f t="shared" si="4"/>
        <v/>
      </c>
      <c r="F174" t="str">
        <f t="shared" si="5"/>
        <v/>
      </c>
    </row>
    <row r="175" spans="1:6" x14ac:dyDescent="0.25">
      <c r="A175">
        <v>181</v>
      </c>
      <c r="D175" t="str">
        <f t="shared" si="4"/>
        <v/>
      </c>
      <c r="F175" t="str">
        <f t="shared" si="5"/>
        <v/>
      </c>
    </row>
    <row r="176" spans="1:6" x14ac:dyDescent="0.25">
      <c r="A176">
        <v>182</v>
      </c>
      <c r="D176" t="str">
        <f t="shared" si="4"/>
        <v/>
      </c>
      <c r="F176" t="str">
        <f t="shared" si="5"/>
        <v/>
      </c>
    </row>
    <row r="177" spans="1:6" x14ac:dyDescent="0.25">
      <c r="A177">
        <v>183</v>
      </c>
      <c r="D177" t="str">
        <f t="shared" si="4"/>
        <v/>
      </c>
      <c r="F177" t="str">
        <f t="shared" si="5"/>
        <v/>
      </c>
    </row>
    <row r="178" spans="1:6" x14ac:dyDescent="0.25">
      <c r="A178">
        <v>184</v>
      </c>
      <c r="D178" t="str">
        <f t="shared" si="4"/>
        <v/>
      </c>
      <c r="F178" t="str">
        <f t="shared" si="5"/>
        <v/>
      </c>
    </row>
    <row r="179" spans="1:6" x14ac:dyDescent="0.25">
      <c r="A179">
        <v>185</v>
      </c>
      <c r="D179" t="str">
        <f t="shared" si="4"/>
        <v/>
      </c>
      <c r="F179" t="str">
        <f t="shared" si="5"/>
        <v/>
      </c>
    </row>
    <row r="180" spans="1:6" x14ac:dyDescent="0.25">
      <c r="A180">
        <v>186</v>
      </c>
      <c r="D180" t="str">
        <f t="shared" si="4"/>
        <v/>
      </c>
      <c r="F180" t="str">
        <f t="shared" si="5"/>
        <v/>
      </c>
    </row>
    <row r="181" spans="1:6" x14ac:dyDescent="0.25">
      <c r="A181">
        <v>187</v>
      </c>
      <c r="D181" t="str">
        <f t="shared" si="4"/>
        <v/>
      </c>
      <c r="F181" t="str">
        <f t="shared" si="5"/>
        <v/>
      </c>
    </row>
    <row r="182" spans="1:6" x14ac:dyDescent="0.25">
      <c r="A182">
        <v>188</v>
      </c>
      <c r="D182" t="str">
        <f t="shared" si="4"/>
        <v/>
      </c>
      <c r="F182" t="str">
        <f t="shared" si="5"/>
        <v/>
      </c>
    </row>
    <row r="183" spans="1:6" x14ac:dyDescent="0.25">
      <c r="A183">
        <v>189</v>
      </c>
      <c r="D183" t="str">
        <f t="shared" si="4"/>
        <v/>
      </c>
      <c r="F183" t="str">
        <f t="shared" si="5"/>
        <v/>
      </c>
    </row>
    <row r="184" spans="1:6" x14ac:dyDescent="0.25">
      <c r="A184">
        <v>190</v>
      </c>
      <c r="D184" t="str">
        <f t="shared" si="4"/>
        <v/>
      </c>
      <c r="F184" t="str">
        <f t="shared" si="5"/>
        <v/>
      </c>
    </row>
    <row r="185" spans="1:6" x14ac:dyDescent="0.25">
      <c r="A185">
        <v>191</v>
      </c>
      <c r="D185" t="str">
        <f t="shared" si="4"/>
        <v/>
      </c>
      <c r="F185" t="str">
        <f t="shared" si="5"/>
        <v/>
      </c>
    </row>
    <row r="186" spans="1:6" x14ac:dyDescent="0.25">
      <c r="A186">
        <v>192</v>
      </c>
      <c r="D186" t="str">
        <f t="shared" si="4"/>
        <v/>
      </c>
      <c r="F186" t="str">
        <f t="shared" si="5"/>
        <v/>
      </c>
    </row>
    <row r="187" spans="1:6" x14ac:dyDescent="0.25">
      <c r="A187">
        <v>193</v>
      </c>
      <c r="D187" t="str">
        <f t="shared" ref="D187:D250" si="6">IF(C187="","",B187&amp;"\0"&amp;C187&amp;".mkv")</f>
        <v/>
      </c>
      <c r="F187" t="str">
        <f t="shared" ref="F187:F250" si="7">IF(C187="","",D187=E187)</f>
        <v/>
      </c>
    </row>
    <row r="188" spans="1:6" x14ac:dyDescent="0.25">
      <c r="A188">
        <v>194</v>
      </c>
      <c r="D188" t="str">
        <f t="shared" si="6"/>
        <v/>
      </c>
      <c r="F188" t="str">
        <f t="shared" si="7"/>
        <v/>
      </c>
    </row>
    <row r="189" spans="1:6" x14ac:dyDescent="0.25">
      <c r="A189">
        <v>195</v>
      </c>
      <c r="D189" t="str">
        <f t="shared" si="6"/>
        <v/>
      </c>
      <c r="F189" t="str">
        <f t="shared" si="7"/>
        <v/>
      </c>
    </row>
    <row r="190" spans="1:6" x14ac:dyDescent="0.25">
      <c r="A190">
        <v>196</v>
      </c>
      <c r="D190" t="str">
        <f t="shared" si="6"/>
        <v/>
      </c>
      <c r="F190" t="str">
        <f t="shared" si="7"/>
        <v/>
      </c>
    </row>
    <row r="191" spans="1:6" x14ac:dyDescent="0.25">
      <c r="A191">
        <v>197</v>
      </c>
      <c r="D191" t="str">
        <f t="shared" si="6"/>
        <v/>
      </c>
      <c r="F191" t="str">
        <f t="shared" si="7"/>
        <v/>
      </c>
    </row>
    <row r="192" spans="1:6" x14ac:dyDescent="0.25">
      <c r="A192">
        <v>198</v>
      </c>
      <c r="D192" t="str">
        <f t="shared" si="6"/>
        <v/>
      </c>
      <c r="F192" t="str">
        <f t="shared" si="7"/>
        <v/>
      </c>
    </row>
    <row r="193" spans="1:6" x14ac:dyDescent="0.25">
      <c r="A193">
        <v>199</v>
      </c>
      <c r="D193" t="str">
        <f t="shared" si="6"/>
        <v/>
      </c>
      <c r="F193" t="str">
        <f t="shared" si="7"/>
        <v/>
      </c>
    </row>
    <row r="194" spans="1:6" x14ac:dyDescent="0.25">
      <c r="A194">
        <v>200</v>
      </c>
      <c r="D194" t="str">
        <f t="shared" si="6"/>
        <v/>
      </c>
      <c r="F194" t="str">
        <f t="shared" si="7"/>
        <v/>
      </c>
    </row>
    <row r="195" spans="1:6" x14ac:dyDescent="0.25">
      <c r="A195">
        <v>201</v>
      </c>
      <c r="D195" t="str">
        <f t="shared" si="6"/>
        <v/>
      </c>
      <c r="F195" t="str">
        <f t="shared" si="7"/>
        <v/>
      </c>
    </row>
    <row r="196" spans="1:6" x14ac:dyDescent="0.25">
      <c r="A196">
        <v>202</v>
      </c>
      <c r="D196" t="str">
        <f t="shared" si="6"/>
        <v/>
      </c>
      <c r="F196" t="str">
        <f t="shared" si="7"/>
        <v/>
      </c>
    </row>
    <row r="197" spans="1:6" x14ac:dyDescent="0.25">
      <c r="A197">
        <v>203</v>
      </c>
      <c r="D197" t="str">
        <f t="shared" si="6"/>
        <v/>
      </c>
      <c r="F197" t="str">
        <f t="shared" si="7"/>
        <v/>
      </c>
    </row>
    <row r="198" spans="1:6" x14ac:dyDescent="0.25">
      <c r="A198">
        <v>204</v>
      </c>
      <c r="D198" t="str">
        <f t="shared" si="6"/>
        <v/>
      </c>
      <c r="F198" t="str">
        <f t="shared" si="7"/>
        <v/>
      </c>
    </row>
    <row r="199" spans="1:6" x14ac:dyDescent="0.25">
      <c r="A199">
        <v>205</v>
      </c>
      <c r="D199" t="str">
        <f t="shared" si="6"/>
        <v/>
      </c>
      <c r="F199" t="str">
        <f t="shared" si="7"/>
        <v/>
      </c>
    </row>
    <row r="200" spans="1:6" x14ac:dyDescent="0.25">
      <c r="A200">
        <v>206</v>
      </c>
      <c r="D200" t="str">
        <f t="shared" si="6"/>
        <v/>
      </c>
      <c r="F200" t="str">
        <f t="shared" si="7"/>
        <v/>
      </c>
    </row>
    <row r="201" spans="1:6" x14ac:dyDescent="0.25">
      <c r="A201">
        <v>207</v>
      </c>
      <c r="D201" t="str">
        <f t="shared" si="6"/>
        <v/>
      </c>
      <c r="F201" t="str">
        <f t="shared" si="7"/>
        <v/>
      </c>
    </row>
    <row r="202" spans="1:6" x14ac:dyDescent="0.25">
      <c r="A202">
        <v>208</v>
      </c>
      <c r="D202" t="str">
        <f t="shared" si="6"/>
        <v/>
      </c>
      <c r="F202" t="str">
        <f t="shared" si="7"/>
        <v/>
      </c>
    </row>
    <row r="203" spans="1:6" x14ac:dyDescent="0.25">
      <c r="A203">
        <v>209</v>
      </c>
      <c r="D203" t="str">
        <f t="shared" si="6"/>
        <v/>
      </c>
      <c r="F203" t="str">
        <f t="shared" si="7"/>
        <v/>
      </c>
    </row>
    <row r="204" spans="1:6" x14ac:dyDescent="0.25">
      <c r="A204">
        <v>210</v>
      </c>
      <c r="D204" t="str">
        <f t="shared" si="6"/>
        <v/>
      </c>
      <c r="F204" t="str">
        <f t="shared" si="7"/>
        <v/>
      </c>
    </row>
    <row r="205" spans="1:6" x14ac:dyDescent="0.25">
      <c r="A205">
        <v>211</v>
      </c>
      <c r="D205" t="str">
        <f t="shared" si="6"/>
        <v/>
      </c>
      <c r="F205" t="str">
        <f t="shared" si="7"/>
        <v/>
      </c>
    </row>
    <row r="206" spans="1:6" x14ac:dyDescent="0.25">
      <c r="A206">
        <v>212</v>
      </c>
      <c r="D206" t="str">
        <f t="shared" si="6"/>
        <v/>
      </c>
      <c r="F206" t="str">
        <f t="shared" si="7"/>
        <v/>
      </c>
    </row>
    <row r="207" spans="1:6" x14ac:dyDescent="0.25">
      <c r="A207">
        <v>213</v>
      </c>
      <c r="D207" t="str">
        <f t="shared" si="6"/>
        <v/>
      </c>
      <c r="F207" t="str">
        <f t="shared" si="7"/>
        <v/>
      </c>
    </row>
    <row r="208" spans="1:6" x14ac:dyDescent="0.25">
      <c r="A208">
        <v>214</v>
      </c>
      <c r="D208" t="str">
        <f t="shared" si="6"/>
        <v/>
      </c>
      <c r="F208" t="str">
        <f t="shared" si="7"/>
        <v/>
      </c>
    </row>
    <row r="209" spans="1:6" x14ac:dyDescent="0.25">
      <c r="A209">
        <v>215</v>
      </c>
      <c r="D209" t="str">
        <f t="shared" si="6"/>
        <v/>
      </c>
      <c r="F209" t="str">
        <f t="shared" si="7"/>
        <v/>
      </c>
    </row>
    <row r="210" spans="1:6" x14ac:dyDescent="0.25">
      <c r="A210">
        <v>216</v>
      </c>
      <c r="D210" t="str">
        <f t="shared" si="6"/>
        <v/>
      </c>
      <c r="F210" t="str">
        <f t="shared" si="7"/>
        <v/>
      </c>
    </row>
    <row r="211" spans="1:6" x14ac:dyDescent="0.25">
      <c r="A211">
        <v>217</v>
      </c>
      <c r="D211" t="str">
        <f t="shared" si="6"/>
        <v/>
      </c>
      <c r="F211" t="str">
        <f t="shared" si="7"/>
        <v/>
      </c>
    </row>
    <row r="212" spans="1:6" x14ac:dyDescent="0.25">
      <c r="A212">
        <v>218</v>
      </c>
      <c r="D212" t="str">
        <f t="shared" si="6"/>
        <v/>
      </c>
      <c r="F212" t="str">
        <f t="shared" si="7"/>
        <v/>
      </c>
    </row>
    <row r="213" spans="1:6" x14ac:dyDescent="0.25">
      <c r="A213">
        <v>219</v>
      </c>
      <c r="D213" t="str">
        <f t="shared" si="6"/>
        <v/>
      </c>
      <c r="F213" t="str">
        <f t="shared" si="7"/>
        <v/>
      </c>
    </row>
    <row r="214" spans="1:6" x14ac:dyDescent="0.25">
      <c r="A214">
        <v>220</v>
      </c>
      <c r="D214" t="str">
        <f t="shared" si="6"/>
        <v/>
      </c>
      <c r="F214" t="str">
        <f t="shared" si="7"/>
        <v/>
      </c>
    </row>
    <row r="215" spans="1:6" x14ac:dyDescent="0.25">
      <c r="A215">
        <v>221</v>
      </c>
      <c r="D215" t="str">
        <f t="shared" si="6"/>
        <v/>
      </c>
      <c r="F215" t="str">
        <f t="shared" si="7"/>
        <v/>
      </c>
    </row>
    <row r="216" spans="1:6" x14ac:dyDescent="0.25">
      <c r="A216">
        <v>222</v>
      </c>
      <c r="D216" t="str">
        <f t="shared" si="6"/>
        <v/>
      </c>
      <c r="F216" t="str">
        <f t="shared" si="7"/>
        <v/>
      </c>
    </row>
    <row r="217" spans="1:6" x14ac:dyDescent="0.25">
      <c r="A217">
        <v>223</v>
      </c>
      <c r="D217" t="str">
        <f t="shared" si="6"/>
        <v/>
      </c>
      <c r="F217" t="str">
        <f t="shared" si="7"/>
        <v/>
      </c>
    </row>
    <row r="218" spans="1:6" x14ac:dyDescent="0.25">
      <c r="A218">
        <v>224</v>
      </c>
      <c r="D218" t="str">
        <f t="shared" si="6"/>
        <v/>
      </c>
      <c r="F218" t="str">
        <f t="shared" si="7"/>
        <v/>
      </c>
    </row>
    <row r="219" spans="1:6" x14ac:dyDescent="0.25">
      <c r="A219">
        <v>225</v>
      </c>
      <c r="D219" t="str">
        <f t="shared" si="6"/>
        <v/>
      </c>
      <c r="F219" t="str">
        <f t="shared" si="7"/>
        <v/>
      </c>
    </row>
    <row r="220" spans="1:6" x14ac:dyDescent="0.25">
      <c r="A220">
        <v>226</v>
      </c>
      <c r="D220" t="str">
        <f t="shared" si="6"/>
        <v/>
      </c>
      <c r="F220" t="str">
        <f t="shared" si="7"/>
        <v/>
      </c>
    </row>
    <row r="221" spans="1:6" x14ac:dyDescent="0.25">
      <c r="A221">
        <v>227</v>
      </c>
      <c r="D221" t="str">
        <f t="shared" si="6"/>
        <v/>
      </c>
      <c r="F221" t="str">
        <f t="shared" si="7"/>
        <v/>
      </c>
    </row>
    <row r="222" spans="1:6" x14ac:dyDescent="0.25">
      <c r="A222">
        <v>228</v>
      </c>
      <c r="D222" t="str">
        <f t="shared" si="6"/>
        <v/>
      </c>
      <c r="F222" t="str">
        <f t="shared" si="7"/>
        <v/>
      </c>
    </row>
    <row r="223" spans="1:6" x14ac:dyDescent="0.25">
      <c r="A223">
        <v>229</v>
      </c>
      <c r="D223" t="str">
        <f t="shared" si="6"/>
        <v/>
      </c>
      <c r="F223" t="str">
        <f t="shared" si="7"/>
        <v/>
      </c>
    </row>
    <row r="224" spans="1:6" x14ac:dyDescent="0.25">
      <c r="A224">
        <v>230</v>
      </c>
      <c r="D224" t="str">
        <f t="shared" si="6"/>
        <v/>
      </c>
      <c r="F224" t="str">
        <f t="shared" si="7"/>
        <v/>
      </c>
    </row>
    <row r="225" spans="1:6" x14ac:dyDescent="0.25">
      <c r="A225">
        <v>231</v>
      </c>
      <c r="D225" t="str">
        <f t="shared" si="6"/>
        <v/>
      </c>
      <c r="F225" t="str">
        <f t="shared" si="7"/>
        <v/>
      </c>
    </row>
    <row r="226" spans="1:6" x14ac:dyDescent="0.25">
      <c r="A226">
        <v>232</v>
      </c>
      <c r="D226" t="str">
        <f t="shared" si="6"/>
        <v/>
      </c>
      <c r="F226" t="str">
        <f t="shared" si="7"/>
        <v/>
      </c>
    </row>
    <row r="227" spans="1:6" x14ac:dyDescent="0.25">
      <c r="A227">
        <v>233</v>
      </c>
      <c r="D227" t="str">
        <f t="shared" si="6"/>
        <v/>
      </c>
      <c r="F227" t="str">
        <f t="shared" si="7"/>
        <v/>
      </c>
    </row>
    <row r="228" spans="1:6" x14ac:dyDescent="0.25">
      <c r="A228">
        <v>234</v>
      </c>
      <c r="D228" t="str">
        <f t="shared" si="6"/>
        <v/>
      </c>
      <c r="F228" t="str">
        <f t="shared" si="7"/>
        <v/>
      </c>
    </row>
    <row r="229" spans="1:6" x14ac:dyDescent="0.25">
      <c r="A229">
        <v>235</v>
      </c>
      <c r="D229" t="str">
        <f t="shared" si="6"/>
        <v/>
      </c>
      <c r="F229" t="str">
        <f t="shared" si="7"/>
        <v/>
      </c>
    </row>
    <row r="230" spans="1:6" x14ac:dyDescent="0.25">
      <c r="A230">
        <v>236</v>
      </c>
      <c r="D230" t="str">
        <f t="shared" si="6"/>
        <v/>
      </c>
      <c r="F230" t="str">
        <f t="shared" si="7"/>
        <v/>
      </c>
    </row>
    <row r="231" spans="1:6" x14ac:dyDescent="0.25">
      <c r="A231">
        <v>237</v>
      </c>
      <c r="D231" t="str">
        <f t="shared" si="6"/>
        <v/>
      </c>
      <c r="F231" t="str">
        <f t="shared" si="7"/>
        <v/>
      </c>
    </row>
    <row r="232" spans="1:6" x14ac:dyDescent="0.25">
      <c r="A232">
        <v>238</v>
      </c>
      <c r="D232" t="str">
        <f t="shared" si="6"/>
        <v/>
      </c>
      <c r="F232" t="str">
        <f t="shared" si="7"/>
        <v/>
      </c>
    </row>
    <row r="233" spans="1:6" x14ac:dyDescent="0.25">
      <c r="A233">
        <v>239</v>
      </c>
      <c r="D233" t="str">
        <f t="shared" si="6"/>
        <v/>
      </c>
      <c r="F233" t="str">
        <f t="shared" si="7"/>
        <v/>
      </c>
    </row>
    <row r="234" spans="1:6" x14ac:dyDescent="0.25">
      <c r="A234">
        <v>240</v>
      </c>
      <c r="D234" t="str">
        <f t="shared" si="6"/>
        <v/>
      </c>
      <c r="F234" t="str">
        <f t="shared" si="7"/>
        <v/>
      </c>
    </row>
    <row r="235" spans="1:6" x14ac:dyDescent="0.25">
      <c r="A235">
        <v>241</v>
      </c>
      <c r="D235" t="str">
        <f t="shared" si="6"/>
        <v/>
      </c>
      <c r="F235" t="str">
        <f t="shared" si="7"/>
        <v/>
      </c>
    </row>
    <row r="236" spans="1:6" x14ac:dyDescent="0.25">
      <c r="A236">
        <v>242</v>
      </c>
      <c r="D236" t="str">
        <f t="shared" si="6"/>
        <v/>
      </c>
      <c r="F236" t="str">
        <f t="shared" si="7"/>
        <v/>
      </c>
    </row>
    <row r="237" spans="1:6" x14ac:dyDescent="0.25">
      <c r="A237">
        <v>243</v>
      </c>
      <c r="D237" t="str">
        <f t="shared" si="6"/>
        <v/>
      </c>
      <c r="F237" t="str">
        <f t="shared" si="7"/>
        <v/>
      </c>
    </row>
    <row r="238" spans="1:6" x14ac:dyDescent="0.25">
      <c r="A238">
        <v>244</v>
      </c>
      <c r="D238" t="str">
        <f t="shared" si="6"/>
        <v/>
      </c>
      <c r="F238" t="str">
        <f t="shared" si="7"/>
        <v/>
      </c>
    </row>
    <row r="239" spans="1:6" x14ac:dyDescent="0.25">
      <c r="A239">
        <v>245</v>
      </c>
      <c r="D239" t="str">
        <f t="shared" si="6"/>
        <v/>
      </c>
      <c r="F239" t="str">
        <f t="shared" si="7"/>
        <v/>
      </c>
    </row>
    <row r="240" spans="1:6" x14ac:dyDescent="0.25">
      <c r="A240">
        <v>246</v>
      </c>
      <c r="D240" t="str">
        <f t="shared" si="6"/>
        <v/>
      </c>
      <c r="F240" t="str">
        <f t="shared" si="7"/>
        <v/>
      </c>
    </row>
    <row r="241" spans="1:6" x14ac:dyDescent="0.25">
      <c r="A241">
        <v>247</v>
      </c>
      <c r="D241" t="str">
        <f t="shared" si="6"/>
        <v/>
      </c>
      <c r="F241" t="str">
        <f t="shared" si="7"/>
        <v/>
      </c>
    </row>
    <row r="242" spans="1:6" x14ac:dyDescent="0.25">
      <c r="A242">
        <v>248</v>
      </c>
      <c r="D242" t="str">
        <f t="shared" si="6"/>
        <v/>
      </c>
      <c r="F242" t="str">
        <f t="shared" si="7"/>
        <v/>
      </c>
    </row>
    <row r="243" spans="1:6" x14ac:dyDescent="0.25">
      <c r="A243">
        <v>249</v>
      </c>
      <c r="D243" t="str">
        <f t="shared" si="6"/>
        <v/>
      </c>
      <c r="F243" t="str">
        <f t="shared" si="7"/>
        <v/>
      </c>
    </row>
    <row r="244" spans="1:6" x14ac:dyDescent="0.25">
      <c r="A244">
        <v>250</v>
      </c>
      <c r="D244" t="str">
        <f t="shared" si="6"/>
        <v/>
      </c>
      <c r="F244" t="str">
        <f t="shared" si="7"/>
        <v/>
      </c>
    </row>
    <row r="245" spans="1:6" x14ac:dyDescent="0.25">
      <c r="A245">
        <v>251</v>
      </c>
      <c r="D245" t="str">
        <f t="shared" si="6"/>
        <v/>
      </c>
      <c r="F245" t="str">
        <f t="shared" si="7"/>
        <v/>
      </c>
    </row>
    <row r="246" spans="1:6" x14ac:dyDescent="0.25">
      <c r="A246">
        <v>252</v>
      </c>
      <c r="D246" t="str">
        <f t="shared" si="6"/>
        <v/>
      </c>
      <c r="F246" t="str">
        <f t="shared" si="7"/>
        <v/>
      </c>
    </row>
    <row r="247" spans="1:6" x14ac:dyDescent="0.25">
      <c r="A247">
        <v>253</v>
      </c>
      <c r="D247" t="str">
        <f t="shared" si="6"/>
        <v/>
      </c>
      <c r="F247" t="str">
        <f t="shared" si="7"/>
        <v/>
      </c>
    </row>
    <row r="248" spans="1:6" x14ac:dyDescent="0.25">
      <c r="A248">
        <v>254</v>
      </c>
      <c r="D248" t="str">
        <f t="shared" si="6"/>
        <v/>
      </c>
      <c r="F248" t="str">
        <f t="shared" si="7"/>
        <v/>
      </c>
    </row>
    <row r="249" spans="1:6" x14ac:dyDescent="0.25">
      <c r="A249">
        <v>255</v>
      </c>
      <c r="D249" t="str">
        <f t="shared" si="6"/>
        <v/>
      </c>
      <c r="F249" t="str">
        <f t="shared" si="7"/>
        <v/>
      </c>
    </row>
    <row r="250" spans="1:6" x14ac:dyDescent="0.25">
      <c r="A250">
        <v>256</v>
      </c>
      <c r="D250" t="str">
        <f t="shared" si="6"/>
        <v/>
      </c>
      <c r="F250" t="str">
        <f t="shared" si="7"/>
        <v/>
      </c>
    </row>
    <row r="251" spans="1:6" x14ac:dyDescent="0.25">
      <c r="A251">
        <v>257</v>
      </c>
      <c r="D251" t="str">
        <f t="shared" ref="D251:D314" si="8">IF(C251="","",B251&amp;"\0"&amp;C251&amp;".mkv")</f>
        <v/>
      </c>
      <c r="F251" t="str">
        <f t="shared" ref="F251:F314" si="9">IF(C251="","",D251=E251)</f>
        <v/>
      </c>
    </row>
    <row r="252" spans="1:6" x14ac:dyDescent="0.25">
      <c r="A252">
        <v>258</v>
      </c>
      <c r="D252" t="str">
        <f t="shared" si="8"/>
        <v/>
      </c>
      <c r="F252" t="str">
        <f t="shared" si="9"/>
        <v/>
      </c>
    </row>
    <row r="253" spans="1:6" x14ac:dyDescent="0.25">
      <c r="A253">
        <v>259</v>
      </c>
      <c r="D253" t="str">
        <f t="shared" si="8"/>
        <v/>
      </c>
      <c r="F253" t="str">
        <f t="shared" si="9"/>
        <v/>
      </c>
    </row>
    <row r="254" spans="1:6" x14ac:dyDescent="0.25">
      <c r="A254">
        <v>260</v>
      </c>
      <c r="D254" t="str">
        <f t="shared" si="8"/>
        <v/>
      </c>
      <c r="F254" t="str">
        <f t="shared" si="9"/>
        <v/>
      </c>
    </row>
    <row r="255" spans="1:6" x14ac:dyDescent="0.25">
      <c r="A255">
        <v>261</v>
      </c>
      <c r="D255" t="str">
        <f t="shared" si="8"/>
        <v/>
      </c>
      <c r="F255" t="str">
        <f t="shared" si="9"/>
        <v/>
      </c>
    </row>
    <row r="256" spans="1:6" x14ac:dyDescent="0.25">
      <c r="A256">
        <v>262</v>
      </c>
      <c r="D256" t="str">
        <f t="shared" si="8"/>
        <v/>
      </c>
      <c r="F256" t="str">
        <f t="shared" si="9"/>
        <v/>
      </c>
    </row>
    <row r="257" spans="1:6" x14ac:dyDescent="0.25">
      <c r="A257">
        <v>263</v>
      </c>
      <c r="D257" t="str">
        <f t="shared" si="8"/>
        <v/>
      </c>
      <c r="F257" t="str">
        <f t="shared" si="9"/>
        <v/>
      </c>
    </row>
    <row r="258" spans="1:6" x14ac:dyDescent="0.25">
      <c r="A258">
        <v>264</v>
      </c>
      <c r="D258" t="str">
        <f t="shared" si="8"/>
        <v/>
      </c>
      <c r="F258" t="str">
        <f t="shared" si="9"/>
        <v/>
      </c>
    </row>
    <row r="259" spans="1:6" x14ac:dyDescent="0.25">
      <c r="A259">
        <v>265</v>
      </c>
      <c r="D259" t="str">
        <f t="shared" si="8"/>
        <v/>
      </c>
      <c r="F259" t="str">
        <f t="shared" si="9"/>
        <v/>
      </c>
    </row>
    <row r="260" spans="1:6" x14ac:dyDescent="0.25">
      <c r="A260">
        <v>266</v>
      </c>
      <c r="D260" t="str">
        <f t="shared" si="8"/>
        <v/>
      </c>
      <c r="F260" t="str">
        <f t="shared" si="9"/>
        <v/>
      </c>
    </row>
    <row r="261" spans="1:6" x14ac:dyDescent="0.25">
      <c r="A261">
        <v>267</v>
      </c>
      <c r="D261" t="str">
        <f t="shared" si="8"/>
        <v/>
      </c>
      <c r="F261" t="str">
        <f t="shared" si="9"/>
        <v/>
      </c>
    </row>
    <row r="262" spans="1:6" x14ac:dyDescent="0.25">
      <c r="A262">
        <v>268</v>
      </c>
      <c r="D262" t="str">
        <f t="shared" si="8"/>
        <v/>
      </c>
      <c r="F262" t="str">
        <f t="shared" si="9"/>
        <v/>
      </c>
    </row>
    <row r="263" spans="1:6" x14ac:dyDescent="0.25">
      <c r="A263">
        <v>269</v>
      </c>
      <c r="D263" t="str">
        <f t="shared" si="8"/>
        <v/>
      </c>
      <c r="F263" t="str">
        <f t="shared" si="9"/>
        <v/>
      </c>
    </row>
    <row r="264" spans="1:6" x14ac:dyDescent="0.25">
      <c r="A264">
        <v>270</v>
      </c>
      <c r="D264" t="str">
        <f t="shared" si="8"/>
        <v/>
      </c>
      <c r="F264" t="str">
        <f t="shared" si="9"/>
        <v/>
      </c>
    </row>
    <row r="265" spans="1:6" x14ac:dyDescent="0.25">
      <c r="A265">
        <v>271</v>
      </c>
      <c r="D265" t="str">
        <f t="shared" si="8"/>
        <v/>
      </c>
      <c r="F265" t="str">
        <f t="shared" si="9"/>
        <v/>
      </c>
    </row>
    <row r="266" spans="1:6" x14ac:dyDescent="0.25">
      <c r="A266">
        <v>272</v>
      </c>
      <c r="D266" t="str">
        <f t="shared" si="8"/>
        <v/>
      </c>
      <c r="F266" t="str">
        <f t="shared" si="9"/>
        <v/>
      </c>
    </row>
    <row r="267" spans="1:6" x14ac:dyDescent="0.25">
      <c r="A267">
        <v>273</v>
      </c>
      <c r="D267" t="str">
        <f t="shared" si="8"/>
        <v/>
      </c>
      <c r="F267" t="str">
        <f t="shared" si="9"/>
        <v/>
      </c>
    </row>
    <row r="268" spans="1:6" x14ac:dyDescent="0.25">
      <c r="A268">
        <v>274</v>
      </c>
      <c r="D268" t="str">
        <f t="shared" si="8"/>
        <v/>
      </c>
      <c r="F268" t="str">
        <f t="shared" si="9"/>
        <v/>
      </c>
    </row>
    <row r="269" spans="1:6" x14ac:dyDescent="0.25">
      <c r="A269">
        <v>275</v>
      </c>
      <c r="D269" t="str">
        <f t="shared" si="8"/>
        <v/>
      </c>
      <c r="F269" t="str">
        <f t="shared" si="9"/>
        <v/>
      </c>
    </row>
    <row r="270" spans="1:6" x14ac:dyDescent="0.25">
      <c r="A270">
        <v>276</v>
      </c>
      <c r="D270" t="str">
        <f t="shared" si="8"/>
        <v/>
      </c>
      <c r="F270" t="str">
        <f t="shared" si="9"/>
        <v/>
      </c>
    </row>
    <row r="271" spans="1:6" x14ac:dyDescent="0.25">
      <c r="A271">
        <v>277</v>
      </c>
      <c r="D271" t="str">
        <f t="shared" si="8"/>
        <v/>
      </c>
      <c r="F271" t="str">
        <f t="shared" si="9"/>
        <v/>
      </c>
    </row>
    <row r="272" spans="1:6" x14ac:dyDescent="0.25">
      <c r="A272">
        <v>278</v>
      </c>
      <c r="D272" t="str">
        <f t="shared" si="8"/>
        <v/>
      </c>
      <c r="F272" t="str">
        <f t="shared" si="9"/>
        <v/>
      </c>
    </row>
    <row r="273" spans="1:6" x14ac:dyDescent="0.25">
      <c r="A273">
        <v>279</v>
      </c>
      <c r="D273" t="str">
        <f t="shared" si="8"/>
        <v/>
      </c>
      <c r="F273" t="str">
        <f t="shared" si="9"/>
        <v/>
      </c>
    </row>
    <row r="274" spans="1:6" x14ac:dyDescent="0.25">
      <c r="A274">
        <v>280</v>
      </c>
      <c r="D274" t="str">
        <f t="shared" si="8"/>
        <v/>
      </c>
      <c r="F274" t="str">
        <f t="shared" si="9"/>
        <v/>
      </c>
    </row>
    <row r="275" spans="1:6" x14ac:dyDescent="0.25">
      <c r="A275">
        <v>281</v>
      </c>
      <c r="D275" t="str">
        <f t="shared" si="8"/>
        <v/>
      </c>
      <c r="F275" t="str">
        <f t="shared" si="9"/>
        <v/>
      </c>
    </row>
    <row r="276" spans="1:6" x14ac:dyDescent="0.25">
      <c r="A276">
        <v>282</v>
      </c>
      <c r="D276" t="str">
        <f t="shared" si="8"/>
        <v/>
      </c>
      <c r="F276" t="str">
        <f t="shared" si="9"/>
        <v/>
      </c>
    </row>
    <row r="277" spans="1:6" x14ac:dyDescent="0.25">
      <c r="A277">
        <v>283</v>
      </c>
      <c r="D277" t="str">
        <f t="shared" si="8"/>
        <v/>
      </c>
      <c r="F277" t="str">
        <f t="shared" si="9"/>
        <v/>
      </c>
    </row>
    <row r="278" spans="1:6" x14ac:dyDescent="0.25">
      <c r="A278">
        <v>284</v>
      </c>
      <c r="D278" t="str">
        <f t="shared" si="8"/>
        <v/>
      </c>
      <c r="F278" t="str">
        <f t="shared" si="9"/>
        <v/>
      </c>
    </row>
    <row r="279" spans="1:6" x14ac:dyDescent="0.25">
      <c r="A279">
        <v>285</v>
      </c>
      <c r="D279" t="str">
        <f t="shared" si="8"/>
        <v/>
      </c>
      <c r="F279" t="str">
        <f t="shared" si="9"/>
        <v/>
      </c>
    </row>
    <row r="280" spans="1:6" x14ac:dyDescent="0.25">
      <c r="A280">
        <v>286</v>
      </c>
      <c r="D280" t="str">
        <f t="shared" si="8"/>
        <v/>
      </c>
      <c r="F280" t="str">
        <f t="shared" si="9"/>
        <v/>
      </c>
    </row>
    <row r="281" spans="1:6" x14ac:dyDescent="0.25">
      <c r="A281">
        <v>287</v>
      </c>
      <c r="D281" t="str">
        <f t="shared" si="8"/>
        <v/>
      </c>
      <c r="F281" t="str">
        <f t="shared" si="9"/>
        <v/>
      </c>
    </row>
    <row r="282" spans="1:6" x14ac:dyDescent="0.25">
      <c r="A282">
        <v>288</v>
      </c>
      <c r="D282" t="str">
        <f t="shared" si="8"/>
        <v/>
      </c>
      <c r="F282" t="str">
        <f t="shared" si="9"/>
        <v/>
      </c>
    </row>
    <row r="283" spans="1:6" x14ac:dyDescent="0.25">
      <c r="A283">
        <v>289</v>
      </c>
      <c r="D283" t="str">
        <f t="shared" si="8"/>
        <v/>
      </c>
      <c r="F283" t="str">
        <f t="shared" si="9"/>
        <v/>
      </c>
    </row>
    <row r="284" spans="1:6" x14ac:dyDescent="0.25">
      <c r="A284">
        <v>290</v>
      </c>
      <c r="D284" t="str">
        <f t="shared" si="8"/>
        <v/>
      </c>
      <c r="F284" t="str">
        <f t="shared" si="9"/>
        <v/>
      </c>
    </row>
    <row r="285" spans="1:6" x14ac:dyDescent="0.25">
      <c r="A285">
        <v>291</v>
      </c>
      <c r="D285" t="str">
        <f t="shared" si="8"/>
        <v/>
      </c>
      <c r="F285" t="str">
        <f t="shared" si="9"/>
        <v/>
      </c>
    </row>
    <row r="286" spans="1:6" x14ac:dyDescent="0.25">
      <c r="A286">
        <v>292</v>
      </c>
      <c r="D286" t="str">
        <f t="shared" si="8"/>
        <v/>
      </c>
      <c r="F286" t="str">
        <f t="shared" si="9"/>
        <v/>
      </c>
    </row>
    <row r="287" spans="1:6" x14ac:dyDescent="0.25">
      <c r="A287">
        <v>293</v>
      </c>
      <c r="D287" t="str">
        <f t="shared" si="8"/>
        <v/>
      </c>
      <c r="F287" t="str">
        <f t="shared" si="9"/>
        <v/>
      </c>
    </row>
    <row r="288" spans="1:6" x14ac:dyDescent="0.25">
      <c r="A288">
        <v>294</v>
      </c>
      <c r="D288" t="str">
        <f t="shared" si="8"/>
        <v/>
      </c>
      <c r="F288" t="str">
        <f t="shared" si="9"/>
        <v/>
      </c>
    </row>
    <row r="289" spans="1:6" x14ac:dyDescent="0.25">
      <c r="A289">
        <v>295</v>
      </c>
      <c r="D289" t="str">
        <f t="shared" si="8"/>
        <v/>
      </c>
      <c r="F289" t="str">
        <f t="shared" si="9"/>
        <v/>
      </c>
    </row>
    <row r="290" spans="1:6" x14ac:dyDescent="0.25">
      <c r="A290">
        <v>296</v>
      </c>
      <c r="D290" t="str">
        <f t="shared" si="8"/>
        <v/>
      </c>
      <c r="F290" t="str">
        <f t="shared" si="9"/>
        <v/>
      </c>
    </row>
    <row r="291" spans="1:6" x14ac:dyDescent="0.25">
      <c r="A291">
        <v>297</v>
      </c>
      <c r="D291" t="str">
        <f t="shared" si="8"/>
        <v/>
      </c>
      <c r="F291" t="str">
        <f t="shared" si="9"/>
        <v/>
      </c>
    </row>
    <row r="292" spans="1:6" x14ac:dyDescent="0.25">
      <c r="A292">
        <v>298</v>
      </c>
      <c r="D292" t="str">
        <f t="shared" si="8"/>
        <v/>
      </c>
      <c r="F292" t="str">
        <f t="shared" si="9"/>
        <v/>
      </c>
    </row>
    <row r="293" spans="1:6" x14ac:dyDescent="0.25">
      <c r="A293">
        <v>299</v>
      </c>
      <c r="D293" t="str">
        <f t="shared" si="8"/>
        <v/>
      </c>
      <c r="F293" t="str">
        <f t="shared" si="9"/>
        <v/>
      </c>
    </row>
    <row r="294" spans="1:6" x14ac:dyDescent="0.25">
      <c r="A294">
        <v>300</v>
      </c>
      <c r="D294" t="str">
        <f t="shared" si="8"/>
        <v/>
      </c>
      <c r="F294" t="str">
        <f t="shared" si="9"/>
        <v/>
      </c>
    </row>
    <row r="295" spans="1:6" x14ac:dyDescent="0.25">
      <c r="A295">
        <v>301</v>
      </c>
      <c r="D295" t="str">
        <f t="shared" si="8"/>
        <v/>
      </c>
      <c r="F295" t="str">
        <f t="shared" si="9"/>
        <v/>
      </c>
    </row>
    <row r="296" spans="1:6" x14ac:dyDescent="0.25">
      <c r="A296">
        <v>302</v>
      </c>
      <c r="D296" t="str">
        <f t="shared" si="8"/>
        <v/>
      </c>
      <c r="F296" t="str">
        <f t="shared" si="9"/>
        <v/>
      </c>
    </row>
    <row r="297" spans="1:6" x14ac:dyDescent="0.25">
      <c r="A297">
        <v>303</v>
      </c>
      <c r="D297" t="str">
        <f t="shared" si="8"/>
        <v/>
      </c>
      <c r="F297" t="str">
        <f t="shared" si="9"/>
        <v/>
      </c>
    </row>
    <row r="298" spans="1:6" x14ac:dyDescent="0.25">
      <c r="A298">
        <v>304</v>
      </c>
      <c r="D298" t="str">
        <f t="shared" si="8"/>
        <v/>
      </c>
      <c r="F298" t="str">
        <f t="shared" si="9"/>
        <v/>
      </c>
    </row>
    <row r="299" spans="1:6" x14ac:dyDescent="0.25">
      <c r="A299">
        <v>305</v>
      </c>
      <c r="D299" t="str">
        <f t="shared" si="8"/>
        <v/>
      </c>
      <c r="F299" t="str">
        <f t="shared" si="9"/>
        <v/>
      </c>
    </row>
    <row r="300" spans="1:6" x14ac:dyDescent="0.25">
      <c r="A300">
        <v>306</v>
      </c>
      <c r="D300" t="str">
        <f t="shared" si="8"/>
        <v/>
      </c>
      <c r="F300" t="str">
        <f t="shared" si="9"/>
        <v/>
      </c>
    </row>
    <row r="301" spans="1:6" x14ac:dyDescent="0.25">
      <c r="A301">
        <v>307</v>
      </c>
      <c r="D301" t="str">
        <f t="shared" si="8"/>
        <v/>
      </c>
      <c r="F301" t="str">
        <f t="shared" si="9"/>
        <v/>
      </c>
    </row>
    <row r="302" spans="1:6" x14ac:dyDescent="0.25">
      <c r="A302">
        <v>308</v>
      </c>
      <c r="D302" t="str">
        <f t="shared" si="8"/>
        <v/>
      </c>
      <c r="F302" t="str">
        <f t="shared" si="9"/>
        <v/>
      </c>
    </row>
    <row r="303" spans="1:6" x14ac:dyDescent="0.25">
      <c r="A303">
        <v>309</v>
      </c>
      <c r="D303" t="str">
        <f t="shared" si="8"/>
        <v/>
      </c>
      <c r="F303" t="str">
        <f t="shared" si="9"/>
        <v/>
      </c>
    </row>
    <row r="304" spans="1:6" x14ac:dyDescent="0.25">
      <c r="A304">
        <v>310</v>
      </c>
      <c r="D304" t="str">
        <f t="shared" si="8"/>
        <v/>
      </c>
      <c r="F304" t="str">
        <f t="shared" si="9"/>
        <v/>
      </c>
    </row>
    <row r="305" spans="1:6" x14ac:dyDescent="0.25">
      <c r="A305">
        <v>311</v>
      </c>
      <c r="D305" t="str">
        <f t="shared" si="8"/>
        <v/>
      </c>
      <c r="F305" t="str">
        <f t="shared" si="9"/>
        <v/>
      </c>
    </row>
    <row r="306" spans="1:6" x14ac:dyDescent="0.25">
      <c r="A306">
        <v>312</v>
      </c>
      <c r="D306" t="str">
        <f t="shared" si="8"/>
        <v/>
      </c>
      <c r="F306" t="str">
        <f t="shared" si="9"/>
        <v/>
      </c>
    </row>
    <row r="307" spans="1:6" x14ac:dyDescent="0.25">
      <c r="A307">
        <v>313</v>
      </c>
      <c r="D307" t="str">
        <f t="shared" si="8"/>
        <v/>
      </c>
      <c r="F307" t="str">
        <f t="shared" si="9"/>
        <v/>
      </c>
    </row>
    <row r="308" spans="1:6" x14ac:dyDescent="0.25">
      <c r="A308">
        <v>314</v>
      </c>
      <c r="D308" t="str">
        <f t="shared" si="8"/>
        <v/>
      </c>
      <c r="F308" t="str">
        <f t="shared" si="9"/>
        <v/>
      </c>
    </row>
    <row r="309" spans="1:6" x14ac:dyDescent="0.25">
      <c r="A309">
        <v>315</v>
      </c>
      <c r="D309" t="str">
        <f t="shared" si="8"/>
        <v/>
      </c>
      <c r="F309" t="str">
        <f t="shared" si="9"/>
        <v/>
      </c>
    </row>
    <row r="310" spans="1:6" x14ac:dyDescent="0.25">
      <c r="A310">
        <v>316</v>
      </c>
      <c r="D310" t="str">
        <f t="shared" si="8"/>
        <v/>
      </c>
      <c r="F310" t="str">
        <f t="shared" si="9"/>
        <v/>
      </c>
    </row>
    <row r="311" spans="1:6" x14ac:dyDescent="0.25">
      <c r="A311">
        <v>317</v>
      </c>
      <c r="D311" t="str">
        <f t="shared" si="8"/>
        <v/>
      </c>
      <c r="F311" t="str">
        <f t="shared" si="9"/>
        <v/>
      </c>
    </row>
    <row r="312" spans="1:6" x14ac:dyDescent="0.25">
      <c r="A312">
        <v>318</v>
      </c>
      <c r="D312" t="str">
        <f t="shared" si="8"/>
        <v/>
      </c>
      <c r="F312" t="str">
        <f t="shared" si="9"/>
        <v/>
      </c>
    </row>
    <row r="313" spans="1:6" x14ac:dyDescent="0.25">
      <c r="A313">
        <v>319</v>
      </c>
      <c r="D313" t="str">
        <f t="shared" si="8"/>
        <v/>
      </c>
      <c r="F313" t="str">
        <f t="shared" si="9"/>
        <v/>
      </c>
    </row>
    <row r="314" spans="1:6" x14ac:dyDescent="0.25">
      <c r="A314">
        <v>320</v>
      </c>
      <c r="D314" t="str">
        <f t="shared" si="8"/>
        <v/>
      </c>
      <c r="F314" t="str">
        <f t="shared" si="9"/>
        <v/>
      </c>
    </row>
    <row r="315" spans="1:6" x14ac:dyDescent="0.25">
      <c r="A315">
        <v>321</v>
      </c>
      <c r="D315" t="str">
        <f t="shared" ref="D315:D378" si="10">IF(C315="","",B315&amp;"\0"&amp;C315&amp;".mkv")</f>
        <v/>
      </c>
      <c r="F315" t="str">
        <f t="shared" ref="F315:F378" si="11">IF(C315="","",D315=E315)</f>
        <v/>
      </c>
    </row>
    <row r="316" spans="1:6" x14ac:dyDescent="0.25">
      <c r="A316">
        <v>322</v>
      </c>
      <c r="D316" t="str">
        <f t="shared" si="10"/>
        <v/>
      </c>
      <c r="F316" t="str">
        <f t="shared" si="11"/>
        <v/>
      </c>
    </row>
    <row r="317" spans="1:6" x14ac:dyDescent="0.25">
      <c r="A317">
        <v>323</v>
      </c>
      <c r="D317" t="str">
        <f t="shared" si="10"/>
        <v/>
      </c>
      <c r="F317" t="str">
        <f t="shared" si="11"/>
        <v/>
      </c>
    </row>
    <row r="318" spans="1:6" x14ac:dyDescent="0.25">
      <c r="A318">
        <v>324</v>
      </c>
      <c r="D318" t="str">
        <f t="shared" si="10"/>
        <v/>
      </c>
      <c r="F318" t="str">
        <f t="shared" si="11"/>
        <v/>
      </c>
    </row>
    <row r="319" spans="1:6" x14ac:dyDescent="0.25">
      <c r="A319">
        <v>325</v>
      </c>
      <c r="D319" t="str">
        <f t="shared" si="10"/>
        <v/>
      </c>
      <c r="F319" t="str">
        <f t="shared" si="11"/>
        <v/>
      </c>
    </row>
    <row r="320" spans="1:6" x14ac:dyDescent="0.25">
      <c r="A320">
        <v>326</v>
      </c>
      <c r="D320" t="str">
        <f t="shared" si="10"/>
        <v/>
      </c>
      <c r="F320" t="str">
        <f t="shared" si="11"/>
        <v/>
      </c>
    </row>
    <row r="321" spans="1:6" x14ac:dyDescent="0.25">
      <c r="A321">
        <v>327</v>
      </c>
      <c r="D321" t="str">
        <f t="shared" si="10"/>
        <v/>
      </c>
      <c r="F321" t="str">
        <f t="shared" si="11"/>
        <v/>
      </c>
    </row>
    <row r="322" spans="1:6" x14ac:dyDescent="0.25">
      <c r="A322">
        <v>328</v>
      </c>
      <c r="D322" t="str">
        <f t="shared" si="10"/>
        <v/>
      </c>
      <c r="F322" t="str">
        <f t="shared" si="11"/>
        <v/>
      </c>
    </row>
    <row r="323" spans="1:6" x14ac:dyDescent="0.25">
      <c r="A323">
        <v>329</v>
      </c>
      <c r="D323" t="str">
        <f t="shared" si="10"/>
        <v/>
      </c>
      <c r="F323" t="str">
        <f t="shared" si="11"/>
        <v/>
      </c>
    </row>
    <row r="324" spans="1:6" x14ac:dyDescent="0.25">
      <c r="A324">
        <v>330</v>
      </c>
      <c r="D324" t="str">
        <f t="shared" si="10"/>
        <v/>
      </c>
      <c r="F324" t="str">
        <f t="shared" si="11"/>
        <v/>
      </c>
    </row>
    <row r="325" spans="1:6" x14ac:dyDescent="0.25">
      <c r="A325">
        <v>331</v>
      </c>
      <c r="D325" t="str">
        <f t="shared" si="10"/>
        <v/>
      </c>
      <c r="F325" t="str">
        <f t="shared" si="11"/>
        <v/>
      </c>
    </row>
    <row r="326" spans="1:6" x14ac:dyDescent="0.25">
      <c r="A326">
        <v>332</v>
      </c>
      <c r="D326" t="str">
        <f t="shared" si="10"/>
        <v/>
      </c>
      <c r="F326" t="str">
        <f t="shared" si="11"/>
        <v/>
      </c>
    </row>
    <row r="327" spans="1:6" x14ac:dyDescent="0.25">
      <c r="A327">
        <v>333</v>
      </c>
      <c r="D327" t="str">
        <f t="shared" si="10"/>
        <v/>
      </c>
      <c r="F327" t="str">
        <f t="shared" si="11"/>
        <v/>
      </c>
    </row>
    <row r="328" spans="1:6" x14ac:dyDescent="0.25">
      <c r="A328">
        <v>334</v>
      </c>
      <c r="D328" t="str">
        <f t="shared" si="10"/>
        <v/>
      </c>
      <c r="F328" t="str">
        <f t="shared" si="11"/>
        <v/>
      </c>
    </row>
    <row r="329" spans="1:6" x14ac:dyDescent="0.25">
      <c r="A329">
        <v>335</v>
      </c>
      <c r="D329" t="str">
        <f t="shared" si="10"/>
        <v/>
      </c>
      <c r="F329" t="str">
        <f t="shared" si="11"/>
        <v/>
      </c>
    </row>
    <row r="330" spans="1:6" x14ac:dyDescent="0.25">
      <c r="A330">
        <v>336</v>
      </c>
      <c r="D330" t="str">
        <f t="shared" si="10"/>
        <v/>
      </c>
      <c r="F330" t="str">
        <f t="shared" si="11"/>
        <v/>
      </c>
    </row>
    <row r="331" spans="1:6" x14ac:dyDescent="0.25">
      <c r="A331">
        <v>337</v>
      </c>
      <c r="D331" t="str">
        <f t="shared" si="10"/>
        <v/>
      </c>
      <c r="F331" t="str">
        <f t="shared" si="11"/>
        <v/>
      </c>
    </row>
    <row r="332" spans="1:6" x14ac:dyDescent="0.25">
      <c r="A332">
        <v>338</v>
      </c>
      <c r="D332" t="str">
        <f t="shared" si="10"/>
        <v/>
      </c>
      <c r="F332" t="str">
        <f t="shared" si="11"/>
        <v/>
      </c>
    </row>
    <row r="333" spans="1:6" x14ac:dyDescent="0.25">
      <c r="A333">
        <v>339</v>
      </c>
      <c r="D333" t="str">
        <f t="shared" si="10"/>
        <v/>
      </c>
      <c r="F333" t="str">
        <f t="shared" si="11"/>
        <v/>
      </c>
    </row>
    <row r="334" spans="1:6" x14ac:dyDescent="0.25">
      <c r="A334">
        <v>340</v>
      </c>
      <c r="D334" t="str">
        <f t="shared" si="10"/>
        <v/>
      </c>
      <c r="F334" t="str">
        <f t="shared" si="11"/>
        <v/>
      </c>
    </row>
    <row r="335" spans="1:6" x14ac:dyDescent="0.25">
      <c r="A335">
        <v>341</v>
      </c>
      <c r="D335" t="str">
        <f t="shared" si="10"/>
        <v/>
      </c>
      <c r="F335" t="str">
        <f t="shared" si="11"/>
        <v/>
      </c>
    </row>
    <row r="336" spans="1:6" x14ac:dyDescent="0.25">
      <c r="A336">
        <v>342</v>
      </c>
      <c r="D336" t="str">
        <f t="shared" si="10"/>
        <v/>
      </c>
      <c r="F336" t="str">
        <f t="shared" si="11"/>
        <v/>
      </c>
    </row>
    <row r="337" spans="1:6" x14ac:dyDescent="0.25">
      <c r="A337">
        <v>343</v>
      </c>
      <c r="D337" t="str">
        <f t="shared" si="10"/>
        <v/>
      </c>
      <c r="F337" t="str">
        <f t="shared" si="11"/>
        <v/>
      </c>
    </row>
    <row r="338" spans="1:6" x14ac:dyDescent="0.25">
      <c r="A338">
        <v>344</v>
      </c>
      <c r="D338" t="str">
        <f t="shared" si="10"/>
        <v/>
      </c>
      <c r="F338" t="str">
        <f t="shared" si="11"/>
        <v/>
      </c>
    </row>
    <row r="339" spans="1:6" x14ac:dyDescent="0.25">
      <c r="A339">
        <v>345</v>
      </c>
      <c r="D339" t="str">
        <f t="shared" si="10"/>
        <v/>
      </c>
      <c r="F339" t="str">
        <f t="shared" si="11"/>
        <v/>
      </c>
    </row>
    <row r="340" spans="1:6" x14ac:dyDescent="0.25">
      <c r="A340">
        <v>346</v>
      </c>
      <c r="D340" t="str">
        <f t="shared" si="10"/>
        <v/>
      </c>
      <c r="F340" t="str">
        <f t="shared" si="11"/>
        <v/>
      </c>
    </row>
    <row r="341" spans="1:6" x14ac:dyDescent="0.25">
      <c r="A341">
        <v>347</v>
      </c>
      <c r="D341" t="str">
        <f t="shared" si="10"/>
        <v/>
      </c>
      <c r="F341" t="str">
        <f t="shared" si="11"/>
        <v/>
      </c>
    </row>
    <row r="342" spans="1:6" x14ac:dyDescent="0.25">
      <c r="A342">
        <v>348</v>
      </c>
      <c r="D342" t="str">
        <f t="shared" si="10"/>
        <v/>
      </c>
      <c r="F342" t="str">
        <f t="shared" si="11"/>
        <v/>
      </c>
    </row>
    <row r="343" spans="1:6" x14ac:dyDescent="0.25">
      <c r="A343">
        <v>349</v>
      </c>
      <c r="D343" t="str">
        <f t="shared" si="10"/>
        <v/>
      </c>
      <c r="F343" t="str">
        <f t="shared" si="11"/>
        <v/>
      </c>
    </row>
    <row r="344" spans="1:6" x14ac:dyDescent="0.25">
      <c r="A344">
        <v>350</v>
      </c>
      <c r="D344" t="str">
        <f t="shared" si="10"/>
        <v/>
      </c>
      <c r="F344" t="str">
        <f t="shared" si="11"/>
        <v/>
      </c>
    </row>
    <row r="345" spans="1:6" x14ac:dyDescent="0.25">
      <c r="A345">
        <v>351</v>
      </c>
      <c r="D345" t="str">
        <f t="shared" si="10"/>
        <v/>
      </c>
      <c r="F345" t="str">
        <f t="shared" si="11"/>
        <v/>
      </c>
    </row>
    <row r="346" spans="1:6" x14ac:dyDescent="0.25">
      <c r="A346">
        <v>352</v>
      </c>
      <c r="D346" t="str">
        <f t="shared" si="10"/>
        <v/>
      </c>
      <c r="F346" t="str">
        <f t="shared" si="11"/>
        <v/>
      </c>
    </row>
    <row r="347" spans="1:6" x14ac:dyDescent="0.25">
      <c r="A347">
        <v>353</v>
      </c>
      <c r="D347" t="str">
        <f t="shared" si="10"/>
        <v/>
      </c>
      <c r="F347" t="str">
        <f t="shared" si="11"/>
        <v/>
      </c>
    </row>
    <row r="348" spans="1:6" x14ac:dyDescent="0.25">
      <c r="A348">
        <v>354</v>
      </c>
      <c r="D348" t="str">
        <f t="shared" si="10"/>
        <v/>
      </c>
      <c r="F348" t="str">
        <f t="shared" si="11"/>
        <v/>
      </c>
    </row>
    <row r="349" spans="1:6" x14ac:dyDescent="0.25">
      <c r="A349">
        <v>355</v>
      </c>
      <c r="D349" t="str">
        <f t="shared" si="10"/>
        <v/>
      </c>
      <c r="F349" t="str">
        <f t="shared" si="11"/>
        <v/>
      </c>
    </row>
    <row r="350" spans="1:6" x14ac:dyDescent="0.25">
      <c r="A350">
        <v>356</v>
      </c>
      <c r="D350" t="str">
        <f t="shared" si="10"/>
        <v/>
      </c>
      <c r="F350" t="str">
        <f t="shared" si="11"/>
        <v/>
      </c>
    </row>
    <row r="351" spans="1:6" x14ac:dyDescent="0.25">
      <c r="A351">
        <v>357</v>
      </c>
      <c r="D351" t="str">
        <f t="shared" si="10"/>
        <v/>
      </c>
      <c r="F351" t="str">
        <f t="shared" si="11"/>
        <v/>
      </c>
    </row>
    <row r="352" spans="1:6" x14ac:dyDescent="0.25">
      <c r="A352">
        <v>358</v>
      </c>
      <c r="D352" t="str">
        <f t="shared" si="10"/>
        <v/>
      </c>
      <c r="F352" t="str">
        <f t="shared" si="11"/>
        <v/>
      </c>
    </row>
    <row r="353" spans="1:6" x14ac:dyDescent="0.25">
      <c r="A353">
        <v>359</v>
      </c>
      <c r="D353" t="str">
        <f t="shared" si="10"/>
        <v/>
      </c>
      <c r="F353" t="str">
        <f t="shared" si="11"/>
        <v/>
      </c>
    </row>
    <row r="354" spans="1:6" x14ac:dyDescent="0.25">
      <c r="A354">
        <v>360</v>
      </c>
      <c r="D354" t="str">
        <f t="shared" si="10"/>
        <v/>
      </c>
      <c r="F354" t="str">
        <f t="shared" si="11"/>
        <v/>
      </c>
    </row>
    <row r="355" spans="1:6" x14ac:dyDescent="0.25">
      <c r="A355">
        <v>361</v>
      </c>
      <c r="D355" t="str">
        <f t="shared" si="10"/>
        <v/>
      </c>
      <c r="F355" t="str">
        <f t="shared" si="11"/>
        <v/>
      </c>
    </row>
    <row r="356" spans="1:6" x14ac:dyDescent="0.25">
      <c r="A356">
        <v>362</v>
      </c>
      <c r="D356" t="str">
        <f t="shared" si="10"/>
        <v/>
      </c>
      <c r="F356" t="str">
        <f t="shared" si="11"/>
        <v/>
      </c>
    </row>
    <row r="357" spans="1:6" x14ac:dyDescent="0.25">
      <c r="A357">
        <v>363</v>
      </c>
      <c r="D357" t="str">
        <f t="shared" si="10"/>
        <v/>
      </c>
      <c r="F357" t="str">
        <f t="shared" si="11"/>
        <v/>
      </c>
    </row>
    <row r="358" spans="1:6" x14ac:dyDescent="0.25">
      <c r="A358">
        <v>364</v>
      </c>
      <c r="D358" t="str">
        <f t="shared" si="10"/>
        <v/>
      </c>
      <c r="F358" t="str">
        <f t="shared" si="11"/>
        <v/>
      </c>
    </row>
    <row r="359" spans="1:6" x14ac:dyDescent="0.25">
      <c r="A359">
        <v>365</v>
      </c>
      <c r="D359" t="str">
        <f t="shared" si="10"/>
        <v/>
      </c>
      <c r="F359" t="str">
        <f t="shared" si="11"/>
        <v/>
      </c>
    </row>
    <row r="360" spans="1:6" x14ac:dyDescent="0.25">
      <c r="A360">
        <v>366</v>
      </c>
      <c r="D360" t="str">
        <f t="shared" si="10"/>
        <v/>
      </c>
      <c r="F360" t="str">
        <f t="shared" si="11"/>
        <v/>
      </c>
    </row>
    <row r="361" spans="1:6" x14ac:dyDescent="0.25">
      <c r="A361">
        <v>367</v>
      </c>
      <c r="D361" t="str">
        <f t="shared" si="10"/>
        <v/>
      </c>
      <c r="F361" t="str">
        <f t="shared" si="11"/>
        <v/>
      </c>
    </row>
    <row r="362" spans="1:6" x14ac:dyDescent="0.25">
      <c r="A362">
        <v>368</v>
      </c>
      <c r="D362" t="str">
        <f t="shared" si="10"/>
        <v/>
      </c>
      <c r="F362" t="str">
        <f t="shared" si="11"/>
        <v/>
      </c>
    </row>
    <row r="363" spans="1:6" x14ac:dyDescent="0.25">
      <c r="A363">
        <v>369</v>
      </c>
      <c r="D363" t="str">
        <f t="shared" si="10"/>
        <v/>
      </c>
      <c r="F363" t="str">
        <f t="shared" si="11"/>
        <v/>
      </c>
    </row>
    <row r="364" spans="1:6" x14ac:dyDescent="0.25">
      <c r="A364">
        <v>370</v>
      </c>
      <c r="D364" t="str">
        <f t="shared" si="10"/>
        <v/>
      </c>
      <c r="F364" t="str">
        <f t="shared" si="11"/>
        <v/>
      </c>
    </row>
    <row r="365" spans="1:6" x14ac:dyDescent="0.25">
      <c r="A365">
        <v>371</v>
      </c>
      <c r="D365" t="str">
        <f t="shared" si="10"/>
        <v/>
      </c>
      <c r="F365" t="str">
        <f t="shared" si="11"/>
        <v/>
      </c>
    </row>
    <row r="366" spans="1:6" x14ac:dyDescent="0.25">
      <c r="A366">
        <v>372</v>
      </c>
      <c r="D366" t="str">
        <f t="shared" si="10"/>
        <v/>
      </c>
      <c r="F366" t="str">
        <f t="shared" si="11"/>
        <v/>
      </c>
    </row>
    <row r="367" spans="1:6" x14ac:dyDescent="0.25">
      <c r="A367">
        <v>373</v>
      </c>
      <c r="D367" t="str">
        <f t="shared" si="10"/>
        <v/>
      </c>
      <c r="F367" t="str">
        <f t="shared" si="11"/>
        <v/>
      </c>
    </row>
    <row r="368" spans="1:6" x14ac:dyDescent="0.25">
      <c r="A368">
        <v>374</v>
      </c>
      <c r="D368" t="str">
        <f t="shared" si="10"/>
        <v/>
      </c>
      <c r="F368" t="str">
        <f t="shared" si="11"/>
        <v/>
      </c>
    </row>
    <row r="369" spans="1:6" x14ac:dyDescent="0.25">
      <c r="A369">
        <v>375</v>
      </c>
      <c r="D369" t="str">
        <f t="shared" si="10"/>
        <v/>
      </c>
      <c r="F369" t="str">
        <f t="shared" si="11"/>
        <v/>
      </c>
    </row>
    <row r="370" spans="1:6" x14ac:dyDescent="0.25">
      <c r="A370">
        <v>376</v>
      </c>
      <c r="D370" t="str">
        <f t="shared" si="10"/>
        <v/>
      </c>
      <c r="F370" t="str">
        <f t="shared" si="11"/>
        <v/>
      </c>
    </row>
    <row r="371" spans="1:6" x14ac:dyDescent="0.25">
      <c r="A371">
        <v>377</v>
      </c>
      <c r="D371" t="str">
        <f t="shared" si="10"/>
        <v/>
      </c>
      <c r="F371" t="str">
        <f t="shared" si="11"/>
        <v/>
      </c>
    </row>
    <row r="372" spans="1:6" x14ac:dyDescent="0.25">
      <c r="A372">
        <v>378</v>
      </c>
      <c r="D372" t="str">
        <f t="shared" si="10"/>
        <v/>
      </c>
      <c r="F372" t="str">
        <f t="shared" si="11"/>
        <v/>
      </c>
    </row>
    <row r="373" spans="1:6" x14ac:dyDescent="0.25">
      <c r="A373">
        <v>379</v>
      </c>
      <c r="D373" t="str">
        <f t="shared" si="10"/>
        <v/>
      </c>
      <c r="F373" t="str">
        <f t="shared" si="11"/>
        <v/>
      </c>
    </row>
    <row r="374" spans="1:6" x14ac:dyDescent="0.25">
      <c r="A374">
        <v>380</v>
      </c>
      <c r="D374" t="str">
        <f t="shared" si="10"/>
        <v/>
      </c>
      <c r="F374" t="str">
        <f t="shared" si="11"/>
        <v/>
      </c>
    </row>
    <row r="375" spans="1:6" x14ac:dyDescent="0.25">
      <c r="A375">
        <v>381</v>
      </c>
      <c r="D375" t="str">
        <f t="shared" si="10"/>
        <v/>
      </c>
      <c r="F375" t="str">
        <f t="shared" si="11"/>
        <v/>
      </c>
    </row>
    <row r="376" spans="1:6" x14ac:dyDescent="0.25">
      <c r="A376">
        <v>382</v>
      </c>
      <c r="D376" t="str">
        <f t="shared" si="10"/>
        <v/>
      </c>
      <c r="F376" t="str">
        <f t="shared" si="11"/>
        <v/>
      </c>
    </row>
    <row r="377" spans="1:6" x14ac:dyDescent="0.25">
      <c r="A377">
        <v>383</v>
      </c>
      <c r="D377" t="str">
        <f t="shared" si="10"/>
        <v/>
      </c>
      <c r="F377" t="str">
        <f t="shared" si="11"/>
        <v/>
      </c>
    </row>
    <row r="378" spans="1:6" x14ac:dyDescent="0.25">
      <c r="A378">
        <v>384</v>
      </c>
      <c r="D378" t="str">
        <f t="shared" si="10"/>
        <v/>
      </c>
      <c r="F378" t="str">
        <f t="shared" si="11"/>
        <v/>
      </c>
    </row>
    <row r="379" spans="1:6" x14ac:dyDescent="0.25">
      <c r="A379">
        <v>385</v>
      </c>
      <c r="D379" t="str">
        <f t="shared" ref="D379:D442" si="12">IF(C379="","",B379&amp;"\0"&amp;C379&amp;".mkv")</f>
        <v/>
      </c>
      <c r="F379" t="str">
        <f t="shared" ref="F379:F442" si="13">IF(C379="","",D379=E379)</f>
        <v/>
      </c>
    </row>
    <row r="380" spans="1:6" x14ac:dyDescent="0.25">
      <c r="A380">
        <v>386</v>
      </c>
      <c r="D380" t="str">
        <f t="shared" si="12"/>
        <v/>
      </c>
      <c r="F380" t="str">
        <f t="shared" si="13"/>
        <v/>
      </c>
    </row>
    <row r="381" spans="1:6" x14ac:dyDescent="0.25">
      <c r="A381">
        <v>387</v>
      </c>
      <c r="D381" t="str">
        <f t="shared" si="12"/>
        <v/>
      </c>
      <c r="F381" t="str">
        <f t="shared" si="13"/>
        <v/>
      </c>
    </row>
    <row r="382" spans="1:6" x14ac:dyDescent="0.25">
      <c r="A382">
        <v>388</v>
      </c>
      <c r="D382" t="str">
        <f t="shared" si="12"/>
        <v/>
      </c>
      <c r="F382" t="str">
        <f t="shared" si="13"/>
        <v/>
      </c>
    </row>
    <row r="383" spans="1:6" x14ac:dyDescent="0.25">
      <c r="A383">
        <v>389</v>
      </c>
      <c r="D383" t="str">
        <f t="shared" si="12"/>
        <v/>
      </c>
      <c r="F383" t="str">
        <f t="shared" si="13"/>
        <v/>
      </c>
    </row>
    <row r="384" spans="1:6" x14ac:dyDescent="0.25">
      <c r="A384">
        <v>390</v>
      </c>
      <c r="D384" t="str">
        <f t="shared" si="12"/>
        <v/>
      </c>
      <c r="F384" t="str">
        <f t="shared" si="13"/>
        <v/>
      </c>
    </row>
    <row r="385" spans="1:6" x14ac:dyDescent="0.25">
      <c r="A385">
        <v>391</v>
      </c>
      <c r="D385" t="str">
        <f t="shared" si="12"/>
        <v/>
      </c>
      <c r="F385" t="str">
        <f t="shared" si="13"/>
        <v/>
      </c>
    </row>
    <row r="386" spans="1:6" x14ac:dyDescent="0.25">
      <c r="A386">
        <v>392</v>
      </c>
      <c r="D386" t="str">
        <f t="shared" si="12"/>
        <v/>
      </c>
      <c r="F386" t="str">
        <f t="shared" si="13"/>
        <v/>
      </c>
    </row>
    <row r="387" spans="1:6" x14ac:dyDescent="0.25">
      <c r="A387">
        <v>393</v>
      </c>
      <c r="D387" t="str">
        <f t="shared" si="12"/>
        <v/>
      </c>
      <c r="F387" t="str">
        <f t="shared" si="13"/>
        <v/>
      </c>
    </row>
    <row r="388" spans="1:6" x14ac:dyDescent="0.25">
      <c r="A388">
        <v>394</v>
      </c>
      <c r="D388" t="str">
        <f t="shared" si="12"/>
        <v/>
      </c>
      <c r="F388" t="str">
        <f t="shared" si="13"/>
        <v/>
      </c>
    </row>
    <row r="389" spans="1:6" x14ac:dyDescent="0.25">
      <c r="A389">
        <v>395</v>
      </c>
      <c r="D389" t="str">
        <f t="shared" si="12"/>
        <v/>
      </c>
      <c r="F389" t="str">
        <f t="shared" si="13"/>
        <v/>
      </c>
    </row>
    <row r="390" spans="1:6" x14ac:dyDescent="0.25">
      <c r="A390">
        <v>396</v>
      </c>
      <c r="D390" t="str">
        <f t="shared" si="12"/>
        <v/>
      </c>
      <c r="F390" t="str">
        <f t="shared" si="13"/>
        <v/>
      </c>
    </row>
    <row r="391" spans="1:6" x14ac:dyDescent="0.25">
      <c r="A391">
        <v>397</v>
      </c>
      <c r="D391" t="str">
        <f t="shared" si="12"/>
        <v/>
      </c>
      <c r="F391" t="str">
        <f t="shared" si="13"/>
        <v/>
      </c>
    </row>
    <row r="392" spans="1:6" x14ac:dyDescent="0.25">
      <c r="A392">
        <v>398</v>
      </c>
      <c r="D392" t="str">
        <f t="shared" si="12"/>
        <v/>
      </c>
      <c r="F392" t="str">
        <f t="shared" si="13"/>
        <v/>
      </c>
    </row>
    <row r="393" spans="1:6" x14ac:dyDescent="0.25">
      <c r="A393">
        <v>399</v>
      </c>
      <c r="D393" t="str">
        <f t="shared" si="12"/>
        <v/>
      </c>
      <c r="F393" t="str">
        <f t="shared" si="13"/>
        <v/>
      </c>
    </row>
    <row r="394" spans="1:6" x14ac:dyDescent="0.25">
      <c r="A394">
        <v>400</v>
      </c>
      <c r="D394" t="str">
        <f t="shared" si="12"/>
        <v/>
      </c>
      <c r="F394" t="str">
        <f t="shared" si="13"/>
        <v/>
      </c>
    </row>
    <row r="395" spans="1:6" x14ac:dyDescent="0.25">
      <c r="A395">
        <v>401</v>
      </c>
      <c r="D395" t="str">
        <f t="shared" si="12"/>
        <v/>
      </c>
      <c r="F395" t="str">
        <f t="shared" si="13"/>
        <v/>
      </c>
    </row>
    <row r="396" spans="1:6" x14ac:dyDescent="0.25">
      <c r="A396">
        <v>402</v>
      </c>
      <c r="D396" t="str">
        <f t="shared" si="12"/>
        <v/>
      </c>
      <c r="F396" t="str">
        <f t="shared" si="13"/>
        <v/>
      </c>
    </row>
    <row r="397" spans="1:6" x14ac:dyDescent="0.25">
      <c r="A397">
        <v>403</v>
      </c>
      <c r="D397" t="str">
        <f t="shared" si="12"/>
        <v/>
      </c>
      <c r="F397" t="str">
        <f t="shared" si="13"/>
        <v/>
      </c>
    </row>
    <row r="398" spans="1:6" x14ac:dyDescent="0.25">
      <c r="A398">
        <v>404</v>
      </c>
      <c r="D398" t="str">
        <f t="shared" si="12"/>
        <v/>
      </c>
      <c r="F398" t="str">
        <f t="shared" si="13"/>
        <v/>
      </c>
    </row>
    <row r="399" spans="1:6" x14ac:dyDescent="0.25">
      <c r="A399">
        <v>405</v>
      </c>
      <c r="D399" t="str">
        <f t="shared" si="12"/>
        <v/>
      </c>
      <c r="F399" t="str">
        <f t="shared" si="13"/>
        <v/>
      </c>
    </row>
    <row r="400" spans="1:6" x14ac:dyDescent="0.25">
      <c r="A400">
        <v>406</v>
      </c>
      <c r="D400" t="str">
        <f t="shared" si="12"/>
        <v/>
      </c>
      <c r="F400" t="str">
        <f t="shared" si="13"/>
        <v/>
      </c>
    </row>
    <row r="401" spans="1:6" x14ac:dyDescent="0.25">
      <c r="A401">
        <v>407</v>
      </c>
      <c r="D401" t="str">
        <f t="shared" si="12"/>
        <v/>
      </c>
      <c r="F401" t="str">
        <f t="shared" si="13"/>
        <v/>
      </c>
    </row>
    <row r="402" spans="1:6" x14ac:dyDescent="0.25">
      <c r="A402">
        <v>408</v>
      </c>
      <c r="D402" t="str">
        <f t="shared" si="12"/>
        <v/>
      </c>
      <c r="F402" t="str">
        <f t="shared" si="13"/>
        <v/>
      </c>
    </row>
    <row r="403" spans="1:6" x14ac:dyDescent="0.25">
      <c r="A403">
        <v>409</v>
      </c>
      <c r="D403" t="str">
        <f t="shared" si="12"/>
        <v/>
      </c>
      <c r="F403" t="str">
        <f t="shared" si="13"/>
        <v/>
      </c>
    </row>
    <row r="404" spans="1:6" x14ac:dyDescent="0.25">
      <c r="A404">
        <v>410</v>
      </c>
      <c r="D404" t="str">
        <f t="shared" si="12"/>
        <v/>
      </c>
      <c r="F404" t="str">
        <f t="shared" si="13"/>
        <v/>
      </c>
    </row>
    <row r="405" spans="1:6" x14ac:dyDescent="0.25">
      <c r="A405">
        <v>411</v>
      </c>
      <c r="D405" t="str">
        <f t="shared" si="12"/>
        <v/>
      </c>
      <c r="F405" t="str">
        <f t="shared" si="13"/>
        <v/>
      </c>
    </row>
    <row r="406" spans="1:6" x14ac:dyDescent="0.25">
      <c r="A406">
        <v>412</v>
      </c>
      <c r="D406" t="str">
        <f t="shared" si="12"/>
        <v/>
      </c>
      <c r="F406" t="str">
        <f t="shared" si="13"/>
        <v/>
      </c>
    </row>
    <row r="407" spans="1:6" x14ac:dyDescent="0.25">
      <c r="A407">
        <v>413</v>
      </c>
      <c r="D407" t="str">
        <f t="shared" si="12"/>
        <v/>
      </c>
      <c r="F407" t="str">
        <f t="shared" si="13"/>
        <v/>
      </c>
    </row>
    <row r="408" spans="1:6" x14ac:dyDescent="0.25">
      <c r="A408">
        <v>414</v>
      </c>
      <c r="D408" t="str">
        <f t="shared" si="12"/>
        <v/>
      </c>
      <c r="F408" t="str">
        <f t="shared" si="13"/>
        <v/>
      </c>
    </row>
    <row r="409" spans="1:6" x14ac:dyDescent="0.25">
      <c r="A409">
        <v>415</v>
      </c>
      <c r="D409" t="str">
        <f t="shared" si="12"/>
        <v/>
      </c>
      <c r="F409" t="str">
        <f t="shared" si="13"/>
        <v/>
      </c>
    </row>
    <row r="410" spans="1:6" x14ac:dyDescent="0.25">
      <c r="A410">
        <v>416</v>
      </c>
      <c r="D410" t="str">
        <f t="shared" si="12"/>
        <v/>
      </c>
      <c r="F410" t="str">
        <f t="shared" si="13"/>
        <v/>
      </c>
    </row>
    <row r="411" spans="1:6" x14ac:dyDescent="0.25">
      <c r="A411">
        <v>417</v>
      </c>
      <c r="D411" t="str">
        <f t="shared" si="12"/>
        <v/>
      </c>
      <c r="F411" t="str">
        <f t="shared" si="13"/>
        <v/>
      </c>
    </row>
    <row r="412" spans="1:6" x14ac:dyDescent="0.25">
      <c r="A412">
        <v>418</v>
      </c>
      <c r="D412" t="str">
        <f t="shared" si="12"/>
        <v/>
      </c>
      <c r="F412" t="str">
        <f t="shared" si="13"/>
        <v/>
      </c>
    </row>
    <row r="413" spans="1:6" x14ac:dyDescent="0.25">
      <c r="A413">
        <v>419</v>
      </c>
      <c r="D413" t="str">
        <f t="shared" si="12"/>
        <v/>
      </c>
      <c r="F413" t="str">
        <f t="shared" si="13"/>
        <v/>
      </c>
    </row>
    <row r="414" spans="1:6" x14ac:dyDescent="0.25">
      <c r="A414">
        <v>420</v>
      </c>
      <c r="D414" t="str">
        <f t="shared" si="12"/>
        <v/>
      </c>
      <c r="F414" t="str">
        <f t="shared" si="13"/>
        <v/>
      </c>
    </row>
    <row r="415" spans="1:6" x14ac:dyDescent="0.25">
      <c r="A415">
        <v>421</v>
      </c>
      <c r="D415" t="str">
        <f t="shared" si="12"/>
        <v/>
      </c>
      <c r="F415" t="str">
        <f t="shared" si="13"/>
        <v/>
      </c>
    </row>
    <row r="416" spans="1:6" x14ac:dyDescent="0.25">
      <c r="A416">
        <v>422</v>
      </c>
      <c r="D416" t="str">
        <f t="shared" si="12"/>
        <v/>
      </c>
      <c r="F416" t="str">
        <f t="shared" si="13"/>
        <v/>
      </c>
    </row>
    <row r="417" spans="1:6" x14ac:dyDescent="0.25">
      <c r="A417">
        <v>423</v>
      </c>
      <c r="D417" t="str">
        <f t="shared" si="12"/>
        <v/>
      </c>
      <c r="F417" t="str">
        <f t="shared" si="13"/>
        <v/>
      </c>
    </row>
    <row r="418" spans="1:6" x14ac:dyDescent="0.25">
      <c r="A418">
        <v>424</v>
      </c>
      <c r="D418" t="str">
        <f t="shared" si="12"/>
        <v/>
      </c>
      <c r="F418" t="str">
        <f t="shared" si="13"/>
        <v/>
      </c>
    </row>
    <row r="419" spans="1:6" x14ac:dyDescent="0.25">
      <c r="A419">
        <v>425</v>
      </c>
      <c r="D419" t="str">
        <f t="shared" si="12"/>
        <v/>
      </c>
      <c r="F419" t="str">
        <f t="shared" si="13"/>
        <v/>
      </c>
    </row>
    <row r="420" spans="1:6" x14ac:dyDescent="0.25">
      <c r="A420">
        <v>426</v>
      </c>
      <c r="D420" t="str">
        <f t="shared" si="12"/>
        <v/>
      </c>
      <c r="F420" t="str">
        <f t="shared" si="13"/>
        <v/>
      </c>
    </row>
    <row r="421" spans="1:6" x14ac:dyDescent="0.25">
      <c r="A421">
        <v>427</v>
      </c>
      <c r="D421" t="str">
        <f t="shared" si="12"/>
        <v/>
      </c>
      <c r="F421" t="str">
        <f t="shared" si="13"/>
        <v/>
      </c>
    </row>
    <row r="422" spans="1:6" x14ac:dyDescent="0.25">
      <c r="A422">
        <v>428</v>
      </c>
      <c r="D422" t="str">
        <f t="shared" si="12"/>
        <v/>
      </c>
      <c r="F422" t="str">
        <f t="shared" si="13"/>
        <v/>
      </c>
    </row>
    <row r="423" spans="1:6" x14ac:dyDescent="0.25">
      <c r="A423">
        <v>429</v>
      </c>
      <c r="D423" t="str">
        <f t="shared" si="12"/>
        <v/>
      </c>
      <c r="F423" t="str">
        <f t="shared" si="13"/>
        <v/>
      </c>
    </row>
    <row r="424" spans="1:6" x14ac:dyDescent="0.25">
      <c r="A424">
        <v>430</v>
      </c>
      <c r="D424" t="str">
        <f t="shared" si="12"/>
        <v/>
      </c>
      <c r="F424" t="str">
        <f t="shared" si="13"/>
        <v/>
      </c>
    </row>
    <row r="425" spans="1:6" x14ac:dyDescent="0.25">
      <c r="A425">
        <v>431</v>
      </c>
      <c r="D425" t="str">
        <f t="shared" si="12"/>
        <v/>
      </c>
      <c r="F425" t="str">
        <f t="shared" si="13"/>
        <v/>
      </c>
    </row>
    <row r="426" spans="1:6" x14ac:dyDescent="0.25">
      <c r="A426">
        <v>432</v>
      </c>
      <c r="D426" t="str">
        <f t="shared" si="12"/>
        <v/>
      </c>
      <c r="F426" t="str">
        <f t="shared" si="13"/>
        <v/>
      </c>
    </row>
    <row r="427" spans="1:6" x14ac:dyDescent="0.25">
      <c r="A427">
        <v>433</v>
      </c>
      <c r="D427" t="str">
        <f t="shared" si="12"/>
        <v/>
      </c>
      <c r="F427" t="str">
        <f t="shared" si="13"/>
        <v/>
      </c>
    </row>
    <row r="428" spans="1:6" x14ac:dyDescent="0.25">
      <c r="A428">
        <v>434</v>
      </c>
      <c r="D428" t="str">
        <f t="shared" si="12"/>
        <v/>
      </c>
      <c r="F428" t="str">
        <f t="shared" si="13"/>
        <v/>
      </c>
    </row>
    <row r="429" spans="1:6" x14ac:dyDescent="0.25">
      <c r="A429">
        <v>435</v>
      </c>
      <c r="D429" t="str">
        <f t="shared" si="12"/>
        <v/>
      </c>
      <c r="F429" t="str">
        <f t="shared" si="13"/>
        <v/>
      </c>
    </row>
    <row r="430" spans="1:6" x14ac:dyDescent="0.25">
      <c r="A430">
        <v>436</v>
      </c>
      <c r="D430" t="str">
        <f t="shared" si="12"/>
        <v/>
      </c>
      <c r="F430" t="str">
        <f t="shared" si="13"/>
        <v/>
      </c>
    </row>
    <row r="431" spans="1:6" x14ac:dyDescent="0.25">
      <c r="A431">
        <v>437</v>
      </c>
      <c r="D431" t="str">
        <f t="shared" si="12"/>
        <v/>
      </c>
      <c r="F431" t="str">
        <f t="shared" si="13"/>
        <v/>
      </c>
    </row>
    <row r="432" spans="1:6" x14ac:dyDescent="0.25">
      <c r="A432">
        <v>438</v>
      </c>
      <c r="D432" t="str">
        <f t="shared" si="12"/>
        <v/>
      </c>
      <c r="F432" t="str">
        <f t="shared" si="13"/>
        <v/>
      </c>
    </row>
    <row r="433" spans="1:6" x14ac:dyDescent="0.25">
      <c r="A433">
        <v>439</v>
      </c>
      <c r="D433" t="str">
        <f t="shared" si="12"/>
        <v/>
      </c>
      <c r="F433" t="str">
        <f t="shared" si="13"/>
        <v/>
      </c>
    </row>
    <row r="434" spans="1:6" x14ac:dyDescent="0.25">
      <c r="A434">
        <v>440</v>
      </c>
      <c r="D434" t="str">
        <f t="shared" si="12"/>
        <v/>
      </c>
      <c r="F434" t="str">
        <f t="shared" si="13"/>
        <v/>
      </c>
    </row>
    <row r="435" spans="1:6" x14ac:dyDescent="0.25">
      <c r="A435">
        <v>441</v>
      </c>
      <c r="D435" t="str">
        <f t="shared" si="12"/>
        <v/>
      </c>
      <c r="F435" t="str">
        <f t="shared" si="13"/>
        <v/>
      </c>
    </row>
    <row r="436" spans="1:6" x14ac:dyDescent="0.25">
      <c r="A436">
        <v>442</v>
      </c>
      <c r="D436" t="str">
        <f t="shared" si="12"/>
        <v/>
      </c>
      <c r="F436" t="str">
        <f t="shared" si="13"/>
        <v/>
      </c>
    </row>
    <row r="437" spans="1:6" x14ac:dyDescent="0.25">
      <c r="A437">
        <v>443</v>
      </c>
      <c r="D437" t="str">
        <f t="shared" si="12"/>
        <v/>
      </c>
      <c r="F437" t="str">
        <f t="shared" si="13"/>
        <v/>
      </c>
    </row>
    <row r="438" spans="1:6" x14ac:dyDescent="0.25">
      <c r="A438">
        <v>444</v>
      </c>
      <c r="D438" t="str">
        <f t="shared" si="12"/>
        <v/>
      </c>
      <c r="F438" t="str">
        <f t="shared" si="13"/>
        <v/>
      </c>
    </row>
    <row r="439" spans="1:6" x14ac:dyDescent="0.25">
      <c r="A439">
        <v>445</v>
      </c>
      <c r="D439" t="str">
        <f t="shared" si="12"/>
        <v/>
      </c>
      <c r="F439" t="str">
        <f t="shared" si="13"/>
        <v/>
      </c>
    </row>
    <row r="440" spans="1:6" x14ac:dyDescent="0.25">
      <c r="A440">
        <v>446</v>
      </c>
      <c r="D440" t="str">
        <f t="shared" si="12"/>
        <v/>
      </c>
      <c r="F440" t="str">
        <f t="shared" si="13"/>
        <v/>
      </c>
    </row>
    <row r="441" spans="1:6" x14ac:dyDescent="0.25">
      <c r="A441">
        <v>447</v>
      </c>
      <c r="D441" t="str">
        <f t="shared" si="12"/>
        <v/>
      </c>
      <c r="F441" t="str">
        <f t="shared" si="13"/>
        <v/>
      </c>
    </row>
    <row r="442" spans="1:6" x14ac:dyDescent="0.25">
      <c r="A442">
        <v>448</v>
      </c>
      <c r="D442" t="str">
        <f t="shared" si="12"/>
        <v/>
      </c>
      <c r="F442" t="str">
        <f t="shared" si="13"/>
        <v/>
      </c>
    </row>
    <row r="443" spans="1:6" x14ac:dyDescent="0.25">
      <c r="A443">
        <v>449</v>
      </c>
      <c r="D443" t="str">
        <f t="shared" ref="D443:D506" si="14">IF(C443="","",B443&amp;"\0"&amp;C443&amp;".mkv")</f>
        <v/>
      </c>
      <c r="F443" t="str">
        <f t="shared" ref="F443:F506" si="15">IF(C443="","",D443=E443)</f>
        <v/>
      </c>
    </row>
    <row r="444" spans="1:6" x14ac:dyDescent="0.25">
      <c r="A444">
        <v>450</v>
      </c>
      <c r="D444" t="str">
        <f t="shared" si="14"/>
        <v/>
      </c>
      <c r="F444" t="str">
        <f t="shared" si="15"/>
        <v/>
      </c>
    </row>
    <row r="445" spans="1:6" x14ac:dyDescent="0.25">
      <c r="A445">
        <v>451</v>
      </c>
      <c r="D445" t="str">
        <f t="shared" si="14"/>
        <v/>
      </c>
      <c r="F445" t="str">
        <f t="shared" si="15"/>
        <v/>
      </c>
    </row>
    <row r="446" spans="1:6" x14ac:dyDescent="0.25">
      <c r="A446">
        <v>452</v>
      </c>
      <c r="D446" t="str">
        <f t="shared" si="14"/>
        <v/>
      </c>
      <c r="F446" t="str">
        <f t="shared" si="15"/>
        <v/>
      </c>
    </row>
    <row r="447" spans="1:6" x14ac:dyDescent="0.25">
      <c r="A447">
        <v>453</v>
      </c>
      <c r="D447" t="str">
        <f t="shared" si="14"/>
        <v/>
      </c>
      <c r="F447" t="str">
        <f t="shared" si="15"/>
        <v/>
      </c>
    </row>
    <row r="448" spans="1:6" x14ac:dyDescent="0.25">
      <c r="A448">
        <v>454</v>
      </c>
      <c r="D448" t="str">
        <f t="shared" si="14"/>
        <v/>
      </c>
      <c r="F448" t="str">
        <f t="shared" si="15"/>
        <v/>
      </c>
    </row>
    <row r="449" spans="1:6" x14ac:dyDescent="0.25">
      <c r="A449">
        <v>455</v>
      </c>
      <c r="D449" t="str">
        <f t="shared" si="14"/>
        <v/>
      </c>
      <c r="F449" t="str">
        <f t="shared" si="15"/>
        <v/>
      </c>
    </row>
    <row r="450" spans="1:6" x14ac:dyDescent="0.25">
      <c r="A450">
        <v>456</v>
      </c>
      <c r="D450" t="str">
        <f t="shared" si="14"/>
        <v/>
      </c>
      <c r="F450" t="str">
        <f t="shared" si="15"/>
        <v/>
      </c>
    </row>
    <row r="451" spans="1:6" x14ac:dyDescent="0.25">
      <c r="A451">
        <v>457</v>
      </c>
      <c r="D451" t="str">
        <f t="shared" si="14"/>
        <v/>
      </c>
      <c r="F451" t="str">
        <f t="shared" si="15"/>
        <v/>
      </c>
    </row>
    <row r="452" spans="1:6" x14ac:dyDescent="0.25">
      <c r="A452">
        <v>458</v>
      </c>
      <c r="D452" t="str">
        <f t="shared" si="14"/>
        <v/>
      </c>
      <c r="F452" t="str">
        <f t="shared" si="15"/>
        <v/>
      </c>
    </row>
    <row r="453" spans="1:6" x14ac:dyDescent="0.25">
      <c r="A453">
        <v>459</v>
      </c>
      <c r="D453" t="str">
        <f t="shared" si="14"/>
        <v/>
      </c>
      <c r="F453" t="str">
        <f t="shared" si="15"/>
        <v/>
      </c>
    </row>
    <row r="454" spans="1:6" x14ac:dyDescent="0.25">
      <c r="A454">
        <v>460</v>
      </c>
      <c r="D454" t="str">
        <f t="shared" si="14"/>
        <v/>
      </c>
      <c r="F454" t="str">
        <f t="shared" si="15"/>
        <v/>
      </c>
    </row>
    <row r="455" spans="1:6" x14ac:dyDescent="0.25">
      <c r="A455">
        <v>461</v>
      </c>
      <c r="D455" t="str">
        <f t="shared" si="14"/>
        <v/>
      </c>
      <c r="F455" t="str">
        <f t="shared" si="15"/>
        <v/>
      </c>
    </row>
    <row r="456" spans="1:6" x14ac:dyDescent="0.25">
      <c r="A456">
        <v>462</v>
      </c>
      <c r="D456" t="str">
        <f t="shared" si="14"/>
        <v/>
      </c>
      <c r="F456" t="str">
        <f t="shared" si="15"/>
        <v/>
      </c>
    </row>
    <row r="457" spans="1:6" x14ac:dyDescent="0.25">
      <c r="A457">
        <v>463</v>
      </c>
      <c r="D457" t="str">
        <f t="shared" si="14"/>
        <v/>
      </c>
      <c r="F457" t="str">
        <f t="shared" si="15"/>
        <v/>
      </c>
    </row>
    <row r="458" spans="1:6" x14ac:dyDescent="0.25">
      <c r="A458">
        <v>464</v>
      </c>
      <c r="D458" t="str">
        <f t="shared" si="14"/>
        <v/>
      </c>
      <c r="F458" t="str">
        <f t="shared" si="15"/>
        <v/>
      </c>
    </row>
    <row r="459" spans="1:6" x14ac:dyDescent="0.25">
      <c r="A459">
        <v>465</v>
      </c>
      <c r="D459" t="str">
        <f t="shared" si="14"/>
        <v/>
      </c>
      <c r="F459" t="str">
        <f t="shared" si="15"/>
        <v/>
      </c>
    </row>
    <row r="460" spans="1:6" x14ac:dyDescent="0.25">
      <c r="A460">
        <v>466</v>
      </c>
      <c r="D460" t="str">
        <f t="shared" si="14"/>
        <v/>
      </c>
      <c r="F460" t="str">
        <f t="shared" si="15"/>
        <v/>
      </c>
    </row>
    <row r="461" spans="1:6" x14ac:dyDescent="0.25">
      <c r="A461">
        <v>467</v>
      </c>
      <c r="D461" t="str">
        <f t="shared" si="14"/>
        <v/>
      </c>
      <c r="F461" t="str">
        <f t="shared" si="15"/>
        <v/>
      </c>
    </row>
    <row r="462" spans="1:6" x14ac:dyDescent="0.25">
      <c r="A462">
        <v>468</v>
      </c>
      <c r="D462" t="str">
        <f t="shared" si="14"/>
        <v/>
      </c>
      <c r="F462" t="str">
        <f t="shared" si="15"/>
        <v/>
      </c>
    </row>
    <row r="463" spans="1:6" x14ac:dyDescent="0.25">
      <c r="A463">
        <v>469</v>
      </c>
      <c r="D463" t="str">
        <f t="shared" si="14"/>
        <v/>
      </c>
      <c r="F463" t="str">
        <f t="shared" si="15"/>
        <v/>
      </c>
    </row>
    <row r="464" spans="1:6" x14ac:dyDescent="0.25">
      <c r="A464">
        <v>470</v>
      </c>
      <c r="D464" t="str">
        <f t="shared" si="14"/>
        <v/>
      </c>
      <c r="F464" t="str">
        <f t="shared" si="15"/>
        <v/>
      </c>
    </row>
    <row r="465" spans="1:6" x14ac:dyDescent="0.25">
      <c r="A465">
        <v>471</v>
      </c>
      <c r="D465" t="str">
        <f t="shared" si="14"/>
        <v/>
      </c>
      <c r="F465" t="str">
        <f t="shared" si="15"/>
        <v/>
      </c>
    </row>
    <row r="466" spans="1:6" x14ac:dyDescent="0.25">
      <c r="A466">
        <v>472</v>
      </c>
      <c r="D466" t="str">
        <f t="shared" si="14"/>
        <v/>
      </c>
      <c r="F466" t="str">
        <f t="shared" si="15"/>
        <v/>
      </c>
    </row>
    <row r="467" spans="1:6" x14ac:dyDescent="0.25">
      <c r="A467">
        <v>473</v>
      </c>
      <c r="D467" t="str">
        <f t="shared" si="14"/>
        <v/>
      </c>
      <c r="F467" t="str">
        <f t="shared" si="15"/>
        <v/>
      </c>
    </row>
    <row r="468" spans="1:6" x14ac:dyDescent="0.25">
      <c r="A468">
        <v>474</v>
      </c>
      <c r="D468" t="str">
        <f t="shared" si="14"/>
        <v/>
      </c>
      <c r="F468" t="str">
        <f t="shared" si="15"/>
        <v/>
      </c>
    </row>
    <row r="469" spans="1:6" x14ac:dyDescent="0.25">
      <c r="A469">
        <v>475</v>
      </c>
      <c r="D469" t="str">
        <f t="shared" si="14"/>
        <v/>
      </c>
      <c r="F469" t="str">
        <f t="shared" si="15"/>
        <v/>
      </c>
    </row>
    <row r="470" spans="1:6" x14ac:dyDescent="0.25">
      <c r="A470">
        <v>476</v>
      </c>
      <c r="D470" t="str">
        <f t="shared" si="14"/>
        <v/>
      </c>
      <c r="F470" t="str">
        <f t="shared" si="15"/>
        <v/>
      </c>
    </row>
    <row r="471" spans="1:6" x14ac:dyDescent="0.25">
      <c r="A471">
        <v>477</v>
      </c>
      <c r="D471" t="str">
        <f t="shared" si="14"/>
        <v/>
      </c>
      <c r="F471" t="str">
        <f t="shared" si="15"/>
        <v/>
      </c>
    </row>
    <row r="472" spans="1:6" x14ac:dyDescent="0.25">
      <c r="A472">
        <v>478</v>
      </c>
      <c r="D472" t="str">
        <f t="shared" si="14"/>
        <v/>
      </c>
      <c r="F472" t="str">
        <f t="shared" si="15"/>
        <v/>
      </c>
    </row>
    <row r="473" spans="1:6" x14ac:dyDescent="0.25">
      <c r="A473">
        <v>479</v>
      </c>
      <c r="D473" t="str">
        <f t="shared" si="14"/>
        <v/>
      </c>
      <c r="F473" t="str">
        <f t="shared" si="15"/>
        <v/>
      </c>
    </row>
    <row r="474" spans="1:6" x14ac:dyDescent="0.25">
      <c r="A474">
        <v>480</v>
      </c>
      <c r="D474" t="str">
        <f t="shared" si="14"/>
        <v/>
      </c>
      <c r="F474" t="str">
        <f t="shared" si="15"/>
        <v/>
      </c>
    </row>
    <row r="475" spans="1:6" x14ac:dyDescent="0.25">
      <c r="A475">
        <v>481</v>
      </c>
      <c r="D475" t="str">
        <f t="shared" si="14"/>
        <v/>
      </c>
      <c r="F475" t="str">
        <f t="shared" si="15"/>
        <v/>
      </c>
    </row>
    <row r="476" spans="1:6" x14ac:dyDescent="0.25">
      <c r="A476">
        <v>482</v>
      </c>
      <c r="D476" t="str">
        <f t="shared" si="14"/>
        <v/>
      </c>
      <c r="F476" t="str">
        <f t="shared" si="15"/>
        <v/>
      </c>
    </row>
    <row r="477" spans="1:6" x14ac:dyDescent="0.25">
      <c r="A477">
        <v>483</v>
      </c>
      <c r="D477" t="str">
        <f t="shared" si="14"/>
        <v/>
      </c>
      <c r="F477" t="str">
        <f t="shared" si="15"/>
        <v/>
      </c>
    </row>
    <row r="478" spans="1:6" x14ac:dyDescent="0.25">
      <c r="A478">
        <v>484</v>
      </c>
      <c r="D478" t="str">
        <f t="shared" si="14"/>
        <v/>
      </c>
      <c r="F478" t="str">
        <f t="shared" si="15"/>
        <v/>
      </c>
    </row>
    <row r="479" spans="1:6" x14ac:dyDescent="0.25">
      <c r="A479">
        <v>485</v>
      </c>
      <c r="D479" t="str">
        <f t="shared" si="14"/>
        <v/>
      </c>
      <c r="F479" t="str">
        <f t="shared" si="15"/>
        <v/>
      </c>
    </row>
    <row r="480" spans="1:6" x14ac:dyDescent="0.25">
      <c r="A480">
        <v>486</v>
      </c>
      <c r="D480" t="str">
        <f t="shared" si="14"/>
        <v/>
      </c>
      <c r="F480" t="str">
        <f t="shared" si="15"/>
        <v/>
      </c>
    </row>
    <row r="481" spans="1:6" x14ac:dyDescent="0.25">
      <c r="A481">
        <v>487</v>
      </c>
      <c r="D481" t="str">
        <f t="shared" si="14"/>
        <v/>
      </c>
      <c r="F481" t="str">
        <f t="shared" si="15"/>
        <v/>
      </c>
    </row>
    <row r="482" spans="1:6" x14ac:dyDescent="0.25">
      <c r="A482">
        <v>488</v>
      </c>
      <c r="D482" t="str">
        <f t="shared" si="14"/>
        <v/>
      </c>
      <c r="F482" t="str">
        <f t="shared" si="15"/>
        <v/>
      </c>
    </row>
    <row r="483" spans="1:6" x14ac:dyDescent="0.25">
      <c r="A483">
        <v>489</v>
      </c>
      <c r="D483" t="str">
        <f t="shared" si="14"/>
        <v/>
      </c>
      <c r="F483" t="str">
        <f t="shared" si="15"/>
        <v/>
      </c>
    </row>
    <row r="484" spans="1:6" x14ac:dyDescent="0.25">
      <c r="A484">
        <v>490</v>
      </c>
      <c r="D484" t="str">
        <f t="shared" si="14"/>
        <v/>
      </c>
      <c r="F484" t="str">
        <f t="shared" si="15"/>
        <v/>
      </c>
    </row>
    <row r="485" spans="1:6" x14ac:dyDescent="0.25">
      <c r="A485">
        <v>491</v>
      </c>
      <c r="D485" t="str">
        <f t="shared" si="14"/>
        <v/>
      </c>
      <c r="F485" t="str">
        <f t="shared" si="15"/>
        <v/>
      </c>
    </row>
    <row r="486" spans="1:6" x14ac:dyDescent="0.25">
      <c r="A486">
        <v>492</v>
      </c>
      <c r="D486" t="str">
        <f t="shared" si="14"/>
        <v/>
      </c>
      <c r="F486" t="str">
        <f t="shared" si="15"/>
        <v/>
      </c>
    </row>
    <row r="487" spans="1:6" x14ac:dyDescent="0.25">
      <c r="A487">
        <v>493</v>
      </c>
      <c r="D487" t="str">
        <f t="shared" si="14"/>
        <v/>
      </c>
      <c r="F487" t="str">
        <f t="shared" si="15"/>
        <v/>
      </c>
    </row>
    <row r="488" spans="1:6" x14ac:dyDescent="0.25">
      <c r="A488">
        <v>494</v>
      </c>
      <c r="D488" t="str">
        <f t="shared" si="14"/>
        <v/>
      </c>
      <c r="F488" t="str">
        <f t="shared" si="15"/>
        <v/>
      </c>
    </row>
    <row r="489" spans="1:6" x14ac:dyDescent="0.25">
      <c r="A489">
        <v>495</v>
      </c>
      <c r="D489" t="str">
        <f t="shared" si="14"/>
        <v/>
      </c>
      <c r="F489" t="str">
        <f t="shared" si="15"/>
        <v/>
      </c>
    </row>
    <row r="490" spans="1:6" x14ac:dyDescent="0.25">
      <c r="A490">
        <v>496</v>
      </c>
      <c r="D490" t="str">
        <f t="shared" si="14"/>
        <v/>
      </c>
      <c r="F490" t="str">
        <f t="shared" si="15"/>
        <v/>
      </c>
    </row>
    <row r="491" spans="1:6" x14ac:dyDescent="0.25">
      <c r="A491">
        <v>497</v>
      </c>
      <c r="D491" t="str">
        <f t="shared" si="14"/>
        <v/>
      </c>
      <c r="F491" t="str">
        <f t="shared" si="15"/>
        <v/>
      </c>
    </row>
    <row r="492" spans="1:6" x14ac:dyDescent="0.25">
      <c r="A492">
        <v>498</v>
      </c>
      <c r="D492" t="str">
        <f t="shared" si="14"/>
        <v/>
      </c>
      <c r="F492" t="str">
        <f t="shared" si="15"/>
        <v/>
      </c>
    </row>
    <row r="493" spans="1:6" x14ac:dyDescent="0.25">
      <c r="A493">
        <v>499</v>
      </c>
      <c r="D493" t="str">
        <f t="shared" si="14"/>
        <v/>
      </c>
      <c r="F493" t="str">
        <f t="shared" si="15"/>
        <v/>
      </c>
    </row>
    <row r="494" spans="1:6" x14ac:dyDescent="0.25">
      <c r="A494">
        <v>500</v>
      </c>
      <c r="D494" t="str">
        <f t="shared" si="14"/>
        <v/>
      </c>
      <c r="F494" t="str">
        <f t="shared" si="15"/>
        <v/>
      </c>
    </row>
    <row r="495" spans="1:6" x14ac:dyDescent="0.25">
      <c r="A495">
        <v>501</v>
      </c>
      <c r="D495" t="str">
        <f t="shared" si="14"/>
        <v/>
      </c>
      <c r="F495" t="str">
        <f t="shared" si="15"/>
        <v/>
      </c>
    </row>
    <row r="496" spans="1:6" x14ac:dyDescent="0.25">
      <c r="A496">
        <v>502</v>
      </c>
      <c r="D496" t="str">
        <f t="shared" si="14"/>
        <v/>
      </c>
      <c r="F496" t="str">
        <f t="shared" si="15"/>
        <v/>
      </c>
    </row>
    <row r="497" spans="1:6" x14ac:dyDescent="0.25">
      <c r="A497">
        <v>503</v>
      </c>
      <c r="D497" t="str">
        <f t="shared" si="14"/>
        <v/>
      </c>
      <c r="F497" t="str">
        <f t="shared" si="15"/>
        <v/>
      </c>
    </row>
    <row r="498" spans="1:6" x14ac:dyDescent="0.25">
      <c r="A498">
        <v>504</v>
      </c>
      <c r="D498" t="str">
        <f t="shared" si="14"/>
        <v/>
      </c>
      <c r="F498" t="str">
        <f t="shared" si="15"/>
        <v/>
      </c>
    </row>
    <row r="499" spans="1:6" x14ac:dyDescent="0.25">
      <c r="A499">
        <v>505</v>
      </c>
      <c r="D499" t="str">
        <f t="shared" si="14"/>
        <v/>
      </c>
      <c r="F499" t="str">
        <f t="shared" si="15"/>
        <v/>
      </c>
    </row>
    <row r="500" spans="1:6" x14ac:dyDescent="0.25">
      <c r="A500">
        <v>506</v>
      </c>
      <c r="D500" t="str">
        <f t="shared" si="14"/>
        <v/>
      </c>
      <c r="F500" t="str">
        <f t="shared" si="15"/>
        <v/>
      </c>
    </row>
    <row r="501" spans="1:6" x14ac:dyDescent="0.25">
      <c r="A501">
        <v>507</v>
      </c>
      <c r="D501" t="str">
        <f t="shared" si="14"/>
        <v/>
      </c>
      <c r="F501" t="str">
        <f t="shared" si="15"/>
        <v/>
      </c>
    </row>
    <row r="502" spans="1:6" x14ac:dyDescent="0.25">
      <c r="A502">
        <v>508</v>
      </c>
      <c r="D502" t="str">
        <f t="shared" si="14"/>
        <v/>
      </c>
      <c r="F502" t="str">
        <f t="shared" si="15"/>
        <v/>
      </c>
    </row>
    <row r="503" spans="1:6" x14ac:dyDescent="0.25">
      <c r="A503">
        <v>509</v>
      </c>
      <c r="D503" t="str">
        <f t="shared" si="14"/>
        <v/>
      </c>
      <c r="F503" t="str">
        <f t="shared" si="15"/>
        <v/>
      </c>
    </row>
    <row r="504" spans="1:6" x14ac:dyDescent="0.25">
      <c r="A504">
        <v>510</v>
      </c>
      <c r="D504" t="str">
        <f t="shared" si="14"/>
        <v/>
      </c>
      <c r="F504" t="str">
        <f t="shared" si="15"/>
        <v/>
      </c>
    </row>
    <row r="505" spans="1:6" x14ac:dyDescent="0.25">
      <c r="A505">
        <v>511</v>
      </c>
      <c r="D505" t="str">
        <f t="shared" si="14"/>
        <v/>
      </c>
      <c r="F505" t="str">
        <f t="shared" si="15"/>
        <v/>
      </c>
    </row>
    <row r="506" spans="1:6" x14ac:dyDescent="0.25">
      <c r="A506">
        <v>512</v>
      </c>
      <c r="D506" t="str">
        <f t="shared" si="14"/>
        <v/>
      </c>
      <c r="F506" t="str">
        <f t="shared" si="15"/>
        <v/>
      </c>
    </row>
    <row r="507" spans="1:6" x14ac:dyDescent="0.25">
      <c r="A507">
        <v>513</v>
      </c>
      <c r="D507" t="str">
        <f t="shared" ref="D507:D559" si="16">IF(C507="","",B507&amp;"\0"&amp;C507&amp;".mkv")</f>
        <v/>
      </c>
      <c r="F507" t="str">
        <f t="shared" ref="F507:F559" si="17">IF(C507="","",D507=E507)</f>
        <v/>
      </c>
    </row>
    <row r="508" spans="1:6" x14ac:dyDescent="0.25">
      <c r="A508">
        <v>514</v>
      </c>
      <c r="D508" t="str">
        <f t="shared" si="16"/>
        <v/>
      </c>
      <c r="F508" t="str">
        <f t="shared" si="17"/>
        <v/>
      </c>
    </row>
    <row r="509" spans="1:6" x14ac:dyDescent="0.25">
      <c r="A509">
        <v>515</v>
      </c>
      <c r="D509" t="str">
        <f t="shared" si="16"/>
        <v/>
      </c>
      <c r="F509" t="str">
        <f t="shared" si="17"/>
        <v/>
      </c>
    </row>
    <row r="510" spans="1:6" x14ac:dyDescent="0.25">
      <c r="A510">
        <v>516</v>
      </c>
      <c r="D510" t="str">
        <f t="shared" si="16"/>
        <v/>
      </c>
      <c r="F510" t="str">
        <f t="shared" si="17"/>
        <v/>
      </c>
    </row>
    <row r="511" spans="1:6" x14ac:dyDescent="0.25">
      <c r="A511">
        <v>517</v>
      </c>
      <c r="D511" t="str">
        <f t="shared" si="16"/>
        <v/>
      </c>
      <c r="F511" t="str">
        <f t="shared" si="17"/>
        <v/>
      </c>
    </row>
    <row r="512" spans="1:6" x14ac:dyDescent="0.25">
      <c r="A512">
        <v>518</v>
      </c>
      <c r="D512" t="str">
        <f t="shared" si="16"/>
        <v/>
      </c>
      <c r="F512" t="str">
        <f t="shared" si="17"/>
        <v/>
      </c>
    </row>
    <row r="513" spans="1:6" x14ac:dyDescent="0.25">
      <c r="A513">
        <v>519</v>
      </c>
      <c r="D513" t="str">
        <f t="shared" si="16"/>
        <v/>
      </c>
      <c r="F513" t="str">
        <f t="shared" si="17"/>
        <v/>
      </c>
    </row>
    <row r="514" spans="1:6" x14ac:dyDescent="0.25">
      <c r="A514">
        <v>520</v>
      </c>
      <c r="D514" t="str">
        <f t="shared" si="16"/>
        <v/>
      </c>
      <c r="F514" t="str">
        <f t="shared" si="17"/>
        <v/>
      </c>
    </row>
    <row r="515" spans="1:6" x14ac:dyDescent="0.25">
      <c r="A515">
        <v>521</v>
      </c>
      <c r="D515" t="str">
        <f t="shared" si="16"/>
        <v/>
      </c>
      <c r="F515" t="str">
        <f t="shared" si="17"/>
        <v/>
      </c>
    </row>
    <row r="516" spans="1:6" x14ac:dyDescent="0.25">
      <c r="A516">
        <v>522</v>
      </c>
      <c r="D516" t="str">
        <f t="shared" si="16"/>
        <v/>
      </c>
      <c r="F516" t="str">
        <f t="shared" si="17"/>
        <v/>
      </c>
    </row>
    <row r="517" spans="1:6" x14ac:dyDescent="0.25">
      <c r="A517">
        <v>523</v>
      </c>
      <c r="D517" t="str">
        <f t="shared" si="16"/>
        <v/>
      </c>
      <c r="F517" t="str">
        <f t="shared" si="17"/>
        <v/>
      </c>
    </row>
    <row r="518" spans="1:6" x14ac:dyDescent="0.25">
      <c r="A518">
        <v>524</v>
      </c>
      <c r="D518" t="str">
        <f t="shared" si="16"/>
        <v/>
      </c>
      <c r="F518" t="str">
        <f t="shared" si="17"/>
        <v/>
      </c>
    </row>
    <row r="519" spans="1:6" x14ac:dyDescent="0.25">
      <c r="A519">
        <v>525</v>
      </c>
      <c r="D519" t="str">
        <f t="shared" si="16"/>
        <v/>
      </c>
      <c r="F519" t="str">
        <f t="shared" si="17"/>
        <v/>
      </c>
    </row>
    <row r="520" spans="1:6" x14ac:dyDescent="0.25">
      <c r="A520">
        <v>526</v>
      </c>
      <c r="D520" t="str">
        <f t="shared" si="16"/>
        <v/>
      </c>
      <c r="F520" t="str">
        <f t="shared" si="17"/>
        <v/>
      </c>
    </row>
    <row r="521" spans="1:6" x14ac:dyDescent="0.25">
      <c r="A521">
        <v>527</v>
      </c>
      <c r="D521" t="str">
        <f t="shared" si="16"/>
        <v/>
      </c>
      <c r="F521" t="str">
        <f t="shared" si="17"/>
        <v/>
      </c>
    </row>
    <row r="522" spans="1:6" x14ac:dyDescent="0.25">
      <c r="A522">
        <v>528</v>
      </c>
      <c r="D522" t="str">
        <f t="shared" si="16"/>
        <v/>
      </c>
      <c r="F522" t="str">
        <f t="shared" si="17"/>
        <v/>
      </c>
    </row>
    <row r="523" spans="1:6" x14ac:dyDescent="0.25">
      <c r="A523">
        <v>529</v>
      </c>
      <c r="D523" t="str">
        <f t="shared" si="16"/>
        <v/>
      </c>
      <c r="F523" t="str">
        <f t="shared" si="17"/>
        <v/>
      </c>
    </row>
    <row r="524" spans="1:6" x14ac:dyDescent="0.25">
      <c r="A524">
        <v>530</v>
      </c>
      <c r="D524" t="str">
        <f t="shared" si="16"/>
        <v/>
      </c>
      <c r="F524" t="str">
        <f t="shared" si="17"/>
        <v/>
      </c>
    </row>
    <row r="525" spans="1:6" x14ac:dyDescent="0.25">
      <c r="A525">
        <v>531</v>
      </c>
      <c r="D525" t="str">
        <f t="shared" si="16"/>
        <v/>
      </c>
      <c r="F525" t="str">
        <f t="shared" si="17"/>
        <v/>
      </c>
    </row>
    <row r="526" spans="1:6" x14ac:dyDescent="0.25">
      <c r="A526">
        <v>532</v>
      </c>
      <c r="D526" t="str">
        <f t="shared" si="16"/>
        <v/>
      </c>
      <c r="F526" t="str">
        <f t="shared" si="17"/>
        <v/>
      </c>
    </row>
    <row r="527" spans="1:6" x14ac:dyDescent="0.25">
      <c r="A527">
        <v>533</v>
      </c>
      <c r="D527" t="str">
        <f t="shared" si="16"/>
        <v/>
      </c>
      <c r="F527" t="str">
        <f t="shared" si="17"/>
        <v/>
      </c>
    </row>
    <row r="528" spans="1:6" x14ac:dyDescent="0.25">
      <c r="A528">
        <v>534</v>
      </c>
      <c r="D528" t="str">
        <f t="shared" si="16"/>
        <v/>
      </c>
      <c r="F528" t="str">
        <f t="shared" si="17"/>
        <v/>
      </c>
    </row>
    <row r="529" spans="1:6" x14ac:dyDescent="0.25">
      <c r="A529">
        <v>535</v>
      </c>
      <c r="D529" t="str">
        <f t="shared" si="16"/>
        <v/>
      </c>
      <c r="F529" t="str">
        <f t="shared" si="17"/>
        <v/>
      </c>
    </row>
    <row r="530" spans="1:6" x14ac:dyDescent="0.25">
      <c r="A530">
        <v>536</v>
      </c>
      <c r="D530" t="str">
        <f t="shared" si="16"/>
        <v/>
      </c>
      <c r="F530" t="str">
        <f t="shared" si="17"/>
        <v/>
      </c>
    </row>
    <row r="531" spans="1:6" x14ac:dyDescent="0.25">
      <c r="A531">
        <v>537</v>
      </c>
      <c r="D531" t="str">
        <f t="shared" si="16"/>
        <v/>
      </c>
      <c r="F531" t="str">
        <f t="shared" si="17"/>
        <v/>
      </c>
    </row>
    <row r="532" spans="1:6" x14ac:dyDescent="0.25">
      <c r="A532">
        <v>538</v>
      </c>
      <c r="D532" t="str">
        <f t="shared" si="16"/>
        <v/>
      </c>
      <c r="F532" t="str">
        <f t="shared" si="17"/>
        <v/>
      </c>
    </row>
    <row r="533" spans="1:6" x14ac:dyDescent="0.25">
      <c r="A533">
        <v>539</v>
      </c>
      <c r="D533" t="str">
        <f t="shared" si="16"/>
        <v/>
      </c>
      <c r="F533" t="str">
        <f t="shared" si="17"/>
        <v/>
      </c>
    </row>
    <row r="534" spans="1:6" x14ac:dyDescent="0.25">
      <c r="A534">
        <v>540</v>
      </c>
      <c r="D534" t="str">
        <f t="shared" si="16"/>
        <v/>
      </c>
      <c r="F534" t="str">
        <f t="shared" si="17"/>
        <v/>
      </c>
    </row>
    <row r="535" spans="1:6" x14ac:dyDescent="0.25">
      <c r="A535">
        <v>541</v>
      </c>
      <c r="D535" t="str">
        <f t="shared" si="16"/>
        <v/>
      </c>
      <c r="F535" t="str">
        <f t="shared" si="17"/>
        <v/>
      </c>
    </row>
    <row r="536" spans="1:6" x14ac:dyDescent="0.25">
      <c r="A536">
        <v>542</v>
      </c>
      <c r="D536" t="str">
        <f t="shared" si="16"/>
        <v/>
      </c>
      <c r="F536" t="str">
        <f t="shared" si="17"/>
        <v/>
      </c>
    </row>
    <row r="537" spans="1:6" x14ac:dyDescent="0.25">
      <c r="A537">
        <v>543</v>
      </c>
      <c r="D537" t="str">
        <f t="shared" si="16"/>
        <v/>
      </c>
      <c r="F537" t="str">
        <f t="shared" si="17"/>
        <v/>
      </c>
    </row>
    <row r="538" spans="1:6" x14ac:dyDescent="0.25">
      <c r="A538">
        <v>544</v>
      </c>
      <c r="D538" t="str">
        <f t="shared" si="16"/>
        <v/>
      </c>
      <c r="F538" t="str">
        <f t="shared" si="17"/>
        <v/>
      </c>
    </row>
    <row r="539" spans="1:6" x14ac:dyDescent="0.25">
      <c r="A539">
        <v>545</v>
      </c>
      <c r="D539" t="str">
        <f t="shared" si="16"/>
        <v/>
      </c>
      <c r="F539" t="str">
        <f t="shared" si="17"/>
        <v/>
      </c>
    </row>
    <row r="540" spans="1:6" x14ac:dyDescent="0.25">
      <c r="A540">
        <v>546</v>
      </c>
      <c r="D540" t="str">
        <f t="shared" si="16"/>
        <v/>
      </c>
      <c r="F540" t="str">
        <f t="shared" si="17"/>
        <v/>
      </c>
    </row>
    <row r="541" spans="1:6" x14ac:dyDescent="0.25">
      <c r="A541">
        <v>547</v>
      </c>
      <c r="D541" t="str">
        <f t="shared" si="16"/>
        <v/>
      </c>
      <c r="F541" t="str">
        <f t="shared" si="17"/>
        <v/>
      </c>
    </row>
    <row r="542" spans="1:6" x14ac:dyDescent="0.25">
      <c r="A542">
        <v>548</v>
      </c>
      <c r="D542" t="str">
        <f t="shared" si="16"/>
        <v/>
      </c>
      <c r="F542" t="str">
        <f t="shared" si="17"/>
        <v/>
      </c>
    </row>
    <row r="543" spans="1:6" x14ac:dyDescent="0.25">
      <c r="A543">
        <v>549</v>
      </c>
      <c r="D543" t="str">
        <f t="shared" si="16"/>
        <v/>
      </c>
      <c r="F543" t="str">
        <f t="shared" si="17"/>
        <v/>
      </c>
    </row>
    <row r="544" spans="1:6" x14ac:dyDescent="0.25">
      <c r="A544">
        <v>550</v>
      </c>
      <c r="D544" t="str">
        <f t="shared" si="16"/>
        <v/>
      </c>
      <c r="F544" t="str">
        <f t="shared" si="17"/>
        <v/>
      </c>
    </row>
    <row r="545" spans="1:6" x14ac:dyDescent="0.25">
      <c r="A545">
        <v>551</v>
      </c>
      <c r="D545" t="str">
        <f t="shared" si="16"/>
        <v/>
      </c>
      <c r="F545" t="str">
        <f t="shared" si="17"/>
        <v/>
      </c>
    </row>
    <row r="546" spans="1:6" x14ac:dyDescent="0.25">
      <c r="A546">
        <v>552</v>
      </c>
      <c r="D546" t="str">
        <f t="shared" si="16"/>
        <v/>
      </c>
      <c r="F546" t="str">
        <f t="shared" si="17"/>
        <v/>
      </c>
    </row>
    <row r="547" spans="1:6" x14ac:dyDescent="0.25">
      <c r="A547">
        <v>553</v>
      </c>
      <c r="D547" t="str">
        <f t="shared" si="16"/>
        <v/>
      </c>
      <c r="F547" t="str">
        <f t="shared" si="17"/>
        <v/>
      </c>
    </row>
    <row r="548" spans="1:6" x14ac:dyDescent="0.25">
      <c r="A548">
        <v>554</v>
      </c>
      <c r="D548" t="str">
        <f t="shared" si="16"/>
        <v/>
      </c>
      <c r="F548" t="str">
        <f t="shared" si="17"/>
        <v/>
      </c>
    </row>
    <row r="549" spans="1:6" x14ac:dyDescent="0.25">
      <c r="A549">
        <v>555</v>
      </c>
      <c r="D549" t="str">
        <f t="shared" si="16"/>
        <v/>
      </c>
      <c r="F549" t="str">
        <f t="shared" si="17"/>
        <v/>
      </c>
    </row>
    <row r="550" spans="1:6" x14ac:dyDescent="0.25">
      <c r="A550">
        <v>556</v>
      </c>
      <c r="D550" t="str">
        <f t="shared" si="16"/>
        <v/>
      </c>
      <c r="F550" t="str">
        <f t="shared" si="17"/>
        <v/>
      </c>
    </row>
    <row r="551" spans="1:6" x14ac:dyDescent="0.25">
      <c r="A551">
        <v>557</v>
      </c>
      <c r="D551" t="str">
        <f t="shared" si="16"/>
        <v/>
      </c>
      <c r="F551" t="str">
        <f t="shared" si="17"/>
        <v/>
      </c>
    </row>
    <row r="552" spans="1:6" x14ac:dyDescent="0.25">
      <c r="A552">
        <v>558</v>
      </c>
      <c r="D552" t="str">
        <f t="shared" si="16"/>
        <v/>
      </c>
      <c r="F552" t="str">
        <f t="shared" si="17"/>
        <v/>
      </c>
    </row>
    <row r="553" spans="1:6" x14ac:dyDescent="0.25">
      <c r="A553">
        <v>559</v>
      </c>
      <c r="D553" t="str">
        <f t="shared" si="16"/>
        <v/>
      </c>
      <c r="F553" t="str">
        <f t="shared" si="17"/>
        <v/>
      </c>
    </row>
    <row r="554" spans="1:6" x14ac:dyDescent="0.25">
      <c r="A554">
        <v>560</v>
      </c>
      <c r="D554" t="str">
        <f t="shared" si="16"/>
        <v/>
      </c>
      <c r="F554" t="str">
        <f t="shared" si="17"/>
        <v/>
      </c>
    </row>
    <row r="555" spans="1:6" x14ac:dyDescent="0.25">
      <c r="A555">
        <v>561</v>
      </c>
      <c r="D555" t="str">
        <f t="shared" si="16"/>
        <v/>
      </c>
      <c r="F555" t="str">
        <f t="shared" si="17"/>
        <v/>
      </c>
    </row>
    <row r="556" spans="1:6" x14ac:dyDescent="0.25">
      <c r="A556">
        <v>562</v>
      </c>
      <c r="D556" t="str">
        <f t="shared" si="16"/>
        <v/>
      </c>
      <c r="F556" t="str">
        <f t="shared" si="17"/>
        <v/>
      </c>
    </row>
    <row r="557" spans="1:6" x14ac:dyDescent="0.25">
      <c r="A557">
        <v>563</v>
      </c>
      <c r="D557" t="str">
        <f t="shared" si="16"/>
        <v/>
      </c>
      <c r="F557" t="str">
        <f t="shared" si="17"/>
        <v/>
      </c>
    </row>
    <row r="558" spans="1:6" x14ac:dyDescent="0.25">
      <c r="A558">
        <v>564</v>
      </c>
      <c r="D558" t="str">
        <f t="shared" si="16"/>
        <v/>
      </c>
      <c r="F558" t="str">
        <f t="shared" si="17"/>
        <v/>
      </c>
    </row>
    <row r="559" spans="1:6" x14ac:dyDescent="0.25">
      <c r="A559">
        <v>565</v>
      </c>
      <c r="D559" t="str">
        <f t="shared" si="16"/>
        <v/>
      </c>
      <c r="F559" t="str">
        <f t="shared" si="17"/>
        <v/>
      </c>
    </row>
  </sheetData>
  <sortState xmlns:xlrd2="http://schemas.microsoft.com/office/spreadsheetml/2017/richdata2" ref="A1:F17">
    <sortCondition ref="A1:A17"/>
  </sortState>
  <conditionalFormatting sqref="F1:F559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2024-08-06T10:58:00Z</dcterms:created>
  <dcterms:modified xsi:type="dcterms:W3CDTF">2024-08-07T16:43:47Z</dcterms:modified>
</cp:coreProperties>
</file>