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New Documents\Documents (Financial)\Expense\"/>
    </mc:Choice>
  </mc:AlternateContent>
  <xr:revisionPtr revIDLastSave="0" documentId="13_ncr:1_{79FECFDC-EE1A-4328-B89A-F7C73A1AA18B}" xr6:coauthVersionLast="47" xr6:coauthVersionMax="47" xr10:uidLastSave="{00000000-0000-0000-0000-000000000000}"/>
  <bookViews>
    <workbookView xWindow="-120" yWindow="-120" windowWidth="30960" windowHeight="17070" activeTab="3" xr2:uid="{509EC1C1-6DB1-44EA-947B-6C4CEA976B85}"/>
  </bookViews>
  <sheets>
    <sheet name="202406" sheetId="1" r:id="rId1"/>
    <sheet name="Details" sheetId="3" r:id="rId2"/>
    <sheet name="Misc" sheetId="2" r:id="rId3"/>
    <sheet name="Receipt )Template)" sheetId="4" r:id="rId4"/>
    <sheet name="Details )Template)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E3" i="4"/>
  <c r="D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A4" i="4"/>
  <c r="AB4" i="4"/>
  <c r="AB5" i="4"/>
  <c r="AB6" i="4"/>
  <c r="AB7" i="4"/>
  <c r="AB8" i="4"/>
  <c r="AB9" i="4"/>
  <c r="AB10" i="4"/>
  <c r="AB11" i="4"/>
  <c r="AB12" i="4"/>
  <c r="AB13" i="4"/>
  <c r="AB14" i="4"/>
  <c r="AB3" i="4"/>
  <c r="AA3" i="4"/>
  <c r="AA5" i="4" l="1"/>
  <c r="AA6" i="4" l="1"/>
  <c r="AA7" i="4" l="1"/>
  <c r="AA8" i="4" l="1"/>
  <c r="AA9" i="4" l="1"/>
  <c r="AA10" i="4" s="1"/>
  <c r="AA11" i="4" l="1"/>
  <c r="AA12" i="4" l="1"/>
  <c r="AA13" i="4" l="1"/>
  <c r="AA14" i="4" l="1"/>
</calcChain>
</file>

<file path=xl/sharedStrings.xml><?xml version="1.0" encoding="utf-8"?>
<sst xmlns="http://schemas.openxmlformats.org/spreadsheetml/2006/main" count="62" uniqueCount="36">
  <si>
    <t>Date</t>
  </si>
  <si>
    <t>Establishment Id</t>
  </si>
  <si>
    <t>Establishment</t>
  </si>
  <si>
    <t>Branch</t>
  </si>
  <si>
    <t>Payment Type</t>
  </si>
  <si>
    <t>Amount</t>
  </si>
  <si>
    <t>Account</t>
  </si>
  <si>
    <t>Cash</t>
  </si>
  <si>
    <t>MetroBank</t>
  </si>
  <si>
    <t>HSBC</t>
  </si>
  <si>
    <t>BPI Debit</t>
  </si>
  <si>
    <t>Gift Check</t>
  </si>
  <si>
    <t>Beep Stored Value Card</t>
  </si>
  <si>
    <t>Gcash</t>
  </si>
  <si>
    <t>Lazada Wallet</t>
  </si>
  <si>
    <t>Transaction</t>
  </si>
  <si>
    <t xml:space="preserve"> Number</t>
  </si>
  <si>
    <t>Payment</t>
  </si>
  <si>
    <t>Type</t>
  </si>
  <si>
    <t>Charge to</t>
  </si>
  <si>
    <t>Item ID</t>
  </si>
  <si>
    <t>Brand</t>
  </si>
  <si>
    <t>Details</t>
  </si>
  <si>
    <t>Notes</t>
  </si>
  <si>
    <t>Company Item ID</t>
  </si>
  <si>
    <t>Description</t>
  </si>
  <si>
    <t>PCQuickbuys-SM City, Cebu</t>
  </si>
  <si>
    <t>Z20240626A</t>
  </si>
  <si>
    <t>3.400.01</t>
  </si>
  <si>
    <t>Computer-Zach-00000</t>
  </si>
  <si>
    <t>WESTERN DIGITAL 2.0TB BLUE (WD20EZBX) 7200RPM 256MB SATA 6GB/S</t>
  </si>
  <si>
    <t>WX12DC3RE6XF</t>
  </si>
  <si>
    <t xml:space="preserve">WESTERN DIGITAL </t>
  </si>
  <si>
    <t>New Count</t>
  </si>
  <si>
    <t>New Transaction</t>
  </si>
  <si>
    <t>Thirsty-Robinsons Cybergate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</si>
</sst>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43" fontId="3" fillId="0" borderId="0" xfId="1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wrapText="1"/>
    </xf>
    <xf numFmtId="164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B4CD4222-7CBA-47FA-8AC9-347969D353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blish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blishment"/>
    </sheetNames>
    <sheetDataSet>
      <sheetData sheetId="0">
        <row r="166">
          <cell r="A166" t="str">
            <v>SM Grocery-SM Aura Premier</v>
          </cell>
          <cell r="B166" t="str">
            <v>SM Grocery</v>
          </cell>
          <cell r="C166" t="str">
            <v>SM Aura Premier</v>
          </cell>
        </row>
        <row r="167">
          <cell r="A167" t="str">
            <v>SM Store-SM Aura Premier</v>
          </cell>
          <cell r="B167" t="str">
            <v>SM Store</v>
          </cell>
          <cell r="C167" t="str">
            <v>SM Aura Premier</v>
          </cell>
        </row>
        <row r="168">
          <cell r="A168" t="str">
            <v>SouthStar Drug-Robinsons Cybergate</v>
          </cell>
          <cell r="B168" t="str">
            <v>SouthStar Drug</v>
          </cell>
          <cell r="C168" t="str">
            <v>Robinsons Cybergate</v>
          </cell>
        </row>
        <row r="169">
          <cell r="A169" t="str">
            <v>Squeeze It Lemons and Juices -SM Seaside, Cebu</v>
          </cell>
          <cell r="B169" t="str">
            <v xml:space="preserve">Squeeze It Lemons and Juices </v>
          </cell>
          <cell r="C169" t="str">
            <v>SM Seaside, Cebu</v>
          </cell>
        </row>
        <row r="170">
          <cell r="A170" t="str">
            <v>Super Metro-Basak</v>
          </cell>
          <cell r="B170" t="str">
            <v>Super Metro</v>
          </cell>
          <cell r="C170" t="str">
            <v>Basak</v>
          </cell>
        </row>
        <row r="171">
          <cell r="A171" t="str">
            <v>Taoist Temple of the Golden Light-Samson Road</v>
          </cell>
          <cell r="B171" t="str">
            <v>Taoist Temple of the Golden Light</v>
          </cell>
          <cell r="C171" t="str">
            <v>Samson Road</v>
          </cell>
        </row>
        <row r="172">
          <cell r="A172" t="str">
            <v>Tay Bee-Manalili</v>
          </cell>
          <cell r="B172" t="str">
            <v>Tay Bee</v>
          </cell>
          <cell r="C172" t="str">
            <v>Manalili</v>
          </cell>
        </row>
        <row r="173">
          <cell r="A173" t="str">
            <v>Thai Boran-Don Gil Garcia st.</v>
          </cell>
          <cell r="B173" t="str">
            <v>Thai Boran</v>
          </cell>
          <cell r="C173" t="str">
            <v>Don Gil Garcia st.</v>
          </cell>
        </row>
        <row r="174">
          <cell r="A174" t="str">
            <v>The Lemon Co.-Robinsons Cybergate</v>
          </cell>
          <cell r="B174" t="str">
            <v>The Lemon Co.</v>
          </cell>
          <cell r="C174" t="str">
            <v>Robinsons Cybergate</v>
          </cell>
        </row>
        <row r="175">
          <cell r="A175" t="str">
            <v>The MarketPlace-</v>
          </cell>
          <cell r="B175" t="str">
            <v>The MarketPlace</v>
          </cell>
        </row>
        <row r="176">
          <cell r="A176" t="str">
            <v>Thinking Tools Inc.-SM City, Cebu</v>
          </cell>
          <cell r="B176" t="str">
            <v>Thinking Tools Inc.</v>
          </cell>
          <cell r="C176" t="str">
            <v>SM City, Cebu</v>
          </cell>
        </row>
        <row r="177">
          <cell r="A177" t="str">
            <v>Thirsty-</v>
          </cell>
          <cell r="B177" t="str">
            <v>Thirsty</v>
          </cell>
        </row>
        <row r="178">
          <cell r="A178" t="str">
            <v>Thirsty-Robinsons Cybergate</v>
          </cell>
          <cell r="B178" t="str">
            <v>Thirsty</v>
          </cell>
          <cell r="C178" t="str">
            <v>Robinsons Cybergate</v>
          </cell>
        </row>
        <row r="179">
          <cell r="A179" t="str">
            <v>Thirsty-SM City, Cebu</v>
          </cell>
          <cell r="B179" t="str">
            <v>Thirsty</v>
          </cell>
          <cell r="C179" t="str">
            <v>SM City, Cebu</v>
          </cell>
        </row>
        <row r="180">
          <cell r="A180" t="str">
            <v>Thirsty-SM Seaside, Cebu</v>
          </cell>
          <cell r="B180" t="str">
            <v>Thirsty</v>
          </cell>
          <cell r="C180" t="str">
            <v>SM Seaside, Cebu</v>
          </cell>
        </row>
        <row r="181">
          <cell r="A181" t="str">
            <v>ThreeSixty Pharmacy-La Paloma Branch</v>
          </cell>
          <cell r="B181" t="str">
            <v>ThreeSixty Pharmacy</v>
          </cell>
          <cell r="C181" t="str">
            <v>La Paloma Branch</v>
          </cell>
        </row>
        <row r="182">
          <cell r="A182" t="str">
            <v>Tiny Bubbles-F. Llamas</v>
          </cell>
          <cell r="B182" t="str">
            <v>Tiny Bubbles</v>
          </cell>
          <cell r="C182" t="str">
            <v>F. Llamas</v>
          </cell>
        </row>
        <row r="183">
          <cell r="A183" t="str">
            <v>Tommy's Electronics-Colon Street</v>
          </cell>
          <cell r="B183" t="str">
            <v>Tommy's Electronics</v>
          </cell>
          <cell r="C183" t="str">
            <v>Colon Street</v>
          </cell>
        </row>
        <row r="184">
          <cell r="A184" t="str">
            <v>Ton's Water-F. Llamas</v>
          </cell>
          <cell r="B184" t="str">
            <v>Ton's Water</v>
          </cell>
          <cell r="C184" t="str">
            <v>F. Llamas</v>
          </cell>
        </row>
        <row r="185">
          <cell r="A185" t="str">
            <v>Transportation(Public)-</v>
          </cell>
          <cell r="B185" t="str">
            <v>Transportation(Public)</v>
          </cell>
        </row>
        <row r="186">
          <cell r="A186" t="str">
            <v>Transportation(Public)-Jeepney</v>
          </cell>
          <cell r="B186" t="str">
            <v>Transportation(Public)</v>
          </cell>
          <cell r="C186" t="str">
            <v>Jeepney</v>
          </cell>
        </row>
        <row r="187">
          <cell r="A187" t="str">
            <v>Transportation(Public)-BGC Bus</v>
          </cell>
          <cell r="B187" t="str">
            <v>Transportation(Public)</v>
          </cell>
          <cell r="C187" t="str">
            <v>BGC Bus</v>
          </cell>
        </row>
        <row r="188">
          <cell r="A188" t="str">
            <v>Transportation(Public)-Bus</v>
          </cell>
          <cell r="B188" t="str">
            <v>Transportation(Public)</v>
          </cell>
          <cell r="C188" t="str">
            <v>Bus</v>
          </cell>
        </row>
        <row r="189">
          <cell r="A189" t="str">
            <v>Transportation(Public)-MRT</v>
          </cell>
          <cell r="B189" t="str">
            <v>Transportation(Public)</v>
          </cell>
          <cell r="C189" t="str">
            <v>MRT</v>
          </cell>
        </row>
        <row r="190">
          <cell r="A190" t="str">
            <v>Transportation(Public)-LRT</v>
          </cell>
          <cell r="B190" t="str">
            <v>Transportation(Public)</v>
          </cell>
          <cell r="C190" t="str">
            <v>LRT</v>
          </cell>
        </row>
        <row r="191">
          <cell r="A191" t="str">
            <v>Transportation(Public)-Taxi</v>
          </cell>
          <cell r="B191" t="str">
            <v>Transportation(Public)</v>
          </cell>
          <cell r="C191" t="str">
            <v>Taxi</v>
          </cell>
        </row>
        <row r="192">
          <cell r="A192" t="str">
            <v>Tri-J Marketting Inc.-Cebu South Road</v>
          </cell>
          <cell r="B192" t="str">
            <v>Tri-J Marketting Inc.</v>
          </cell>
          <cell r="C192" t="str">
            <v>Cebu South Road</v>
          </cell>
        </row>
        <row r="193">
          <cell r="A193" t="str">
            <v>Unitop-Osmena Blvd. (Downtown)</v>
          </cell>
          <cell r="B193" t="str">
            <v>Unitop</v>
          </cell>
          <cell r="C193" t="str">
            <v>Osmena Blvd. (Downtown)</v>
          </cell>
        </row>
        <row r="194">
          <cell r="A194" t="str">
            <v>Vicente Sotty Memorial Medical Center (DOH)-B. Rodriguez Street</v>
          </cell>
          <cell r="B194" t="str">
            <v>Vicente Sotty Memorial Medical Center (DOH)</v>
          </cell>
          <cell r="C194" t="str">
            <v>B. Rodriguez Street</v>
          </cell>
        </row>
        <row r="195">
          <cell r="A195" t="str">
            <v xml:space="preserve">Victory Educational Supply-P. Lopez </v>
          </cell>
          <cell r="B195" t="str">
            <v>Victory Educational Supply</v>
          </cell>
          <cell r="C195" t="str">
            <v xml:space="preserve">P. Lopez </v>
          </cell>
        </row>
        <row r="196">
          <cell r="A196" t="str">
            <v>Visayan Educational Supply-Magallanes</v>
          </cell>
          <cell r="B196" t="str">
            <v>Visayan Educational Supply</v>
          </cell>
          <cell r="C196" t="str">
            <v>Magallanes</v>
          </cell>
        </row>
        <row r="197">
          <cell r="A197" t="str">
            <v>Waffle Time</v>
          </cell>
          <cell r="B197" t="str">
            <v>Waffle Time</v>
          </cell>
        </row>
        <row r="198">
          <cell r="A198" t="str">
            <v>Waffle Time-SM Seaside, Cebu</v>
          </cell>
          <cell r="B198" t="str">
            <v>Waffle Time</v>
          </cell>
          <cell r="C198" t="str">
            <v>SM Seaside, Cebu</v>
          </cell>
        </row>
        <row r="199">
          <cell r="A199" t="str">
            <v>Water Refilling Station-Carlock</v>
          </cell>
          <cell r="B199" t="str">
            <v>Water Refilling Station</v>
          </cell>
          <cell r="C199" t="str">
            <v>Carlock</v>
          </cell>
        </row>
        <row r="200">
          <cell r="A200" t="str">
            <v>Watermelon Massage Spa-Escario Street</v>
          </cell>
          <cell r="B200" t="str">
            <v>Watermelon Massage Spa</v>
          </cell>
          <cell r="C200" t="str">
            <v>Escario Street</v>
          </cell>
        </row>
        <row r="201">
          <cell r="A201" t="str">
            <v>Watson -</v>
          </cell>
          <cell r="B201" t="str">
            <v xml:space="preserve">Watson </v>
          </cell>
        </row>
        <row r="202">
          <cell r="A202" t="str">
            <v>Watson -Banawa-Guadalupe</v>
          </cell>
          <cell r="B202" t="str">
            <v xml:space="preserve">Watson </v>
          </cell>
          <cell r="C202" t="str">
            <v>Banawa-Guadalupe</v>
          </cell>
        </row>
        <row r="203">
          <cell r="A203" t="str">
            <v>Watson -Capitol Site</v>
          </cell>
          <cell r="B203" t="str">
            <v xml:space="preserve">Watson </v>
          </cell>
          <cell r="C203" t="str">
            <v>Capitol Site</v>
          </cell>
        </row>
        <row r="204">
          <cell r="A204" t="str">
            <v>Watson -SM Seaside, Cebu</v>
          </cell>
          <cell r="B204" t="str">
            <v xml:space="preserve">Watson </v>
          </cell>
          <cell r="C204" t="str">
            <v>SM Seaside, Cebu</v>
          </cell>
        </row>
        <row r="205">
          <cell r="A205" t="str">
            <v>Wellnessland Wellness Center-Sikatuna St., Zapatera, Cebu City</v>
          </cell>
          <cell r="B205" t="str">
            <v>Wellnessland Wellness Center</v>
          </cell>
          <cell r="C205" t="str">
            <v>Sikatuna St., Zapatera, Cebu City</v>
          </cell>
        </row>
        <row r="206">
          <cell r="A206" t="str">
            <v>Wired Systems Corporation-St. Patricks Square</v>
          </cell>
          <cell r="B206" t="str">
            <v>Wired Systems Corporation</v>
          </cell>
          <cell r="C206" t="str">
            <v>St. Patricks Square</v>
          </cell>
        </row>
        <row r="207">
          <cell r="A207" t="str">
            <v>Cash on Hand-Wallet</v>
          </cell>
          <cell r="B207" t="str">
            <v>Cash on Hand</v>
          </cell>
          <cell r="C207" t="str">
            <v>Wallet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C60-0BDB-4091-9CB7-29C4BFBC45C6}">
  <dimension ref="A1:G11"/>
  <sheetViews>
    <sheetView workbookViewId="0">
      <selection sqref="A1:XFD2"/>
    </sheetView>
  </sheetViews>
  <sheetFormatPr defaultRowHeight="15" x14ac:dyDescent="0.25"/>
  <cols>
    <col min="1" max="1" width="12.42578125" customWidth="1"/>
    <col min="2" max="2" width="10.42578125" style="7" bestFit="1" customWidth="1"/>
    <col min="3" max="3" width="25.85546875" bestFit="1" customWidth="1"/>
    <col min="4" max="4" width="39.28515625" customWidth="1"/>
    <col min="5" max="5" width="7" bestFit="1" customWidth="1"/>
    <col min="6" max="6" width="13.7109375" bestFit="1" customWidth="1"/>
    <col min="7" max="7" width="8.140625" bestFit="1" customWidth="1"/>
  </cols>
  <sheetData>
    <row r="1" spans="1:7" x14ac:dyDescent="0.25">
      <c r="A1" s="3" t="s">
        <v>15</v>
      </c>
      <c r="B1" s="6" t="s">
        <v>0</v>
      </c>
      <c r="C1" s="3" t="s">
        <v>1</v>
      </c>
      <c r="D1" s="3" t="s">
        <v>2</v>
      </c>
      <c r="E1" s="3" t="s">
        <v>3</v>
      </c>
      <c r="F1" s="8" t="s">
        <v>17</v>
      </c>
      <c r="G1" s="8"/>
    </row>
    <row r="2" spans="1:7" x14ac:dyDescent="0.25">
      <c r="A2" s="4" t="s">
        <v>16</v>
      </c>
      <c r="B2" s="6"/>
      <c r="C2" s="3"/>
      <c r="D2" s="3"/>
      <c r="E2" s="3"/>
      <c r="F2" s="3" t="s">
        <v>18</v>
      </c>
      <c r="G2" s="3" t="s">
        <v>5</v>
      </c>
    </row>
    <row r="11" spans="1:7" x14ac:dyDescent="0.25">
      <c r="A11" t="s">
        <v>27</v>
      </c>
      <c r="B11" s="7">
        <v>45469</v>
      </c>
      <c r="C11" t="s">
        <v>26</v>
      </c>
      <c r="F11" t="s">
        <v>8</v>
      </c>
      <c r="G11" t="s">
        <v>28</v>
      </c>
    </row>
  </sheetData>
  <mergeCells count="1">
    <mergeCell ref="F1:G1"/>
  </mergeCells>
  <dataValidations count="1">
    <dataValidation allowBlank="1" showInputMessage="1" sqref="F3" xr:uid="{2956F7BC-9F9C-467E-8D83-B62352E823DC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B15437A7-9DC7-4D1C-8772-75F0E95D10B3}">
          <x14:formula1>
            <xm:f>Misc!$A$2:$A$9</xm:f>
          </x14:formula1>
          <xm:sqref>F4:F95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DB06-88C6-45FD-BE2D-B5EB1112B847}">
  <dimension ref="A1:J11"/>
  <sheetViews>
    <sheetView workbookViewId="0">
      <selection sqref="A1:J2"/>
    </sheetView>
  </sheetViews>
  <sheetFormatPr defaultRowHeight="15" x14ac:dyDescent="0.25"/>
  <cols>
    <col min="1" max="1" width="14" customWidth="1"/>
    <col min="2" max="2" width="65.140625" bestFit="1" customWidth="1"/>
    <col min="3" max="3" width="15.5703125" customWidth="1"/>
    <col min="4" max="4" width="17.42578125" bestFit="1" customWidth="1"/>
    <col min="6" max="6" width="11.140625" bestFit="1" customWidth="1"/>
    <col min="7" max="7" width="14.85546875" bestFit="1" customWidth="1"/>
    <col min="8" max="8" width="23" customWidth="1"/>
    <col min="9" max="9" width="8.140625" bestFit="1" customWidth="1"/>
  </cols>
  <sheetData>
    <row r="1" spans="1:10" s="9" customFormat="1" x14ac:dyDescent="0.25">
      <c r="A1" s="5" t="s">
        <v>15</v>
      </c>
      <c r="B1" s="5" t="s">
        <v>24</v>
      </c>
      <c r="C1" s="5" t="s">
        <v>20</v>
      </c>
      <c r="D1" s="5" t="s">
        <v>21</v>
      </c>
      <c r="E1" s="5" t="s">
        <v>18</v>
      </c>
      <c r="F1" s="5" t="s">
        <v>25</v>
      </c>
      <c r="G1" s="5" t="s">
        <v>22</v>
      </c>
      <c r="H1" s="8" t="s">
        <v>19</v>
      </c>
      <c r="I1" s="8"/>
      <c r="J1" s="5" t="s">
        <v>23</v>
      </c>
    </row>
    <row r="2" spans="1:10" x14ac:dyDescent="0.25">
      <c r="A2" s="4" t="s">
        <v>16</v>
      </c>
      <c r="H2" s="3" t="s">
        <v>6</v>
      </c>
      <c r="I2" s="3" t="s">
        <v>5</v>
      </c>
    </row>
    <row r="5" spans="1:10" x14ac:dyDescent="0.25">
      <c r="A5" t="s">
        <v>27</v>
      </c>
      <c r="B5" t="s">
        <v>30</v>
      </c>
      <c r="D5" t="s">
        <v>32</v>
      </c>
      <c r="G5" t="s">
        <v>31</v>
      </c>
    </row>
    <row r="11" spans="1:10" x14ac:dyDescent="0.25">
      <c r="H11" t="s">
        <v>29</v>
      </c>
    </row>
  </sheetData>
  <mergeCells count="1">
    <mergeCell ref="H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50F0-EE03-428B-AD33-C9437B83D687}">
  <dimension ref="A1:B100"/>
  <sheetViews>
    <sheetView workbookViewId="0">
      <selection activeCell="A9" sqref="A9"/>
    </sheetView>
  </sheetViews>
  <sheetFormatPr defaultColWidth="14.42578125" defaultRowHeight="15" customHeight="1" x14ac:dyDescent="0.25"/>
  <cols>
    <col min="1" max="1" width="13.7109375" style="1" customWidth="1"/>
    <col min="2" max="6" width="8.7109375" style="1" customWidth="1"/>
    <col min="7" max="16384" width="14.42578125" style="1"/>
  </cols>
  <sheetData>
    <row r="1" spans="1:2" x14ac:dyDescent="0.25">
      <c r="A1" s="1" t="s">
        <v>4</v>
      </c>
    </row>
    <row r="2" spans="1:2" x14ac:dyDescent="0.25">
      <c r="A2" s="2" t="s">
        <v>7</v>
      </c>
      <c r="B2" s="1">
        <v>1526</v>
      </c>
    </row>
    <row r="3" spans="1:2" x14ac:dyDescent="0.25">
      <c r="A3" s="2" t="s">
        <v>8</v>
      </c>
      <c r="B3" s="1">
        <v>837.9</v>
      </c>
    </row>
    <row r="4" spans="1:2" x14ac:dyDescent="0.25">
      <c r="A4" s="2" t="s">
        <v>9</v>
      </c>
      <c r="B4" s="1">
        <v>0</v>
      </c>
    </row>
    <row r="5" spans="1:2" x14ac:dyDescent="0.25">
      <c r="A5" s="2" t="s">
        <v>10</v>
      </c>
      <c r="B5" s="1">
        <v>0</v>
      </c>
    </row>
    <row r="6" spans="1:2" x14ac:dyDescent="0.25">
      <c r="A6" s="2" t="s">
        <v>11</v>
      </c>
      <c r="B6" s="1">
        <v>0</v>
      </c>
    </row>
    <row r="7" spans="1:2" x14ac:dyDescent="0.25">
      <c r="A7" s="1" t="s">
        <v>12</v>
      </c>
      <c r="B7" s="1">
        <v>0</v>
      </c>
    </row>
    <row r="8" spans="1:2" ht="15" customHeight="1" x14ac:dyDescent="0.25">
      <c r="A8" s="2" t="s">
        <v>13</v>
      </c>
      <c r="B8" s="1">
        <v>0</v>
      </c>
    </row>
    <row r="9" spans="1:2" ht="15" customHeight="1" x14ac:dyDescent="0.25">
      <c r="A9" s="2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A1C2-0B81-4CEE-A2AC-E54C9B3BDD4E}">
  <dimension ref="A1:AB500"/>
  <sheetViews>
    <sheetView tabSelected="1" workbookViewId="0">
      <selection activeCell="D1" sqref="D1:D2"/>
    </sheetView>
  </sheetViews>
  <sheetFormatPr defaultRowHeight="15" x14ac:dyDescent="0.25"/>
  <cols>
    <col min="1" max="1" width="11.140625" bestFit="1" customWidth="1"/>
    <col min="2" max="2" width="10.42578125" style="7" bestFit="1" customWidth="1"/>
    <col min="3" max="3" width="40.42578125" customWidth="1"/>
    <col min="4" max="4" width="31.85546875" customWidth="1"/>
    <col min="5" max="5" width="27.7109375" customWidth="1"/>
  </cols>
  <sheetData>
    <row r="1" spans="1:28" x14ac:dyDescent="0.25">
      <c r="A1" s="8" t="s">
        <v>15</v>
      </c>
      <c r="B1" s="11" t="s">
        <v>0</v>
      </c>
      <c r="C1" s="8" t="s">
        <v>1</v>
      </c>
      <c r="D1" s="8" t="s">
        <v>2</v>
      </c>
      <c r="E1" s="8" t="s">
        <v>3</v>
      </c>
      <c r="F1" s="8" t="s">
        <v>17</v>
      </c>
      <c r="G1" s="8"/>
      <c r="AA1" s="10" t="s">
        <v>33</v>
      </c>
      <c r="AB1" s="10" t="s">
        <v>34</v>
      </c>
    </row>
    <row r="2" spans="1:28" x14ac:dyDescent="0.25">
      <c r="A2" s="8"/>
      <c r="B2" s="11"/>
      <c r="C2" s="8"/>
      <c r="D2" s="8"/>
      <c r="E2" s="8"/>
      <c r="F2" s="5" t="s">
        <v>18</v>
      </c>
      <c r="G2" s="5" t="s">
        <v>5</v>
      </c>
      <c r="AA2" s="10"/>
      <c r="AB2" s="10"/>
    </row>
    <row r="3" spans="1:28" x14ac:dyDescent="0.25">
      <c r="A3" s="7" t="str">
        <f>IF(ISBLANK(B3),"",TEXT(B3,"YYYYMMDD")&amp;IF(AA3,"A",IF(AB3,CHAR(CODE(RIGHT(A2,1))+1),RIGHT(A2,1))))</f>
        <v/>
      </c>
      <c r="C3" t="s">
        <v>35</v>
      </c>
      <c r="D3" t="str">
        <f>IF(ISBLANK(B3),"",INDEX([1]Establishment!$B$166:$B$207,MATCH(C3,[1]Establishment!$A$166:$A$207,0)))</f>
        <v/>
      </c>
      <c r="E3" t="str">
        <f>IF(ISBLANK(B3),"",INDEX([1]Establishment!$C$166:$C$207,MATCH(C3,[1]Establishment!$A$166:$A$207,0)))</f>
        <v/>
      </c>
      <c r="AA3" t="b">
        <f>OR(ISBLANK(A2),B3&lt;&gt;B2)</f>
        <v>1</v>
      </c>
      <c r="AB3" t="b">
        <f>OR(B3&lt;&gt;B2,C3&lt;&gt;C2)</f>
        <v>1</v>
      </c>
    </row>
    <row r="4" spans="1:28" x14ac:dyDescent="0.25">
      <c r="A4" s="7" t="str">
        <f t="shared" ref="A4:A67" si="0">IF(ISBLANK(B4),"",TEXT(B4,"YYYYMMDD")&amp;IF(AA4,"A",IF(AB4,CHAR(CODE(RIGHT(A3,1))+1),RIGHT(A3,1))))</f>
        <v/>
      </c>
      <c r="D4" t="str">
        <f>IF(ISBLANK(B4),"",INDEX([1]Establishment!$B$166:$B$207,MATCH(C4,[1]Establishment!$A$166:$A$207,0)))</f>
        <v/>
      </c>
      <c r="E4" t="str">
        <f>IF(ISBLANK(B4),"",INDEX([1]Establishment!$C$166:$C$207,MATCH(C4,[1]Establishment!$A$166:$A$207,0)))</f>
        <v/>
      </c>
      <c r="AA4" t="b">
        <f>OR(ISBLANK(A3),B4&lt;&gt;B3)</f>
        <v>0</v>
      </c>
      <c r="AB4" t="b">
        <f t="shared" ref="AB4:AB14" si="1">OR(B4&lt;&gt;B3,C4&lt;&gt;C3)</f>
        <v>1</v>
      </c>
    </row>
    <row r="5" spans="1:28" x14ac:dyDescent="0.25">
      <c r="A5" s="7" t="str">
        <f t="shared" si="0"/>
        <v/>
      </c>
      <c r="D5" t="str">
        <f>IF(ISBLANK(B5),"",INDEX([1]Establishment!$B$166:$B$207,MATCH(C5,[1]Establishment!$A$166:$A$207,0)))</f>
        <v/>
      </c>
      <c r="E5" t="str">
        <f>IF(ISBLANK(B5),"",INDEX([1]Establishment!$C$166:$C$207,MATCH(C5,[1]Establishment!$A$166:$A$207,0)))</f>
        <v/>
      </c>
      <c r="AA5" t="b">
        <f t="shared" ref="AA5:AA14" si="2">OR(ISBLANK(A4),B5&lt;&gt;B4)</f>
        <v>0</v>
      </c>
      <c r="AB5" t="b">
        <f t="shared" si="1"/>
        <v>0</v>
      </c>
    </row>
    <row r="6" spans="1:28" x14ac:dyDescent="0.25">
      <c r="A6" s="7" t="str">
        <f t="shared" si="0"/>
        <v/>
      </c>
      <c r="D6" t="str">
        <f>IF(ISBLANK(B6),"",INDEX([1]Establishment!$B$166:$B$207,MATCH(C6,[1]Establishment!$A$166:$A$207,0)))</f>
        <v/>
      </c>
      <c r="E6" t="str">
        <f>IF(ISBLANK(B6),"",INDEX([1]Establishment!$C$166:$C$207,MATCH(C6,[1]Establishment!$A$166:$A$207,0)))</f>
        <v/>
      </c>
      <c r="AA6" t="b">
        <f t="shared" si="2"/>
        <v>0</v>
      </c>
      <c r="AB6" t="b">
        <f t="shared" si="1"/>
        <v>0</v>
      </c>
    </row>
    <row r="7" spans="1:28" x14ac:dyDescent="0.25">
      <c r="A7" s="7" t="str">
        <f t="shared" si="0"/>
        <v/>
      </c>
      <c r="D7" t="str">
        <f>IF(ISBLANK(B7),"",INDEX([1]Establishment!$B$166:$B$207,MATCH(C7,[1]Establishment!$A$166:$A$207,0)))</f>
        <v/>
      </c>
      <c r="E7" t="str">
        <f>IF(ISBLANK(B7),"",INDEX([1]Establishment!$C$166:$C$207,MATCH(C7,[1]Establishment!$A$166:$A$207,0)))</f>
        <v/>
      </c>
      <c r="AA7" t="b">
        <f t="shared" si="2"/>
        <v>0</v>
      </c>
      <c r="AB7" t="b">
        <f t="shared" si="1"/>
        <v>0</v>
      </c>
    </row>
    <row r="8" spans="1:28" x14ac:dyDescent="0.25">
      <c r="A8" s="7" t="str">
        <f t="shared" si="0"/>
        <v/>
      </c>
      <c r="D8" t="str">
        <f>IF(ISBLANK(B8),"",INDEX([1]Establishment!$B$166:$B$207,MATCH(C8,[1]Establishment!$A$166:$A$207,0)))</f>
        <v/>
      </c>
      <c r="E8" t="str">
        <f>IF(ISBLANK(B8),"",INDEX([1]Establishment!$C$166:$C$207,MATCH(C8,[1]Establishment!$A$166:$A$207,0)))</f>
        <v/>
      </c>
      <c r="AA8" t="b">
        <f t="shared" si="2"/>
        <v>0</v>
      </c>
      <c r="AB8" t="b">
        <f t="shared" si="1"/>
        <v>0</v>
      </c>
    </row>
    <row r="9" spans="1:28" x14ac:dyDescent="0.25">
      <c r="A9" s="7" t="str">
        <f t="shared" si="0"/>
        <v/>
      </c>
      <c r="D9" t="str">
        <f>IF(ISBLANK(B9),"",INDEX([1]Establishment!$B$166:$B$207,MATCH(C9,[1]Establishment!$A$166:$A$207,0)))</f>
        <v/>
      </c>
      <c r="E9" t="str">
        <f>IF(ISBLANK(B9),"",INDEX([1]Establishment!$C$166:$C$207,MATCH(C9,[1]Establishment!$A$166:$A$207,0)))</f>
        <v/>
      </c>
      <c r="AA9" t="b">
        <f t="shared" si="2"/>
        <v>0</v>
      </c>
      <c r="AB9" t="b">
        <f t="shared" si="1"/>
        <v>0</v>
      </c>
    </row>
    <row r="10" spans="1:28" x14ac:dyDescent="0.25">
      <c r="A10" s="7" t="str">
        <f t="shared" si="0"/>
        <v/>
      </c>
      <c r="D10" t="str">
        <f>IF(ISBLANK(B10),"",INDEX([1]Establishment!$B$166:$B$207,MATCH(C10,[1]Establishment!$A$166:$A$207,0)))</f>
        <v/>
      </c>
      <c r="E10" t="str">
        <f>IF(ISBLANK(B10),"",INDEX([1]Establishment!$C$166:$C$207,MATCH(C10,[1]Establishment!$A$166:$A$207,0)))</f>
        <v/>
      </c>
      <c r="AA10" t="b">
        <f t="shared" si="2"/>
        <v>0</v>
      </c>
      <c r="AB10" t="b">
        <f t="shared" si="1"/>
        <v>0</v>
      </c>
    </row>
    <row r="11" spans="1:28" x14ac:dyDescent="0.25">
      <c r="A11" s="7" t="str">
        <f t="shared" si="0"/>
        <v/>
      </c>
      <c r="D11" t="str">
        <f>IF(ISBLANK(B11),"",INDEX([1]Establishment!$B$166:$B$207,MATCH(C11,[1]Establishment!$A$166:$A$207,0)))</f>
        <v/>
      </c>
      <c r="E11" t="str">
        <f>IF(ISBLANK(B11),"",INDEX([1]Establishment!$C$166:$C$207,MATCH(C11,[1]Establishment!$A$166:$A$207,0)))</f>
        <v/>
      </c>
      <c r="AA11" t="b">
        <f t="shared" si="2"/>
        <v>0</v>
      </c>
      <c r="AB11" t="b">
        <f t="shared" si="1"/>
        <v>0</v>
      </c>
    </row>
    <row r="12" spans="1:28" x14ac:dyDescent="0.25">
      <c r="A12" s="7" t="str">
        <f t="shared" si="0"/>
        <v/>
      </c>
      <c r="D12" t="str">
        <f>IF(ISBLANK(B12),"",INDEX([1]Establishment!$B$166:$B$207,MATCH(C12,[1]Establishment!$A$166:$A$207,0)))</f>
        <v/>
      </c>
      <c r="E12" t="str">
        <f>IF(ISBLANK(B12),"",INDEX([1]Establishment!$C$166:$C$207,MATCH(C12,[1]Establishment!$A$166:$A$207,0)))</f>
        <v/>
      </c>
      <c r="AA12" t="b">
        <f t="shared" si="2"/>
        <v>0</v>
      </c>
      <c r="AB12" t="b">
        <f t="shared" si="1"/>
        <v>0</v>
      </c>
    </row>
    <row r="13" spans="1:28" x14ac:dyDescent="0.25">
      <c r="A13" s="7" t="str">
        <f t="shared" si="0"/>
        <v/>
      </c>
      <c r="D13" t="str">
        <f>IF(ISBLANK(B13),"",INDEX([1]Establishment!$B$166:$B$207,MATCH(C13,[1]Establishment!$A$166:$A$207,0)))</f>
        <v/>
      </c>
      <c r="E13" t="str">
        <f>IF(ISBLANK(B13),"",INDEX([1]Establishment!$C$166:$C$207,MATCH(C13,[1]Establishment!$A$166:$A$207,0)))</f>
        <v/>
      </c>
      <c r="AA13" t="b">
        <f t="shared" si="2"/>
        <v>0</v>
      </c>
      <c r="AB13" t="b">
        <f t="shared" si="1"/>
        <v>0</v>
      </c>
    </row>
    <row r="14" spans="1:28" x14ac:dyDescent="0.25">
      <c r="A14" s="7" t="str">
        <f t="shared" si="0"/>
        <v/>
      </c>
      <c r="D14" t="str">
        <f>IF(ISBLANK(B14),"",INDEX([1]Establishment!$B$166:$B$207,MATCH(C14,[1]Establishment!$A$166:$A$207,0)))</f>
        <v/>
      </c>
      <c r="E14" t="str">
        <f>IF(ISBLANK(B14),"",INDEX([1]Establishment!$C$166:$C$207,MATCH(C14,[1]Establishment!$A$166:$A$207,0)))</f>
        <v/>
      </c>
      <c r="AA14" t="b">
        <f t="shared" si="2"/>
        <v>0</v>
      </c>
      <c r="AB14" t="b">
        <f t="shared" si="1"/>
        <v>0</v>
      </c>
    </row>
    <row r="15" spans="1:28" x14ac:dyDescent="0.25">
      <c r="A15" s="7" t="str">
        <f t="shared" si="0"/>
        <v/>
      </c>
      <c r="D15" t="str">
        <f>IF(ISBLANK(B15),"",INDEX([1]Establishment!$B$166:$B$207,MATCH(C15,[1]Establishment!$A$166:$A$207,0)))</f>
        <v/>
      </c>
      <c r="E15" t="str">
        <f>IF(ISBLANK(B15),"",INDEX([1]Establishment!$C$166:$C$207,MATCH(C15,[1]Establishment!$A$166:$A$207,0)))</f>
        <v/>
      </c>
    </row>
    <row r="16" spans="1:28" x14ac:dyDescent="0.25">
      <c r="A16" s="7" t="str">
        <f t="shared" si="0"/>
        <v/>
      </c>
      <c r="D16" t="str">
        <f>IF(ISBLANK(B16),"",INDEX([1]Establishment!$B$166:$B$207,MATCH(C16,[1]Establishment!$A$166:$A$207,0)))</f>
        <v/>
      </c>
      <c r="E16" t="str">
        <f>IF(ISBLANK(B16),"",INDEX([1]Establishment!$C$166:$C$207,MATCH(C16,[1]Establishment!$A$166:$A$207,0)))</f>
        <v/>
      </c>
    </row>
    <row r="17" spans="1:5" x14ac:dyDescent="0.25">
      <c r="A17" s="7" t="str">
        <f t="shared" si="0"/>
        <v/>
      </c>
      <c r="D17" t="str">
        <f>IF(ISBLANK(B17),"",INDEX([1]Establishment!$B$166:$B$207,MATCH(C17,[1]Establishment!$A$166:$A$207,0)))</f>
        <v/>
      </c>
      <c r="E17" t="str">
        <f>IF(ISBLANK(B17),"",INDEX([1]Establishment!$C$166:$C$207,MATCH(C17,[1]Establishment!$A$166:$A$207,0)))</f>
        <v/>
      </c>
    </row>
    <row r="18" spans="1:5" x14ac:dyDescent="0.25">
      <c r="A18" s="7" t="str">
        <f t="shared" si="0"/>
        <v/>
      </c>
      <c r="D18" t="str">
        <f>IF(ISBLANK(B18),"",INDEX([1]Establishment!$B$166:$B$207,MATCH(C18,[1]Establishment!$A$166:$A$207,0)))</f>
        <v/>
      </c>
      <c r="E18" t="str">
        <f>IF(ISBLANK(B18),"",INDEX([1]Establishment!$C$166:$C$207,MATCH(C18,[1]Establishment!$A$166:$A$207,0)))</f>
        <v/>
      </c>
    </row>
    <row r="19" spans="1:5" x14ac:dyDescent="0.25">
      <c r="A19" s="7" t="str">
        <f t="shared" si="0"/>
        <v/>
      </c>
      <c r="D19" t="str">
        <f>IF(ISBLANK(B19),"",INDEX([1]Establishment!$B$166:$B$207,MATCH(C19,[1]Establishment!$A$166:$A$207,0)))</f>
        <v/>
      </c>
      <c r="E19" t="str">
        <f>IF(ISBLANK(B19),"",INDEX([1]Establishment!$C$166:$C$207,MATCH(C19,[1]Establishment!$A$166:$A$207,0)))</f>
        <v/>
      </c>
    </row>
    <row r="20" spans="1:5" x14ac:dyDescent="0.25">
      <c r="A20" s="7" t="str">
        <f t="shared" si="0"/>
        <v/>
      </c>
      <c r="D20" t="str">
        <f>IF(ISBLANK(B20),"",INDEX([1]Establishment!$B$166:$B$207,MATCH(C20,[1]Establishment!$A$166:$A$207,0)))</f>
        <v/>
      </c>
      <c r="E20" t="str">
        <f>IF(ISBLANK(B20),"",INDEX([1]Establishment!$C$166:$C$207,MATCH(C20,[1]Establishment!$A$166:$A$207,0)))</f>
        <v/>
      </c>
    </row>
    <row r="21" spans="1:5" x14ac:dyDescent="0.25">
      <c r="A21" s="7" t="str">
        <f t="shared" si="0"/>
        <v/>
      </c>
      <c r="D21" t="str">
        <f>IF(ISBLANK(B21),"",INDEX([1]Establishment!$B$166:$B$207,MATCH(C21,[1]Establishment!$A$166:$A$207,0)))</f>
        <v/>
      </c>
      <c r="E21" t="str">
        <f>IF(ISBLANK(B21),"",INDEX([1]Establishment!$C$166:$C$207,MATCH(C21,[1]Establishment!$A$166:$A$207,0)))</f>
        <v/>
      </c>
    </row>
    <row r="22" spans="1:5" x14ac:dyDescent="0.25">
      <c r="A22" s="7" t="str">
        <f t="shared" si="0"/>
        <v/>
      </c>
      <c r="D22" t="str">
        <f>IF(ISBLANK(B22),"",INDEX([1]Establishment!$B$166:$B$207,MATCH(C22,[1]Establishment!$A$166:$A$207,0)))</f>
        <v/>
      </c>
      <c r="E22" t="str">
        <f>IF(ISBLANK(B22),"",INDEX([1]Establishment!$C$166:$C$207,MATCH(C22,[1]Establishment!$A$166:$A$207,0)))</f>
        <v/>
      </c>
    </row>
    <row r="23" spans="1:5" x14ac:dyDescent="0.25">
      <c r="A23" s="7" t="str">
        <f t="shared" si="0"/>
        <v/>
      </c>
      <c r="D23" t="str">
        <f>IF(ISBLANK(B23),"",INDEX([1]Establishment!$B$166:$B$207,MATCH(C23,[1]Establishment!$A$166:$A$207,0)))</f>
        <v/>
      </c>
      <c r="E23" t="str">
        <f>IF(ISBLANK(B23),"",INDEX([1]Establishment!$C$166:$C$207,MATCH(C23,[1]Establishment!$A$166:$A$207,0)))</f>
        <v/>
      </c>
    </row>
    <row r="24" spans="1:5" x14ac:dyDescent="0.25">
      <c r="A24" s="7" t="str">
        <f t="shared" si="0"/>
        <v/>
      </c>
      <c r="D24" t="str">
        <f>IF(ISBLANK(B24),"",INDEX([1]Establishment!$B$166:$B$207,MATCH(C24,[1]Establishment!$A$166:$A$207,0)))</f>
        <v/>
      </c>
      <c r="E24" t="str">
        <f>IF(ISBLANK(B24),"",INDEX([1]Establishment!$C$166:$C$207,MATCH(C24,[1]Establishment!$A$166:$A$207,0)))</f>
        <v/>
      </c>
    </row>
    <row r="25" spans="1:5" x14ac:dyDescent="0.25">
      <c r="A25" s="7" t="str">
        <f t="shared" si="0"/>
        <v/>
      </c>
      <c r="D25" t="str">
        <f>IF(ISBLANK(B25),"",INDEX([1]Establishment!$B$166:$B$207,MATCH(C25,[1]Establishment!$A$166:$A$207,0)))</f>
        <v/>
      </c>
      <c r="E25" t="str">
        <f>IF(ISBLANK(B25),"",INDEX([1]Establishment!$C$166:$C$207,MATCH(C25,[1]Establishment!$A$166:$A$207,0)))</f>
        <v/>
      </c>
    </row>
    <row r="26" spans="1:5" x14ac:dyDescent="0.25">
      <c r="A26" s="7" t="str">
        <f t="shared" si="0"/>
        <v/>
      </c>
      <c r="D26" t="str">
        <f>IF(ISBLANK(B26),"",INDEX([1]Establishment!$B$166:$B$207,MATCH(C26,[1]Establishment!$A$166:$A$207,0)))</f>
        <v/>
      </c>
      <c r="E26" t="str">
        <f>IF(ISBLANK(B26),"",INDEX([1]Establishment!$C$166:$C$207,MATCH(C26,[1]Establishment!$A$166:$A$207,0)))</f>
        <v/>
      </c>
    </row>
    <row r="27" spans="1:5" x14ac:dyDescent="0.25">
      <c r="A27" s="7" t="str">
        <f t="shared" si="0"/>
        <v/>
      </c>
      <c r="D27" t="str">
        <f>IF(ISBLANK(B27),"",INDEX([1]Establishment!$B$166:$B$207,MATCH(C27,[1]Establishment!$A$166:$A$207,0)))</f>
        <v/>
      </c>
      <c r="E27" t="str">
        <f>IF(ISBLANK(B27),"",INDEX([1]Establishment!$C$166:$C$207,MATCH(C27,[1]Establishment!$A$166:$A$207,0)))</f>
        <v/>
      </c>
    </row>
    <row r="28" spans="1:5" x14ac:dyDescent="0.25">
      <c r="A28" s="7" t="str">
        <f t="shared" si="0"/>
        <v/>
      </c>
      <c r="D28" t="str">
        <f>IF(ISBLANK(B28),"",INDEX([1]Establishment!$B$166:$B$207,MATCH(C28,[1]Establishment!$A$166:$A$207,0)))</f>
        <v/>
      </c>
      <c r="E28" t="str">
        <f>IF(ISBLANK(B28),"",INDEX([1]Establishment!$C$166:$C$207,MATCH(C28,[1]Establishment!$A$166:$A$207,0)))</f>
        <v/>
      </c>
    </row>
    <row r="29" spans="1:5" x14ac:dyDescent="0.25">
      <c r="A29" s="7" t="str">
        <f t="shared" si="0"/>
        <v/>
      </c>
      <c r="D29" t="str">
        <f>IF(ISBLANK(B29),"",INDEX([1]Establishment!$B$166:$B$207,MATCH(C29,[1]Establishment!$A$166:$A$207,0)))</f>
        <v/>
      </c>
      <c r="E29" t="str">
        <f>IF(ISBLANK(B29),"",INDEX([1]Establishment!$C$166:$C$207,MATCH(C29,[1]Establishment!$A$166:$A$207,0)))</f>
        <v/>
      </c>
    </row>
    <row r="30" spans="1:5" x14ac:dyDescent="0.25">
      <c r="A30" s="7" t="str">
        <f t="shared" si="0"/>
        <v/>
      </c>
      <c r="D30" t="str">
        <f>IF(ISBLANK(B30),"",INDEX([1]Establishment!$B$166:$B$207,MATCH(C30,[1]Establishment!$A$166:$A$207,0)))</f>
        <v/>
      </c>
      <c r="E30" t="str">
        <f>IF(ISBLANK(B30),"",INDEX([1]Establishment!$C$166:$C$207,MATCH(C30,[1]Establishment!$A$166:$A$207,0)))</f>
        <v/>
      </c>
    </row>
    <row r="31" spans="1:5" x14ac:dyDescent="0.25">
      <c r="A31" s="7" t="str">
        <f t="shared" si="0"/>
        <v/>
      </c>
      <c r="D31" t="str">
        <f>IF(ISBLANK(B31),"",INDEX([1]Establishment!$B$166:$B$207,MATCH(C31,[1]Establishment!$A$166:$A$207,0)))</f>
        <v/>
      </c>
      <c r="E31" t="str">
        <f>IF(ISBLANK(B31),"",INDEX([1]Establishment!$C$166:$C$207,MATCH(C31,[1]Establishment!$A$166:$A$207,0)))</f>
        <v/>
      </c>
    </row>
    <row r="32" spans="1:5" x14ac:dyDescent="0.25">
      <c r="A32" s="7" t="str">
        <f t="shared" si="0"/>
        <v/>
      </c>
      <c r="D32" t="str">
        <f>IF(ISBLANK(B32),"",INDEX([1]Establishment!$B$166:$B$207,MATCH(C32,[1]Establishment!$A$166:$A$207,0)))</f>
        <v/>
      </c>
      <c r="E32" t="str">
        <f>IF(ISBLANK(B32),"",INDEX([1]Establishment!$C$166:$C$207,MATCH(C32,[1]Establishment!$A$166:$A$207,0)))</f>
        <v/>
      </c>
    </row>
    <row r="33" spans="1:5" x14ac:dyDescent="0.25">
      <c r="A33" s="7" t="str">
        <f t="shared" si="0"/>
        <v/>
      </c>
      <c r="D33" t="str">
        <f>IF(ISBLANK(B33),"",INDEX([1]Establishment!$B$166:$B$207,MATCH(C33,[1]Establishment!$A$166:$A$207,0)))</f>
        <v/>
      </c>
      <c r="E33" t="str">
        <f>IF(ISBLANK(B33),"",INDEX([1]Establishment!$C$166:$C$207,MATCH(C33,[1]Establishment!$A$166:$A$207,0)))</f>
        <v/>
      </c>
    </row>
    <row r="34" spans="1:5" x14ac:dyDescent="0.25">
      <c r="A34" s="7" t="str">
        <f t="shared" si="0"/>
        <v/>
      </c>
      <c r="D34" t="str">
        <f>IF(ISBLANK(B34),"",INDEX([1]Establishment!$B$166:$B$207,MATCH(C34,[1]Establishment!$A$166:$A$207,0)))</f>
        <v/>
      </c>
      <c r="E34" t="str">
        <f>IF(ISBLANK(B34),"",INDEX([1]Establishment!$C$166:$C$207,MATCH(C34,[1]Establishment!$A$166:$A$207,0)))</f>
        <v/>
      </c>
    </row>
    <row r="35" spans="1:5" x14ac:dyDescent="0.25">
      <c r="A35" s="7" t="str">
        <f t="shared" si="0"/>
        <v/>
      </c>
      <c r="D35" t="str">
        <f>IF(ISBLANK(B35),"",INDEX([1]Establishment!$B$166:$B$207,MATCH(C35,[1]Establishment!$A$166:$A$207,0)))</f>
        <v/>
      </c>
      <c r="E35" t="str">
        <f>IF(ISBLANK(B35),"",INDEX([1]Establishment!$C$166:$C$207,MATCH(C35,[1]Establishment!$A$166:$A$207,0)))</f>
        <v/>
      </c>
    </row>
    <row r="36" spans="1:5" x14ac:dyDescent="0.25">
      <c r="A36" s="7" t="str">
        <f t="shared" si="0"/>
        <v/>
      </c>
      <c r="D36" t="str">
        <f>IF(ISBLANK(B36),"",INDEX([1]Establishment!$B$166:$B$207,MATCH(C36,[1]Establishment!$A$166:$A$207,0)))</f>
        <v/>
      </c>
      <c r="E36" t="str">
        <f>IF(ISBLANK(B36),"",INDEX([1]Establishment!$C$166:$C$207,MATCH(C36,[1]Establishment!$A$166:$A$207,0)))</f>
        <v/>
      </c>
    </row>
    <row r="37" spans="1:5" x14ac:dyDescent="0.25">
      <c r="A37" s="7" t="str">
        <f t="shared" si="0"/>
        <v/>
      </c>
      <c r="D37" t="str">
        <f>IF(ISBLANK(B37),"",INDEX([1]Establishment!$B$166:$B$207,MATCH(C37,[1]Establishment!$A$166:$A$207,0)))</f>
        <v/>
      </c>
      <c r="E37" t="str">
        <f>IF(ISBLANK(B37),"",INDEX([1]Establishment!$C$166:$C$207,MATCH(C37,[1]Establishment!$A$166:$A$207,0)))</f>
        <v/>
      </c>
    </row>
    <row r="38" spans="1:5" x14ac:dyDescent="0.25">
      <c r="A38" s="7" t="str">
        <f t="shared" si="0"/>
        <v/>
      </c>
      <c r="D38" t="str">
        <f>IF(ISBLANK(B38),"",INDEX([1]Establishment!$B$166:$B$207,MATCH(C38,[1]Establishment!$A$166:$A$207,0)))</f>
        <v/>
      </c>
      <c r="E38" t="str">
        <f>IF(ISBLANK(B38),"",INDEX([1]Establishment!$C$166:$C$207,MATCH(C38,[1]Establishment!$A$166:$A$207,0)))</f>
        <v/>
      </c>
    </row>
    <row r="39" spans="1:5" x14ac:dyDescent="0.25">
      <c r="A39" s="7" t="str">
        <f t="shared" si="0"/>
        <v/>
      </c>
      <c r="D39" t="str">
        <f>IF(ISBLANK(B39),"",INDEX([1]Establishment!$B$166:$B$207,MATCH(C39,[1]Establishment!$A$166:$A$207,0)))</f>
        <v/>
      </c>
      <c r="E39" t="str">
        <f>IF(ISBLANK(B39),"",INDEX([1]Establishment!$C$166:$C$207,MATCH(C39,[1]Establishment!$A$166:$A$207,0)))</f>
        <v/>
      </c>
    </row>
    <row r="40" spans="1:5" x14ac:dyDescent="0.25">
      <c r="A40" s="7" t="str">
        <f t="shared" si="0"/>
        <v/>
      </c>
      <c r="D40" t="str">
        <f>IF(ISBLANK(B40),"",INDEX([1]Establishment!$B$166:$B$207,MATCH(C40,[1]Establishment!$A$166:$A$207,0)))</f>
        <v/>
      </c>
      <c r="E40" t="str">
        <f>IF(ISBLANK(B40),"",INDEX([1]Establishment!$C$166:$C$207,MATCH(C40,[1]Establishment!$A$166:$A$207,0)))</f>
        <v/>
      </c>
    </row>
    <row r="41" spans="1:5" x14ac:dyDescent="0.25">
      <c r="A41" s="7" t="str">
        <f t="shared" si="0"/>
        <v/>
      </c>
      <c r="D41" t="str">
        <f>IF(ISBLANK(B41),"",INDEX([1]Establishment!$B$166:$B$207,MATCH(C41,[1]Establishment!$A$166:$A$207,0)))</f>
        <v/>
      </c>
      <c r="E41" t="str">
        <f>IF(ISBLANK(B41),"",INDEX([1]Establishment!$C$166:$C$207,MATCH(C41,[1]Establishment!$A$166:$A$207,0)))</f>
        <v/>
      </c>
    </row>
    <row r="42" spans="1:5" x14ac:dyDescent="0.25">
      <c r="A42" s="7" t="str">
        <f t="shared" si="0"/>
        <v/>
      </c>
      <c r="D42" t="str">
        <f>IF(ISBLANK(B42),"",INDEX([1]Establishment!$B$166:$B$207,MATCH(C42,[1]Establishment!$A$166:$A$207,0)))</f>
        <v/>
      </c>
      <c r="E42" t="str">
        <f>IF(ISBLANK(B42),"",INDEX([1]Establishment!$C$166:$C$207,MATCH(C42,[1]Establishment!$A$166:$A$207,0)))</f>
        <v/>
      </c>
    </row>
    <row r="43" spans="1:5" x14ac:dyDescent="0.25">
      <c r="A43" s="7" t="str">
        <f t="shared" si="0"/>
        <v/>
      </c>
      <c r="D43" t="str">
        <f>IF(ISBLANK(B43),"",INDEX([1]Establishment!$B$166:$B$207,MATCH(C43,[1]Establishment!$A$166:$A$207,0)))</f>
        <v/>
      </c>
      <c r="E43" t="str">
        <f>IF(ISBLANK(B43),"",INDEX([1]Establishment!$C$166:$C$207,MATCH(C43,[1]Establishment!$A$166:$A$207,0)))</f>
        <v/>
      </c>
    </row>
    <row r="44" spans="1:5" x14ac:dyDescent="0.25">
      <c r="A44" s="7" t="str">
        <f t="shared" si="0"/>
        <v/>
      </c>
      <c r="D44" t="str">
        <f>IF(ISBLANK(B44),"",INDEX([1]Establishment!$B$166:$B$207,MATCH(C44,[1]Establishment!$A$166:$A$207,0)))</f>
        <v/>
      </c>
      <c r="E44" t="str">
        <f>IF(ISBLANK(B44),"",INDEX([1]Establishment!$C$166:$C$207,MATCH(C44,[1]Establishment!$A$166:$A$207,0)))</f>
        <v/>
      </c>
    </row>
    <row r="45" spans="1:5" x14ac:dyDescent="0.25">
      <c r="A45" s="7" t="str">
        <f t="shared" si="0"/>
        <v/>
      </c>
      <c r="D45" t="str">
        <f>IF(ISBLANK(B45),"",INDEX([1]Establishment!$B$166:$B$207,MATCH(C45,[1]Establishment!$A$166:$A$207,0)))</f>
        <v/>
      </c>
      <c r="E45" t="str">
        <f>IF(ISBLANK(B45),"",INDEX([1]Establishment!$C$166:$C$207,MATCH(C45,[1]Establishment!$A$166:$A$207,0)))</f>
        <v/>
      </c>
    </row>
    <row r="46" spans="1:5" x14ac:dyDescent="0.25">
      <c r="A46" s="7" t="str">
        <f t="shared" si="0"/>
        <v/>
      </c>
      <c r="D46" t="str">
        <f>IF(ISBLANK(B46),"",INDEX([1]Establishment!$B$166:$B$207,MATCH(C46,[1]Establishment!$A$166:$A$207,0)))</f>
        <v/>
      </c>
      <c r="E46" t="str">
        <f>IF(ISBLANK(B46),"",INDEX([1]Establishment!$C$166:$C$207,MATCH(C46,[1]Establishment!$A$166:$A$207,0)))</f>
        <v/>
      </c>
    </row>
    <row r="47" spans="1:5" x14ac:dyDescent="0.25">
      <c r="A47" s="7" t="str">
        <f t="shared" si="0"/>
        <v/>
      </c>
      <c r="D47" t="str">
        <f>IF(ISBLANK(B47),"",INDEX([1]Establishment!$B$166:$B$207,MATCH(C47,[1]Establishment!$A$166:$A$207,0)))</f>
        <v/>
      </c>
      <c r="E47" t="str">
        <f>IF(ISBLANK(B47),"",INDEX([1]Establishment!$C$166:$C$207,MATCH(C47,[1]Establishment!$A$166:$A$207,0)))</f>
        <v/>
      </c>
    </row>
    <row r="48" spans="1:5" x14ac:dyDescent="0.25">
      <c r="A48" s="7" t="str">
        <f t="shared" si="0"/>
        <v/>
      </c>
      <c r="D48" t="str">
        <f>IF(ISBLANK(B48),"",INDEX([1]Establishment!$B$166:$B$207,MATCH(C48,[1]Establishment!$A$166:$A$207,0)))</f>
        <v/>
      </c>
      <c r="E48" t="str">
        <f>IF(ISBLANK(B48),"",INDEX([1]Establishment!$C$166:$C$207,MATCH(C48,[1]Establishment!$A$166:$A$207,0)))</f>
        <v/>
      </c>
    </row>
    <row r="49" spans="1:5" x14ac:dyDescent="0.25">
      <c r="A49" s="7" t="str">
        <f t="shared" si="0"/>
        <v/>
      </c>
      <c r="D49" t="str">
        <f>IF(ISBLANK(B49),"",INDEX([1]Establishment!$B$166:$B$207,MATCH(C49,[1]Establishment!$A$166:$A$207,0)))</f>
        <v/>
      </c>
      <c r="E49" t="str">
        <f>IF(ISBLANK(B49),"",INDEX([1]Establishment!$C$166:$C$207,MATCH(C49,[1]Establishment!$A$166:$A$207,0)))</f>
        <v/>
      </c>
    </row>
    <row r="50" spans="1:5" x14ac:dyDescent="0.25">
      <c r="A50" s="7" t="str">
        <f t="shared" si="0"/>
        <v/>
      </c>
      <c r="D50" t="str">
        <f>IF(ISBLANK(B50),"",INDEX([1]Establishment!$B$166:$B$207,MATCH(C50,[1]Establishment!$A$166:$A$207,0)))</f>
        <v/>
      </c>
      <c r="E50" t="str">
        <f>IF(ISBLANK(B50),"",INDEX([1]Establishment!$C$166:$C$207,MATCH(C50,[1]Establishment!$A$166:$A$207,0)))</f>
        <v/>
      </c>
    </row>
    <row r="51" spans="1:5" x14ac:dyDescent="0.25">
      <c r="A51" s="7" t="str">
        <f t="shared" si="0"/>
        <v/>
      </c>
      <c r="D51" t="str">
        <f>IF(ISBLANK(B51),"",INDEX([1]Establishment!$B$166:$B$207,MATCH(C51,[1]Establishment!$A$166:$A$207,0)))</f>
        <v/>
      </c>
      <c r="E51" t="str">
        <f>IF(ISBLANK(B51),"",INDEX([1]Establishment!$C$166:$C$207,MATCH(C51,[1]Establishment!$A$166:$A$207,0)))</f>
        <v/>
      </c>
    </row>
    <row r="52" spans="1:5" x14ac:dyDescent="0.25">
      <c r="A52" s="7" t="str">
        <f t="shared" si="0"/>
        <v/>
      </c>
      <c r="D52" t="str">
        <f>IF(ISBLANK(B52),"",INDEX([1]Establishment!$B$166:$B$207,MATCH(C52,[1]Establishment!$A$166:$A$207,0)))</f>
        <v/>
      </c>
      <c r="E52" t="str">
        <f>IF(ISBLANK(B52),"",INDEX([1]Establishment!$C$166:$C$207,MATCH(C52,[1]Establishment!$A$166:$A$207,0)))</f>
        <v/>
      </c>
    </row>
    <row r="53" spans="1:5" x14ac:dyDescent="0.25">
      <c r="A53" s="7" t="str">
        <f t="shared" si="0"/>
        <v/>
      </c>
      <c r="D53" t="str">
        <f>IF(ISBLANK(B53),"",INDEX([1]Establishment!$B$166:$B$207,MATCH(C53,[1]Establishment!$A$166:$A$207,0)))</f>
        <v/>
      </c>
      <c r="E53" t="str">
        <f>IF(ISBLANK(B53),"",INDEX([1]Establishment!$C$166:$C$207,MATCH(C53,[1]Establishment!$A$166:$A$207,0)))</f>
        <v/>
      </c>
    </row>
    <row r="54" spans="1:5" x14ac:dyDescent="0.25">
      <c r="A54" s="7" t="str">
        <f t="shared" si="0"/>
        <v/>
      </c>
      <c r="D54" t="str">
        <f>IF(ISBLANK(B54),"",INDEX([1]Establishment!$B$166:$B$207,MATCH(C54,[1]Establishment!$A$166:$A$207,0)))</f>
        <v/>
      </c>
      <c r="E54" t="str">
        <f>IF(ISBLANK(B54),"",INDEX([1]Establishment!$C$166:$C$207,MATCH(C54,[1]Establishment!$A$166:$A$207,0)))</f>
        <v/>
      </c>
    </row>
    <row r="55" spans="1:5" x14ac:dyDescent="0.25">
      <c r="A55" s="7" t="str">
        <f t="shared" si="0"/>
        <v/>
      </c>
      <c r="D55" t="str">
        <f>IF(ISBLANK(B55),"",INDEX([1]Establishment!$B$166:$B$207,MATCH(C55,[1]Establishment!$A$166:$A$207,0)))</f>
        <v/>
      </c>
      <c r="E55" t="str">
        <f>IF(ISBLANK(B55),"",INDEX([1]Establishment!$C$166:$C$207,MATCH(C55,[1]Establishment!$A$166:$A$207,0)))</f>
        <v/>
      </c>
    </row>
    <row r="56" spans="1:5" x14ac:dyDescent="0.25">
      <c r="A56" s="7" t="str">
        <f t="shared" si="0"/>
        <v/>
      </c>
      <c r="D56" t="str">
        <f>IF(ISBLANK(B56),"",INDEX([1]Establishment!$B$166:$B$207,MATCH(C56,[1]Establishment!$A$166:$A$207,0)))</f>
        <v/>
      </c>
      <c r="E56" t="str">
        <f>IF(ISBLANK(B56),"",INDEX([1]Establishment!$C$166:$C$207,MATCH(C56,[1]Establishment!$A$166:$A$207,0)))</f>
        <v/>
      </c>
    </row>
    <row r="57" spans="1:5" x14ac:dyDescent="0.25">
      <c r="A57" s="7" t="str">
        <f t="shared" si="0"/>
        <v/>
      </c>
      <c r="D57" t="str">
        <f>IF(ISBLANK(B57),"",INDEX([1]Establishment!$B$166:$B$207,MATCH(C57,[1]Establishment!$A$166:$A$207,0)))</f>
        <v/>
      </c>
      <c r="E57" t="str">
        <f>IF(ISBLANK(B57),"",INDEX([1]Establishment!$C$166:$C$207,MATCH(C57,[1]Establishment!$A$166:$A$207,0)))</f>
        <v/>
      </c>
    </row>
    <row r="58" spans="1:5" x14ac:dyDescent="0.25">
      <c r="A58" s="7" t="str">
        <f t="shared" si="0"/>
        <v/>
      </c>
      <c r="D58" t="str">
        <f>IF(ISBLANK(B58),"",INDEX([1]Establishment!$B$166:$B$207,MATCH(C58,[1]Establishment!$A$166:$A$207,0)))</f>
        <v/>
      </c>
      <c r="E58" t="str">
        <f>IF(ISBLANK(B58),"",INDEX([1]Establishment!$C$166:$C$207,MATCH(C58,[1]Establishment!$A$166:$A$207,0)))</f>
        <v/>
      </c>
    </row>
    <row r="59" spans="1:5" x14ac:dyDescent="0.25">
      <c r="A59" s="7" t="str">
        <f t="shared" si="0"/>
        <v/>
      </c>
      <c r="D59" t="str">
        <f>IF(ISBLANK(B59),"",INDEX([1]Establishment!$B$166:$B$207,MATCH(C59,[1]Establishment!$A$166:$A$207,0)))</f>
        <v/>
      </c>
      <c r="E59" t="str">
        <f>IF(ISBLANK(B59),"",INDEX([1]Establishment!$C$166:$C$207,MATCH(C59,[1]Establishment!$A$166:$A$207,0)))</f>
        <v/>
      </c>
    </row>
    <row r="60" spans="1:5" x14ac:dyDescent="0.25">
      <c r="A60" s="7" t="str">
        <f t="shared" si="0"/>
        <v/>
      </c>
      <c r="D60" t="str">
        <f>IF(ISBLANK(B60),"",INDEX([1]Establishment!$B$166:$B$207,MATCH(C60,[1]Establishment!$A$166:$A$207,0)))</f>
        <v/>
      </c>
      <c r="E60" t="str">
        <f>IF(ISBLANK(B60),"",INDEX([1]Establishment!$C$166:$C$207,MATCH(C60,[1]Establishment!$A$166:$A$207,0)))</f>
        <v/>
      </c>
    </row>
    <row r="61" spans="1:5" x14ac:dyDescent="0.25">
      <c r="A61" s="7" t="str">
        <f t="shared" si="0"/>
        <v/>
      </c>
      <c r="D61" t="str">
        <f>IF(ISBLANK(B61),"",INDEX([1]Establishment!$B$166:$B$207,MATCH(C61,[1]Establishment!$A$166:$A$207,0)))</f>
        <v/>
      </c>
      <c r="E61" t="str">
        <f>IF(ISBLANK(B61),"",INDEX([1]Establishment!$C$166:$C$207,MATCH(C61,[1]Establishment!$A$166:$A$207,0)))</f>
        <v/>
      </c>
    </row>
    <row r="62" spans="1:5" x14ac:dyDescent="0.25">
      <c r="A62" s="7" t="str">
        <f t="shared" si="0"/>
        <v/>
      </c>
      <c r="D62" t="str">
        <f>IF(ISBLANK(B62),"",INDEX([1]Establishment!$B$166:$B$207,MATCH(C62,[1]Establishment!$A$166:$A$207,0)))</f>
        <v/>
      </c>
      <c r="E62" t="str">
        <f>IF(ISBLANK(B62),"",INDEX([1]Establishment!$C$166:$C$207,MATCH(C62,[1]Establishment!$A$166:$A$207,0)))</f>
        <v/>
      </c>
    </row>
    <row r="63" spans="1:5" x14ac:dyDescent="0.25">
      <c r="A63" s="7" t="str">
        <f t="shared" si="0"/>
        <v/>
      </c>
      <c r="D63" t="str">
        <f>IF(ISBLANK(B63),"",INDEX([1]Establishment!$B$166:$B$207,MATCH(C63,[1]Establishment!$A$166:$A$207,0)))</f>
        <v/>
      </c>
      <c r="E63" t="str">
        <f>IF(ISBLANK(B63),"",INDEX([1]Establishment!$C$166:$C$207,MATCH(C63,[1]Establishment!$A$166:$A$207,0)))</f>
        <v/>
      </c>
    </row>
    <row r="64" spans="1:5" x14ac:dyDescent="0.25">
      <c r="A64" s="7" t="str">
        <f t="shared" si="0"/>
        <v/>
      </c>
      <c r="D64" t="str">
        <f>IF(ISBLANK(B64),"",INDEX([1]Establishment!$B$166:$B$207,MATCH(C64,[1]Establishment!$A$166:$A$207,0)))</f>
        <v/>
      </c>
      <c r="E64" t="str">
        <f>IF(ISBLANK(B64),"",INDEX([1]Establishment!$C$166:$C$207,MATCH(C64,[1]Establishment!$A$166:$A$207,0)))</f>
        <v/>
      </c>
    </row>
    <row r="65" spans="1:5" x14ac:dyDescent="0.25">
      <c r="A65" s="7" t="str">
        <f t="shared" si="0"/>
        <v/>
      </c>
      <c r="D65" t="str">
        <f>IF(ISBLANK(B65),"",INDEX([1]Establishment!$B$166:$B$207,MATCH(C65,[1]Establishment!$A$166:$A$207,0)))</f>
        <v/>
      </c>
      <c r="E65" t="str">
        <f>IF(ISBLANK(B65),"",INDEX([1]Establishment!$C$166:$C$207,MATCH(C65,[1]Establishment!$A$166:$A$207,0)))</f>
        <v/>
      </c>
    </row>
    <row r="66" spans="1:5" x14ac:dyDescent="0.25">
      <c r="A66" s="7" t="str">
        <f t="shared" si="0"/>
        <v/>
      </c>
      <c r="D66" t="str">
        <f>IF(ISBLANK(B66),"",INDEX([1]Establishment!$B$166:$B$207,MATCH(C66,[1]Establishment!$A$166:$A$207,0)))</f>
        <v/>
      </c>
      <c r="E66" t="str">
        <f>IF(ISBLANK(B66),"",INDEX([1]Establishment!$C$166:$C$207,MATCH(C66,[1]Establishment!$A$166:$A$207,0)))</f>
        <v/>
      </c>
    </row>
    <row r="67" spans="1:5" x14ac:dyDescent="0.25">
      <c r="A67" s="7" t="str">
        <f t="shared" si="0"/>
        <v/>
      </c>
      <c r="D67" t="str">
        <f>IF(ISBLANK(B67),"",INDEX([1]Establishment!$B$166:$B$207,MATCH(C67,[1]Establishment!$A$166:$A$207,0)))</f>
        <v/>
      </c>
      <c r="E67" t="str">
        <f>IF(ISBLANK(B67),"",INDEX([1]Establishment!$C$166:$C$207,MATCH(C67,[1]Establishment!$A$166:$A$207,0)))</f>
        <v/>
      </c>
    </row>
    <row r="68" spans="1:5" x14ac:dyDescent="0.25">
      <c r="A68" s="7" t="str">
        <f t="shared" ref="A68:A131" si="3">IF(ISBLANK(B68),"",TEXT(B68,"YYYYMMDD")&amp;IF(AA68,"A",IF(AB68,CHAR(CODE(RIGHT(A67,1))+1),RIGHT(A67,1))))</f>
        <v/>
      </c>
      <c r="D68" t="str">
        <f>IF(ISBLANK(B68),"",INDEX([1]Establishment!$B$166:$B$207,MATCH(C68,[1]Establishment!$A$166:$A$207,0)))</f>
        <v/>
      </c>
      <c r="E68" t="str">
        <f>IF(ISBLANK(B68),"",INDEX([1]Establishment!$C$166:$C$207,MATCH(C68,[1]Establishment!$A$166:$A$207,0)))</f>
        <v/>
      </c>
    </row>
    <row r="69" spans="1:5" x14ac:dyDescent="0.25">
      <c r="A69" s="7" t="str">
        <f t="shared" si="3"/>
        <v/>
      </c>
      <c r="D69" t="str">
        <f>IF(ISBLANK(B69),"",INDEX([1]Establishment!$B$166:$B$207,MATCH(C69,[1]Establishment!$A$166:$A$207,0)))</f>
        <v/>
      </c>
      <c r="E69" t="str">
        <f>IF(ISBLANK(B69),"",INDEX([1]Establishment!$C$166:$C$207,MATCH(C69,[1]Establishment!$A$166:$A$207,0)))</f>
        <v/>
      </c>
    </row>
    <row r="70" spans="1:5" x14ac:dyDescent="0.25">
      <c r="A70" s="7" t="str">
        <f t="shared" si="3"/>
        <v/>
      </c>
      <c r="D70" t="str">
        <f>IF(ISBLANK(B70),"",INDEX([1]Establishment!$B$166:$B$207,MATCH(C70,[1]Establishment!$A$166:$A$207,0)))</f>
        <v/>
      </c>
      <c r="E70" t="str">
        <f>IF(ISBLANK(B70),"",INDEX([1]Establishment!$C$166:$C$207,MATCH(C70,[1]Establishment!$A$166:$A$207,0)))</f>
        <v/>
      </c>
    </row>
    <row r="71" spans="1:5" x14ac:dyDescent="0.25">
      <c r="A71" s="7" t="str">
        <f t="shared" si="3"/>
        <v/>
      </c>
      <c r="D71" t="str">
        <f>IF(ISBLANK(B71),"",INDEX([1]Establishment!$B$166:$B$207,MATCH(C71,[1]Establishment!$A$166:$A$207,0)))</f>
        <v/>
      </c>
      <c r="E71" t="str">
        <f>IF(ISBLANK(B71),"",INDEX([1]Establishment!$C$166:$C$207,MATCH(C71,[1]Establishment!$A$166:$A$207,0)))</f>
        <v/>
      </c>
    </row>
    <row r="72" spans="1:5" x14ac:dyDescent="0.25">
      <c r="A72" s="7" t="str">
        <f t="shared" si="3"/>
        <v/>
      </c>
      <c r="D72" t="str">
        <f>IF(ISBLANK(B72),"",INDEX([1]Establishment!$B$166:$B$207,MATCH(C72,[1]Establishment!$A$166:$A$207,0)))</f>
        <v/>
      </c>
      <c r="E72" t="str">
        <f>IF(ISBLANK(B72),"",INDEX([1]Establishment!$C$166:$C$207,MATCH(C72,[1]Establishment!$A$166:$A$207,0)))</f>
        <v/>
      </c>
    </row>
    <row r="73" spans="1:5" x14ac:dyDescent="0.25">
      <c r="A73" s="7" t="str">
        <f t="shared" si="3"/>
        <v/>
      </c>
      <c r="D73" t="str">
        <f>IF(ISBLANK(B73),"",INDEX([1]Establishment!$B$166:$B$207,MATCH(C73,[1]Establishment!$A$166:$A$207,0)))</f>
        <v/>
      </c>
      <c r="E73" t="str">
        <f>IF(ISBLANK(B73),"",INDEX([1]Establishment!$C$166:$C$207,MATCH(C73,[1]Establishment!$A$166:$A$207,0)))</f>
        <v/>
      </c>
    </row>
    <row r="74" spans="1:5" x14ac:dyDescent="0.25">
      <c r="A74" s="7" t="str">
        <f t="shared" si="3"/>
        <v/>
      </c>
      <c r="D74" t="str">
        <f>IF(ISBLANK(B74),"",INDEX([1]Establishment!$B$166:$B$207,MATCH(C74,[1]Establishment!$A$166:$A$207,0)))</f>
        <v/>
      </c>
      <c r="E74" t="str">
        <f>IF(ISBLANK(B74),"",INDEX([1]Establishment!$C$166:$C$207,MATCH(C74,[1]Establishment!$A$166:$A$207,0)))</f>
        <v/>
      </c>
    </row>
    <row r="75" spans="1:5" x14ac:dyDescent="0.25">
      <c r="A75" s="7" t="str">
        <f t="shared" si="3"/>
        <v/>
      </c>
      <c r="D75" t="str">
        <f>IF(ISBLANK(B75),"",INDEX([1]Establishment!$B$166:$B$207,MATCH(C75,[1]Establishment!$A$166:$A$207,0)))</f>
        <v/>
      </c>
      <c r="E75" t="str">
        <f>IF(ISBLANK(B75),"",INDEX([1]Establishment!$C$166:$C$207,MATCH(C75,[1]Establishment!$A$166:$A$207,0)))</f>
        <v/>
      </c>
    </row>
    <row r="76" spans="1:5" x14ac:dyDescent="0.25">
      <c r="A76" s="7" t="str">
        <f t="shared" si="3"/>
        <v/>
      </c>
      <c r="D76" t="str">
        <f>IF(ISBLANK(B76),"",INDEX([1]Establishment!$B$166:$B$207,MATCH(C76,[1]Establishment!$A$166:$A$207,0)))</f>
        <v/>
      </c>
      <c r="E76" t="str">
        <f>IF(ISBLANK(B76),"",INDEX([1]Establishment!$C$166:$C$207,MATCH(C76,[1]Establishment!$A$166:$A$207,0)))</f>
        <v/>
      </c>
    </row>
    <row r="77" spans="1:5" x14ac:dyDescent="0.25">
      <c r="A77" s="7" t="str">
        <f t="shared" si="3"/>
        <v/>
      </c>
      <c r="D77" t="str">
        <f>IF(ISBLANK(B77),"",INDEX([1]Establishment!$B$166:$B$207,MATCH(C77,[1]Establishment!$A$166:$A$207,0)))</f>
        <v/>
      </c>
      <c r="E77" t="str">
        <f>IF(ISBLANK(B77),"",INDEX([1]Establishment!$C$166:$C$207,MATCH(C77,[1]Establishment!$A$166:$A$207,0)))</f>
        <v/>
      </c>
    </row>
    <row r="78" spans="1:5" x14ac:dyDescent="0.25">
      <c r="A78" s="7" t="str">
        <f t="shared" si="3"/>
        <v/>
      </c>
      <c r="D78" t="str">
        <f>IF(ISBLANK(B78),"",INDEX([1]Establishment!$B$166:$B$207,MATCH(C78,[1]Establishment!$A$166:$A$207,0)))</f>
        <v/>
      </c>
      <c r="E78" t="str">
        <f>IF(ISBLANK(B78),"",INDEX([1]Establishment!$C$166:$C$207,MATCH(C78,[1]Establishment!$A$166:$A$207,0)))</f>
        <v/>
      </c>
    </row>
    <row r="79" spans="1:5" x14ac:dyDescent="0.25">
      <c r="A79" s="7" t="str">
        <f t="shared" si="3"/>
        <v/>
      </c>
      <c r="D79" t="str">
        <f>IF(ISBLANK(B79),"",INDEX([1]Establishment!$B$166:$B$207,MATCH(C79,[1]Establishment!$A$166:$A$207,0)))</f>
        <v/>
      </c>
      <c r="E79" t="str">
        <f>IF(ISBLANK(B79),"",INDEX([1]Establishment!$C$166:$C$207,MATCH(C79,[1]Establishment!$A$166:$A$207,0)))</f>
        <v/>
      </c>
    </row>
    <row r="80" spans="1:5" x14ac:dyDescent="0.25">
      <c r="A80" s="7" t="str">
        <f t="shared" si="3"/>
        <v/>
      </c>
      <c r="D80" t="str">
        <f>IF(ISBLANK(B80),"",INDEX([1]Establishment!$B$166:$B$207,MATCH(C80,[1]Establishment!$A$166:$A$207,0)))</f>
        <v/>
      </c>
      <c r="E80" t="str">
        <f>IF(ISBLANK(B80),"",INDEX([1]Establishment!$C$166:$C$207,MATCH(C80,[1]Establishment!$A$166:$A$207,0)))</f>
        <v/>
      </c>
    </row>
    <row r="81" spans="1:5" x14ac:dyDescent="0.25">
      <c r="A81" s="7" t="str">
        <f t="shared" si="3"/>
        <v/>
      </c>
      <c r="D81" t="str">
        <f>IF(ISBLANK(B81),"",INDEX([1]Establishment!$B$166:$B$207,MATCH(C81,[1]Establishment!$A$166:$A$207,0)))</f>
        <v/>
      </c>
      <c r="E81" t="str">
        <f>IF(ISBLANK(B81),"",INDEX([1]Establishment!$C$166:$C$207,MATCH(C81,[1]Establishment!$A$166:$A$207,0)))</f>
        <v/>
      </c>
    </row>
    <row r="82" spans="1:5" x14ac:dyDescent="0.25">
      <c r="A82" s="7" t="str">
        <f t="shared" si="3"/>
        <v/>
      </c>
      <c r="D82" t="str">
        <f>IF(ISBLANK(B82),"",INDEX([1]Establishment!$B$166:$B$207,MATCH(C82,[1]Establishment!$A$166:$A$207,0)))</f>
        <v/>
      </c>
      <c r="E82" t="str">
        <f>IF(ISBLANK(B82),"",INDEX([1]Establishment!$C$166:$C$207,MATCH(C82,[1]Establishment!$A$166:$A$207,0)))</f>
        <v/>
      </c>
    </row>
    <row r="83" spans="1:5" x14ac:dyDescent="0.25">
      <c r="A83" s="7" t="str">
        <f t="shared" si="3"/>
        <v/>
      </c>
      <c r="D83" t="str">
        <f>IF(ISBLANK(B83),"",INDEX([1]Establishment!$B$166:$B$207,MATCH(C83,[1]Establishment!$A$166:$A$207,0)))</f>
        <v/>
      </c>
      <c r="E83" t="str">
        <f>IF(ISBLANK(B83),"",INDEX([1]Establishment!$C$166:$C$207,MATCH(C83,[1]Establishment!$A$166:$A$207,0)))</f>
        <v/>
      </c>
    </row>
    <row r="84" spans="1:5" x14ac:dyDescent="0.25">
      <c r="A84" s="7" t="str">
        <f t="shared" si="3"/>
        <v/>
      </c>
      <c r="D84" t="str">
        <f>IF(ISBLANK(B84),"",INDEX([1]Establishment!$B$166:$B$207,MATCH(C84,[1]Establishment!$A$166:$A$207,0)))</f>
        <v/>
      </c>
      <c r="E84" t="str">
        <f>IF(ISBLANK(B84),"",INDEX([1]Establishment!$C$166:$C$207,MATCH(C84,[1]Establishment!$A$166:$A$207,0)))</f>
        <v/>
      </c>
    </row>
    <row r="85" spans="1:5" x14ac:dyDescent="0.25">
      <c r="A85" s="7" t="str">
        <f t="shared" si="3"/>
        <v/>
      </c>
      <c r="D85" t="str">
        <f>IF(ISBLANK(B85),"",INDEX([1]Establishment!$B$166:$B$207,MATCH(C85,[1]Establishment!$A$166:$A$207,0)))</f>
        <v/>
      </c>
      <c r="E85" t="str">
        <f>IF(ISBLANK(B85),"",INDEX([1]Establishment!$C$166:$C$207,MATCH(C85,[1]Establishment!$A$166:$A$207,0)))</f>
        <v/>
      </c>
    </row>
    <row r="86" spans="1:5" x14ac:dyDescent="0.25">
      <c r="A86" s="7" t="str">
        <f t="shared" si="3"/>
        <v/>
      </c>
      <c r="D86" t="str">
        <f>IF(ISBLANK(B86),"",INDEX([1]Establishment!$B$166:$B$207,MATCH(C86,[1]Establishment!$A$166:$A$207,0)))</f>
        <v/>
      </c>
      <c r="E86" t="str">
        <f>IF(ISBLANK(B86),"",INDEX([1]Establishment!$C$166:$C$207,MATCH(C86,[1]Establishment!$A$166:$A$207,0)))</f>
        <v/>
      </c>
    </row>
    <row r="87" spans="1:5" x14ac:dyDescent="0.25">
      <c r="A87" s="7" t="str">
        <f t="shared" si="3"/>
        <v/>
      </c>
      <c r="D87" t="str">
        <f>IF(ISBLANK(B87),"",INDEX([1]Establishment!$B$166:$B$207,MATCH(C87,[1]Establishment!$A$166:$A$207,0)))</f>
        <v/>
      </c>
      <c r="E87" t="str">
        <f>IF(ISBLANK(B87),"",INDEX([1]Establishment!$C$166:$C$207,MATCH(C87,[1]Establishment!$A$166:$A$207,0)))</f>
        <v/>
      </c>
    </row>
    <row r="88" spans="1:5" x14ac:dyDescent="0.25">
      <c r="A88" s="7" t="str">
        <f t="shared" si="3"/>
        <v/>
      </c>
      <c r="D88" t="str">
        <f>IF(ISBLANK(B88),"",INDEX([1]Establishment!$B$166:$B$207,MATCH(C88,[1]Establishment!$A$166:$A$207,0)))</f>
        <v/>
      </c>
      <c r="E88" t="str">
        <f>IF(ISBLANK(B88),"",INDEX([1]Establishment!$C$166:$C$207,MATCH(C88,[1]Establishment!$A$166:$A$207,0)))</f>
        <v/>
      </c>
    </row>
    <row r="89" spans="1:5" x14ac:dyDescent="0.25">
      <c r="A89" s="7" t="str">
        <f t="shared" si="3"/>
        <v/>
      </c>
      <c r="D89" t="str">
        <f>IF(ISBLANK(B89),"",INDEX([1]Establishment!$B$166:$B$207,MATCH(C89,[1]Establishment!$A$166:$A$207,0)))</f>
        <v/>
      </c>
      <c r="E89" t="str">
        <f>IF(ISBLANK(B89),"",INDEX([1]Establishment!$C$166:$C$207,MATCH(C89,[1]Establishment!$A$166:$A$207,0)))</f>
        <v/>
      </c>
    </row>
    <row r="90" spans="1:5" x14ac:dyDescent="0.25">
      <c r="A90" s="7" t="str">
        <f t="shared" si="3"/>
        <v/>
      </c>
      <c r="D90" t="str">
        <f>IF(ISBLANK(B90),"",INDEX([1]Establishment!$B$166:$B$207,MATCH(C90,[1]Establishment!$A$166:$A$207,0)))</f>
        <v/>
      </c>
      <c r="E90" t="str">
        <f>IF(ISBLANK(B90),"",INDEX([1]Establishment!$C$166:$C$207,MATCH(C90,[1]Establishment!$A$166:$A$207,0)))</f>
        <v/>
      </c>
    </row>
    <row r="91" spans="1:5" x14ac:dyDescent="0.25">
      <c r="A91" s="7" t="str">
        <f t="shared" si="3"/>
        <v/>
      </c>
      <c r="D91" t="str">
        <f>IF(ISBLANK(B91),"",INDEX([1]Establishment!$B$166:$B$207,MATCH(C91,[1]Establishment!$A$166:$A$207,0)))</f>
        <v/>
      </c>
      <c r="E91" t="str">
        <f>IF(ISBLANK(B91),"",INDEX([1]Establishment!$C$166:$C$207,MATCH(C91,[1]Establishment!$A$166:$A$207,0)))</f>
        <v/>
      </c>
    </row>
    <row r="92" spans="1:5" x14ac:dyDescent="0.25">
      <c r="A92" s="7" t="str">
        <f t="shared" si="3"/>
        <v/>
      </c>
      <c r="D92" t="str">
        <f>IF(ISBLANK(B92),"",INDEX([1]Establishment!$B$166:$B$207,MATCH(C92,[1]Establishment!$A$166:$A$207,0)))</f>
        <v/>
      </c>
      <c r="E92" t="str">
        <f>IF(ISBLANK(B92),"",INDEX([1]Establishment!$C$166:$C$207,MATCH(C92,[1]Establishment!$A$166:$A$207,0)))</f>
        <v/>
      </c>
    </row>
    <row r="93" spans="1:5" x14ac:dyDescent="0.25">
      <c r="A93" s="7" t="str">
        <f t="shared" si="3"/>
        <v/>
      </c>
      <c r="D93" t="str">
        <f>IF(ISBLANK(B93),"",INDEX([1]Establishment!$B$166:$B$207,MATCH(C93,[1]Establishment!$A$166:$A$207,0)))</f>
        <v/>
      </c>
      <c r="E93" t="str">
        <f>IF(ISBLANK(B93),"",INDEX([1]Establishment!$C$166:$C$207,MATCH(C93,[1]Establishment!$A$166:$A$207,0)))</f>
        <v/>
      </c>
    </row>
    <row r="94" spans="1:5" x14ac:dyDescent="0.25">
      <c r="A94" s="7" t="str">
        <f t="shared" si="3"/>
        <v/>
      </c>
      <c r="D94" t="str">
        <f>IF(ISBLANK(B94),"",INDEX([1]Establishment!$B$166:$B$207,MATCH(C94,[1]Establishment!$A$166:$A$207,0)))</f>
        <v/>
      </c>
      <c r="E94" t="str">
        <f>IF(ISBLANK(B94),"",INDEX([1]Establishment!$C$166:$C$207,MATCH(C94,[1]Establishment!$A$166:$A$207,0)))</f>
        <v/>
      </c>
    </row>
    <row r="95" spans="1:5" x14ac:dyDescent="0.25">
      <c r="A95" s="7" t="str">
        <f t="shared" si="3"/>
        <v/>
      </c>
      <c r="D95" t="str">
        <f>IF(ISBLANK(B95),"",INDEX([1]Establishment!$B$166:$B$207,MATCH(C95,[1]Establishment!$A$166:$A$207,0)))</f>
        <v/>
      </c>
      <c r="E95" t="str">
        <f>IF(ISBLANK(B95),"",INDEX([1]Establishment!$C$166:$C$207,MATCH(C95,[1]Establishment!$A$166:$A$207,0)))</f>
        <v/>
      </c>
    </row>
    <row r="96" spans="1:5" x14ac:dyDescent="0.25">
      <c r="A96" s="7" t="str">
        <f t="shared" si="3"/>
        <v/>
      </c>
      <c r="D96" t="str">
        <f>IF(ISBLANK(B96),"",INDEX([1]Establishment!$B$166:$B$207,MATCH(C96,[1]Establishment!$A$166:$A$207,0)))</f>
        <v/>
      </c>
      <c r="E96" t="str">
        <f>IF(ISBLANK(B96),"",INDEX([1]Establishment!$C$166:$C$207,MATCH(C96,[1]Establishment!$A$166:$A$207,0)))</f>
        <v/>
      </c>
    </row>
    <row r="97" spans="1:5" x14ac:dyDescent="0.25">
      <c r="A97" s="7" t="str">
        <f t="shared" si="3"/>
        <v/>
      </c>
      <c r="D97" t="str">
        <f>IF(ISBLANK(B97),"",INDEX([1]Establishment!$B$166:$B$207,MATCH(C97,[1]Establishment!$A$166:$A$207,0)))</f>
        <v/>
      </c>
      <c r="E97" t="str">
        <f>IF(ISBLANK(B97),"",INDEX([1]Establishment!$C$166:$C$207,MATCH(C97,[1]Establishment!$A$166:$A$207,0)))</f>
        <v/>
      </c>
    </row>
    <row r="98" spans="1:5" x14ac:dyDescent="0.25">
      <c r="A98" s="7" t="str">
        <f t="shared" si="3"/>
        <v/>
      </c>
      <c r="D98" t="str">
        <f>IF(ISBLANK(B98),"",INDEX([1]Establishment!$B$166:$B$207,MATCH(C98,[1]Establishment!$A$166:$A$207,0)))</f>
        <v/>
      </c>
      <c r="E98" t="str">
        <f>IF(ISBLANK(B98),"",INDEX([1]Establishment!$C$166:$C$207,MATCH(C98,[1]Establishment!$A$166:$A$207,0)))</f>
        <v/>
      </c>
    </row>
    <row r="99" spans="1:5" x14ac:dyDescent="0.25">
      <c r="A99" s="7" t="str">
        <f t="shared" si="3"/>
        <v/>
      </c>
      <c r="D99" t="str">
        <f>IF(ISBLANK(B99),"",INDEX([1]Establishment!$B$166:$B$207,MATCH(C99,[1]Establishment!$A$166:$A$207,0)))</f>
        <v/>
      </c>
      <c r="E99" t="str">
        <f>IF(ISBLANK(B99),"",INDEX([1]Establishment!$C$166:$C$207,MATCH(C99,[1]Establishment!$A$166:$A$207,0)))</f>
        <v/>
      </c>
    </row>
    <row r="100" spans="1:5" x14ac:dyDescent="0.25">
      <c r="A100" s="7" t="str">
        <f t="shared" si="3"/>
        <v/>
      </c>
      <c r="D100" t="str">
        <f>IF(ISBLANK(B100),"",INDEX([1]Establishment!$B$166:$B$207,MATCH(C100,[1]Establishment!$A$166:$A$207,0)))</f>
        <v/>
      </c>
      <c r="E100" t="str">
        <f>IF(ISBLANK(B100),"",INDEX([1]Establishment!$C$166:$C$207,MATCH(C100,[1]Establishment!$A$166:$A$207,0)))</f>
        <v/>
      </c>
    </row>
    <row r="101" spans="1:5" x14ac:dyDescent="0.25">
      <c r="A101" s="7" t="str">
        <f t="shared" si="3"/>
        <v/>
      </c>
      <c r="D101" t="str">
        <f>IF(ISBLANK(B101),"",INDEX([1]Establishment!$B$166:$B$207,MATCH(C101,[1]Establishment!$A$166:$A$207,0)))</f>
        <v/>
      </c>
      <c r="E101" t="str">
        <f>IF(ISBLANK(B101),"",INDEX([1]Establishment!$C$166:$C$207,MATCH(C101,[1]Establishment!$A$166:$A$207,0)))</f>
        <v/>
      </c>
    </row>
    <row r="102" spans="1:5" x14ac:dyDescent="0.25">
      <c r="A102" s="7" t="str">
        <f t="shared" si="3"/>
        <v/>
      </c>
      <c r="D102" t="str">
        <f>IF(ISBLANK(B102),"",INDEX([1]Establishment!$B$166:$B$207,MATCH(C102,[1]Establishment!$A$166:$A$207,0)))</f>
        <v/>
      </c>
      <c r="E102" t="str">
        <f>IF(ISBLANK(B102),"",INDEX([1]Establishment!$C$166:$C$207,MATCH(C102,[1]Establishment!$A$166:$A$207,0)))</f>
        <v/>
      </c>
    </row>
    <row r="103" spans="1:5" x14ac:dyDescent="0.25">
      <c r="A103" s="7" t="str">
        <f t="shared" si="3"/>
        <v/>
      </c>
      <c r="D103" t="str">
        <f>IF(ISBLANK(B103),"",INDEX([1]Establishment!$B$166:$B$207,MATCH(C103,[1]Establishment!$A$166:$A$207,0)))</f>
        <v/>
      </c>
      <c r="E103" t="str">
        <f>IF(ISBLANK(B103),"",INDEX([1]Establishment!$C$166:$C$207,MATCH(C103,[1]Establishment!$A$166:$A$207,0)))</f>
        <v/>
      </c>
    </row>
    <row r="104" spans="1:5" x14ac:dyDescent="0.25">
      <c r="A104" s="7" t="str">
        <f t="shared" si="3"/>
        <v/>
      </c>
      <c r="D104" t="str">
        <f>IF(ISBLANK(B104),"",INDEX([1]Establishment!$B$166:$B$207,MATCH(C104,[1]Establishment!$A$166:$A$207,0)))</f>
        <v/>
      </c>
      <c r="E104" t="str">
        <f>IF(ISBLANK(B104),"",INDEX([1]Establishment!$C$166:$C$207,MATCH(C104,[1]Establishment!$A$166:$A$207,0)))</f>
        <v/>
      </c>
    </row>
    <row r="105" spans="1:5" x14ac:dyDescent="0.25">
      <c r="A105" s="7" t="str">
        <f t="shared" si="3"/>
        <v/>
      </c>
      <c r="D105" t="str">
        <f>IF(ISBLANK(B105),"",INDEX([1]Establishment!$B$166:$B$207,MATCH(C105,[1]Establishment!$A$166:$A$207,0)))</f>
        <v/>
      </c>
      <c r="E105" t="str">
        <f>IF(ISBLANK(B105),"",INDEX([1]Establishment!$C$166:$C$207,MATCH(C105,[1]Establishment!$A$166:$A$207,0)))</f>
        <v/>
      </c>
    </row>
    <row r="106" spans="1:5" x14ac:dyDescent="0.25">
      <c r="A106" s="7" t="str">
        <f t="shared" si="3"/>
        <v/>
      </c>
      <c r="D106" t="str">
        <f>IF(ISBLANK(B106),"",INDEX([1]Establishment!$B$166:$B$207,MATCH(C106,[1]Establishment!$A$166:$A$207,0)))</f>
        <v/>
      </c>
      <c r="E106" t="str">
        <f>IF(ISBLANK(B106),"",INDEX([1]Establishment!$C$166:$C$207,MATCH(C106,[1]Establishment!$A$166:$A$207,0)))</f>
        <v/>
      </c>
    </row>
    <row r="107" spans="1:5" x14ac:dyDescent="0.25">
      <c r="A107" s="7" t="str">
        <f t="shared" si="3"/>
        <v/>
      </c>
      <c r="D107" t="str">
        <f>IF(ISBLANK(B107),"",INDEX([1]Establishment!$B$166:$B$207,MATCH(C107,[1]Establishment!$A$166:$A$207,0)))</f>
        <v/>
      </c>
      <c r="E107" t="str">
        <f>IF(ISBLANK(B107),"",INDEX([1]Establishment!$C$166:$C$207,MATCH(C107,[1]Establishment!$A$166:$A$207,0)))</f>
        <v/>
      </c>
    </row>
    <row r="108" spans="1:5" x14ac:dyDescent="0.25">
      <c r="A108" s="7" t="str">
        <f t="shared" si="3"/>
        <v/>
      </c>
      <c r="D108" t="str">
        <f>IF(ISBLANK(B108),"",INDEX([1]Establishment!$B$166:$B$207,MATCH(C108,[1]Establishment!$A$166:$A$207,0)))</f>
        <v/>
      </c>
      <c r="E108" t="str">
        <f>IF(ISBLANK(B108),"",INDEX([1]Establishment!$C$166:$C$207,MATCH(C108,[1]Establishment!$A$166:$A$207,0)))</f>
        <v/>
      </c>
    </row>
    <row r="109" spans="1:5" x14ac:dyDescent="0.25">
      <c r="A109" s="7" t="str">
        <f t="shared" si="3"/>
        <v/>
      </c>
      <c r="D109" t="str">
        <f>IF(ISBLANK(B109),"",INDEX([1]Establishment!$B$166:$B$207,MATCH(C109,[1]Establishment!$A$166:$A$207,0)))</f>
        <v/>
      </c>
      <c r="E109" t="str">
        <f>IF(ISBLANK(B109),"",INDEX([1]Establishment!$C$166:$C$207,MATCH(C109,[1]Establishment!$A$166:$A$207,0)))</f>
        <v/>
      </c>
    </row>
    <row r="110" spans="1:5" x14ac:dyDescent="0.25">
      <c r="A110" s="7" t="str">
        <f t="shared" si="3"/>
        <v/>
      </c>
      <c r="D110" t="str">
        <f>IF(ISBLANK(B110),"",INDEX([1]Establishment!$B$166:$B$207,MATCH(C110,[1]Establishment!$A$166:$A$207,0)))</f>
        <v/>
      </c>
      <c r="E110" t="str">
        <f>IF(ISBLANK(B110),"",INDEX([1]Establishment!$C$166:$C$207,MATCH(C110,[1]Establishment!$A$166:$A$207,0)))</f>
        <v/>
      </c>
    </row>
    <row r="111" spans="1:5" x14ac:dyDescent="0.25">
      <c r="A111" s="7" t="str">
        <f t="shared" si="3"/>
        <v/>
      </c>
      <c r="D111" t="str">
        <f>IF(ISBLANK(B111),"",INDEX([1]Establishment!$B$166:$B$207,MATCH(C111,[1]Establishment!$A$166:$A$207,0)))</f>
        <v/>
      </c>
      <c r="E111" t="str">
        <f>IF(ISBLANK(B111),"",INDEX([1]Establishment!$C$166:$C$207,MATCH(C111,[1]Establishment!$A$166:$A$207,0)))</f>
        <v/>
      </c>
    </row>
    <row r="112" spans="1:5" x14ac:dyDescent="0.25">
      <c r="A112" s="7" t="str">
        <f t="shared" si="3"/>
        <v/>
      </c>
      <c r="D112" t="str">
        <f>IF(ISBLANK(B112),"",INDEX([1]Establishment!$B$166:$B$207,MATCH(C112,[1]Establishment!$A$166:$A$207,0)))</f>
        <v/>
      </c>
      <c r="E112" t="str">
        <f>IF(ISBLANK(B112),"",INDEX([1]Establishment!$C$166:$C$207,MATCH(C112,[1]Establishment!$A$166:$A$207,0)))</f>
        <v/>
      </c>
    </row>
    <row r="113" spans="1:5" x14ac:dyDescent="0.25">
      <c r="A113" s="7" t="str">
        <f t="shared" si="3"/>
        <v/>
      </c>
      <c r="D113" t="str">
        <f>IF(ISBLANK(B113),"",INDEX([1]Establishment!$B$166:$B$207,MATCH(C113,[1]Establishment!$A$166:$A$207,0)))</f>
        <v/>
      </c>
      <c r="E113" t="str">
        <f>IF(ISBLANK(B113),"",INDEX([1]Establishment!$C$166:$C$207,MATCH(C113,[1]Establishment!$A$166:$A$207,0)))</f>
        <v/>
      </c>
    </row>
    <row r="114" spans="1:5" x14ac:dyDescent="0.25">
      <c r="A114" s="7" t="str">
        <f t="shared" si="3"/>
        <v/>
      </c>
      <c r="D114" t="str">
        <f>IF(ISBLANK(B114),"",INDEX([1]Establishment!$B$166:$B$207,MATCH(C114,[1]Establishment!$A$166:$A$207,0)))</f>
        <v/>
      </c>
      <c r="E114" t="str">
        <f>IF(ISBLANK(B114),"",INDEX([1]Establishment!$C$166:$C$207,MATCH(C114,[1]Establishment!$A$166:$A$207,0)))</f>
        <v/>
      </c>
    </row>
    <row r="115" spans="1:5" x14ac:dyDescent="0.25">
      <c r="A115" s="7" t="str">
        <f t="shared" si="3"/>
        <v/>
      </c>
      <c r="D115" t="str">
        <f>IF(ISBLANK(B115),"",INDEX([1]Establishment!$B$166:$B$207,MATCH(C115,[1]Establishment!$A$166:$A$207,0)))</f>
        <v/>
      </c>
      <c r="E115" t="str">
        <f>IF(ISBLANK(B115),"",INDEX([1]Establishment!$C$166:$C$207,MATCH(C115,[1]Establishment!$A$166:$A$207,0)))</f>
        <v/>
      </c>
    </row>
    <row r="116" spans="1:5" x14ac:dyDescent="0.25">
      <c r="A116" s="7" t="str">
        <f t="shared" si="3"/>
        <v/>
      </c>
      <c r="D116" t="str">
        <f>IF(ISBLANK(B116),"",INDEX([1]Establishment!$B$166:$B$207,MATCH(C116,[1]Establishment!$A$166:$A$207,0)))</f>
        <v/>
      </c>
      <c r="E116" t="str">
        <f>IF(ISBLANK(B116),"",INDEX([1]Establishment!$C$166:$C$207,MATCH(C116,[1]Establishment!$A$166:$A$207,0)))</f>
        <v/>
      </c>
    </row>
    <row r="117" spans="1:5" x14ac:dyDescent="0.25">
      <c r="A117" s="7" t="str">
        <f t="shared" si="3"/>
        <v/>
      </c>
      <c r="D117" t="str">
        <f>IF(ISBLANK(B117),"",INDEX([1]Establishment!$B$166:$B$207,MATCH(C117,[1]Establishment!$A$166:$A$207,0)))</f>
        <v/>
      </c>
      <c r="E117" t="str">
        <f>IF(ISBLANK(B117),"",INDEX([1]Establishment!$C$166:$C$207,MATCH(C117,[1]Establishment!$A$166:$A$207,0)))</f>
        <v/>
      </c>
    </row>
    <row r="118" spans="1:5" x14ac:dyDescent="0.25">
      <c r="A118" s="7" t="str">
        <f t="shared" si="3"/>
        <v/>
      </c>
      <c r="D118" t="str">
        <f>IF(ISBLANK(B118),"",INDEX([1]Establishment!$B$166:$B$207,MATCH(C118,[1]Establishment!$A$166:$A$207,0)))</f>
        <v/>
      </c>
      <c r="E118" t="str">
        <f>IF(ISBLANK(B118),"",INDEX([1]Establishment!$C$166:$C$207,MATCH(C118,[1]Establishment!$A$166:$A$207,0)))</f>
        <v/>
      </c>
    </row>
    <row r="119" spans="1:5" x14ac:dyDescent="0.25">
      <c r="A119" s="7" t="str">
        <f t="shared" si="3"/>
        <v/>
      </c>
      <c r="D119" t="str">
        <f>IF(ISBLANK(B119),"",INDEX([1]Establishment!$B$166:$B$207,MATCH(C119,[1]Establishment!$A$166:$A$207,0)))</f>
        <v/>
      </c>
      <c r="E119" t="str">
        <f>IF(ISBLANK(B119),"",INDEX([1]Establishment!$C$166:$C$207,MATCH(C119,[1]Establishment!$A$166:$A$207,0)))</f>
        <v/>
      </c>
    </row>
    <row r="120" spans="1:5" x14ac:dyDescent="0.25">
      <c r="A120" s="7" t="str">
        <f t="shared" si="3"/>
        <v/>
      </c>
      <c r="D120" t="str">
        <f>IF(ISBLANK(B120),"",INDEX([1]Establishment!$B$166:$B$207,MATCH(C120,[1]Establishment!$A$166:$A$207,0)))</f>
        <v/>
      </c>
      <c r="E120" t="str">
        <f>IF(ISBLANK(B120),"",INDEX([1]Establishment!$C$166:$C$207,MATCH(C120,[1]Establishment!$A$166:$A$207,0)))</f>
        <v/>
      </c>
    </row>
    <row r="121" spans="1:5" x14ac:dyDescent="0.25">
      <c r="A121" s="7" t="str">
        <f t="shared" si="3"/>
        <v/>
      </c>
      <c r="D121" t="str">
        <f>IF(ISBLANK(B121),"",INDEX([1]Establishment!$B$166:$B$207,MATCH(C121,[1]Establishment!$A$166:$A$207,0)))</f>
        <v/>
      </c>
      <c r="E121" t="str">
        <f>IF(ISBLANK(B121),"",INDEX([1]Establishment!$C$166:$C$207,MATCH(C121,[1]Establishment!$A$166:$A$207,0)))</f>
        <v/>
      </c>
    </row>
    <row r="122" spans="1:5" x14ac:dyDescent="0.25">
      <c r="A122" s="7" t="str">
        <f t="shared" si="3"/>
        <v/>
      </c>
      <c r="D122" t="str">
        <f>IF(ISBLANK(B122),"",INDEX([1]Establishment!$B$166:$B$207,MATCH(C122,[1]Establishment!$A$166:$A$207,0)))</f>
        <v/>
      </c>
      <c r="E122" t="str">
        <f>IF(ISBLANK(B122),"",INDEX([1]Establishment!$C$166:$C$207,MATCH(C122,[1]Establishment!$A$166:$A$207,0)))</f>
        <v/>
      </c>
    </row>
    <row r="123" spans="1:5" x14ac:dyDescent="0.25">
      <c r="A123" s="7" t="str">
        <f t="shared" si="3"/>
        <v/>
      </c>
      <c r="D123" t="str">
        <f>IF(ISBLANK(B123),"",INDEX([1]Establishment!$B$166:$B$207,MATCH(C123,[1]Establishment!$A$166:$A$207,0)))</f>
        <v/>
      </c>
      <c r="E123" t="str">
        <f>IF(ISBLANK(B123),"",INDEX([1]Establishment!$C$166:$C$207,MATCH(C123,[1]Establishment!$A$166:$A$207,0)))</f>
        <v/>
      </c>
    </row>
    <row r="124" spans="1:5" x14ac:dyDescent="0.25">
      <c r="A124" s="7" t="str">
        <f t="shared" si="3"/>
        <v/>
      </c>
      <c r="D124" t="str">
        <f>IF(ISBLANK(B124),"",INDEX([1]Establishment!$B$166:$B$207,MATCH(C124,[1]Establishment!$A$166:$A$207,0)))</f>
        <v/>
      </c>
      <c r="E124" t="str">
        <f>IF(ISBLANK(B124),"",INDEX([1]Establishment!$C$166:$C$207,MATCH(C124,[1]Establishment!$A$166:$A$207,0)))</f>
        <v/>
      </c>
    </row>
    <row r="125" spans="1:5" x14ac:dyDescent="0.25">
      <c r="A125" s="7" t="str">
        <f t="shared" si="3"/>
        <v/>
      </c>
      <c r="D125" t="str">
        <f>IF(ISBLANK(B125),"",INDEX([1]Establishment!$B$166:$B$207,MATCH(C125,[1]Establishment!$A$166:$A$207,0)))</f>
        <v/>
      </c>
      <c r="E125" t="str">
        <f>IF(ISBLANK(B125),"",INDEX([1]Establishment!$C$166:$C$207,MATCH(C125,[1]Establishment!$A$166:$A$207,0)))</f>
        <v/>
      </c>
    </row>
    <row r="126" spans="1:5" x14ac:dyDescent="0.25">
      <c r="A126" s="7" t="str">
        <f t="shared" si="3"/>
        <v/>
      </c>
      <c r="D126" t="str">
        <f>IF(ISBLANK(B126),"",INDEX([1]Establishment!$B$166:$B$207,MATCH(C126,[1]Establishment!$A$166:$A$207,0)))</f>
        <v/>
      </c>
      <c r="E126" t="str">
        <f>IF(ISBLANK(B126),"",INDEX([1]Establishment!$C$166:$C$207,MATCH(C126,[1]Establishment!$A$166:$A$207,0)))</f>
        <v/>
      </c>
    </row>
    <row r="127" spans="1:5" x14ac:dyDescent="0.25">
      <c r="A127" s="7" t="str">
        <f t="shared" si="3"/>
        <v/>
      </c>
      <c r="D127" t="str">
        <f>IF(ISBLANK(B127),"",INDEX([1]Establishment!$B$166:$B$207,MATCH(C127,[1]Establishment!$A$166:$A$207,0)))</f>
        <v/>
      </c>
      <c r="E127" t="str">
        <f>IF(ISBLANK(B127),"",INDEX([1]Establishment!$C$166:$C$207,MATCH(C127,[1]Establishment!$A$166:$A$207,0)))</f>
        <v/>
      </c>
    </row>
    <row r="128" spans="1:5" x14ac:dyDescent="0.25">
      <c r="A128" s="7" t="str">
        <f t="shared" si="3"/>
        <v/>
      </c>
      <c r="D128" t="str">
        <f>IF(ISBLANK(B128),"",INDEX([1]Establishment!$B$166:$B$207,MATCH(C128,[1]Establishment!$A$166:$A$207,0)))</f>
        <v/>
      </c>
      <c r="E128" t="str">
        <f>IF(ISBLANK(B128),"",INDEX([1]Establishment!$C$166:$C$207,MATCH(C128,[1]Establishment!$A$166:$A$207,0)))</f>
        <v/>
      </c>
    </row>
    <row r="129" spans="1:5" x14ac:dyDescent="0.25">
      <c r="A129" s="7" t="str">
        <f t="shared" si="3"/>
        <v/>
      </c>
      <c r="D129" t="str">
        <f>IF(ISBLANK(B129),"",INDEX([1]Establishment!$B$166:$B$207,MATCH(C129,[1]Establishment!$A$166:$A$207,0)))</f>
        <v/>
      </c>
      <c r="E129" t="str">
        <f>IF(ISBLANK(B129),"",INDEX([1]Establishment!$C$166:$C$207,MATCH(C129,[1]Establishment!$A$166:$A$207,0)))</f>
        <v/>
      </c>
    </row>
    <row r="130" spans="1:5" x14ac:dyDescent="0.25">
      <c r="A130" s="7" t="str">
        <f t="shared" si="3"/>
        <v/>
      </c>
      <c r="D130" t="str">
        <f>IF(ISBLANK(B130),"",INDEX([1]Establishment!$B$166:$B$207,MATCH(C130,[1]Establishment!$A$166:$A$207,0)))</f>
        <v/>
      </c>
      <c r="E130" t="str">
        <f>IF(ISBLANK(B130),"",INDEX([1]Establishment!$C$166:$C$207,MATCH(C130,[1]Establishment!$A$166:$A$207,0)))</f>
        <v/>
      </c>
    </row>
    <row r="131" spans="1:5" x14ac:dyDescent="0.25">
      <c r="A131" s="7" t="str">
        <f t="shared" si="3"/>
        <v/>
      </c>
      <c r="D131" t="str">
        <f>IF(ISBLANK(B131),"",INDEX([1]Establishment!$B$166:$B$207,MATCH(C131,[1]Establishment!$A$166:$A$207,0)))</f>
        <v/>
      </c>
      <c r="E131" t="str">
        <f>IF(ISBLANK(B131),"",INDEX([1]Establishment!$C$166:$C$207,MATCH(C131,[1]Establishment!$A$166:$A$207,0)))</f>
        <v/>
      </c>
    </row>
    <row r="132" spans="1:5" x14ac:dyDescent="0.25">
      <c r="A132" s="7" t="str">
        <f t="shared" ref="A132:A195" si="4">IF(ISBLANK(B132),"",TEXT(B132,"YYYYMMDD")&amp;IF(AA132,"A",IF(AB132,CHAR(CODE(RIGHT(A131,1))+1),RIGHT(A131,1))))</f>
        <v/>
      </c>
      <c r="D132" t="str">
        <f>IF(ISBLANK(B132),"",INDEX([1]Establishment!$B$166:$B$207,MATCH(C132,[1]Establishment!$A$166:$A$207,0)))</f>
        <v/>
      </c>
      <c r="E132" t="str">
        <f>IF(ISBLANK(B132),"",INDEX([1]Establishment!$C$166:$C$207,MATCH(C132,[1]Establishment!$A$166:$A$207,0)))</f>
        <v/>
      </c>
    </row>
    <row r="133" spans="1:5" x14ac:dyDescent="0.25">
      <c r="A133" s="7" t="str">
        <f t="shared" si="4"/>
        <v/>
      </c>
      <c r="D133" t="str">
        <f>IF(ISBLANK(B133),"",INDEX([1]Establishment!$B$166:$B$207,MATCH(C133,[1]Establishment!$A$166:$A$207,0)))</f>
        <v/>
      </c>
      <c r="E133" t="str">
        <f>IF(ISBLANK(B133),"",INDEX([1]Establishment!$C$166:$C$207,MATCH(C133,[1]Establishment!$A$166:$A$207,0)))</f>
        <v/>
      </c>
    </row>
    <row r="134" spans="1:5" x14ac:dyDescent="0.25">
      <c r="A134" s="7" t="str">
        <f t="shared" si="4"/>
        <v/>
      </c>
      <c r="D134" t="str">
        <f>IF(ISBLANK(B134),"",INDEX([1]Establishment!$B$166:$B$207,MATCH(C134,[1]Establishment!$A$166:$A$207,0)))</f>
        <v/>
      </c>
      <c r="E134" t="str">
        <f>IF(ISBLANK(B134),"",INDEX([1]Establishment!$C$166:$C$207,MATCH(C134,[1]Establishment!$A$166:$A$207,0)))</f>
        <v/>
      </c>
    </row>
    <row r="135" spans="1:5" x14ac:dyDescent="0.25">
      <c r="A135" s="7" t="str">
        <f t="shared" si="4"/>
        <v/>
      </c>
      <c r="D135" t="str">
        <f>IF(ISBLANK(B135),"",INDEX([1]Establishment!$B$166:$B$207,MATCH(C135,[1]Establishment!$A$166:$A$207,0)))</f>
        <v/>
      </c>
      <c r="E135" t="str">
        <f>IF(ISBLANK(B135),"",INDEX([1]Establishment!$C$166:$C$207,MATCH(C135,[1]Establishment!$A$166:$A$207,0)))</f>
        <v/>
      </c>
    </row>
    <row r="136" spans="1:5" x14ac:dyDescent="0.25">
      <c r="A136" s="7" t="str">
        <f t="shared" si="4"/>
        <v/>
      </c>
      <c r="D136" t="str">
        <f>IF(ISBLANK(B136),"",INDEX([1]Establishment!$B$166:$B$207,MATCH(C136,[1]Establishment!$A$166:$A$207,0)))</f>
        <v/>
      </c>
      <c r="E136" t="str">
        <f>IF(ISBLANK(B136),"",INDEX([1]Establishment!$C$166:$C$207,MATCH(C136,[1]Establishment!$A$166:$A$207,0)))</f>
        <v/>
      </c>
    </row>
    <row r="137" spans="1:5" x14ac:dyDescent="0.25">
      <c r="A137" s="7" t="str">
        <f t="shared" si="4"/>
        <v/>
      </c>
      <c r="D137" t="str">
        <f>IF(ISBLANK(B137),"",INDEX([1]Establishment!$B$166:$B$207,MATCH(C137,[1]Establishment!$A$166:$A$207,0)))</f>
        <v/>
      </c>
      <c r="E137" t="str">
        <f>IF(ISBLANK(B137),"",INDEX([1]Establishment!$C$166:$C$207,MATCH(C137,[1]Establishment!$A$166:$A$207,0)))</f>
        <v/>
      </c>
    </row>
    <row r="138" spans="1:5" x14ac:dyDescent="0.25">
      <c r="A138" s="7" t="str">
        <f t="shared" si="4"/>
        <v/>
      </c>
      <c r="D138" t="str">
        <f>IF(ISBLANK(B138),"",INDEX([1]Establishment!$B$166:$B$207,MATCH(C138,[1]Establishment!$A$166:$A$207,0)))</f>
        <v/>
      </c>
      <c r="E138" t="str">
        <f>IF(ISBLANK(B138),"",INDEX([1]Establishment!$C$166:$C$207,MATCH(C138,[1]Establishment!$A$166:$A$207,0)))</f>
        <v/>
      </c>
    </row>
    <row r="139" spans="1:5" x14ac:dyDescent="0.25">
      <c r="A139" s="7" t="str">
        <f t="shared" si="4"/>
        <v/>
      </c>
      <c r="D139" t="str">
        <f>IF(ISBLANK(B139),"",INDEX([1]Establishment!$B$166:$B$207,MATCH(C139,[1]Establishment!$A$166:$A$207,0)))</f>
        <v/>
      </c>
      <c r="E139" t="str">
        <f>IF(ISBLANK(B139),"",INDEX([1]Establishment!$C$166:$C$207,MATCH(C139,[1]Establishment!$A$166:$A$207,0)))</f>
        <v/>
      </c>
    </row>
    <row r="140" spans="1:5" x14ac:dyDescent="0.25">
      <c r="A140" s="7" t="str">
        <f t="shared" si="4"/>
        <v/>
      </c>
      <c r="D140" t="str">
        <f>IF(ISBLANK(B140),"",INDEX([1]Establishment!$B$166:$B$207,MATCH(C140,[1]Establishment!$A$166:$A$207,0)))</f>
        <v/>
      </c>
      <c r="E140" t="str">
        <f>IF(ISBLANK(B140),"",INDEX([1]Establishment!$C$166:$C$207,MATCH(C140,[1]Establishment!$A$166:$A$207,0)))</f>
        <v/>
      </c>
    </row>
    <row r="141" spans="1:5" x14ac:dyDescent="0.25">
      <c r="A141" s="7" t="str">
        <f t="shared" si="4"/>
        <v/>
      </c>
      <c r="D141" t="str">
        <f>IF(ISBLANK(B141),"",INDEX([1]Establishment!$B$166:$B$207,MATCH(C141,[1]Establishment!$A$166:$A$207,0)))</f>
        <v/>
      </c>
      <c r="E141" t="str">
        <f>IF(ISBLANK(B141),"",INDEX([1]Establishment!$C$166:$C$207,MATCH(C141,[1]Establishment!$A$166:$A$207,0)))</f>
        <v/>
      </c>
    </row>
    <row r="142" spans="1:5" x14ac:dyDescent="0.25">
      <c r="A142" s="7" t="str">
        <f t="shared" si="4"/>
        <v/>
      </c>
      <c r="D142" t="str">
        <f>IF(ISBLANK(B142),"",INDEX([1]Establishment!$B$166:$B$207,MATCH(C142,[1]Establishment!$A$166:$A$207,0)))</f>
        <v/>
      </c>
      <c r="E142" t="str">
        <f>IF(ISBLANK(B142),"",INDEX([1]Establishment!$C$166:$C$207,MATCH(C142,[1]Establishment!$A$166:$A$207,0)))</f>
        <v/>
      </c>
    </row>
    <row r="143" spans="1:5" x14ac:dyDescent="0.25">
      <c r="A143" s="7" t="str">
        <f t="shared" si="4"/>
        <v/>
      </c>
      <c r="D143" t="str">
        <f>IF(ISBLANK(B143),"",INDEX([1]Establishment!$B$166:$B$207,MATCH(C143,[1]Establishment!$A$166:$A$207,0)))</f>
        <v/>
      </c>
      <c r="E143" t="str">
        <f>IF(ISBLANK(B143),"",INDEX([1]Establishment!$C$166:$C$207,MATCH(C143,[1]Establishment!$A$166:$A$207,0)))</f>
        <v/>
      </c>
    </row>
    <row r="144" spans="1:5" x14ac:dyDescent="0.25">
      <c r="A144" s="7" t="str">
        <f t="shared" si="4"/>
        <v/>
      </c>
      <c r="D144" t="str">
        <f>IF(ISBLANK(B144),"",INDEX([1]Establishment!$B$166:$B$207,MATCH(C144,[1]Establishment!$A$166:$A$207,0)))</f>
        <v/>
      </c>
      <c r="E144" t="str">
        <f>IF(ISBLANK(B144),"",INDEX([1]Establishment!$C$166:$C$207,MATCH(C144,[1]Establishment!$A$166:$A$207,0)))</f>
        <v/>
      </c>
    </row>
    <row r="145" spans="1:5" x14ac:dyDescent="0.25">
      <c r="A145" s="7" t="str">
        <f t="shared" si="4"/>
        <v/>
      </c>
      <c r="D145" t="str">
        <f>IF(ISBLANK(B145),"",INDEX([1]Establishment!$B$166:$B$207,MATCH(C145,[1]Establishment!$A$166:$A$207,0)))</f>
        <v/>
      </c>
      <c r="E145" t="str">
        <f>IF(ISBLANK(B145),"",INDEX([1]Establishment!$C$166:$C$207,MATCH(C145,[1]Establishment!$A$166:$A$207,0)))</f>
        <v/>
      </c>
    </row>
    <row r="146" spans="1:5" x14ac:dyDescent="0.25">
      <c r="A146" s="7" t="str">
        <f t="shared" si="4"/>
        <v/>
      </c>
      <c r="D146" t="str">
        <f>IF(ISBLANK(B146),"",INDEX([1]Establishment!$B$166:$B$207,MATCH(C146,[1]Establishment!$A$166:$A$207,0)))</f>
        <v/>
      </c>
      <c r="E146" t="str">
        <f>IF(ISBLANK(B146),"",INDEX([1]Establishment!$C$166:$C$207,MATCH(C146,[1]Establishment!$A$166:$A$207,0)))</f>
        <v/>
      </c>
    </row>
    <row r="147" spans="1:5" x14ac:dyDescent="0.25">
      <c r="A147" s="7" t="str">
        <f t="shared" si="4"/>
        <v/>
      </c>
      <c r="D147" t="str">
        <f>IF(ISBLANK(B147),"",INDEX([1]Establishment!$B$166:$B$207,MATCH(C147,[1]Establishment!$A$166:$A$207,0)))</f>
        <v/>
      </c>
      <c r="E147" t="str">
        <f>IF(ISBLANK(B147),"",INDEX([1]Establishment!$C$166:$C$207,MATCH(C147,[1]Establishment!$A$166:$A$207,0)))</f>
        <v/>
      </c>
    </row>
    <row r="148" spans="1:5" x14ac:dyDescent="0.25">
      <c r="A148" s="7" t="str">
        <f t="shared" si="4"/>
        <v/>
      </c>
      <c r="D148" t="str">
        <f>IF(ISBLANK(B148),"",INDEX([1]Establishment!$B$166:$B$207,MATCH(C148,[1]Establishment!$A$166:$A$207,0)))</f>
        <v/>
      </c>
      <c r="E148" t="str">
        <f>IF(ISBLANK(B148),"",INDEX([1]Establishment!$C$166:$C$207,MATCH(C148,[1]Establishment!$A$166:$A$207,0)))</f>
        <v/>
      </c>
    </row>
    <row r="149" spans="1:5" x14ac:dyDescent="0.25">
      <c r="A149" s="7" t="str">
        <f t="shared" si="4"/>
        <v/>
      </c>
      <c r="D149" t="str">
        <f>IF(ISBLANK(B149),"",INDEX([1]Establishment!$B$166:$B$207,MATCH(C149,[1]Establishment!$A$166:$A$207,0)))</f>
        <v/>
      </c>
      <c r="E149" t="str">
        <f>IF(ISBLANK(B149),"",INDEX([1]Establishment!$C$166:$C$207,MATCH(C149,[1]Establishment!$A$166:$A$207,0)))</f>
        <v/>
      </c>
    </row>
    <row r="150" spans="1:5" x14ac:dyDescent="0.25">
      <c r="A150" s="7" t="str">
        <f t="shared" si="4"/>
        <v/>
      </c>
      <c r="D150" t="str">
        <f>IF(ISBLANK(B150),"",INDEX([1]Establishment!$B$166:$B$207,MATCH(C150,[1]Establishment!$A$166:$A$207,0)))</f>
        <v/>
      </c>
      <c r="E150" t="str">
        <f>IF(ISBLANK(B150),"",INDEX([1]Establishment!$C$166:$C$207,MATCH(C150,[1]Establishment!$A$166:$A$207,0)))</f>
        <v/>
      </c>
    </row>
    <row r="151" spans="1:5" x14ac:dyDescent="0.25">
      <c r="A151" s="7" t="str">
        <f t="shared" si="4"/>
        <v/>
      </c>
      <c r="D151" t="str">
        <f>IF(ISBLANK(B151),"",INDEX([1]Establishment!$B$166:$B$207,MATCH(C151,[1]Establishment!$A$166:$A$207,0)))</f>
        <v/>
      </c>
      <c r="E151" t="str">
        <f>IF(ISBLANK(B151),"",INDEX([1]Establishment!$C$166:$C$207,MATCH(C151,[1]Establishment!$A$166:$A$207,0)))</f>
        <v/>
      </c>
    </row>
    <row r="152" spans="1:5" x14ac:dyDescent="0.25">
      <c r="A152" s="7" t="str">
        <f t="shared" si="4"/>
        <v/>
      </c>
      <c r="D152" t="str">
        <f>IF(ISBLANK(B152),"",INDEX([1]Establishment!$B$166:$B$207,MATCH(C152,[1]Establishment!$A$166:$A$207,0)))</f>
        <v/>
      </c>
      <c r="E152" t="str">
        <f>IF(ISBLANK(B152),"",INDEX([1]Establishment!$C$166:$C$207,MATCH(C152,[1]Establishment!$A$166:$A$207,0)))</f>
        <v/>
      </c>
    </row>
    <row r="153" spans="1:5" x14ac:dyDescent="0.25">
      <c r="A153" s="7" t="str">
        <f t="shared" si="4"/>
        <v/>
      </c>
      <c r="D153" t="str">
        <f>IF(ISBLANK(B153),"",INDEX([1]Establishment!$B$166:$B$207,MATCH(C153,[1]Establishment!$A$166:$A$207,0)))</f>
        <v/>
      </c>
      <c r="E153" t="str">
        <f>IF(ISBLANK(B153),"",INDEX([1]Establishment!$C$166:$C$207,MATCH(C153,[1]Establishment!$A$166:$A$207,0)))</f>
        <v/>
      </c>
    </row>
    <row r="154" spans="1:5" x14ac:dyDescent="0.25">
      <c r="A154" s="7" t="str">
        <f t="shared" si="4"/>
        <v/>
      </c>
      <c r="D154" t="str">
        <f>IF(ISBLANK(B154),"",INDEX([1]Establishment!$B$166:$B$207,MATCH(C154,[1]Establishment!$A$166:$A$207,0)))</f>
        <v/>
      </c>
      <c r="E154" t="str">
        <f>IF(ISBLANK(B154),"",INDEX([1]Establishment!$C$166:$C$207,MATCH(C154,[1]Establishment!$A$166:$A$207,0)))</f>
        <v/>
      </c>
    </row>
    <row r="155" spans="1:5" x14ac:dyDescent="0.25">
      <c r="A155" s="7" t="str">
        <f t="shared" si="4"/>
        <v/>
      </c>
      <c r="D155" t="str">
        <f>IF(ISBLANK(B155),"",INDEX([1]Establishment!$B$166:$B$207,MATCH(C155,[1]Establishment!$A$166:$A$207,0)))</f>
        <v/>
      </c>
      <c r="E155" t="str">
        <f>IF(ISBLANK(B155),"",INDEX([1]Establishment!$C$166:$C$207,MATCH(C155,[1]Establishment!$A$166:$A$207,0)))</f>
        <v/>
      </c>
    </row>
    <row r="156" spans="1:5" x14ac:dyDescent="0.25">
      <c r="A156" s="7" t="str">
        <f t="shared" si="4"/>
        <v/>
      </c>
      <c r="D156" t="str">
        <f>IF(ISBLANK(B156),"",INDEX([1]Establishment!$B$166:$B$207,MATCH(C156,[1]Establishment!$A$166:$A$207,0)))</f>
        <v/>
      </c>
      <c r="E156" t="str">
        <f>IF(ISBLANK(B156),"",INDEX([1]Establishment!$C$166:$C$207,MATCH(C156,[1]Establishment!$A$166:$A$207,0)))</f>
        <v/>
      </c>
    </row>
    <row r="157" spans="1:5" x14ac:dyDescent="0.25">
      <c r="A157" s="7" t="str">
        <f t="shared" si="4"/>
        <v/>
      </c>
      <c r="D157" t="str">
        <f>IF(ISBLANK(B157),"",INDEX([1]Establishment!$B$166:$B$207,MATCH(C157,[1]Establishment!$A$166:$A$207,0)))</f>
        <v/>
      </c>
      <c r="E157" t="str">
        <f>IF(ISBLANK(B157),"",INDEX([1]Establishment!$C$166:$C$207,MATCH(C157,[1]Establishment!$A$166:$A$207,0)))</f>
        <v/>
      </c>
    </row>
    <row r="158" spans="1:5" x14ac:dyDescent="0.25">
      <c r="A158" s="7" t="str">
        <f t="shared" si="4"/>
        <v/>
      </c>
      <c r="D158" t="str">
        <f>IF(ISBLANK(B158),"",INDEX([1]Establishment!$B$166:$B$207,MATCH(C158,[1]Establishment!$A$166:$A$207,0)))</f>
        <v/>
      </c>
      <c r="E158" t="str">
        <f>IF(ISBLANK(B158),"",INDEX([1]Establishment!$C$166:$C$207,MATCH(C158,[1]Establishment!$A$166:$A$207,0)))</f>
        <v/>
      </c>
    </row>
    <row r="159" spans="1:5" x14ac:dyDescent="0.25">
      <c r="A159" s="7" t="str">
        <f t="shared" si="4"/>
        <v/>
      </c>
      <c r="D159" t="str">
        <f>IF(ISBLANK(B159),"",INDEX([1]Establishment!$B$166:$B$207,MATCH(C159,[1]Establishment!$A$166:$A$207,0)))</f>
        <v/>
      </c>
      <c r="E159" t="str">
        <f>IF(ISBLANK(B159),"",INDEX([1]Establishment!$C$166:$C$207,MATCH(C159,[1]Establishment!$A$166:$A$207,0)))</f>
        <v/>
      </c>
    </row>
    <row r="160" spans="1:5" x14ac:dyDescent="0.25">
      <c r="A160" s="7" t="str">
        <f t="shared" si="4"/>
        <v/>
      </c>
      <c r="D160" t="str">
        <f>IF(ISBLANK(B160),"",INDEX([1]Establishment!$B$166:$B$207,MATCH(C160,[1]Establishment!$A$166:$A$207,0)))</f>
        <v/>
      </c>
      <c r="E160" t="str">
        <f>IF(ISBLANK(B160),"",INDEX([1]Establishment!$C$166:$C$207,MATCH(C160,[1]Establishment!$A$166:$A$207,0)))</f>
        <v/>
      </c>
    </row>
    <row r="161" spans="1:5" x14ac:dyDescent="0.25">
      <c r="A161" s="7" t="str">
        <f t="shared" si="4"/>
        <v/>
      </c>
      <c r="D161" t="str">
        <f>IF(ISBLANK(B161),"",INDEX([1]Establishment!$B$166:$B$207,MATCH(C161,[1]Establishment!$A$166:$A$207,0)))</f>
        <v/>
      </c>
      <c r="E161" t="str">
        <f>IF(ISBLANK(B161),"",INDEX([1]Establishment!$C$166:$C$207,MATCH(C161,[1]Establishment!$A$166:$A$207,0)))</f>
        <v/>
      </c>
    </row>
    <row r="162" spans="1:5" x14ac:dyDescent="0.25">
      <c r="A162" s="7" t="str">
        <f t="shared" si="4"/>
        <v/>
      </c>
      <c r="D162" t="str">
        <f>IF(ISBLANK(B162),"",INDEX([1]Establishment!$B$166:$B$207,MATCH(C162,[1]Establishment!$A$166:$A$207,0)))</f>
        <v/>
      </c>
      <c r="E162" t="str">
        <f>IF(ISBLANK(B162),"",INDEX([1]Establishment!$C$166:$C$207,MATCH(C162,[1]Establishment!$A$166:$A$207,0)))</f>
        <v/>
      </c>
    </row>
    <row r="163" spans="1:5" x14ac:dyDescent="0.25">
      <c r="A163" s="7" t="str">
        <f t="shared" si="4"/>
        <v/>
      </c>
      <c r="D163" t="str">
        <f>IF(ISBLANK(B163),"",INDEX([1]Establishment!$B$166:$B$207,MATCH(C163,[1]Establishment!$A$166:$A$207,0)))</f>
        <v/>
      </c>
      <c r="E163" t="str">
        <f>IF(ISBLANK(B163),"",INDEX([1]Establishment!$C$166:$C$207,MATCH(C163,[1]Establishment!$A$166:$A$207,0)))</f>
        <v/>
      </c>
    </row>
    <row r="164" spans="1:5" x14ac:dyDescent="0.25">
      <c r="A164" s="7" t="str">
        <f t="shared" si="4"/>
        <v/>
      </c>
      <c r="D164" t="str">
        <f>IF(ISBLANK(B164),"",INDEX([1]Establishment!$B$166:$B$207,MATCH(C164,[1]Establishment!$A$166:$A$207,0)))</f>
        <v/>
      </c>
      <c r="E164" t="str">
        <f>IF(ISBLANK(B164),"",INDEX([1]Establishment!$C$166:$C$207,MATCH(C164,[1]Establishment!$A$166:$A$207,0)))</f>
        <v/>
      </c>
    </row>
    <row r="165" spans="1:5" x14ac:dyDescent="0.25">
      <c r="A165" s="7" t="str">
        <f t="shared" si="4"/>
        <v/>
      </c>
      <c r="D165" t="str">
        <f>IF(ISBLANK(B165),"",INDEX([1]Establishment!$B$166:$B$207,MATCH(C165,[1]Establishment!$A$166:$A$207,0)))</f>
        <v/>
      </c>
      <c r="E165" t="str">
        <f>IF(ISBLANK(B165),"",INDEX([1]Establishment!$C$166:$C$207,MATCH(C165,[1]Establishment!$A$166:$A$207,0)))</f>
        <v/>
      </c>
    </row>
    <row r="166" spans="1:5" x14ac:dyDescent="0.25">
      <c r="A166" s="7" t="str">
        <f t="shared" si="4"/>
        <v/>
      </c>
      <c r="D166" t="str">
        <f>IF(ISBLANK(B166),"",INDEX([1]Establishment!$B$166:$B$207,MATCH(C166,[1]Establishment!$A$166:$A$207,0)))</f>
        <v/>
      </c>
      <c r="E166" t="str">
        <f>IF(ISBLANK(B166),"",INDEX([1]Establishment!$C$166:$C$207,MATCH(C166,[1]Establishment!$A$166:$A$207,0)))</f>
        <v/>
      </c>
    </row>
    <row r="167" spans="1:5" x14ac:dyDescent="0.25">
      <c r="A167" s="7" t="str">
        <f t="shared" si="4"/>
        <v/>
      </c>
      <c r="D167" t="str">
        <f>IF(ISBLANK(B167),"",INDEX([1]Establishment!$B$166:$B$207,MATCH(C167,[1]Establishment!$A$166:$A$207,0)))</f>
        <v/>
      </c>
      <c r="E167" t="str">
        <f>IF(ISBLANK(B167),"",INDEX([1]Establishment!$C$166:$C$207,MATCH(C167,[1]Establishment!$A$166:$A$207,0)))</f>
        <v/>
      </c>
    </row>
    <row r="168" spans="1:5" x14ac:dyDescent="0.25">
      <c r="A168" s="7" t="str">
        <f t="shared" si="4"/>
        <v/>
      </c>
      <c r="D168" t="str">
        <f>IF(ISBLANK(B168),"",INDEX([1]Establishment!$B$166:$B$207,MATCH(C168,[1]Establishment!$A$166:$A$207,0)))</f>
        <v/>
      </c>
      <c r="E168" t="str">
        <f>IF(ISBLANK(B168),"",INDEX([1]Establishment!$C$166:$C$207,MATCH(C168,[1]Establishment!$A$166:$A$207,0)))</f>
        <v/>
      </c>
    </row>
    <row r="169" spans="1:5" x14ac:dyDescent="0.25">
      <c r="A169" s="7" t="str">
        <f t="shared" si="4"/>
        <v/>
      </c>
      <c r="D169" t="str">
        <f>IF(ISBLANK(B169),"",INDEX([1]Establishment!$B$166:$B$207,MATCH(C169,[1]Establishment!$A$166:$A$207,0)))</f>
        <v/>
      </c>
      <c r="E169" t="str">
        <f>IF(ISBLANK(B169),"",INDEX([1]Establishment!$C$166:$C$207,MATCH(C169,[1]Establishment!$A$166:$A$207,0)))</f>
        <v/>
      </c>
    </row>
    <row r="170" spans="1:5" x14ac:dyDescent="0.25">
      <c r="A170" s="7" t="str">
        <f t="shared" si="4"/>
        <v/>
      </c>
      <c r="D170" t="str">
        <f>IF(ISBLANK(B170),"",INDEX([1]Establishment!$B$166:$B$207,MATCH(C170,[1]Establishment!$A$166:$A$207,0)))</f>
        <v/>
      </c>
      <c r="E170" t="str">
        <f>IF(ISBLANK(B170),"",INDEX([1]Establishment!$C$166:$C$207,MATCH(C170,[1]Establishment!$A$166:$A$207,0)))</f>
        <v/>
      </c>
    </row>
    <row r="171" spans="1:5" x14ac:dyDescent="0.25">
      <c r="A171" s="7" t="str">
        <f t="shared" si="4"/>
        <v/>
      </c>
      <c r="D171" t="str">
        <f>IF(ISBLANK(B171),"",INDEX([1]Establishment!$B$166:$B$207,MATCH(C171,[1]Establishment!$A$166:$A$207,0)))</f>
        <v/>
      </c>
      <c r="E171" t="str">
        <f>IF(ISBLANK(B171),"",INDEX([1]Establishment!$C$166:$C$207,MATCH(C171,[1]Establishment!$A$166:$A$207,0)))</f>
        <v/>
      </c>
    </row>
    <row r="172" spans="1:5" x14ac:dyDescent="0.25">
      <c r="A172" s="7" t="str">
        <f t="shared" si="4"/>
        <v/>
      </c>
      <c r="D172" t="str">
        <f>IF(ISBLANK(B172),"",INDEX([1]Establishment!$B$166:$B$207,MATCH(C172,[1]Establishment!$A$166:$A$207,0)))</f>
        <v/>
      </c>
      <c r="E172" t="str">
        <f>IF(ISBLANK(B172),"",INDEX([1]Establishment!$C$166:$C$207,MATCH(C172,[1]Establishment!$A$166:$A$207,0)))</f>
        <v/>
      </c>
    </row>
    <row r="173" spans="1:5" x14ac:dyDescent="0.25">
      <c r="A173" s="7" t="str">
        <f t="shared" si="4"/>
        <v/>
      </c>
      <c r="D173" t="str">
        <f>IF(ISBLANK(B173),"",INDEX([1]Establishment!$B$166:$B$207,MATCH(C173,[1]Establishment!$A$166:$A$207,0)))</f>
        <v/>
      </c>
      <c r="E173" t="str">
        <f>IF(ISBLANK(B173),"",INDEX([1]Establishment!$C$166:$C$207,MATCH(C173,[1]Establishment!$A$166:$A$207,0)))</f>
        <v/>
      </c>
    </row>
    <row r="174" spans="1:5" x14ac:dyDescent="0.25">
      <c r="A174" s="7" t="str">
        <f t="shared" si="4"/>
        <v/>
      </c>
      <c r="D174" t="str">
        <f>IF(ISBLANK(B174),"",INDEX([1]Establishment!$B$166:$B$207,MATCH(C174,[1]Establishment!$A$166:$A$207,0)))</f>
        <v/>
      </c>
      <c r="E174" t="str">
        <f>IF(ISBLANK(B174),"",INDEX([1]Establishment!$C$166:$C$207,MATCH(C174,[1]Establishment!$A$166:$A$207,0)))</f>
        <v/>
      </c>
    </row>
    <row r="175" spans="1:5" x14ac:dyDescent="0.25">
      <c r="A175" s="7" t="str">
        <f t="shared" si="4"/>
        <v/>
      </c>
      <c r="D175" t="str">
        <f>IF(ISBLANK(B175),"",INDEX([1]Establishment!$B$166:$B$207,MATCH(C175,[1]Establishment!$A$166:$A$207,0)))</f>
        <v/>
      </c>
      <c r="E175" t="str">
        <f>IF(ISBLANK(B175),"",INDEX([1]Establishment!$C$166:$C$207,MATCH(C175,[1]Establishment!$A$166:$A$207,0)))</f>
        <v/>
      </c>
    </row>
    <row r="176" spans="1:5" x14ac:dyDescent="0.25">
      <c r="A176" s="7" t="str">
        <f t="shared" si="4"/>
        <v/>
      </c>
      <c r="D176" t="str">
        <f>IF(ISBLANK(B176),"",INDEX([1]Establishment!$B$166:$B$207,MATCH(C176,[1]Establishment!$A$166:$A$207,0)))</f>
        <v/>
      </c>
      <c r="E176" t="str">
        <f>IF(ISBLANK(B176),"",INDEX([1]Establishment!$C$166:$C$207,MATCH(C176,[1]Establishment!$A$166:$A$207,0)))</f>
        <v/>
      </c>
    </row>
    <row r="177" spans="1:5" x14ac:dyDescent="0.25">
      <c r="A177" s="7" t="str">
        <f t="shared" si="4"/>
        <v/>
      </c>
      <c r="D177" t="str">
        <f>IF(ISBLANK(B177),"",INDEX([1]Establishment!$B$166:$B$207,MATCH(C177,[1]Establishment!$A$166:$A$207,0)))</f>
        <v/>
      </c>
      <c r="E177" t="str">
        <f>IF(ISBLANK(B177),"",INDEX([1]Establishment!$C$166:$C$207,MATCH(C177,[1]Establishment!$A$166:$A$207,0)))</f>
        <v/>
      </c>
    </row>
    <row r="178" spans="1:5" x14ac:dyDescent="0.25">
      <c r="A178" s="7" t="str">
        <f t="shared" si="4"/>
        <v/>
      </c>
      <c r="D178" t="str">
        <f>IF(ISBLANK(B178),"",INDEX([1]Establishment!$B$166:$B$207,MATCH(C178,[1]Establishment!$A$166:$A$207,0)))</f>
        <v/>
      </c>
      <c r="E178" t="str">
        <f>IF(ISBLANK(B178),"",INDEX([1]Establishment!$C$166:$C$207,MATCH(C178,[1]Establishment!$A$166:$A$207,0)))</f>
        <v/>
      </c>
    </row>
    <row r="179" spans="1:5" x14ac:dyDescent="0.25">
      <c r="A179" s="7" t="str">
        <f t="shared" si="4"/>
        <v/>
      </c>
      <c r="D179" t="str">
        <f>IF(ISBLANK(B179),"",INDEX([1]Establishment!$B$166:$B$207,MATCH(C179,[1]Establishment!$A$166:$A$207,0)))</f>
        <v/>
      </c>
      <c r="E179" t="str">
        <f>IF(ISBLANK(B179),"",INDEX([1]Establishment!$C$166:$C$207,MATCH(C179,[1]Establishment!$A$166:$A$207,0)))</f>
        <v/>
      </c>
    </row>
    <row r="180" spans="1:5" x14ac:dyDescent="0.25">
      <c r="A180" s="7" t="str">
        <f t="shared" si="4"/>
        <v/>
      </c>
      <c r="D180" t="str">
        <f>IF(ISBLANK(B180),"",INDEX([1]Establishment!$B$166:$B$207,MATCH(C180,[1]Establishment!$A$166:$A$207,0)))</f>
        <v/>
      </c>
      <c r="E180" t="str">
        <f>IF(ISBLANK(B180),"",INDEX([1]Establishment!$C$166:$C$207,MATCH(C180,[1]Establishment!$A$166:$A$207,0)))</f>
        <v/>
      </c>
    </row>
    <row r="181" spans="1:5" x14ac:dyDescent="0.25">
      <c r="A181" s="7" t="str">
        <f t="shared" si="4"/>
        <v/>
      </c>
      <c r="D181" t="str">
        <f>IF(ISBLANK(B181),"",INDEX([1]Establishment!$B$166:$B$207,MATCH(C181,[1]Establishment!$A$166:$A$207,0)))</f>
        <v/>
      </c>
      <c r="E181" t="str">
        <f>IF(ISBLANK(B181),"",INDEX([1]Establishment!$C$166:$C$207,MATCH(C181,[1]Establishment!$A$166:$A$207,0)))</f>
        <v/>
      </c>
    </row>
    <row r="182" spans="1:5" x14ac:dyDescent="0.25">
      <c r="A182" s="7" t="str">
        <f t="shared" si="4"/>
        <v/>
      </c>
      <c r="D182" t="str">
        <f>IF(ISBLANK(B182),"",INDEX([1]Establishment!$B$166:$B$207,MATCH(C182,[1]Establishment!$A$166:$A$207,0)))</f>
        <v/>
      </c>
      <c r="E182" t="str">
        <f>IF(ISBLANK(B182),"",INDEX([1]Establishment!$C$166:$C$207,MATCH(C182,[1]Establishment!$A$166:$A$207,0)))</f>
        <v/>
      </c>
    </row>
    <row r="183" spans="1:5" x14ac:dyDescent="0.25">
      <c r="A183" s="7" t="str">
        <f t="shared" si="4"/>
        <v/>
      </c>
      <c r="D183" t="str">
        <f>IF(ISBLANK(B183),"",INDEX([1]Establishment!$B$166:$B$207,MATCH(C183,[1]Establishment!$A$166:$A$207,0)))</f>
        <v/>
      </c>
      <c r="E183" t="str">
        <f>IF(ISBLANK(B183),"",INDEX([1]Establishment!$C$166:$C$207,MATCH(C183,[1]Establishment!$A$166:$A$207,0)))</f>
        <v/>
      </c>
    </row>
    <row r="184" spans="1:5" x14ac:dyDescent="0.25">
      <c r="A184" s="7" t="str">
        <f t="shared" si="4"/>
        <v/>
      </c>
      <c r="D184" t="str">
        <f>IF(ISBLANK(B184),"",INDEX([1]Establishment!$B$166:$B$207,MATCH(C184,[1]Establishment!$A$166:$A$207,0)))</f>
        <v/>
      </c>
      <c r="E184" t="str">
        <f>IF(ISBLANK(B184),"",INDEX([1]Establishment!$C$166:$C$207,MATCH(C184,[1]Establishment!$A$166:$A$207,0)))</f>
        <v/>
      </c>
    </row>
    <row r="185" spans="1:5" x14ac:dyDescent="0.25">
      <c r="A185" s="7" t="str">
        <f t="shared" si="4"/>
        <v/>
      </c>
      <c r="D185" t="str">
        <f>IF(ISBLANK(B185),"",INDEX([1]Establishment!$B$166:$B$207,MATCH(C185,[1]Establishment!$A$166:$A$207,0)))</f>
        <v/>
      </c>
      <c r="E185" t="str">
        <f>IF(ISBLANK(B185),"",INDEX([1]Establishment!$C$166:$C$207,MATCH(C185,[1]Establishment!$A$166:$A$207,0)))</f>
        <v/>
      </c>
    </row>
    <row r="186" spans="1:5" x14ac:dyDescent="0.25">
      <c r="A186" s="7" t="str">
        <f t="shared" si="4"/>
        <v/>
      </c>
      <c r="D186" t="str">
        <f>IF(ISBLANK(B186),"",INDEX([1]Establishment!$B$166:$B$207,MATCH(C186,[1]Establishment!$A$166:$A$207,0)))</f>
        <v/>
      </c>
      <c r="E186" t="str">
        <f>IF(ISBLANK(B186),"",INDEX([1]Establishment!$C$166:$C$207,MATCH(C186,[1]Establishment!$A$166:$A$207,0)))</f>
        <v/>
      </c>
    </row>
    <row r="187" spans="1:5" x14ac:dyDescent="0.25">
      <c r="A187" s="7" t="str">
        <f t="shared" si="4"/>
        <v/>
      </c>
      <c r="D187" t="str">
        <f>IF(ISBLANK(B187),"",INDEX([1]Establishment!$B$166:$B$207,MATCH(C187,[1]Establishment!$A$166:$A$207,0)))</f>
        <v/>
      </c>
      <c r="E187" t="str">
        <f>IF(ISBLANK(B187),"",INDEX([1]Establishment!$C$166:$C$207,MATCH(C187,[1]Establishment!$A$166:$A$207,0)))</f>
        <v/>
      </c>
    </row>
    <row r="188" spans="1:5" x14ac:dyDescent="0.25">
      <c r="A188" s="7" t="str">
        <f t="shared" si="4"/>
        <v/>
      </c>
      <c r="D188" t="str">
        <f>IF(ISBLANK(B188),"",INDEX([1]Establishment!$B$166:$B$207,MATCH(C188,[1]Establishment!$A$166:$A$207,0)))</f>
        <v/>
      </c>
      <c r="E188" t="str">
        <f>IF(ISBLANK(B188),"",INDEX([1]Establishment!$C$166:$C$207,MATCH(C188,[1]Establishment!$A$166:$A$207,0)))</f>
        <v/>
      </c>
    </row>
    <row r="189" spans="1:5" x14ac:dyDescent="0.25">
      <c r="A189" s="7" t="str">
        <f t="shared" si="4"/>
        <v/>
      </c>
      <c r="D189" t="str">
        <f>IF(ISBLANK(B189),"",INDEX([1]Establishment!$B$166:$B$207,MATCH(C189,[1]Establishment!$A$166:$A$207,0)))</f>
        <v/>
      </c>
      <c r="E189" t="str">
        <f>IF(ISBLANK(B189),"",INDEX([1]Establishment!$C$166:$C$207,MATCH(C189,[1]Establishment!$A$166:$A$207,0)))</f>
        <v/>
      </c>
    </row>
    <row r="190" spans="1:5" x14ac:dyDescent="0.25">
      <c r="A190" s="7" t="str">
        <f t="shared" si="4"/>
        <v/>
      </c>
      <c r="D190" t="str">
        <f>IF(ISBLANK(B190),"",INDEX([1]Establishment!$B$166:$B$207,MATCH(C190,[1]Establishment!$A$166:$A$207,0)))</f>
        <v/>
      </c>
      <c r="E190" t="str">
        <f>IF(ISBLANK(B190),"",INDEX([1]Establishment!$C$166:$C$207,MATCH(C190,[1]Establishment!$A$166:$A$207,0)))</f>
        <v/>
      </c>
    </row>
    <row r="191" spans="1:5" x14ac:dyDescent="0.25">
      <c r="A191" s="7" t="str">
        <f t="shared" si="4"/>
        <v/>
      </c>
      <c r="D191" t="str">
        <f>IF(ISBLANK(B191),"",INDEX([1]Establishment!$B$166:$B$207,MATCH(C191,[1]Establishment!$A$166:$A$207,0)))</f>
        <v/>
      </c>
      <c r="E191" t="str">
        <f>IF(ISBLANK(B191),"",INDEX([1]Establishment!$C$166:$C$207,MATCH(C191,[1]Establishment!$A$166:$A$207,0)))</f>
        <v/>
      </c>
    </row>
    <row r="192" spans="1:5" x14ac:dyDescent="0.25">
      <c r="A192" s="7" t="str">
        <f t="shared" si="4"/>
        <v/>
      </c>
      <c r="D192" t="str">
        <f>IF(ISBLANK(B192),"",INDEX([1]Establishment!$B$166:$B$207,MATCH(C192,[1]Establishment!$A$166:$A$207,0)))</f>
        <v/>
      </c>
      <c r="E192" t="str">
        <f>IF(ISBLANK(B192),"",INDEX([1]Establishment!$C$166:$C$207,MATCH(C192,[1]Establishment!$A$166:$A$207,0)))</f>
        <v/>
      </c>
    </row>
    <row r="193" spans="1:5" x14ac:dyDescent="0.25">
      <c r="A193" s="7" t="str">
        <f t="shared" si="4"/>
        <v/>
      </c>
      <c r="D193" t="str">
        <f>IF(ISBLANK(B193),"",INDEX([1]Establishment!$B$166:$B$207,MATCH(C193,[1]Establishment!$A$166:$A$207,0)))</f>
        <v/>
      </c>
      <c r="E193" t="str">
        <f>IF(ISBLANK(B193),"",INDEX([1]Establishment!$C$166:$C$207,MATCH(C193,[1]Establishment!$A$166:$A$207,0)))</f>
        <v/>
      </c>
    </row>
    <row r="194" spans="1:5" x14ac:dyDescent="0.25">
      <c r="A194" s="7" t="str">
        <f t="shared" si="4"/>
        <v/>
      </c>
      <c r="D194" t="str">
        <f>IF(ISBLANK(B194),"",INDEX([1]Establishment!$B$166:$B$207,MATCH(C194,[1]Establishment!$A$166:$A$207,0)))</f>
        <v/>
      </c>
      <c r="E194" t="str">
        <f>IF(ISBLANK(B194),"",INDEX([1]Establishment!$C$166:$C$207,MATCH(C194,[1]Establishment!$A$166:$A$207,0)))</f>
        <v/>
      </c>
    </row>
    <row r="195" spans="1:5" x14ac:dyDescent="0.25">
      <c r="A195" s="7" t="str">
        <f t="shared" si="4"/>
        <v/>
      </c>
      <c r="D195" t="str">
        <f>IF(ISBLANK(B195),"",INDEX([1]Establishment!$B$166:$B$207,MATCH(C195,[1]Establishment!$A$166:$A$207,0)))</f>
        <v/>
      </c>
      <c r="E195" t="str">
        <f>IF(ISBLANK(B195),"",INDEX([1]Establishment!$C$166:$C$207,MATCH(C195,[1]Establishment!$A$166:$A$207,0)))</f>
        <v/>
      </c>
    </row>
    <row r="196" spans="1:5" x14ac:dyDescent="0.25">
      <c r="A196" s="7" t="str">
        <f t="shared" ref="A196:A259" si="5">IF(ISBLANK(B196),"",TEXT(B196,"YYYYMMDD")&amp;IF(AA196,"A",IF(AB196,CHAR(CODE(RIGHT(A195,1))+1),RIGHT(A195,1))))</f>
        <v/>
      </c>
      <c r="D196" t="str">
        <f>IF(ISBLANK(B196),"",INDEX([1]Establishment!$B$166:$B$207,MATCH(C196,[1]Establishment!$A$166:$A$207,0)))</f>
        <v/>
      </c>
      <c r="E196" t="str">
        <f>IF(ISBLANK(B196),"",INDEX([1]Establishment!$C$166:$C$207,MATCH(C196,[1]Establishment!$A$166:$A$207,0)))</f>
        <v/>
      </c>
    </row>
    <row r="197" spans="1:5" x14ac:dyDescent="0.25">
      <c r="A197" s="7" t="str">
        <f t="shared" si="5"/>
        <v/>
      </c>
      <c r="D197" t="str">
        <f>IF(ISBLANK(B197),"",INDEX([1]Establishment!$B$166:$B$207,MATCH(C197,[1]Establishment!$A$166:$A$207,0)))</f>
        <v/>
      </c>
      <c r="E197" t="str">
        <f>IF(ISBLANK(B197),"",INDEX([1]Establishment!$C$166:$C$207,MATCH(C197,[1]Establishment!$A$166:$A$207,0)))</f>
        <v/>
      </c>
    </row>
    <row r="198" spans="1:5" x14ac:dyDescent="0.25">
      <c r="A198" s="7" t="str">
        <f t="shared" si="5"/>
        <v/>
      </c>
      <c r="D198" t="str">
        <f>IF(ISBLANK(B198),"",INDEX([1]Establishment!$B$166:$B$207,MATCH(C198,[1]Establishment!$A$166:$A$207,0)))</f>
        <v/>
      </c>
      <c r="E198" t="str">
        <f>IF(ISBLANK(B198),"",INDEX([1]Establishment!$C$166:$C$207,MATCH(C198,[1]Establishment!$A$166:$A$207,0)))</f>
        <v/>
      </c>
    </row>
    <row r="199" spans="1:5" x14ac:dyDescent="0.25">
      <c r="A199" s="7" t="str">
        <f t="shared" si="5"/>
        <v/>
      </c>
      <c r="D199" t="str">
        <f>IF(ISBLANK(B199),"",INDEX([1]Establishment!$B$166:$B$207,MATCH(C199,[1]Establishment!$A$166:$A$207,0)))</f>
        <v/>
      </c>
      <c r="E199" t="str">
        <f>IF(ISBLANK(B199),"",INDEX([1]Establishment!$C$166:$C$207,MATCH(C199,[1]Establishment!$A$166:$A$207,0)))</f>
        <v/>
      </c>
    </row>
    <row r="200" spans="1:5" x14ac:dyDescent="0.25">
      <c r="A200" s="7" t="str">
        <f t="shared" si="5"/>
        <v/>
      </c>
      <c r="D200" t="str">
        <f>IF(ISBLANK(B200),"",INDEX([1]Establishment!$B$166:$B$207,MATCH(C200,[1]Establishment!$A$166:$A$207,0)))</f>
        <v/>
      </c>
      <c r="E200" t="str">
        <f>IF(ISBLANK(B200),"",INDEX([1]Establishment!$C$166:$C$207,MATCH(C200,[1]Establishment!$A$166:$A$207,0)))</f>
        <v/>
      </c>
    </row>
    <row r="201" spans="1:5" x14ac:dyDescent="0.25">
      <c r="A201" s="7" t="str">
        <f t="shared" si="5"/>
        <v/>
      </c>
      <c r="D201" t="str">
        <f>IF(ISBLANK(B201),"",INDEX([1]Establishment!$B$166:$B$207,MATCH(C201,[1]Establishment!$A$166:$A$207,0)))</f>
        <v/>
      </c>
      <c r="E201" t="str">
        <f>IF(ISBLANK(B201),"",INDEX([1]Establishment!$C$166:$C$207,MATCH(C201,[1]Establishment!$A$166:$A$207,0)))</f>
        <v/>
      </c>
    </row>
    <row r="202" spans="1:5" x14ac:dyDescent="0.25">
      <c r="A202" s="7" t="str">
        <f t="shared" si="5"/>
        <v/>
      </c>
      <c r="D202" t="str">
        <f>IF(ISBLANK(B202),"",INDEX([1]Establishment!$B$166:$B$207,MATCH(C202,[1]Establishment!$A$166:$A$207,0)))</f>
        <v/>
      </c>
      <c r="E202" t="str">
        <f>IF(ISBLANK(B202),"",INDEX([1]Establishment!$C$166:$C$207,MATCH(C202,[1]Establishment!$A$166:$A$207,0)))</f>
        <v/>
      </c>
    </row>
    <row r="203" spans="1:5" x14ac:dyDescent="0.25">
      <c r="A203" s="7" t="str">
        <f t="shared" si="5"/>
        <v/>
      </c>
      <c r="D203" t="str">
        <f>IF(ISBLANK(B203),"",INDEX([1]Establishment!$B$166:$B$207,MATCH(C203,[1]Establishment!$A$166:$A$207,0)))</f>
        <v/>
      </c>
      <c r="E203" t="str">
        <f>IF(ISBLANK(B203),"",INDEX([1]Establishment!$C$166:$C$207,MATCH(C203,[1]Establishment!$A$166:$A$207,0)))</f>
        <v/>
      </c>
    </row>
    <row r="204" spans="1:5" x14ac:dyDescent="0.25">
      <c r="A204" s="7" t="str">
        <f t="shared" si="5"/>
        <v/>
      </c>
      <c r="D204" t="str">
        <f>IF(ISBLANK(B204),"",INDEX([1]Establishment!$B$166:$B$207,MATCH(C204,[1]Establishment!$A$166:$A$207,0)))</f>
        <v/>
      </c>
      <c r="E204" t="str">
        <f>IF(ISBLANK(B204),"",INDEX([1]Establishment!$C$166:$C$207,MATCH(C204,[1]Establishment!$A$166:$A$207,0)))</f>
        <v/>
      </c>
    </row>
    <row r="205" spans="1:5" x14ac:dyDescent="0.25">
      <c r="A205" s="7" t="str">
        <f t="shared" si="5"/>
        <v/>
      </c>
      <c r="D205" t="str">
        <f>IF(ISBLANK(B205),"",INDEX([1]Establishment!$B$166:$B$207,MATCH(C205,[1]Establishment!$A$166:$A$207,0)))</f>
        <v/>
      </c>
      <c r="E205" t="str">
        <f>IF(ISBLANK(B205),"",INDEX([1]Establishment!$C$166:$C$207,MATCH(C205,[1]Establishment!$A$166:$A$207,0)))</f>
        <v/>
      </c>
    </row>
    <row r="206" spans="1:5" x14ac:dyDescent="0.25">
      <c r="A206" s="7" t="str">
        <f t="shared" si="5"/>
        <v/>
      </c>
      <c r="D206" t="str">
        <f>IF(ISBLANK(B206),"",INDEX([1]Establishment!$B$166:$B$207,MATCH(C206,[1]Establishment!$A$166:$A$207,0)))</f>
        <v/>
      </c>
      <c r="E206" t="str">
        <f>IF(ISBLANK(B206),"",INDEX([1]Establishment!$C$166:$C$207,MATCH(C206,[1]Establishment!$A$166:$A$207,0)))</f>
        <v/>
      </c>
    </row>
    <row r="207" spans="1:5" x14ac:dyDescent="0.25">
      <c r="A207" s="7" t="str">
        <f t="shared" si="5"/>
        <v/>
      </c>
      <c r="D207" t="str">
        <f>IF(ISBLANK(B207),"",INDEX([1]Establishment!$B$166:$B$207,MATCH(C207,[1]Establishment!$A$166:$A$207,0)))</f>
        <v/>
      </c>
      <c r="E207" t="str">
        <f>IF(ISBLANK(B207),"",INDEX([1]Establishment!$C$166:$C$207,MATCH(C207,[1]Establishment!$A$166:$A$207,0)))</f>
        <v/>
      </c>
    </row>
    <row r="208" spans="1:5" x14ac:dyDescent="0.25">
      <c r="A208" s="7" t="str">
        <f t="shared" si="5"/>
        <v/>
      </c>
      <c r="D208" t="str">
        <f>IF(ISBLANK(B208),"",INDEX([1]Establishment!$B$166:$B$207,MATCH(C208,[1]Establishment!$A$166:$A$207,0)))</f>
        <v/>
      </c>
      <c r="E208" t="str">
        <f>IF(ISBLANK(B208),"",INDEX([1]Establishment!$C$166:$C$207,MATCH(C208,[1]Establishment!$A$166:$A$207,0)))</f>
        <v/>
      </c>
    </row>
    <row r="209" spans="1:5" x14ac:dyDescent="0.25">
      <c r="A209" s="7" t="str">
        <f t="shared" si="5"/>
        <v/>
      </c>
      <c r="D209" t="str">
        <f>IF(ISBLANK(B209),"",INDEX([1]Establishment!$B$166:$B$207,MATCH(C209,[1]Establishment!$A$166:$A$207,0)))</f>
        <v/>
      </c>
      <c r="E209" t="str">
        <f>IF(ISBLANK(B209),"",INDEX([1]Establishment!$C$166:$C$207,MATCH(C209,[1]Establishment!$A$166:$A$207,0)))</f>
        <v/>
      </c>
    </row>
    <row r="210" spans="1:5" x14ac:dyDescent="0.25">
      <c r="A210" s="7" t="str">
        <f t="shared" si="5"/>
        <v/>
      </c>
      <c r="D210" t="str">
        <f>IF(ISBLANK(B210),"",INDEX([1]Establishment!$B$166:$B$207,MATCH(C210,[1]Establishment!$A$166:$A$207,0)))</f>
        <v/>
      </c>
      <c r="E210" t="str">
        <f>IF(ISBLANK(B210),"",INDEX([1]Establishment!$C$166:$C$207,MATCH(C210,[1]Establishment!$A$166:$A$207,0)))</f>
        <v/>
      </c>
    </row>
    <row r="211" spans="1:5" x14ac:dyDescent="0.25">
      <c r="A211" s="7" t="str">
        <f t="shared" si="5"/>
        <v/>
      </c>
      <c r="D211" t="str">
        <f>IF(ISBLANK(B211),"",INDEX([1]Establishment!$B$166:$B$207,MATCH(C211,[1]Establishment!$A$166:$A$207,0)))</f>
        <v/>
      </c>
      <c r="E211" t="str">
        <f>IF(ISBLANK(B211),"",INDEX([1]Establishment!$C$166:$C$207,MATCH(C211,[1]Establishment!$A$166:$A$207,0)))</f>
        <v/>
      </c>
    </row>
    <row r="212" spans="1:5" x14ac:dyDescent="0.25">
      <c r="A212" s="7" t="str">
        <f t="shared" si="5"/>
        <v/>
      </c>
      <c r="D212" t="str">
        <f>IF(ISBLANK(B212),"",INDEX([1]Establishment!$B$166:$B$207,MATCH(C212,[1]Establishment!$A$166:$A$207,0)))</f>
        <v/>
      </c>
      <c r="E212" t="str">
        <f>IF(ISBLANK(B212),"",INDEX([1]Establishment!$C$166:$C$207,MATCH(C212,[1]Establishment!$A$166:$A$207,0)))</f>
        <v/>
      </c>
    </row>
    <row r="213" spans="1:5" x14ac:dyDescent="0.25">
      <c r="A213" s="7" t="str">
        <f t="shared" si="5"/>
        <v/>
      </c>
      <c r="D213" t="str">
        <f>IF(ISBLANK(B213),"",INDEX([1]Establishment!$B$166:$B$207,MATCH(C213,[1]Establishment!$A$166:$A$207,0)))</f>
        <v/>
      </c>
      <c r="E213" t="str">
        <f>IF(ISBLANK(B213),"",INDEX([1]Establishment!$C$166:$C$207,MATCH(C213,[1]Establishment!$A$166:$A$207,0)))</f>
        <v/>
      </c>
    </row>
    <row r="214" spans="1:5" x14ac:dyDescent="0.25">
      <c r="A214" s="7" t="str">
        <f t="shared" si="5"/>
        <v/>
      </c>
      <c r="D214" t="str">
        <f>IF(ISBLANK(B214),"",INDEX([1]Establishment!$B$166:$B$207,MATCH(C214,[1]Establishment!$A$166:$A$207,0)))</f>
        <v/>
      </c>
      <c r="E214" t="str">
        <f>IF(ISBLANK(B214),"",INDEX([1]Establishment!$C$166:$C$207,MATCH(C214,[1]Establishment!$A$166:$A$207,0)))</f>
        <v/>
      </c>
    </row>
    <row r="215" spans="1:5" x14ac:dyDescent="0.25">
      <c r="A215" s="7" t="str">
        <f t="shared" si="5"/>
        <v/>
      </c>
      <c r="D215" t="str">
        <f>IF(ISBLANK(B215),"",INDEX([1]Establishment!$B$166:$B$207,MATCH(C215,[1]Establishment!$A$166:$A$207,0)))</f>
        <v/>
      </c>
      <c r="E215" t="str">
        <f>IF(ISBLANK(B215),"",INDEX([1]Establishment!$C$166:$C$207,MATCH(C215,[1]Establishment!$A$166:$A$207,0)))</f>
        <v/>
      </c>
    </row>
    <row r="216" spans="1:5" x14ac:dyDescent="0.25">
      <c r="A216" s="7" t="str">
        <f t="shared" si="5"/>
        <v/>
      </c>
      <c r="D216" t="str">
        <f>IF(ISBLANK(B216),"",INDEX([1]Establishment!$B$166:$B$207,MATCH(C216,[1]Establishment!$A$166:$A$207,0)))</f>
        <v/>
      </c>
      <c r="E216" t="str">
        <f>IF(ISBLANK(B216),"",INDEX([1]Establishment!$C$166:$C$207,MATCH(C216,[1]Establishment!$A$166:$A$207,0)))</f>
        <v/>
      </c>
    </row>
    <row r="217" spans="1:5" x14ac:dyDescent="0.25">
      <c r="A217" s="7" t="str">
        <f t="shared" si="5"/>
        <v/>
      </c>
      <c r="D217" t="str">
        <f>IF(ISBLANK(B217),"",INDEX([1]Establishment!$B$166:$B$207,MATCH(C217,[1]Establishment!$A$166:$A$207,0)))</f>
        <v/>
      </c>
      <c r="E217" t="str">
        <f>IF(ISBLANK(B217),"",INDEX([1]Establishment!$C$166:$C$207,MATCH(C217,[1]Establishment!$A$166:$A$207,0)))</f>
        <v/>
      </c>
    </row>
    <row r="218" spans="1:5" x14ac:dyDescent="0.25">
      <c r="A218" s="7" t="str">
        <f t="shared" si="5"/>
        <v/>
      </c>
      <c r="D218" t="str">
        <f>IF(ISBLANK(B218),"",INDEX([1]Establishment!$B$166:$B$207,MATCH(C218,[1]Establishment!$A$166:$A$207,0)))</f>
        <v/>
      </c>
      <c r="E218" t="str">
        <f>IF(ISBLANK(B218),"",INDEX([1]Establishment!$C$166:$C$207,MATCH(C218,[1]Establishment!$A$166:$A$207,0)))</f>
        <v/>
      </c>
    </row>
    <row r="219" spans="1:5" x14ac:dyDescent="0.25">
      <c r="A219" s="7" t="str">
        <f t="shared" si="5"/>
        <v/>
      </c>
      <c r="D219" t="str">
        <f>IF(ISBLANK(B219),"",INDEX([1]Establishment!$B$166:$B$207,MATCH(C219,[1]Establishment!$A$166:$A$207,0)))</f>
        <v/>
      </c>
      <c r="E219" t="str">
        <f>IF(ISBLANK(B219),"",INDEX([1]Establishment!$C$166:$C$207,MATCH(C219,[1]Establishment!$A$166:$A$207,0)))</f>
        <v/>
      </c>
    </row>
    <row r="220" spans="1:5" x14ac:dyDescent="0.25">
      <c r="A220" s="7" t="str">
        <f t="shared" si="5"/>
        <v/>
      </c>
      <c r="D220" t="str">
        <f>IF(ISBLANK(B220),"",INDEX([1]Establishment!$B$166:$B$207,MATCH(C220,[1]Establishment!$A$166:$A$207,0)))</f>
        <v/>
      </c>
      <c r="E220" t="str">
        <f>IF(ISBLANK(B220),"",INDEX([1]Establishment!$C$166:$C$207,MATCH(C220,[1]Establishment!$A$166:$A$207,0)))</f>
        <v/>
      </c>
    </row>
    <row r="221" spans="1:5" x14ac:dyDescent="0.25">
      <c r="A221" s="7" t="str">
        <f t="shared" si="5"/>
        <v/>
      </c>
      <c r="D221" t="str">
        <f>IF(ISBLANK(B221),"",INDEX([1]Establishment!$B$166:$B$207,MATCH(C221,[1]Establishment!$A$166:$A$207,0)))</f>
        <v/>
      </c>
      <c r="E221" t="str">
        <f>IF(ISBLANK(B221),"",INDEX([1]Establishment!$C$166:$C$207,MATCH(C221,[1]Establishment!$A$166:$A$207,0)))</f>
        <v/>
      </c>
    </row>
    <row r="222" spans="1:5" x14ac:dyDescent="0.25">
      <c r="A222" s="7" t="str">
        <f t="shared" si="5"/>
        <v/>
      </c>
      <c r="D222" t="str">
        <f>IF(ISBLANK(B222),"",INDEX([1]Establishment!$B$166:$B$207,MATCH(C222,[1]Establishment!$A$166:$A$207,0)))</f>
        <v/>
      </c>
      <c r="E222" t="str">
        <f>IF(ISBLANK(B222),"",INDEX([1]Establishment!$C$166:$C$207,MATCH(C222,[1]Establishment!$A$166:$A$207,0)))</f>
        <v/>
      </c>
    </row>
    <row r="223" spans="1:5" x14ac:dyDescent="0.25">
      <c r="A223" s="7" t="str">
        <f t="shared" si="5"/>
        <v/>
      </c>
      <c r="D223" t="str">
        <f>IF(ISBLANK(B223),"",INDEX([1]Establishment!$B$166:$B$207,MATCH(C223,[1]Establishment!$A$166:$A$207,0)))</f>
        <v/>
      </c>
      <c r="E223" t="str">
        <f>IF(ISBLANK(B223),"",INDEX([1]Establishment!$C$166:$C$207,MATCH(C223,[1]Establishment!$A$166:$A$207,0)))</f>
        <v/>
      </c>
    </row>
    <row r="224" spans="1:5" x14ac:dyDescent="0.25">
      <c r="A224" s="7" t="str">
        <f t="shared" si="5"/>
        <v/>
      </c>
      <c r="D224" t="str">
        <f>IF(ISBLANK(B224),"",INDEX([1]Establishment!$B$166:$B$207,MATCH(C224,[1]Establishment!$A$166:$A$207,0)))</f>
        <v/>
      </c>
      <c r="E224" t="str">
        <f>IF(ISBLANK(B224),"",INDEX([1]Establishment!$C$166:$C$207,MATCH(C224,[1]Establishment!$A$166:$A$207,0)))</f>
        <v/>
      </c>
    </row>
    <row r="225" spans="1:5" x14ac:dyDescent="0.25">
      <c r="A225" s="7" t="str">
        <f t="shared" si="5"/>
        <v/>
      </c>
      <c r="D225" t="str">
        <f>IF(ISBLANK(B225),"",INDEX([1]Establishment!$B$166:$B$207,MATCH(C225,[1]Establishment!$A$166:$A$207,0)))</f>
        <v/>
      </c>
      <c r="E225" t="str">
        <f>IF(ISBLANK(B225),"",INDEX([1]Establishment!$C$166:$C$207,MATCH(C225,[1]Establishment!$A$166:$A$207,0)))</f>
        <v/>
      </c>
    </row>
    <row r="226" spans="1:5" x14ac:dyDescent="0.25">
      <c r="A226" s="7" t="str">
        <f t="shared" si="5"/>
        <v/>
      </c>
      <c r="D226" t="str">
        <f>IF(ISBLANK(B226),"",INDEX([1]Establishment!$B$166:$B$207,MATCH(C226,[1]Establishment!$A$166:$A$207,0)))</f>
        <v/>
      </c>
      <c r="E226" t="str">
        <f>IF(ISBLANK(B226),"",INDEX([1]Establishment!$C$166:$C$207,MATCH(C226,[1]Establishment!$A$166:$A$207,0)))</f>
        <v/>
      </c>
    </row>
    <row r="227" spans="1:5" x14ac:dyDescent="0.25">
      <c r="A227" s="7" t="str">
        <f t="shared" si="5"/>
        <v/>
      </c>
      <c r="D227" t="str">
        <f>IF(ISBLANK(B227),"",INDEX([1]Establishment!$B$166:$B$207,MATCH(C227,[1]Establishment!$A$166:$A$207,0)))</f>
        <v/>
      </c>
      <c r="E227" t="str">
        <f>IF(ISBLANK(B227),"",INDEX([1]Establishment!$C$166:$C$207,MATCH(C227,[1]Establishment!$A$166:$A$207,0)))</f>
        <v/>
      </c>
    </row>
    <row r="228" spans="1:5" x14ac:dyDescent="0.25">
      <c r="A228" s="7" t="str">
        <f t="shared" si="5"/>
        <v/>
      </c>
      <c r="D228" t="str">
        <f>IF(ISBLANK(B228),"",INDEX([1]Establishment!$B$166:$B$207,MATCH(C228,[1]Establishment!$A$166:$A$207,0)))</f>
        <v/>
      </c>
      <c r="E228" t="str">
        <f>IF(ISBLANK(B228),"",INDEX([1]Establishment!$C$166:$C$207,MATCH(C228,[1]Establishment!$A$166:$A$207,0)))</f>
        <v/>
      </c>
    </row>
    <row r="229" spans="1:5" x14ac:dyDescent="0.25">
      <c r="A229" s="7" t="str">
        <f t="shared" si="5"/>
        <v/>
      </c>
      <c r="D229" t="str">
        <f>IF(ISBLANK(B229),"",INDEX([1]Establishment!$B$166:$B$207,MATCH(C229,[1]Establishment!$A$166:$A$207,0)))</f>
        <v/>
      </c>
      <c r="E229" t="str">
        <f>IF(ISBLANK(B229),"",INDEX([1]Establishment!$C$166:$C$207,MATCH(C229,[1]Establishment!$A$166:$A$207,0)))</f>
        <v/>
      </c>
    </row>
    <row r="230" spans="1:5" x14ac:dyDescent="0.25">
      <c r="A230" s="7" t="str">
        <f t="shared" si="5"/>
        <v/>
      </c>
      <c r="D230" t="str">
        <f>IF(ISBLANK(B230),"",INDEX([1]Establishment!$B$166:$B$207,MATCH(C230,[1]Establishment!$A$166:$A$207,0)))</f>
        <v/>
      </c>
      <c r="E230" t="str">
        <f>IF(ISBLANK(B230),"",INDEX([1]Establishment!$C$166:$C$207,MATCH(C230,[1]Establishment!$A$166:$A$207,0)))</f>
        <v/>
      </c>
    </row>
    <row r="231" spans="1:5" x14ac:dyDescent="0.25">
      <c r="A231" s="7" t="str">
        <f t="shared" si="5"/>
        <v/>
      </c>
      <c r="D231" t="str">
        <f>IF(ISBLANK(B231),"",INDEX([1]Establishment!$B$166:$B$207,MATCH(C231,[1]Establishment!$A$166:$A$207,0)))</f>
        <v/>
      </c>
      <c r="E231" t="str">
        <f>IF(ISBLANK(B231),"",INDEX([1]Establishment!$C$166:$C$207,MATCH(C231,[1]Establishment!$A$166:$A$207,0)))</f>
        <v/>
      </c>
    </row>
    <row r="232" spans="1:5" x14ac:dyDescent="0.25">
      <c r="A232" s="7" t="str">
        <f t="shared" si="5"/>
        <v/>
      </c>
      <c r="D232" t="str">
        <f>IF(ISBLANK(B232),"",INDEX([1]Establishment!$B$166:$B$207,MATCH(C232,[1]Establishment!$A$166:$A$207,0)))</f>
        <v/>
      </c>
      <c r="E232" t="str">
        <f>IF(ISBLANK(B232),"",INDEX([1]Establishment!$C$166:$C$207,MATCH(C232,[1]Establishment!$A$166:$A$207,0)))</f>
        <v/>
      </c>
    </row>
    <row r="233" spans="1:5" x14ac:dyDescent="0.25">
      <c r="A233" s="7" t="str">
        <f t="shared" si="5"/>
        <v/>
      </c>
      <c r="D233" t="str">
        <f>IF(ISBLANK(B233),"",INDEX([1]Establishment!$B$166:$B$207,MATCH(C233,[1]Establishment!$A$166:$A$207,0)))</f>
        <v/>
      </c>
      <c r="E233" t="str">
        <f>IF(ISBLANK(B233),"",INDEX([1]Establishment!$C$166:$C$207,MATCH(C233,[1]Establishment!$A$166:$A$207,0)))</f>
        <v/>
      </c>
    </row>
    <row r="234" spans="1:5" x14ac:dyDescent="0.25">
      <c r="A234" s="7" t="str">
        <f t="shared" si="5"/>
        <v/>
      </c>
      <c r="D234" t="str">
        <f>IF(ISBLANK(B234),"",INDEX([1]Establishment!$B$166:$B$207,MATCH(C234,[1]Establishment!$A$166:$A$207,0)))</f>
        <v/>
      </c>
      <c r="E234" t="str">
        <f>IF(ISBLANK(B234),"",INDEX([1]Establishment!$C$166:$C$207,MATCH(C234,[1]Establishment!$A$166:$A$207,0)))</f>
        <v/>
      </c>
    </row>
    <row r="235" spans="1:5" x14ac:dyDescent="0.25">
      <c r="A235" s="7" t="str">
        <f t="shared" si="5"/>
        <v/>
      </c>
      <c r="D235" t="str">
        <f>IF(ISBLANK(B235),"",INDEX([1]Establishment!$B$166:$B$207,MATCH(C235,[1]Establishment!$A$166:$A$207,0)))</f>
        <v/>
      </c>
      <c r="E235" t="str">
        <f>IF(ISBLANK(B235),"",INDEX([1]Establishment!$C$166:$C$207,MATCH(C235,[1]Establishment!$A$166:$A$207,0)))</f>
        <v/>
      </c>
    </row>
    <row r="236" spans="1:5" x14ac:dyDescent="0.25">
      <c r="A236" s="7" t="str">
        <f t="shared" si="5"/>
        <v/>
      </c>
      <c r="D236" t="str">
        <f>IF(ISBLANK(B236),"",INDEX([1]Establishment!$B$166:$B$207,MATCH(C236,[1]Establishment!$A$166:$A$207,0)))</f>
        <v/>
      </c>
      <c r="E236" t="str">
        <f>IF(ISBLANK(B236),"",INDEX([1]Establishment!$C$166:$C$207,MATCH(C236,[1]Establishment!$A$166:$A$207,0)))</f>
        <v/>
      </c>
    </row>
    <row r="237" spans="1:5" x14ac:dyDescent="0.25">
      <c r="A237" s="7" t="str">
        <f t="shared" si="5"/>
        <v/>
      </c>
      <c r="D237" t="str">
        <f>IF(ISBLANK(B237),"",INDEX([1]Establishment!$B$166:$B$207,MATCH(C237,[1]Establishment!$A$166:$A$207,0)))</f>
        <v/>
      </c>
      <c r="E237" t="str">
        <f>IF(ISBLANK(B237),"",INDEX([1]Establishment!$C$166:$C$207,MATCH(C237,[1]Establishment!$A$166:$A$207,0)))</f>
        <v/>
      </c>
    </row>
    <row r="238" spans="1:5" x14ac:dyDescent="0.25">
      <c r="A238" s="7" t="str">
        <f t="shared" si="5"/>
        <v/>
      </c>
      <c r="D238" t="str">
        <f>IF(ISBLANK(B238),"",INDEX([1]Establishment!$B$166:$B$207,MATCH(C238,[1]Establishment!$A$166:$A$207,0)))</f>
        <v/>
      </c>
      <c r="E238" t="str">
        <f>IF(ISBLANK(B238),"",INDEX([1]Establishment!$C$166:$C$207,MATCH(C238,[1]Establishment!$A$166:$A$207,0)))</f>
        <v/>
      </c>
    </row>
    <row r="239" spans="1:5" x14ac:dyDescent="0.25">
      <c r="A239" s="7" t="str">
        <f t="shared" si="5"/>
        <v/>
      </c>
      <c r="D239" t="str">
        <f>IF(ISBLANK(B239),"",INDEX([1]Establishment!$B$166:$B$207,MATCH(C239,[1]Establishment!$A$166:$A$207,0)))</f>
        <v/>
      </c>
      <c r="E239" t="str">
        <f>IF(ISBLANK(B239),"",INDEX([1]Establishment!$C$166:$C$207,MATCH(C239,[1]Establishment!$A$166:$A$207,0)))</f>
        <v/>
      </c>
    </row>
    <row r="240" spans="1:5" x14ac:dyDescent="0.25">
      <c r="A240" s="7" t="str">
        <f t="shared" si="5"/>
        <v/>
      </c>
      <c r="D240" t="str">
        <f>IF(ISBLANK(B240),"",INDEX([1]Establishment!$B$166:$B$207,MATCH(C240,[1]Establishment!$A$166:$A$207,0)))</f>
        <v/>
      </c>
      <c r="E240" t="str">
        <f>IF(ISBLANK(B240),"",INDEX([1]Establishment!$C$166:$C$207,MATCH(C240,[1]Establishment!$A$166:$A$207,0)))</f>
        <v/>
      </c>
    </row>
    <row r="241" spans="1:5" x14ac:dyDescent="0.25">
      <c r="A241" s="7" t="str">
        <f t="shared" si="5"/>
        <v/>
      </c>
      <c r="D241" t="str">
        <f>IF(ISBLANK(B241),"",INDEX([1]Establishment!$B$166:$B$207,MATCH(C241,[1]Establishment!$A$166:$A$207,0)))</f>
        <v/>
      </c>
      <c r="E241" t="str">
        <f>IF(ISBLANK(B241),"",INDEX([1]Establishment!$C$166:$C$207,MATCH(C241,[1]Establishment!$A$166:$A$207,0)))</f>
        <v/>
      </c>
    </row>
    <row r="242" spans="1:5" x14ac:dyDescent="0.25">
      <c r="A242" s="7" t="str">
        <f t="shared" si="5"/>
        <v/>
      </c>
      <c r="D242" t="str">
        <f>IF(ISBLANK(B242),"",INDEX([1]Establishment!$B$166:$B$207,MATCH(C242,[1]Establishment!$A$166:$A$207,0)))</f>
        <v/>
      </c>
      <c r="E242" t="str">
        <f>IF(ISBLANK(B242),"",INDEX([1]Establishment!$C$166:$C$207,MATCH(C242,[1]Establishment!$A$166:$A$207,0)))</f>
        <v/>
      </c>
    </row>
    <row r="243" spans="1:5" x14ac:dyDescent="0.25">
      <c r="A243" s="7" t="str">
        <f t="shared" si="5"/>
        <v/>
      </c>
      <c r="D243" t="str">
        <f>IF(ISBLANK(B243),"",INDEX([1]Establishment!$B$166:$B$207,MATCH(C243,[1]Establishment!$A$166:$A$207,0)))</f>
        <v/>
      </c>
      <c r="E243" t="str">
        <f>IF(ISBLANK(B243),"",INDEX([1]Establishment!$C$166:$C$207,MATCH(C243,[1]Establishment!$A$166:$A$207,0)))</f>
        <v/>
      </c>
    </row>
    <row r="244" spans="1:5" x14ac:dyDescent="0.25">
      <c r="A244" s="7" t="str">
        <f t="shared" si="5"/>
        <v/>
      </c>
      <c r="D244" t="str">
        <f>IF(ISBLANK(B244),"",INDEX([1]Establishment!$B$166:$B$207,MATCH(C244,[1]Establishment!$A$166:$A$207,0)))</f>
        <v/>
      </c>
      <c r="E244" t="str">
        <f>IF(ISBLANK(B244),"",INDEX([1]Establishment!$C$166:$C$207,MATCH(C244,[1]Establishment!$A$166:$A$207,0)))</f>
        <v/>
      </c>
    </row>
    <row r="245" spans="1:5" x14ac:dyDescent="0.25">
      <c r="A245" s="7" t="str">
        <f t="shared" si="5"/>
        <v/>
      </c>
      <c r="D245" t="str">
        <f>IF(ISBLANK(B245),"",INDEX([1]Establishment!$B$166:$B$207,MATCH(C245,[1]Establishment!$A$166:$A$207,0)))</f>
        <v/>
      </c>
      <c r="E245" t="str">
        <f>IF(ISBLANK(B245),"",INDEX([1]Establishment!$C$166:$C$207,MATCH(C245,[1]Establishment!$A$166:$A$207,0)))</f>
        <v/>
      </c>
    </row>
    <row r="246" spans="1:5" x14ac:dyDescent="0.25">
      <c r="A246" s="7" t="str">
        <f t="shared" si="5"/>
        <v/>
      </c>
      <c r="D246" t="str">
        <f>IF(ISBLANK(B246),"",INDEX([1]Establishment!$B$166:$B$207,MATCH(C246,[1]Establishment!$A$166:$A$207,0)))</f>
        <v/>
      </c>
      <c r="E246" t="str">
        <f>IF(ISBLANK(B246),"",INDEX([1]Establishment!$C$166:$C$207,MATCH(C246,[1]Establishment!$A$166:$A$207,0)))</f>
        <v/>
      </c>
    </row>
    <row r="247" spans="1:5" x14ac:dyDescent="0.25">
      <c r="A247" s="7" t="str">
        <f t="shared" si="5"/>
        <v/>
      </c>
      <c r="D247" t="str">
        <f>IF(ISBLANK(B247),"",INDEX([1]Establishment!$B$166:$B$207,MATCH(C247,[1]Establishment!$A$166:$A$207,0)))</f>
        <v/>
      </c>
      <c r="E247" t="str">
        <f>IF(ISBLANK(B247),"",INDEX([1]Establishment!$C$166:$C$207,MATCH(C247,[1]Establishment!$A$166:$A$207,0)))</f>
        <v/>
      </c>
    </row>
    <row r="248" spans="1:5" x14ac:dyDescent="0.25">
      <c r="A248" s="7" t="str">
        <f t="shared" si="5"/>
        <v/>
      </c>
      <c r="D248" t="str">
        <f>IF(ISBLANK(B248),"",INDEX([1]Establishment!$B$166:$B$207,MATCH(C248,[1]Establishment!$A$166:$A$207,0)))</f>
        <v/>
      </c>
      <c r="E248" t="str">
        <f>IF(ISBLANK(B248),"",INDEX([1]Establishment!$C$166:$C$207,MATCH(C248,[1]Establishment!$A$166:$A$207,0)))</f>
        <v/>
      </c>
    </row>
    <row r="249" spans="1:5" x14ac:dyDescent="0.25">
      <c r="A249" s="7" t="str">
        <f t="shared" si="5"/>
        <v/>
      </c>
      <c r="D249" t="str">
        <f>IF(ISBLANK(B249),"",INDEX([1]Establishment!$B$166:$B$207,MATCH(C249,[1]Establishment!$A$166:$A$207,0)))</f>
        <v/>
      </c>
      <c r="E249" t="str">
        <f>IF(ISBLANK(B249),"",INDEX([1]Establishment!$C$166:$C$207,MATCH(C249,[1]Establishment!$A$166:$A$207,0)))</f>
        <v/>
      </c>
    </row>
    <row r="250" spans="1:5" x14ac:dyDescent="0.25">
      <c r="A250" s="7" t="str">
        <f t="shared" si="5"/>
        <v/>
      </c>
      <c r="D250" t="str">
        <f>IF(ISBLANK(B250),"",INDEX([1]Establishment!$B$166:$B$207,MATCH(C250,[1]Establishment!$A$166:$A$207,0)))</f>
        <v/>
      </c>
      <c r="E250" t="str">
        <f>IF(ISBLANK(B250),"",INDEX([1]Establishment!$C$166:$C$207,MATCH(C250,[1]Establishment!$A$166:$A$207,0)))</f>
        <v/>
      </c>
    </row>
    <row r="251" spans="1:5" x14ac:dyDescent="0.25">
      <c r="A251" s="7" t="str">
        <f t="shared" si="5"/>
        <v/>
      </c>
      <c r="D251" t="str">
        <f>IF(ISBLANK(B251),"",INDEX([1]Establishment!$B$166:$B$207,MATCH(C251,[1]Establishment!$A$166:$A$207,0)))</f>
        <v/>
      </c>
      <c r="E251" t="str">
        <f>IF(ISBLANK(B251),"",INDEX([1]Establishment!$C$166:$C$207,MATCH(C251,[1]Establishment!$A$166:$A$207,0)))</f>
        <v/>
      </c>
    </row>
    <row r="252" spans="1:5" x14ac:dyDescent="0.25">
      <c r="A252" s="7" t="str">
        <f t="shared" si="5"/>
        <v/>
      </c>
      <c r="D252" t="str">
        <f>IF(ISBLANK(B252),"",INDEX([1]Establishment!$B$166:$B$207,MATCH(C252,[1]Establishment!$A$166:$A$207,0)))</f>
        <v/>
      </c>
      <c r="E252" t="str">
        <f>IF(ISBLANK(B252),"",INDEX([1]Establishment!$C$166:$C$207,MATCH(C252,[1]Establishment!$A$166:$A$207,0)))</f>
        <v/>
      </c>
    </row>
    <row r="253" spans="1:5" x14ac:dyDescent="0.25">
      <c r="A253" s="7" t="str">
        <f t="shared" si="5"/>
        <v/>
      </c>
      <c r="D253" t="str">
        <f>IF(ISBLANK(B253),"",INDEX([1]Establishment!$B$166:$B$207,MATCH(C253,[1]Establishment!$A$166:$A$207,0)))</f>
        <v/>
      </c>
      <c r="E253" t="str">
        <f>IF(ISBLANK(B253),"",INDEX([1]Establishment!$C$166:$C$207,MATCH(C253,[1]Establishment!$A$166:$A$207,0)))</f>
        <v/>
      </c>
    </row>
    <row r="254" spans="1:5" x14ac:dyDescent="0.25">
      <c r="A254" s="7" t="str">
        <f t="shared" si="5"/>
        <v/>
      </c>
      <c r="D254" t="str">
        <f>IF(ISBLANK(B254),"",INDEX([1]Establishment!$B$166:$B$207,MATCH(C254,[1]Establishment!$A$166:$A$207,0)))</f>
        <v/>
      </c>
      <c r="E254" t="str">
        <f>IF(ISBLANK(B254),"",INDEX([1]Establishment!$C$166:$C$207,MATCH(C254,[1]Establishment!$A$166:$A$207,0)))</f>
        <v/>
      </c>
    </row>
    <row r="255" spans="1:5" x14ac:dyDescent="0.25">
      <c r="A255" s="7" t="str">
        <f t="shared" si="5"/>
        <v/>
      </c>
      <c r="D255" t="str">
        <f>IF(ISBLANK(B255),"",INDEX([1]Establishment!$B$166:$B$207,MATCH(C255,[1]Establishment!$A$166:$A$207,0)))</f>
        <v/>
      </c>
      <c r="E255" t="str">
        <f>IF(ISBLANK(B255),"",INDEX([1]Establishment!$C$166:$C$207,MATCH(C255,[1]Establishment!$A$166:$A$207,0)))</f>
        <v/>
      </c>
    </row>
    <row r="256" spans="1:5" x14ac:dyDescent="0.25">
      <c r="A256" s="7" t="str">
        <f t="shared" si="5"/>
        <v/>
      </c>
      <c r="D256" t="str">
        <f>IF(ISBLANK(B256),"",INDEX([1]Establishment!$B$166:$B$207,MATCH(C256,[1]Establishment!$A$166:$A$207,0)))</f>
        <v/>
      </c>
      <c r="E256" t="str">
        <f>IF(ISBLANK(B256),"",INDEX([1]Establishment!$C$166:$C$207,MATCH(C256,[1]Establishment!$A$166:$A$207,0)))</f>
        <v/>
      </c>
    </row>
    <row r="257" spans="1:5" x14ac:dyDescent="0.25">
      <c r="A257" s="7" t="str">
        <f t="shared" si="5"/>
        <v/>
      </c>
      <c r="D257" t="str">
        <f>IF(ISBLANK(B257),"",INDEX([1]Establishment!$B$166:$B$207,MATCH(C257,[1]Establishment!$A$166:$A$207,0)))</f>
        <v/>
      </c>
      <c r="E257" t="str">
        <f>IF(ISBLANK(B257),"",INDEX([1]Establishment!$C$166:$C$207,MATCH(C257,[1]Establishment!$A$166:$A$207,0)))</f>
        <v/>
      </c>
    </row>
    <row r="258" spans="1:5" x14ac:dyDescent="0.25">
      <c r="A258" s="7" t="str">
        <f t="shared" si="5"/>
        <v/>
      </c>
      <c r="D258" t="str">
        <f>IF(ISBLANK(B258),"",INDEX([1]Establishment!$B$166:$B$207,MATCH(C258,[1]Establishment!$A$166:$A$207,0)))</f>
        <v/>
      </c>
      <c r="E258" t="str">
        <f>IF(ISBLANK(B258),"",INDEX([1]Establishment!$C$166:$C$207,MATCH(C258,[1]Establishment!$A$166:$A$207,0)))</f>
        <v/>
      </c>
    </row>
    <row r="259" spans="1:5" x14ac:dyDescent="0.25">
      <c r="A259" s="7" t="str">
        <f t="shared" si="5"/>
        <v/>
      </c>
      <c r="D259" t="str">
        <f>IF(ISBLANK(B259),"",INDEX([1]Establishment!$B$166:$B$207,MATCH(C259,[1]Establishment!$A$166:$A$207,0)))</f>
        <v/>
      </c>
      <c r="E259" t="str">
        <f>IF(ISBLANK(B259),"",INDEX([1]Establishment!$C$166:$C$207,MATCH(C259,[1]Establishment!$A$166:$A$207,0)))</f>
        <v/>
      </c>
    </row>
    <row r="260" spans="1:5" x14ac:dyDescent="0.25">
      <c r="A260" s="7" t="str">
        <f t="shared" ref="A260:A323" si="6">IF(ISBLANK(B260),"",TEXT(B260,"YYYYMMDD")&amp;IF(AA260,"A",IF(AB260,CHAR(CODE(RIGHT(A259,1))+1),RIGHT(A259,1))))</f>
        <v/>
      </c>
      <c r="D260" t="str">
        <f>IF(ISBLANK(B260),"",INDEX([1]Establishment!$B$166:$B$207,MATCH(C260,[1]Establishment!$A$166:$A$207,0)))</f>
        <v/>
      </c>
      <c r="E260" t="str">
        <f>IF(ISBLANK(B260),"",INDEX([1]Establishment!$C$166:$C$207,MATCH(C260,[1]Establishment!$A$166:$A$207,0)))</f>
        <v/>
      </c>
    </row>
    <row r="261" spans="1:5" x14ac:dyDescent="0.25">
      <c r="A261" s="7" t="str">
        <f t="shared" si="6"/>
        <v/>
      </c>
      <c r="D261" t="str">
        <f>IF(ISBLANK(B261),"",INDEX([1]Establishment!$B$166:$B$207,MATCH(C261,[1]Establishment!$A$166:$A$207,0)))</f>
        <v/>
      </c>
      <c r="E261" t="str">
        <f>IF(ISBLANK(B261),"",INDEX([1]Establishment!$C$166:$C$207,MATCH(C261,[1]Establishment!$A$166:$A$207,0)))</f>
        <v/>
      </c>
    </row>
    <row r="262" spans="1:5" x14ac:dyDescent="0.25">
      <c r="A262" s="7" t="str">
        <f t="shared" si="6"/>
        <v/>
      </c>
      <c r="D262" t="str">
        <f>IF(ISBLANK(B262),"",INDEX([1]Establishment!$B$166:$B$207,MATCH(C262,[1]Establishment!$A$166:$A$207,0)))</f>
        <v/>
      </c>
      <c r="E262" t="str">
        <f>IF(ISBLANK(B262),"",INDEX([1]Establishment!$C$166:$C$207,MATCH(C262,[1]Establishment!$A$166:$A$207,0)))</f>
        <v/>
      </c>
    </row>
    <row r="263" spans="1:5" x14ac:dyDescent="0.25">
      <c r="A263" s="7" t="str">
        <f t="shared" si="6"/>
        <v/>
      </c>
      <c r="D263" t="str">
        <f>IF(ISBLANK(B263),"",INDEX([1]Establishment!$B$166:$B$207,MATCH(C263,[1]Establishment!$A$166:$A$207,0)))</f>
        <v/>
      </c>
      <c r="E263" t="str">
        <f>IF(ISBLANK(B263),"",INDEX([1]Establishment!$C$166:$C$207,MATCH(C263,[1]Establishment!$A$166:$A$207,0)))</f>
        <v/>
      </c>
    </row>
    <row r="264" spans="1:5" x14ac:dyDescent="0.25">
      <c r="A264" s="7" t="str">
        <f t="shared" si="6"/>
        <v/>
      </c>
      <c r="D264" t="str">
        <f>IF(ISBLANK(B264),"",INDEX([1]Establishment!$B$166:$B$207,MATCH(C264,[1]Establishment!$A$166:$A$207,0)))</f>
        <v/>
      </c>
      <c r="E264" t="str">
        <f>IF(ISBLANK(B264),"",INDEX([1]Establishment!$C$166:$C$207,MATCH(C264,[1]Establishment!$A$166:$A$207,0)))</f>
        <v/>
      </c>
    </row>
    <row r="265" spans="1:5" x14ac:dyDescent="0.25">
      <c r="A265" s="7" t="str">
        <f t="shared" si="6"/>
        <v/>
      </c>
      <c r="D265" t="str">
        <f>IF(ISBLANK(B265),"",INDEX([1]Establishment!$B$166:$B$207,MATCH(C265,[1]Establishment!$A$166:$A$207,0)))</f>
        <v/>
      </c>
      <c r="E265" t="str">
        <f>IF(ISBLANK(B265),"",INDEX([1]Establishment!$C$166:$C$207,MATCH(C265,[1]Establishment!$A$166:$A$207,0)))</f>
        <v/>
      </c>
    </row>
    <row r="266" spans="1:5" x14ac:dyDescent="0.25">
      <c r="A266" s="7" t="str">
        <f t="shared" si="6"/>
        <v/>
      </c>
      <c r="D266" t="str">
        <f>IF(ISBLANK(B266),"",INDEX([1]Establishment!$B$166:$B$207,MATCH(C266,[1]Establishment!$A$166:$A$207,0)))</f>
        <v/>
      </c>
      <c r="E266" t="str">
        <f>IF(ISBLANK(B266),"",INDEX([1]Establishment!$C$166:$C$207,MATCH(C266,[1]Establishment!$A$166:$A$207,0)))</f>
        <v/>
      </c>
    </row>
    <row r="267" spans="1:5" x14ac:dyDescent="0.25">
      <c r="A267" s="7" t="str">
        <f t="shared" si="6"/>
        <v/>
      </c>
      <c r="D267" t="str">
        <f>IF(ISBLANK(B267),"",INDEX([1]Establishment!$B$166:$B$207,MATCH(C267,[1]Establishment!$A$166:$A$207,0)))</f>
        <v/>
      </c>
      <c r="E267" t="str">
        <f>IF(ISBLANK(B267),"",INDEX([1]Establishment!$C$166:$C$207,MATCH(C267,[1]Establishment!$A$166:$A$207,0)))</f>
        <v/>
      </c>
    </row>
    <row r="268" spans="1:5" x14ac:dyDescent="0.25">
      <c r="A268" s="7" t="str">
        <f t="shared" si="6"/>
        <v/>
      </c>
      <c r="D268" t="str">
        <f>IF(ISBLANK(B268),"",INDEX([1]Establishment!$B$166:$B$207,MATCH(C268,[1]Establishment!$A$166:$A$207,0)))</f>
        <v/>
      </c>
      <c r="E268" t="str">
        <f>IF(ISBLANK(B268),"",INDEX([1]Establishment!$C$166:$C$207,MATCH(C268,[1]Establishment!$A$166:$A$207,0)))</f>
        <v/>
      </c>
    </row>
    <row r="269" spans="1:5" x14ac:dyDescent="0.25">
      <c r="A269" s="7" t="str">
        <f t="shared" si="6"/>
        <v/>
      </c>
      <c r="D269" t="str">
        <f>IF(ISBLANK(B269),"",INDEX([1]Establishment!$B$166:$B$207,MATCH(C269,[1]Establishment!$A$166:$A$207,0)))</f>
        <v/>
      </c>
      <c r="E269" t="str">
        <f>IF(ISBLANK(B269),"",INDEX([1]Establishment!$C$166:$C$207,MATCH(C269,[1]Establishment!$A$166:$A$207,0)))</f>
        <v/>
      </c>
    </row>
    <row r="270" spans="1:5" x14ac:dyDescent="0.25">
      <c r="A270" s="7" t="str">
        <f t="shared" si="6"/>
        <v/>
      </c>
      <c r="D270" t="str">
        <f>IF(ISBLANK(B270),"",INDEX([1]Establishment!$B$166:$B$207,MATCH(C270,[1]Establishment!$A$166:$A$207,0)))</f>
        <v/>
      </c>
      <c r="E270" t="str">
        <f>IF(ISBLANK(B270),"",INDEX([1]Establishment!$C$166:$C$207,MATCH(C270,[1]Establishment!$A$166:$A$207,0)))</f>
        <v/>
      </c>
    </row>
    <row r="271" spans="1:5" x14ac:dyDescent="0.25">
      <c r="A271" s="7" t="str">
        <f t="shared" si="6"/>
        <v/>
      </c>
      <c r="D271" t="str">
        <f>IF(ISBLANK(B271),"",INDEX([1]Establishment!$B$166:$B$207,MATCH(C271,[1]Establishment!$A$166:$A$207,0)))</f>
        <v/>
      </c>
      <c r="E271" t="str">
        <f>IF(ISBLANK(B271),"",INDEX([1]Establishment!$C$166:$C$207,MATCH(C271,[1]Establishment!$A$166:$A$207,0)))</f>
        <v/>
      </c>
    </row>
    <row r="272" spans="1:5" x14ac:dyDescent="0.25">
      <c r="A272" s="7" t="str">
        <f t="shared" si="6"/>
        <v/>
      </c>
      <c r="D272" t="str">
        <f>IF(ISBLANK(B272),"",INDEX([1]Establishment!$B$166:$B$207,MATCH(C272,[1]Establishment!$A$166:$A$207,0)))</f>
        <v/>
      </c>
      <c r="E272" t="str">
        <f>IF(ISBLANK(B272),"",INDEX([1]Establishment!$C$166:$C$207,MATCH(C272,[1]Establishment!$A$166:$A$207,0)))</f>
        <v/>
      </c>
    </row>
    <row r="273" spans="1:5" x14ac:dyDescent="0.25">
      <c r="A273" s="7" t="str">
        <f t="shared" si="6"/>
        <v/>
      </c>
      <c r="D273" t="str">
        <f>IF(ISBLANK(B273),"",INDEX([1]Establishment!$B$166:$B$207,MATCH(C273,[1]Establishment!$A$166:$A$207,0)))</f>
        <v/>
      </c>
      <c r="E273" t="str">
        <f>IF(ISBLANK(B273),"",INDEX([1]Establishment!$C$166:$C$207,MATCH(C273,[1]Establishment!$A$166:$A$207,0)))</f>
        <v/>
      </c>
    </row>
    <row r="274" spans="1:5" x14ac:dyDescent="0.25">
      <c r="A274" s="7" t="str">
        <f t="shared" si="6"/>
        <v/>
      </c>
      <c r="D274" t="str">
        <f>IF(ISBLANK(B274),"",INDEX([1]Establishment!$B$166:$B$207,MATCH(C274,[1]Establishment!$A$166:$A$207,0)))</f>
        <v/>
      </c>
      <c r="E274" t="str">
        <f>IF(ISBLANK(B274),"",INDEX([1]Establishment!$C$166:$C$207,MATCH(C274,[1]Establishment!$A$166:$A$207,0)))</f>
        <v/>
      </c>
    </row>
    <row r="275" spans="1:5" x14ac:dyDescent="0.25">
      <c r="A275" s="7" t="str">
        <f t="shared" si="6"/>
        <v/>
      </c>
      <c r="D275" t="str">
        <f>IF(ISBLANK(B275),"",INDEX([1]Establishment!$B$166:$B$207,MATCH(C275,[1]Establishment!$A$166:$A$207,0)))</f>
        <v/>
      </c>
      <c r="E275" t="str">
        <f>IF(ISBLANK(B275),"",INDEX([1]Establishment!$C$166:$C$207,MATCH(C275,[1]Establishment!$A$166:$A$207,0)))</f>
        <v/>
      </c>
    </row>
    <row r="276" spans="1:5" x14ac:dyDescent="0.25">
      <c r="A276" s="7" t="str">
        <f t="shared" si="6"/>
        <v/>
      </c>
      <c r="D276" t="str">
        <f>IF(ISBLANK(B276),"",INDEX([1]Establishment!$B$166:$B$207,MATCH(C276,[1]Establishment!$A$166:$A$207,0)))</f>
        <v/>
      </c>
      <c r="E276" t="str">
        <f>IF(ISBLANK(B276),"",INDEX([1]Establishment!$C$166:$C$207,MATCH(C276,[1]Establishment!$A$166:$A$207,0)))</f>
        <v/>
      </c>
    </row>
    <row r="277" spans="1:5" x14ac:dyDescent="0.25">
      <c r="A277" s="7" t="str">
        <f t="shared" si="6"/>
        <v/>
      </c>
      <c r="D277" t="str">
        <f>IF(ISBLANK(B277),"",INDEX([1]Establishment!$B$166:$B$207,MATCH(C277,[1]Establishment!$A$166:$A$207,0)))</f>
        <v/>
      </c>
      <c r="E277" t="str">
        <f>IF(ISBLANK(B277),"",INDEX([1]Establishment!$C$166:$C$207,MATCH(C277,[1]Establishment!$A$166:$A$207,0)))</f>
        <v/>
      </c>
    </row>
    <row r="278" spans="1:5" x14ac:dyDescent="0.25">
      <c r="A278" s="7" t="str">
        <f t="shared" si="6"/>
        <v/>
      </c>
      <c r="D278" t="str">
        <f>IF(ISBLANK(B278),"",INDEX([1]Establishment!$B$166:$B$207,MATCH(C278,[1]Establishment!$A$166:$A$207,0)))</f>
        <v/>
      </c>
      <c r="E278" t="str">
        <f>IF(ISBLANK(B278),"",INDEX([1]Establishment!$C$166:$C$207,MATCH(C278,[1]Establishment!$A$166:$A$207,0)))</f>
        <v/>
      </c>
    </row>
    <row r="279" spans="1:5" x14ac:dyDescent="0.25">
      <c r="A279" s="7" t="str">
        <f t="shared" si="6"/>
        <v/>
      </c>
      <c r="D279" t="str">
        <f>IF(ISBLANK(B279),"",INDEX([1]Establishment!$B$166:$B$207,MATCH(C279,[1]Establishment!$A$166:$A$207,0)))</f>
        <v/>
      </c>
      <c r="E279" t="str">
        <f>IF(ISBLANK(B279),"",INDEX([1]Establishment!$C$166:$C$207,MATCH(C279,[1]Establishment!$A$166:$A$207,0)))</f>
        <v/>
      </c>
    </row>
    <row r="280" spans="1:5" x14ac:dyDescent="0.25">
      <c r="A280" s="7" t="str">
        <f t="shared" si="6"/>
        <v/>
      </c>
      <c r="D280" t="str">
        <f>IF(ISBLANK(B280),"",INDEX([1]Establishment!$B$166:$B$207,MATCH(C280,[1]Establishment!$A$166:$A$207,0)))</f>
        <v/>
      </c>
      <c r="E280" t="str">
        <f>IF(ISBLANK(B280),"",INDEX([1]Establishment!$C$166:$C$207,MATCH(C280,[1]Establishment!$A$166:$A$207,0)))</f>
        <v/>
      </c>
    </row>
    <row r="281" spans="1:5" x14ac:dyDescent="0.25">
      <c r="A281" s="7" t="str">
        <f t="shared" si="6"/>
        <v/>
      </c>
      <c r="D281" t="str">
        <f>IF(ISBLANK(B281),"",INDEX([1]Establishment!$B$166:$B$207,MATCH(C281,[1]Establishment!$A$166:$A$207,0)))</f>
        <v/>
      </c>
      <c r="E281" t="str">
        <f>IF(ISBLANK(B281),"",INDEX([1]Establishment!$C$166:$C$207,MATCH(C281,[1]Establishment!$A$166:$A$207,0)))</f>
        <v/>
      </c>
    </row>
    <row r="282" spans="1:5" x14ac:dyDescent="0.25">
      <c r="A282" s="7" t="str">
        <f t="shared" si="6"/>
        <v/>
      </c>
      <c r="D282" t="str">
        <f>IF(ISBLANK(B282),"",INDEX([1]Establishment!$B$166:$B$207,MATCH(C282,[1]Establishment!$A$166:$A$207,0)))</f>
        <v/>
      </c>
      <c r="E282" t="str">
        <f>IF(ISBLANK(B282),"",INDEX([1]Establishment!$C$166:$C$207,MATCH(C282,[1]Establishment!$A$166:$A$207,0)))</f>
        <v/>
      </c>
    </row>
    <row r="283" spans="1:5" x14ac:dyDescent="0.25">
      <c r="A283" s="7" t="str">
        <f t="shared" si="6"/>
        <v/>
      </c>
      <c r="D283" t="str">
        <f>IF(ISBLANK(B283),"",INDEX([1]Establishment!$B$166:$B$207,MATCH(C283,[1]Establishment!$A$166:$A$207,0)))</f>
        <v/>
      </c>
      <c r="E283" t="str">
        <f>IF(ISBLANK(B283),"",INDEX([1]Establishment!$C$166:$C$207,MATCH(C283,[1]Establishment!$A$166:$A$207,0)))</f>
        <v/>
      </c>
    </row>
    <row r="284" spans="1:5" x14ac:dyDescent="0.25">
      <c r="A284" s="7" t="str">
        <f t="shared" si="6"/>
        <v/>
      </c>
      <c r="D284" t="str">
        <f>IF(ISBLANK(B284),"",INDEX([1]Establishment!$B$166:$B$207,MATCH(C284,[1]Establishment!$A$166:$A$207,0)))</f>
        <v/>
      </c>
      <c r="E284" t="str">
        <f>IF(ISBLANK(B284),"",INDEX([1]Establishment!$C$166:$C$207,MATCH(C284,[1]Establishment!$A$166:$A$207,0)))</f>
        <v/>
      </c>
    </row>
    <row r="285" spans="1:5" x14ac:dyDescent="0.25">
      <c r="A285" s="7" t="str">
        <f t="shared" si="6"/>
        <v/>
      </c>
      <c r="D285" t="str">
        <f>IF(ISBLANK(B285),"",INDEX([1]Establishment!$B$166:$B$207,MATCH(C285,[1]Establishment!$A$166:$A$207,0)))</f>
        <v/>
      </c>
      <c r="E285" t="str">
        <f>IF(ISBLANK(B285),"",INDEX([1]Establishment!$C$166:$C$207,MATCH(C285,[1]Establishment!$A$166:$A$207,0)))</f>
        <v/>
      </c>
    </row>
    <row r="286" spans="1:5" x14ac:dyDescent="0.25">
      <c r="A286" s="7" t="str">
        <f t="shared" si="6"/>
        <v/>
      </c>
      <c r="D286" t="str">
        <f>IF(ISBLANK(B286),"",INDEX([1]Establishment!$B$166:$B$207,MATCH(C286,[1]Establishment!$A$166:$A$207,0)))</f>
        <v/>
      </c>
      <c r="E286" t="str">
        <f>IF(ISBLANK(B286),"",INDEX([1]Establishment!$C$166:$C$207,MATCH(C286,[1]Establishment!$A$166:$A$207,0)))</f>
        <v/>
      </c>
    </row>
    <row r="287" spans="1:5" x14ac:dyDescent="0.25">
      <c r="A287" s="7" t="str">
        <f t="shared" si="6"/>
        <v/>
      </c>
      <c r="D287" t="str">
        <f>IF(ISBLANK(B287),"",INDEX([1]Establishment!$B$166:$B$207,MATCH(C287,[1]Establishment!$A$166:$A$207,0)))</f>
        <v/>
      </c>
      <c r="E287" t="str">
        <f>IF(ISBLANK(B287),"",INDEX([1]Establishment!$C$166:$C$207,MATCH(C287,[1]Establishment!$A$166:$A$207,0)))</f>
        <v/>
      </c>
    </row>
    <row r="288" spans="1:5" x14ac:dyDescent="0.25">
      <c r="A288" s="7" t="str">
        <f t="shared" si="6"/>
        <v/>
      </c>
      <c r="D288" t="str">
        <f>IF(ISBLANK(B288),"",INDEX([1]Establishment!$B$166:$B$207,MATCH(C288,[1]Establishment!$A$166:$A$207,0)))</f>
        <v/>
      </c>
      <c r="E288" t="str">
        <f>IF(ISBLANK(B288),"",INDEX([1]Establishment!$C$166:$C$207,MATCH(C288,[1]Establishment!$A$166:$A$207,0)))</f>
        <v/>
      </c>
    </row>
    <row r="289" spans="1:5" x14ac:dyDescent="0.25">
      <c r="A289" s="7" t="str">
        <f t="shared" si="6"/>
        <v/>
      </c>
      <c r="D289" t="str">
        <f>IF(ISBLANK(B289),"",INDEX([1]Establishment!$B$166:$B$207,MATCH(C289,[1]Establishment!$A$166:$A$207,0)))</f>
        <v/>
      </c>
      <c r="E289" t="str">
        <f>IF(ISBLANK(B289),"",INDEX([1]Establishment!$C$166:$C$207,MATCH(C289,[1]Establishment!$A$166:$A$207,0)))</f>
        <v/>
      </c>
    </row>
    <row r="290" spans="1:5" x14ac:dyDescent="0.25">
      <c r="A290" s="7" t="str">
        <f t="shared" si="6"/>
        <v/>
      </c>
      <c r="D290" t="str">
        <f>IF(ISBLANK(B290),"",INDEX([1]Establishment!$B$166:$B$207,MATCH(C290,[1]Establishment!$A$166:$A$207,0)))</f>
        <v/>
      </c>
      <c r="E290" t="str">
        <f>IF(ISBLANK(B290),"",INDEX([1]Establishment!$C$166:$C$207,MATCH(C290,[1]Establishment!$A$166:$A$207,0)))</f>
        <v/>
      </c>
    </row>
    <row r="291" spans="1:5" x14ac:dyDescent="0.25">
      <c r="A291" s="7" t="str">
        <f t="shared" si="6"/>
        <v/>
      </c>
      <c r="D291" t="str">
        <f>IF(ISBLANK(B291),"",INDEX([1]Establishment!$B$166:$B$207,MATCH(C291,[1]Establishment!$A$166:$A$207,0)))</f>
        <v/>
      </c>
      <c r="E291" t="str">
        <f>IF(ISBLANK(B291),"",INDEX([1]Establishment!$C$166:$C$207,MATCH(C291,[1]Establishment!$A$166:$A$207,0)))</f>
        <v/>
      </c>
    </row>
    <row r="292" spans="1:5" x14ac:dyDescent="0.25">
      <c r="A292" s="7" t="str">
        <f t="shared" si="6"/>
        <v/>
      </c>
      <c r="D292" t="str">
        <f>IF(ISBLANK(B292),"",INDEX([1]Establishment!$B$166:$B$207,MATCH(C292,[1]Establishment!$A$166:$A$207,0)))</f>
        <v/>
      </c>
      <c r="E292" t="str">
        <f>IF(ISBLANK(B292),"",INDEX([1]Establishment!$C$166:$C$207,MATCH(C292,[1]Establishment!$A$166:$A$207,0)))</f>
        <v/>
      </c>
    </row>
    <row r="293" spans="1:5" x14ac:dyDescent="0.25">
      <c r="A293" s="7" t="str">
        <f t="shared" si="6"/>
        <v/>
      </c>
      <c r="D293" t="str">
        <f>IF(ISBLANK(B293),"",INDEX([1]Establishment!$B$166:$B$207,MATCH(C293,[1]Establishment!$A$166:$A$207,0)))</f>
        <v/>
      </c>
      <c r="E293" t="str">
        <f>IF(ISBLANK(B293),"",INDEX([1]Establishment!$C$166:$C$207,MATCH(C293,[1]Establishment!$A$166:$A$207,0)))</f>
        <v/>
      </c>
    </row>
    <row r="294" spans="1:5" x14ac:dyDescent="0.25">
      <c r="A294" s="7" t="str">
        <f t="shared" si="6"/>
        <v/>
      </c>
      <c r="D294" t="str">
        <f>IF(ISBLANK(B294),"",INDEX([1]Establishment!$B$166:$B$207,MATCH(C294,[1]Establishment!$A$166:$A$207,0)))</f>
        <v/>
      </c>
      <c r="E294" t="str">
        <f>IF(ISBLANK(B294),"",INDEX([1]Establishment!$C$166:$C$207,MATCH(C294,[1]Establishment!$A$166:$A$207,0)))</f>
        <v/>
      </c>
    </row>
    <row r="295" spans="1:5" x14ac:dyDescent="0.25">
      <c r="A295" s="7" t="str">
        <f t="shared" si="6"/>
        <v/>
      </c>
      <c r="D295" t="str">
        <f>IF(ISBLANK(B295),"",INDEX([1]Establishment!$B$166:$B$207,MATCH(C295,[1]Establishment!$A$166:$A$207,0)))</f>
        <v/>
      </c>
      <c r="E295" t="str">
        <f>IF(ISBLANK(B295),"",INDEX([1]Establishment!$C$166:$C$207,MATCH(C295,[1]Establishment!$A$166:$A$207,0)))</f>
        <v/>
      </c>
    </row>
    <row r="296" spans="1:5" x14ac:dyDescent="0.25">
      <c r="A296" s="7" t="str">
        <f t="shared" si="6"/>
        <v/>
      </c>
      <c r="D296" t="str">
        <f>IF(ISBLANK(B296),"",INDEX([1]Establishment!$B$166:$B$207,MATCH(C296,[1]Establishment!$A$166:$A$207,0)))</f>
        <v/>
      </c>
      <c r="E296" t="str">
        <f>IF(ISBLANK(B296),"",INDEX([1]Establishment!$C$166:$C$207,MATCH(C296,[1]Establishment!$A$166:$A$207,0)))</f>
        <v/>
      </c>
    </row>
    <row r="297" spans="1:5" x14ac:dyDescent="0.25">
      <c r="A297" s="7" t="str">
        <f t="shared" si="6"/>
        <v/>
      </c>
      <c r="D297" t="str">
        <f>IF(ISBLANK(B297),"",INDEX([1]Establishment!$B$166:$B$207,MATCH(C297,[1]Establishment!$A$166:$A$207,0)))</f>
        <v/>
      </c>
      <c r="E297" t="str">
        <f>IF(ISBLANK(B297),"",INDEX([1]Establishment!$C$166:$C$207,MATCH(C297,[1]Establishment!$A$166:$A$207,0)))</f>
        <v/>
      </c>
    </row>
    <row r="298" spans="1:5" x14ac:dyDescent="0.25">
      <c r="A298" s="7" t="str">
        <f t="shared" si="6"/>
        <v/>
      </c>
      <c r="D298" t="str">
        <f>IF(ISBLANK(B298),"",INDEX([1]Establishment!$B$166:$B$207,MATCH(C298,[1]Establishment!$A$166:$A$207,0)))</f>
        <v/>
      </c>
      <c r="E298" t="str">
        <f>IF(ISBLANK(B298),"",INDEX([1]Establishment!$C$166:$C$207,MATCH(C298,[1]Establishment!$A$166:$A$207,0)))</f>
        <v/>
      </c>
    </row>
    <row r="299" spans="1:5" x14ac:dyDescent="0.25">
      <c r="A299" s="7" t="str">
        <f t="shared" si="6"/>
        <v/>
      </c>
      <c r="D299" t="str">
        <f>IF(ISBLANK(B299),"",INDEX([1]Establishment!$B$166:$B$207,MATCH(C299,[1]Establishment!$A$166:$A$207,0)))</f>
        <v/>
      </c>
      <c r="E299" t="str">
        <f>IF(ISBLANK(B299),"",INDEX([1]Establishment!$C$166:$C$207,MATCH(C299,[1]Establishment!$A$166:$A$207,0)))</f>
        <v/>
      </c>
    </row>
    <row r="300" spans="1:5" x14ac:dyDescent="0.25">
      <c r="A300" s="7" t="str">
        <f t="shared" si="6"/>
        <v/>
      </c>
      <c r="D300" t="str">
        <f>IF(ISBLANK(B300),"",INDEX([1]Establishment!$B$166:$B$207,MATCH(C300,[1]Establishment!$A$166:$A$207,0)))</f>
        <v/>
      </c>
      <c r="E300" t="str">
        <f>IF(ISBLANK(B300),"",INDEX([1]Establishment!$C$166:$C$207,MATCH(C300,[1]Establishment!$A$166:$A$207,0)))</f>
        <v/>
      </c>
    </row>
    <row r="301" spans="1:5" x14ac:dyDescent="0.25">
      <c r="A301" s="7" t="str">
        <f t="shared" si="6"/>
        <v/>
      </c>
      <c r="D301" t="str">
        <f>IF(ISBLANK(B301),"",INDEX([1]Establishment!$B$166:$B$207,MATCH(C301,[1]Establishment!$A$166:$A$207,0)))</f>
        <v/>
      </c>
      <c r="E301" t="str">
        <f>IF(ISBLANK(B301),"",INDEX([1]Establishment!$C$166:$C$207,MATCH(C301,[1]Establishment!$A$166:$A$207,0)))</f>
        <v/>
      </c>
    </row>
    <row r="302" spans="1:5" x14ac:dyDescent="0.25">
      <c r="A302" s="7" t="str">
        <f t="shared" si="6"/>
        <v/>
      </c>
      <c r="D302" t="str">
        <f>IF(ISBLANK(B302),"",INDEX([1]Establishment!$B$166:$B$207,MATCH(C302,[1]Establishment!$A$166:$A$207,0)))</f>
        <v/>
      </c>
      <c r="E302" t="str">
        <f>IF(ISBLANK(B302),"",INDEX([1]Establishment!$C$166:$C$207,MATCH(C302,[1]Establishment!$A$166:$A$207,0)))</f>
        <v/>
      </c>
    </row>
    <row r="303" spans="1:5" x14ac:dyDescent="0.25">
      <c r="A303" s="7" t="str">
        <f t="shared" si="6"/>
        <v/>
      </c>
      <c r="D303" t="str">
        <f>IF(ISBLANK(B303),"",INDEX([1]Establishment!$B$166:$B$207,MATCH(C303,[1]Establishment!$A$166:$A$207,0)))</f>
        <v/>
      </c>
      <c r="E303" t="str">
        <f>IF(ISBLANK(B303),"",INDEX([1]Establishment!$C$166:$C$207,MATCH(C303,[1]Establishment!$A$166:$A$207,0)))</f>
        <v/>
      </c>
    </row>
    <row r="304" spans="1:5" x14ac:dyDescent="0.25">
      <c r="A304" s="7" t="str">
        <f t="shared" si="6"/>
        <v/>
      </c>
      <c r="D304" t="str">
        <f>IF(ISBLANK(B304),"",INDEX([1]Establishment!$B$166:$B$207,MATCH(C304,[1]Establishment!$A$166:$A$207,0)))</f>
        <v/>
      </c>
      <c r="E304" t="str">
        <f>IF(ISBLANK(B304),"",INDEX([1]Establishment!$C$166:$C$207,MATCH(C304,[1]Establishment!$A$166:$A$207,0)))</f>
        <v/>
      </c>
    </row>
    <row r="305" spans="1:5" x14ac:dyDescent="0.25">
      <c r="A305" s="7" t="str">
        <f t="shared" si="6"/>
        <v/>
      </c>
      <c r="D305" t="str">
        <f>IF(ISBLANK(B305),"",INDEX([1]Establishment!$B$166:$B$207,MATCH(C305,[1]Establishment!$A$166:$A$207,0)))</f>
        <v/>
      </c>
      <c r="E305" t="str">
        <f>IF(ISBLANK(B305),"",INDEX([1]Establishment!$C$166:$C$207,MATCH(C305,[1]Establishment!$A$166:$A$207,0)))</f>
        <v/>
      </c>
    </row>
    <row r="306" spans="1:5" x14ac:dyDescent="0.25">
      <c r="A306" s="7" t="str">
        <f t="shared" si="6"/>
        <v/>
      </c>
      <c r="D306" t="str">
        <f>IF(ISBLANK(B306),"",INDEX([1]Establishment!$B$166:$B$207,MATCH(C306,[1]Establishment!$A$166:$A$207,0)))</f>
        <v/>
      </c>
      <c r="E306" t="str">
        <f>IF(ISBLANK(B306),"",INDEX([1]Establishment!$C$166:$C$207,MATCH(C306,[1]Establishment!$A$166:$A$207,0)))</f>
        <v/>
      </c>
    </row>
    <row r="307" spans="1:5" x14ac:dyDescent="0.25">
      <c r="A307" s="7" t="str">
        <f t="shared" si="6"/>
        <v/>
      </c>
      <c r="D307" t="str">
        <f>IF(ISBLANK(B307),"",INDEX([1]Establishment!$B$166:$B$207,MATCH(C307,[1]Establishment!$A$166:$A$207,0)))</f>
        <v/>
      </c>
      <c r="E307" t="str">
        <f>IF(ISBLANK(B307),"",INDEX([1]Establishment!$C$166:$C$207,MATCH(C307,[1]Establishment!$A$166:$A$207,0)))</f>
        <v/>
      </c>
    </row>
    <row r="308" spans="1:5" x14ac:dyDescent="0.25">
      <c r="A308" s="7" t="str">
        <f t="shared" si="6"/>
        <v/>
      </c>
      <c r="D308" t="str">
        <f>IF(ISBLANK(B308),"",INDEX([1]Establishment!$B$166:$B$207,MATCH(C308,[1]Establishment!$A$166:$A$207,0)))</f>
        <v/>
      </c>
      <c r="E308" t="str">
        <f>IF(ISBLANK(B308),"",INDEX([1]Establishment!$C$166:$C$207,MATCH(C308,[1]Establishment!$A$166:$A$207,0)))</f>
        <v/>
      </c>
    </row>
    <row r="309" spans="1:5" x14ac:dyDescent="0.25">
      <c r="A309" s="7" t="str">
        <f t="shared" si="6"/>
        <v/>
      </c>
      <c r="D309" t="str">
        <f>IF(ISBLANK(B309),"",INDEX([1]Establishment!$B$166:$B$207,MATCH(C309,[1]Establishment!$A$166:$A$207,0)))</f>
        <v/>
      </c>
      <c r="E309" t="str">
        <f>IF(ISBLANK(B309),"",INDEX([1]Establishment!$C$166:$C$207,MATCH(C309,[1]Establishment!$A$166:$A$207,0)))</f>
        <v/>
      </c>
    </row>
    <row r="310" spans="1:5" x14ac:dyDescent="0.25">
      <c r="A310" s="7" t="str">
        <f t="shared" si="6"/>
        <v/>
      </c>
      <c r="D310" t="str">
        <f>IF(ISBLANK(B310),"",INDEX([1]Establishment!$B$166:$B$207,MATCH(C310,[1]Establishment!$A$166:$A$207,0)))</f>
        <v/>
      </c>
      <c r="E310" t="str">
        <f>IF(ISBLANK(B310),"",INDEX([1]Establishment!$C$166:$C$207,MATCH(C310,[1]Establishment!$A$166:$A$207,0)))</f>
        <v/>
      </c>
    </row>
    <row r="311" spans="1:5" x14ac:dyDescent="0.25">
      <c r="A311" s="7" t="str">
        <f t="shared" si="6"/>
        <v/>
      </c>
      <c r="D311" t="str">
        <f>IF(ISBLANK(B311),"",INDEX([1]Establishment!$B$166:$B$207,MATCH(C311,[1]Establishment!$A$166:$A$207,0)))</f>
        <v/>
      </c>
      <c r="E311" t="str">
        <f>IF(ISBLANK(B311),"",INDEX([1]Establishment!$C$166:$C$207,MATCH(C311,[1]Establishment!$A$166:$A$207,0)))</f>
        <v/>
      </c>
    </row>
    <row r="312" spans="1:5" x14ac:dyDescent="0.25">
      <c r="A312" s="7" t="str">
        <f t="shared" si="6"/>
        <v/>
      </c>
      <c r="D312" t="str">
        <f>IF(ISBLANK(B312),"",INDEX([1]Establishment!$B$166:$B$207,MATCH(C312,[1]Establishment!$A$166:$A$207,0)))</f>
        <v/>
      </c>
      <c r="E312" t="str">
        <f>IF(ISBLANK(B312),"",INDEX([1]Establishment!$C$166:$C$207,MATCH(C312,[1]Establishment!$A$166:$A$207,0)))</f>
        <v/>
      </c>
    </row>
    <row r="313" spans="1:5" x14ac:dyDescent="0.25">
      <c r="A313" s="7" t="str">
        <f t="shared" si="6"/>
        <v/>
      </c>
      <c r="D313" t="str">
        <f>IF(ISBLANK(B313),"",INDEX([1]Establishment!$B$166:$B$207,MATCH(C313,[1]Establishment!$A$166:$A$207,0)))</f>
        <v/>
      </c>
      <c r="E313" t="str">
        <f>IF(ISBLANK(B313),"",INDEX([1]Establishment!$C$166:$C$207,MATCH(C313,[1]Establishment!$A$166:$A$207,0)))</f>
        <v/>
      </c>
    </row>
    <row r="314" spans="1:5" x14ac:dyDescent="0.25">
      <c r="A314" s="7" t="str">
        <f t="shared" si="6"/>
        <v/>
      </c>
      <c r="D314" t="str">
        <f>IF(ISBLANK(B314),"",INDEX([1]Establishment!$B$166:$B$207,MATCH(C314,[1]Establishment!$A$166:$A$207,0)))</f>
        <v/>
      </c>
      <c r="E314" t="str">
        <f>IF(ISBLANK(B314),"",INDEX([1]Establishment!$C$166:$C$207,MATCH(C314,[1]Establishment!$A$166:$A$207,0)))</f>
        <v/>
      </c>
    </row>
    <row r="315" spans="1:5" x14ac:dyDescent="0.25">
      <c r="A315" s="7" t="str">
        <f t="shared" si="6"/>
        <v/>
      </c>
      <c r="D315" t="str">
        <f>IF(ISBLANK(B315),"",INDEX([1]Establishment!$B$166:$B$207,MATCH(C315,[1]Establishment!$A$166:$A$207,0)))</f>
        <v/>
      </c>
      <c r="E315" t="str">
        <f>IF(ISBLANK(B315),"",INDEX([1]Establishment!$C$166:$C$207,MATCH(C315,[1]Establishment!$A$166:$A$207,0)))</f>
        <v/>
      </c>
    </row>
    <row r="316" spans="1:5" x14ac:dyDescent="0.25">
      <c r="A316" s="7" t="str">
        <f t="shared" si="6"/>
        <v/>
      </c>
      <c r="D316" t="str">
        <f>IF(ISBLANK(B316),"",INDEX([1]Establishment!$B$166:$B$207,MATCH(C316,[1]Establishment!$A$166:$A$207,0)))</f>
        <v/>
      </c>
      <c r="E316" t="str">
        <f>IF(ISBLANK(B316),"",INDEX([1]Establishment!$C$166:$C$207,MATCH(C316,[1]Establishment!$A$166:$A$207,0)))</f>
        <v/>
      </c>
    </row>
    <row r="317" spans="1:5" x14ac:dyDescent="0.25">
      <c r="A317" s="7" t="str">
        <f t="shared" si="6"/>
        <v/>
      </c>
      <c r="D317" t="str">
        <f>IF(ISBLANK(B317),"",INDEX([1]Establishment!$B$166:$B$207,MATCH(C317,[1]Establishment!$A$166:$A$207,0)))</f>
        <v/>
      </c>
      <c r="E317" t="str">
        <f>IF(ISBLANK(B317),"",INDEX([1]Establishment!$C$166:$C$207,MATCH(C317,[1]Establishment!$A$166:$A$207,0)))</f>
        <v/>
      </c>
    </row>
    <row r="318" spans="1:5" x14ac:dyDescent="0.25">
      <c r="A318" s="7" t="str">
        <f t="shared" si="6"/>
        <v/>
      </c>
      <c r="D318" t="str">
        <f>IF(ISBLANK(B318),"",INDEX([1]Establishment!$B$166:$B$207,MATCH(C318,[1]Establishment!$A$166:$A$207,0)))</f>
        <v/>
      </c>
      <c r="E318" t="str">
        <f>IF(ISBLANK(B318),"",INDEX([1]Establishment!$C$166:$C$207,MATCH(C318,[1]Establishment!$A$166:$A$207,0)))</f>
        <v/>
      </c>
    </row>
    <row r="319" spans="1:5" x14ac:dyDescent="0.25">
      <c r="A319" s="7" t="str">
        <f t="shared" si="6"/>
        <v/>
      </c>
      <c r="D319" t="str">
        <f>IF(ISBLANK(B319),"",INDEX([1]Establishment!$B$166:$B$207,MATCH(C319,[1]Establishment!$A$166:$A$207,0)))</f>
        <v/>
      </c>
      <c r="E319" t="str">
        <f>IF(ISBLANK(B319),"",INDEX([1]Establishment!$C$166:$C$207,MATCH(C319,[1]Establishment!$A$166:$A$207,0)))</f>
        <v/>
      </c>
    </row>
    <row r="320" spans="1:5" x14ac:dyDescent="0.25">
      <c r="A320" s="7" t="str">
        <f t="shared" si="6"/>
        <v/>
      </c>
      <c r="D320" t="str">
        <f>IF(ISBLANK(B320),"",INDEX([1]Establishment!$B$166:$B$207,MATCH(C320,[1]Establishment!$A$166:$A$207,0)))</f>
        <v/>
      </c>
      <c r="E320" t="str">
        <f>IF(ISBLANK(B320),"",INDEX([1]Establishment!$C$166:$C$207,MATCH(C320,[1]Establishment!$A$166:$A$207,0)))</f>
        <v/>
      </c>
    </row>
    <row r="321" spans="1:5" x14ac:dyDescent="0.25">
      <c r="A321" s="7" t="str">
        <f t="shared" si="6"/>
        <v/>
      </c>
      <c r="D321" t="str">
        <f>IF(ISBLANK(B321),"",INDEX([1]Establishment!$B$166:$B$207,MATCH(C321,[1]Establishment!$A$166:$A$207,0)))</f>
        <v/>
      </c>
      <c r="E321" t="str">
        <f>IF(ISBLANK(B321),"",INDEX([1]Establishment!$C$166:$C$207,MATCH(C321,[1]Establishment!$A$166:$A$207,0)))</f>
        <v/>
      </c>
    </row>
    <row r="322" spans="1:5" x14ac:dyDescent="0.25">
      <c r="A322" s="7" t="str">
        <f t="shared" si="6"/>
        <v/>
      </c>
      <c r="D322" t="str">
        <f>IF(ISBLANK(B322),"",INDEX([1]Establishment!$B$166:$B$207,MATCH(C322,[1]Establishment!$A$166:$A$207,0)))</f>
        <v/>
      </c>
      <c r="E322" t="str">
        <f>IF(ISBLANK(B322),"",INDEX([1]Establishment!$C$166:$C$207,MATCH(C322,[1]Establishment!$A$166:$A$207,0)))</f>
        <v/>
      </c>
    </row>
    <row r="323" spans="1:5" x14ac:dyDescent="0.25">
      <c r="A323" s="7" t="str">
        <f t="shared" si="6"/>
        <v/>
      </c>
      <c r="D323" t="str">
        <f>IF(ISBLANK(B323),"",INDEX([1]Establishment!$B$166:$B$207,MATCH(C323,[1]Establishment!$A$166:$A$207,0)))</f>
        <v/>
      </c>
      <c r="E323" t="str">
        <f>IF(ISBLANK(B323),"",INDEX([1]Establishment!$C$166:$C$207,MATCH(C323,[1]Establishment!$A$166:$A$207,0)))</f>
        <v/>
      </c>
    </row>
    <row r="324" spans="1:5" x14ac:dyDescent="0.25">
      <c r="A324" s="7" t="str">
        <f t="shared" ref="A324:A387" si="7">IF(ISBLANK(B324),"",TEXT(B324,"YYYYMMDD")&amp;IF(AA324,"A",IF(AB324,CHAR(CODE(RIGHT(A323,1))+1),RIGHT(A323,1))))</f>
        <v/>
      </c>
      <c r="D324" t="str">
        <f>IF(ISBLANK(B324),"",INDEX([1]Establishment!$B$166:$B$207,MATCH(C324,[1]Establishment!$A$166:$A$207,0)))</f>
        <v/>
      </c>
      <c r="E324" t="str">
        <f>IF(ISBLANK(B324),"",INDEX([1]Establishment!$C$166:$C$207,MATCH(C324,[1]Establishment!$A$166:$A$207,0)))</f>
        <v/>
      </c>
    </row>
    <row r="325" spans="1:5" x14ac:dyDescent="0.25">
      <c r="A325" s="7" t="str">
        <f t="shared" si="7"/>
        <v/>
      </c>
      <c r="D325" t="str">
        <f>IF(ISBLANK(B325),"",INDEX([1]Establishment!$B$166:$B$207,MATCH(C325,[1]Establishment!$A$166:$A$207,0)))</f>
        <v/>
      </c>
      <c r="E325" t="str">
        <f>IF(ISBLANK(B325),"",INDEX([1]Establishment!$C$166:$C$207,MATCH(C325,[1]Establishment!$A$166:$A$207,0)))</f>
        <v/>
      </c>
    </row>
    <row r="326" spans="1:5" x14ac:dyDescent="0.25">
      <c r="A326" s="7" t="str">
        <f t="shared" si="7"/>
        <v/>
      </c>
      <c r="D326" t="str">
        <f>IF(ISBLANK(B326),"",INDEX([1]Establishment!$B$166:$B$207,MATCH(C326,[1]Establishment!$A$166:$A$207,0)))</f>
        <v/>
      </c>
      <c r="E326" t="str">
        <f>IF(ISBLANK(B326),"",INDEX([1]Establishment!$C$166:$C$207,MATCH(C326,[1]Establishment!$A$166:$A$207,0)))</f>
        <v/>
      </c>
    </row>
    <row r="327" spans="1:5" x14ac:dyDescent="0.25">
      <c r="A327" s="7" t="str">
        <f t="shared" si="7"/>
        <v/>
      </c>
      <c r="D327" t="str">
        <f>IF(ISBLANK(B327),"",INDEX([1]Establishment!$B$166:$B$207,MATCH(C327,[1]Establishment!$A$166:$A$207,0)))</f>
        <v/>
      </c>
      <c r="E327" t="str">
        <f>IF(ISBLANK(B327),"",INDEX([1]Establishment!$C$166:$C$207,MATCH(C327,[1]Establishment!$A$166:$A$207,0)))</f>
        <v/>
      </c>
    </row>
    <row r="328" spans="1:5" x14ac:dyDescent="0.25">
      <c r="A328" s="7" t="str">
        <f t="shared" si="7"/>
        <v/>
      </c>
      <c r="D328" t="str">
        <f>IF(ISBLANK(B328),"",INDEX([1]Establishment!$B$166:$B$207,MATCH(C328,[1]Establishment!$A$166:$A$207,0)))</f>
        <v/>
      </c>
      <c r="E328" t="str">
        <f>IF(ISBLANK(B328),"",INDEX([1]Establishment!$C$166:$C$207,MATCH(C328,[1]Establishment!$A$166:$A$207,0)))</f>
        <v/>
      </c>
    </row>
    <row r="329" spans="1:5" x14ac:dyDescent="0.25">
      <c r="A329" s="7" t="str">
        <f t="shared" si="7"/>
        <v/>
      </c>
      <c r="D329" t="str">
        <f>IF(ISBLANK(B329),"",INDEX([1]Establishment!$B$166:$B$207,MATCH(C329,[1]Establishment!$A$166:$A$207,0)))</f>
        <v/>
      </c>
      <c r="E329" t="str">
        <f>IF(ISBLANK(B329),"",INDEX([1]Establishment!$C$166:$C$207,MATCH(C329,[1]Establishment!$A$166:$A$207,0)))</f>
        <v/>
      </c>
    </row>
    <row r="330" spans="1:5" x14ac:dyDescent="0.25">
      <c r="A330" s="7" t="str">
        <f t="shared" si="7"/>
        <v/>
      </c>
      <c r="D330" t="str">
        <f>IF(ISBLANK(B330),"",INDEX([1]Establishment!$B$166:$B$207,MATCH(C330,[1]Establishment!$A$166:$A$207,0)))</f>
        <v/>
      </c>
      <c r="E330" t="str">
        <f>IF(ISBLANK(B330),"",INDEX([1]Establishment!$C$166:$C$207,MATCH(C330,[1]Establishment!$A$166:$A$207,0)))</f>
        <v/>
      </c>
    </row>
    <row r="331" spans="1:5" x14ac:dyDescent="0.25">
      <c r="A331" s="7" t="str">
        <f t="shared" si="7"/>
        <v/>
      </c>
      <c r="D331" t="str">
        <f>IF(ISBLANK(B331),"",INDEX([1]Establishment!$B$166:$B$207,MATCH(C331,[1]Establishment!$A$166:$A$207,0)))</f>
        <v/>
      </c>
      <c r="E331" t="str">
        <f>IF(ISBLANK(B331),"",INDEX([1]Establishment!$C$166:$C$207,MATCH(C331,[1]Establishment!$A$166:$A$207,0)))</f>
        <v/>
      </c>
    </row>
    <row r="332" spans="1:5" x14ac:dyDescent="0.25">
      <c r="A332" s="7" t="str">
        <f t="shared" si="7"/>
        <v/>
      </c>
      <c r="D332" t="str">
        <f>IF(ISBLANK(B332),"",INDEX([1]Establishment!$B$166:$B$207,MATCH(C332,[1]Establishment!$A$166:$A$207,0)))</f>
        <v/>
      </c>
      <c r="E332" t="str">
        <f>IF(ISBLANK(B332),"",INDEX([1]Establishment!$C$166:$C$207,MATCH(C332,[1]Establishment!$A$166:$A$207,0)))</f>
        <v/>
      </c>
    </row>
    <row r="333" spans="1:5" x14ac:dyDescent="0.25">
      <c r="A333" s="7" t="str">
        <f t="shared" si="7"/>
        <v/>
      </c>
      <c r="D333" t="str">
        <f>IF(ISBLANK(B333),"",INDEX([1]Establishment!$B$166:$B$207,MATCH(C333,[1]Establishment!$A$166:$A$207,0)))</f>
        <v/>
      </c>
      <c r="E333" t="str">
        <f>IF(ISBLANK(B333),"",INDEX([1]Establishment!$C$166:$C$207,MATCH(C333,[1]Establishment!$A$166:$A$207,0)))</f>
        <v/>
      </c>
    </row>
    <row r="334" spans="1:5" x14ac:dyDescent="0.25">
      <c r="A334" s="7" t="str">
        <f t="shared" si="7"/>
        <v/>
      </c>
      <c r="D334" t="str">
        <f>IF(ISBLANK(B334),"",INDEX([1]Establishment!$B$166:$B$207,MATCH(C334,[1]Establishment!$A$166:$A$207,0)))</f>
        <v/>
      </c>
      <c r="E334" t="str">
        <f>IF(ISBLANK(B334),"",INDEX([1]Establishment!$C$166:$C$207,MATCH(C334,[1]Establishment!$A$166:$A$207,0)))</f>
        <v/>
      </c>
    </row>
    <row r="335" spans="1:5" x14ac:dyDescent="0.25">
      <c r="A335" s="7" t="str">
        <f t="shared" si="7"/>
        <v/>
      </c>
      <c r="D335" t="str">
        <f>IF(ISBLANK(B335),"",INDEX([1]Establishment!$B$166:$B$207,MATCH(C335,[1]Establishment!$A$166:$A$207,0)))</f>
        <v/>
      </c>
      <c r="E335" t="str">
        <f>IF(ISBLANK(B335),"",INDEX([1]Establishment!$C$166:$C$207,MATCH(C335,[1]Establishment!$A$166:$A$207,0)))</f>
        <v/>
      </c>
    </row>
    <row r="336" spans="1:5" x14ac:dyDescent="0.25">
      <c r="A336" s="7" t="str">
        <f t="shared" si="7"/>
        <v/>
      </c>
      <c r="D336" t="str">
        <f>IF(ISBLANK(B336),"",INDEX([1]Establishment!$B$166:$B$207,MATCH(C336,[1]Establishment!$A$166:$A$207,0)))</f>
        <v/>
      </c>
      <c r="E336" t="str">
        <f>IF(ISBLANK(B336),"",INDEX([1]Establishment!$C$166:$C$207,MATCH(C336,[1]Establishment!$A$166:$A$207,0)))</f>
        <v/>
      </c>
    </row>
    <row r="337" spans="1:5" x14ac:dyDescent="0.25">
      <c r="A337" s="7" t="str">
        <f t="shared" si="7"/>
        <v/>
      </c>
      <c r="D337" t="str">
        <f>IF(ISBLANK(B337),"",INDEX([1]Establishment!$B$166:$B$207,MATCH(C337,[1]Establishment!$A$166:$A$207,0)))</f>
        <v/>
      </c>
      <c r="E337" t="str">
        <f>IF(ISBLANK(B337),"",INDEX([1]Establishment!$C$166:$C$207,MATCH(C337,[1]Establishment!$A$166:$A$207,0)))</f>
        <v/>
      </c>
    </row>
    <row r="338" spans="1:5" x14ac:dyDescent="0.25">
      <c r="A338" s="7" t="str">
        <f t="shared" si="7"/>
        <v/>
      </c>
      <c r="D338" t="str">
        <f>IF(ISBLANK(B338),"",INDEX([1]Establishment!$B$166:$B$207,MATCH(C338,[1]Establishment!$A$166:$A$207,0)))</f>
        <v/>
      </c>
      <c r="E338" t="str">
        <f>IF(ISBLANK(B338),"",INDEX([1]Establishment!$C$166:$C$207,MATCH(C338,[1]Establishment!$A$166:$A$207,0)))</f>
        <v/>
      </c>
    </row>
    <row r="339" spans="1:5" x14ac:dyDescent="0.25">
      <c r="A339" s="7" t="str">
        <f t="shared" si="7"/>
        <v/>
      </c>
      <c r="D339" t="str">
        <f>IF(ISBLANK(B339),"",INDEX([1]Establishment!$B$166:$B$207,MATCH(C339,[1]Establishment!$A$166:$A$207,0)))</f>
        <v/>
      </c>
      <c r="E339" t="str">
        <f>IF(ISBLANK(B339),"",INDEX([1]Establishment!$C$166:$C$207,MATCH(C339,[1]Establishment!$A$166:$A$207,0)))</f>
        <v/>
      </c>
    </row>
    <row r="340" spans="1:5" x14ac:dyDescent="0.25">
      <c r="A340" s="7" t="str">
        <f t="shared" si="7"/>
        <v/>
      </c>
      <c r="D340" t="str">
        <f>IF(ISBLANK(B340),"",INDEX([1]Establishment!$B$166:$B$207,MATCH(C340,[1]Establishment!$A$166:$A$207,0)))</f>
        <v/>
      </c>
      <c r="E340" t="str">
        <f>IF(ISBLANK(B340),"",INDEX([1]Establishment!$C$166:$C$207,MATCH(C340,[1]Establishment!$A$166:$A$207,0)))</f>
        <v/>
      </c>
    </row>
    <row r="341" spans="1:5" x14ac:dyDescent="0.25">
      <c r="A341" s="7" t="str">
        <f t="shared" si="7"/>
        <v/>
      </c>
      <c r="D341" t="str">
        <f>IF(ISBLANK(B341),"",INDEX([1]Establishment!$B$166:$B$207,MATCH(C341,[1]Establishment!$A$166:$A$207,0)))</f>
        <v/>
      </c>
      <c r="E341" t="str">
        <f>IF(ISBLANK(B341),"",INDEX([1]Establishment!$C$166:$C$207,MATCH(C341,[1]Establishment!$A$166:$A$207,0)))</f>
        <v/>
      </c>
    </row>
    <row r="342" spans="1:5" x14ac:dyDescent="0.25">
      <c r="A342" s="7" t="str">
        <f t="shared" si="7"/>
        <v/>
      </c>
      <c r="D342" t="str">
        <f>IF(ISBLANK(B342),"",INDEX([1]Establishment!$B$166:$B$207,MATCH(C342,[1]Establishment!$A$166:$A$207,0)))</f>
        <v/>
      </c>
      <c r="E342" t="str">
        <f>IF(ISBLANK(B342),"",INDEX([1]Establishment!$C$166:$C$207,MATCH(C342,[1]Establishment!$A$166:$A$207,0)))</f>
        <v/>
      </c>
    </row>
    <row r="343" spans="1:5" x14ac:dyDescent="0.25">
      <c r="A343" s="7" t="str">
        <f t="shared" si="7"/>
        <v/>
      </c>
      <c r="D343" t="str">
        <f>IF(ISBLANK(B343),"",INDEX([1]Establishment!$B$166:$B$207,MATCH(C343,[1]Establishment!$A$166:$A$207,0)))</f>
        <v/>
      </c>
      <c r="E343" t="str">
        <f>IF(ISBLANK(B343),"",INDEX([1]Establishment!$C$166:$C$207,MATCH(C343,[1]Establishment!$A$166:$A$207,0)))</f>
        <v/>
      </c>
    </row>
    <row r="344" spans="1:5" x14ac:dyDescent="0.25">
      <c r="A344" s="7" t="str">
        <f t="shared" si="7"/>
        <v/>
      </c>
      <c r="D344" t="str">
        <f>IF(ISBLANK(B344),"",INDEX([1]Establishment!$B$166:$B$207,MATCH(C344,[1]Establishment!$A$166:$A$207,0)))</f>
        <v/>
      </c>
      <c r="E344" t="str">
        <f>IF(ISBLANK(B344),"",INDEX([1]Establishment!$C$166:$C$207,MATCH(C344,[1]Establishment!$A$166:$A$207,0)))</f>
        <v/>
      </c>
    </row>
    <row r="345" spans="1:5" x14ac:dyDescent="0.25">
      <c r="A345" s="7" t="str">
        <f t="shared" si="7"/>
        <v/>
      </c>
      <c r="D345" t="str">
        <f>IF(ISBLANK(B345),"",INDEX([1]Establishment!$B$166:$B$207,MATCH(C345,[1]Establishment!$A$166:$A$207,0)))</f>
        <v/>
      </c>
      <c r="E345" t="str">
        <f>IF(ISBLANK(B345),"",INDEX([1]Establishment!$C$166:$C$207,MATCH(C345,[1]Establishment!$A$166:$A$207,0)))</f>
        <v/>
      </c>
    </row>
    <row r="346" spans="1:5" x14ac:dyDescent="0.25">
      <c r="A346" s="7" t="str">
        <f t="shared" si="7"/>
        <v/>
      </c>
      <c r="D346" t="str">
        <f>IF(ISBLANK(B346),"",INDEX([1]Establishment!$B$166:$B$207,MATCH(C346,[1]Establishment!$A$166:$A$207,0)))</f>
        <v/>
      </c>
      <c r="E346" t="str">
        <f>IF(ISBLANK(B346),"",INDEX([1]Establishment!$C$166:$C$207,MATCH(C346,[1]Establishment!$A$166:$A$207,0)))</f>
        <v/>
      </c>
    </row>
    <row r="347" spans="1:5" x14ac:dyDescent="0.25">
      <c r="A347" s="7" t="str">
        <f t="shared" si="7"/>
        <v/>
      </c>
      <c r="D347" t="str">
        <f>IF(ISBLANK(B347),"",INDEX([1]Establishment!$B$166:$B$207,MATCH(C347,[1]Establishment!$A$166:$A$207,0)))</f>
        <v/>
      </c>
      <c r="E347" t="str">
        <f>IF(ISBLANK(B347),"",INDEX([1]Establishment!$C$166:$C$207,MATCH(C347,[1]Establishment!$A$166:$A$207,0)))</f>
        <v/>
      </c>
    </row>
    <row r="348" spans="1:5" x14ac:dyDescent="0.25">
      <c r="A348" s="7" t="str">
        <f t="shared" si="7"/>
        <v/>
      </c>
      <c r="D348" t="str">
        <f>IF(ISBLANK(B348),"",INDEX([1]Establishment!$B$166:$B$207,MATCH(C348,[1]Establishment!$A$166:$A$207,0)))</f>
        <v/>
      </c>
      <c r="E348" t="str">
        <f>IF(ISBLANK(B348),"",INDEX([1]Establishment!$C$166:$C$207,MATCH(C348,[1]Establishment!$A$166:$A$207,0)))</f>
        <v/>
      </c>
    </row>
    <row r="349" spans="1:5" x14ac:dyDescent="0.25">
      <c r="A349" s="7" t="str">
        <f t="shared" si="7"/>
        <v/>
      </c>
      <c r="D349" t="str">
        <f>IF(ISBLANK(B349),"",INDEX([1]Establishment!$B$166:$B$207,MATCH(C349,[1]Establishment!$A$166:$A$207,0)))</f>
        <v/>
      </c>
      <c r="E349" t="str">
        <f>IF(ISBLANK(B349),"",INDEX([1]Establishment!$C$166:$C$207,MATCH(C349,[1]Establishment!$A$166:$A$207,0)))</f>
        <v/>
      </c>
    </row>
    <row r="350" spans="1:5" x14ac:dyDescent="0.25">
      <c r="A350" s="7" t="str">
        <f t="shared" si="7"/>
        <v/>
      </c>
      <c r="D350" t="str">
        <f>IF(ISBLANK(B350),"",INDEX([1]Establishment!$B$166:$B$207,MATCH(C350,[1]Establishment!$A$166:$A$207,0)))</f>
        <v/>
      </c>
      <c r="E350" t="str">
        <f>IF(ISBLANK(B350),"",INDEX([1]Establishment!$C$166:$C$207,MATCH(C350,[1]Establishment!$A$166:$A$207,0)))</f>
        <v/>
      </c>
    </row>
    <row r="351" spans="1:5" x14ac:dyDescent="0.25">
      <c r="A351" s="7" t="str">
        <f t="shared" si="7"/>
        <v/>
      </c>
      <c r="D351" t="str">
        <f>IF(ISBLANK(B351),"",INDEX([1]Establishment!$B$166:$B$207,MATCH(C351,[1]Establishment!$A$166:$A$207,0)))</f>
        <v/>
      </c>
      <c r="E351" t="str">
        <f>IF(ISBLANK(B351),"",INDEX([1]Establishment!$C$166:$C$207,MATCH(C351,[1]Establishment!$A$166:$A$207,0)))</f>
        <v/>
      </c>
    </row>
    <row r="352" spans="1:5" x14ac:dyDescent="0.25">
      <c r="A352" s="7" t="str">
        <f t="shared" si="7"/>
        <v/>
      </c>
      <c r="D352" t="str">
        <f>IF(ISBLANK(B352),"",INDEX([1]Establishment!$B$166:$B$207,MATCH(C352,[1]Establishment!$A$166:$A$207,0)))</f>
        <v/>
      </c>
      <c r="E352" t="str">
        <f>IF(ISBLANK(B352),"",INDEX([1]Establishment!$C$166:$C$207,MATCH(C352,[1]Establishment!$A$166:$A$207,0)))</f>
        <v/>
      </c>
    </row>
    <row r="353" spans="1:5" x14ac:dyDescent="0.25">
      <c r="A353" s="7" t="str">
        <f t="shared" si="7"/>
        <v/>
      </c>
      <c r="D353" t="str">
        <f>IF(ISBLANK(B353),"",INDEX([1]Establishment!$B$166:$B$207,MATCH(C353,[1]Establishment!$A$166:$A$207,0)))</f>
        <v/>
      </c>
      <c r="E353" t="str">
        <f>IF(ISBLANK(B353),"",INDEX([1]Establishment!$C$166:$C$207,MATCH(C353,[1]Establishment!$A$166:$A$207,0)))</f>
        <v/>
      </c>
    </row>
    <row r="354" spans="1:5" x14ac:dyDescent="0.25">
      <c r="A354" s="7" t="str">
        <f t="shared" si="7"/>
        <v/>
      </c>
      <c r="D354" t="str">
        <f>IF(ISBLANK(B354),"",INDEX([1]Establishment!$B$166:$B$207,MATCH(C354,[1]Establishment!$A$166:$A$207,0)))</f>
        <v/>
      </c>
      <c r="E354" t="str">
        <f>IF(ISBLANK(B354),"",INDEX([1]Establishment!$C$166:$C$207,MATCH(C354,[1]Establishment!$A$166:$A$207,0)))</f>
        <v/>
      </c>
    </row>
    <row r="355" spans="1:5" x14ac:dyDescent="0.25">
      <c r="A355" s="7" t="str">
        <f t="shared" si="7"/>
        <v/>
      </c>
      <c r="D355" t="str">
        <f>IF(ISBLANK(B355),"",INDEX([1]Establishment!$B$166:$B$207,MATCH(C355,[1]Establishment!$A$166:$A$207,0)))</f>
        <v/>
      </c>
      <c r="E355" t="str">
        <f>IF(ISBLANK(B355),"",INDEX([1]Establishment!$C$166:$C$207,MATCH(C355,[1]Establishment!$A$166:$A$207,0)))</f>
        <v/>
      </c>
    </row>
    <row r="356" spans="1:5" x14ac:dyDescent="0.25">
      <c r="A356" s="7" t="str">
        <f t="shared" si="7"/>
        <v/>
      </c>
      <c r="D356" t="str">
        <f>IF(ISBLANK(B356),"",INDEX([1]Establishment!$B$166:$B$207,MATCH(C356,[1]Establishment!$A$166:$A$207,0)))</f>
        <v/>
      </c>
      <c r="E356" t="str">
        <f>IF(ISBLANK(B356),"",INDEX([1]Establishment!$C$166:$C$207,MATCH(C356,[1]Establishment!$A$166:$A$207,0)))</f>
        <v/>
      </c>
    </row>
    <row r="357" spans="1:5" x14ac:dyDescent="0.25">
      <c r="A357" s="7" t="str">
        <f t="shared" si="7"/>
        <v/>
      </c>
      <c r="D357" t="str">
        <f>IF(ISBLANK(B357),"",INDEX([1]Establishment!$B$166:$B$207,MATCH(C357,[1]Establishment!$A$166:$A$207,0)))</f>
        <v/>
      </c>
      <c r="E357" t="str">
        <f>IF(ISBLANK(B357),"",INDEX([1]Establishment!$C$166:$C$207,MATCH(C357,[1]Establishment!$A$166:$A$207,0)))</f>
        <v/>
      </c>
    </row>
    <row r="358" spans="1:5" x14ac:dyDescent="0.25">
      <c r="A358" s="7" t="str">
        <f t="shared" si="7"/>
        <v/>
      </c>
      <c r="D358" t="str">
        <f>IF(ISBLANK(B358),"",INDEX([1]Establishment!$B$166:$B$207,MATCH(C358,[1]Establishment!$A$166:$A$207,0)))</f>
        <v/>
      </c>
      <c r="E358" t="str">
        <f>IF(ISBLANK(B358),"",INDEX([1]Establishment!$C$166:$C$207,MATCH(C358,[1]Establishment!$A$166:$A$207,0)))</f>
        <v/>
      </c>
    </row>
    <row r="359" spans="1:5" x14ac:dyDescent="0.25">
      <c r="A359" s="7" t="str">
        <f t="shared" si="7"/>
        <v/>
      </c>
      <c r="D359" t="str">
        <f>IF(ISBLANK(B359),"",INDEX([1]Establishment!$B$166:$B$207,MATCH(C359,[1]Establishment!$A$166:$A$207,0)))</f>
        <v/>
      </c>
      <c r="E359" t="str">
        <f>IF(ISBLANK(B359),"",INDEX([1]Establishment!$C$166:$C$207,MATCH(C359,[1]Establishment!$A$166:$A$207,0)))</f>
        <v/>
      </c>
    </row>
    <row r="360" spans="1:5" x14ac:dyDescent="0.25">
      <c r="A360" s="7" t="str">
        <f t="shared" si="7"/>
        <v/>
      </c>
      <c r="D360" t="str">
        <f>IF(ISBLANK(B360),"",INDEX([1]Establishment!$B$166:$B$207,MATCH(C360,[1]Establishment!$A$166:$A$207,0)))</f>
        <v/>
      </c>
      <c r="E360" t="str">
        <f>IF(ISBLANK(B360),"",INDEX([1]Establishment!$C$166:$C$207,MATCH(C360,[1]Establishment!$A$166:$A$207,0)))</f>
        <v/>
      </c>
    </row>
    <row r="361" spans="1:5" x14ac:dyDescent="0.25">
      <c r="A361" s="7" t="str">
        <f t="shared" si="7"/>
        <v/>
      </c>
      <c r="D361" t="str">
        <f>IF(ISBLANK(B361),"",INDEX([1]Establishment!$B$166:$B$207,MATCH(C361,[1]Establishment!$A$166:$A$207,0)))</f>
        <v/>
      </c>
      <c r="E361" t="str">
        <f>IF(ISBLANK(B361),"",INDEX([1]Establishment!$C$166:$C$207,MATCH(C361,[1]Establishment!$A$166:$A$207,0)))</f>
        <v/>
      </c>
    </row>
    <row r="362" spans="1:5" x14ac:dyDescent="0.25">
      <c r="A362" s="7" t="str">
        <f t="shared" si="7"/>
        <v/>
      </c>
      <c r="D362" t="str">
        <f>IF(ISBLANK(B362),"",INDEX([1]Establishment!$B$166:$B$207,MATCH(C362,[1]Establishment!$A$166:$A$207,0)))</f>
        <v/>
      </c>
      <c r="E362" t="str">
        <f>IF(ISBLANK(B362),"",INDEX([1]Establishment!$C$166:$C$207,MATCH(C362,[1]Establishment!$A$166:$A$207,0)))</f>
        <v/>
      </c>
    </row>
    <row r="363" spans="1:5" x14ac:dyDescent="0.25">
      <c r="A363" s="7" t="str">
        <f t="shared" si="7"/>
        <v/>
      </c>
      <c r="D363" t="str">
        <f>IF(ISBLANK(B363),"",INDEX([1]Establishment!$B$166:$B$207,MATCH(C363,[1]Establishment!$A$166:$A$207,0)))</f>
        <v/>
      </c>
      <c r="E363" t="str">
        <f>IF(ISBLANK(B363),"",INDEX([1]Establishment!$C$166:$C$207,MATCH(C363,[1]Establishment!$A$166:$A$207,0)))</f>
        <v/>
      </c>
    </row>
    <row r="364" spans="1:5" x14ac:dyDescent="0.25">
      <c r="A364" s="7" t="str">
        <f t="shared" si="7"/>
        <v/>
      </c>
      <c r="D364" t="str">
        <f>IF(ISBLANK(B364),"",INDEX([1]Establishment!$B$166:$B$207,MATCH(C364,[1]Establishment!$A$166:$A$207,0)))</f>
        <v/>
      </c>
      <c r="E364" t="str">
        <f>IF(ISBLANK(B364),"",INDEX([1]Establishment!$C$166:$C$207,MATCH(C364,[1]Establishment!$A$166:$A$207,0)))</f>
        <v/>
      </c>
    </row>
    <row r="365" spans="1:5" x14ac:dyDescent="0.25">
      <c r="A365" s="7" t="str">
        <f t="shared" si="7"/>
        <v/>
      </c>
      <c r="D365" t="str">
        <f>IF(ISBLANK(B365),"",INDEX([1]Establishment!$B$166:$B$207,MATCH(C365,[1]Establishment!$A$166:$A$207,0)))</f>
        <v/>
      </c>
      <c r="E365" t="str">
        <f>IF(ISBLANK(B365),"",INDEX([1]Establishment!$C$166:$C$207,MATCH(C365,[1]Establishment!$A$166:$A$207,0)))</f>
        <v/>
      </c>
    </row>
    <row r="366" spans="1:5" x14ac:dyDescent="0.25">
      <c r="A366" s="7" t="str">
        <f t="shared" si="7"/>
        <v/>
      </c>
      <c r="D366" t="str">
        <f>IF(ISBLANK(B366),"",INDEX([1]Establishment!$B$166:$B$207,MATCH(C366,[1]Establishment!$A$166:$A$207,0)))</f>
        <v/>
      </c>
      <c r="E366" t="str">
        <f>IF(ISBLANK(B366),"",INDEX([1]Establishment!$C$166:$C$207,MATCH(C366,[1]Establishment!$A$166:$A$207,0)))</f>
        <v/>
      </c>
    </row>
    <row r="367" spans="1:5" x14ac:dyDescent="0.25">
      <c r="A367" s="7" t="str">
        <f t="shared" si="7"/>
        <v/>
      </c>
      <c r="D367" t="str">
        <f>IF(ISBLANK(B367),"",INDEX([1]Establishment!$B$166:$B$207,MATCH(C367,[1]Establishment!$A$166:$A$207,0)))</f>
        <v/>
      </c>
      <c r="E367" t="str">
        <f>IF(ISBLANK(B367),"",INDEX([1]Establishment!$C$166:$C$207,MATCH(C367,[1]Establishment!$A$166:$A$207,0)))</f>
        <v/>
      </c>
    </row>
    <row r="368" spans="1:5" x14ac:dyDescent="0.25">
      <c r="A368" s="7" t="str">
        <f t="shared" si="7"/>
        <v/>
      </c>
      <c r="D368" t="str">
        <f>IF(ISBLANK(B368),"",INDEX([1]Establishment!$B$166:$B$207,MATCH(C368,[1]Establishment!$A$166:$A$207,0)))</f>
        <v/>
      </c>
      <c r="E368" t="str">
        <f>IF(ISBLANK(B368),"",INDEX([1]Establishment!$C$166:$C$207,MATCH(C368,[1]Establishment!$A$166:$A$207,0)))</f>
        <v/>
      </c>
    </row>
    <row r="369" spans="1:5" x14ac:dyDescent="0.25">
      <c r="A369" s="7" t="str">
        <f t="shared" si="7"/>
        <v/>
      </c>
      <c r="D369" t="str">
        <f>IF(ISBLANK(B369),"",INDEX([1]Establishment!$B$166:$B$207,MATCH(C369,[1]Establishment!$A$166:$A$207,0)))</f>
        <v/>
      </c>
      <c r="E369" t="str">
        <f>IF(ISBLANK(B369),"",INDEX([1]Establishment!$C$166:$C$207,MATCH(C369,[1]Establishment!$A$166:$A$207,0)))</f>
        <v/>
      </c>
    </row>
    <row r="370" spans="1:5" x14ac:dyDescent="0.25">
      <c r="A370" s="7" t="str">
        <f t="shared" si="7"/>
        <v/>
      </c>
      <c r="D370" t="str">
        <f>IF(ISBLANK(B370),"",INDEX([1]Establishment!$B$166:$B$207,MATCH(C370,[1]Establishment!$A$166:$A$207,0)))</f>
        <v/>
      </c>
      <c r="E370" t="str">
        <f>IF(ISBLANK(B370),"",INDEX([1]Establishment!$C$166:$C$207,MATCH(C370,[1]Establishment!$A$166:$A$207,0)))</f>
        <v/>
      </c>
    </row>
    <row r="371" spans="1:5" x14ac:dyDescent="0.25">
      <c r="A371" s="7" t="str">
        <f t="shared" si="7"/>
        <v/>
      </c>
      <c r="D371" t="str">
        <f>IF(ISBLANK(B371),"",INDEX([1]Establishment!$B$166:$B$207,MATCH(C371,[1]Establishment!$A$166:$A$207,0)))</f>
        <v/>
      </c>
      <c r="E371" t="str">
        <f>IF(ISBLANK(B371),"",INDEX([1]Establishment!$C$166:$C$207,MATCH(C371,[1]Establishment!$A$166:$A$207,0)))</f>
        <v/>
      </c>
    </row>
    <row r="372" spans="1:5" x14ac:dyDescent="0.25">
      <c r="A372" s="7" t="str">
        <f t="shared" si="7"/>
        <v/>
      </c>
      <c r="D372" t="str">
        <f>IF(ISBLANK(B372),"",INDEX([1]Establishment!$B$166:$B$207,MATCH(C372,[1]Establishment!$A$166:$A$207,0)))</f>
        <v/>
      </c>
      <c r="E372" t="str">
        <f>IF(ISBLANK(B372),"",INDEX([1]Establishment!$C$166:$C$207,MATCH(C372,[1]Establishment!$A$166:$A$207,0)))</f>
        <v/>
      </c>
    </row>
    <row r="373" spans="1:5" x14ac:dyDescent="0.25">
      <c r="A373" s="7" t="str">
        <f t="shared" si="7"/>
        <v/>
      </c>
      <c r="D373" t="str">
        <f>IF(ISBLANK(B373),"",INDEX([1]Establishment!$B$166:$B$207,MATCH(C373,[1]Establishment!$A$166:$A$207,0)))</f>
        <v/>
      </c>
      <c r="E373" t="str">
        <f>IF(ISBLANK(B373),"",INDEX([1]Establishment!$C$166:$C$207,MATCH(C373,[1]Establishment!$A$166:$A$207,0)))</f>
        <v/>
      </c>
    </row>
    <row r="374" spans="1:5" x14ac:dyDescent="0.25">
      <c r="A374" s="7" t="str">
        <f t="shared" si="7"/>
        <v/>
      </c>
      <c r="D374" t="str">
        <f>IF(ISBLANK(B374),"",INDEX([1]Establishment!$B$166:$B$207,MATCH(C374,[1]Establishment!$A$166:$A$207,0)))</f>
        <v/>
      </c>
      <c r="E374" t="str">
        <f>IF(ISBLANK(B374),"",INDEX([1]Establishment!$C$166:$C$207,MATCH(C374,[1]Establishment!$A$166:$A$207,0)))</f>
        <v/>
      </c>
    </row>
    <row r="375" spans="1:5" x14ac:dyDescent="0.25">
      <c r="A375" s="7" t="str">
        <f t="shared" si="7"/>
        <v/>
      </c>
      <c r="D375" t="str">
        <f>IF(ISBLANK(B375),"",INDEX([1]Establishment!$B$166:$B$207,MATCH(C375,[1]Establishment!$A$166:$A$207,0)))</f>
        <v/>
      </c>
      <c r="E375" t="str">
        <f>IF(ISBLANK(B375),"",INDEX([1]Establishment!$C$166:$C$207,MATCH(C375,[1]Establishment!$A$166:$A$207,0)))</f>
        <v/>
      </c>
    </row>
    <row r="376" spans="1:5" x14ac:dyDescent="0.25">
      <c r="A376" s="7" t="str">
        <f t="shared" si="7"/>
        <v/>
      </c>
      <c r="D376" t="str">
        <f>IF(ISBLANK(B376),"",INDEX([1]Establishment!$B$166:$B$207,MATCH(C376,[1]Establishment!$A$166:$A$207,0)))</f>
        <v/>
      </c>
      <c r="E376" t="str">
        <f>IF(ISBLANK(B376),"",INDEX([1]Establishment!$C$166:$C$207,MATCH(C376,[1]Establishment!$A$166:$A$207,0)))</f>
        <v/>
      </c>
    </row>
    <row r="377" spans="1:5" x14ac:dyDescent="0.25">
      <c r="A377" s="7" t="str">
        <f t="shared" si="7"/>
        <v/>
      </c>
      <c r="D377" t="str">
        <f>IF(ISBLANK(B377),"",INDEX([1]Establishment!$B$166:$B$207,MATCH(C377,[1]Establishment!$A$166:$A$207,0)))</f>
        <v/>
      </c>
      <c r="E377" t="str">
        <f>IF(ISBLANK(B377),"",INDEX([1]Establishment!$C$166:$C$207,MATCH(C377,[1]Establishment!$A$166:$A$207,0)))</f>
        <v/>
      </c>
    </row>
    <row r="378" spans="1:5" x14ac:dyDescent="0.25">
      <c r="A378" s="7" t="str">
        <f t="shared" si="7"/>
        <v/>
      </c>
      <c r="D378" t="str">
        <f>IF(ISBLANK(B378),"",INDEX([1]Establishment!$B$166:$B$207,MATCH(C378,[1]Establishment!$A$166:$A$207,0)))</f>
        <v/>
      </c>
      <c r="E378" t="str">
        <f>IF(ISBLANK(B378),"",INDEX([1]Establishment!$C$166:$C$207,MATCH(C378,[1]Establishment!$A$166:$A$207,0)))</f>
        <v/>
      </c>
    </row>
    <row r="379" spans="1:5" x14ac:dyDescent="0.25">
      <c r="A379" s="7" t="str">
        <f t="shared" si="7"/>
        <v/>
      </c>
      <c r="D379" t="str">
        <f>IF(ISBLANK(B379),"",INDEX([1]Establishment!$B$166:$B$207,MATCH(C379,[1]Establishment!$A$166:$A$207,0)))</f>
        <v/>
      </c>
      <c r="E379" t="str">
        <f>IF(ISBLANK(B379),"",INDEX([1]Establishment!$C$166:$C$207,MATCH(C379,[1]Establishment!$A$166:$A$207,0)))</f>
        <v/>
      </c>
    </row>
    <row r="380" spans="1:5" x14ac:dyDescent="0.25">
      <c r="A380" s="7" t="str">
        <f t="shared" si="7"/>
        <v/>
      </c>
      <c r="D380" t="str">
        <f>IF(ISBLANK(B380),"",INDEX([1]Establishment!$B$166:$B$207,MATCH(C380,[1]Establishment!$A$166:$A$207,0)))</f>
        <v/>
      </c>
      <c r="E380" t="str">
        <f>IF(ISBLANK(B380),"",INDEX([1]Establishment!$C$166:$C$207,MATCH(C380,[1]Establishment!$A$166:$A$207,0)))</f>
        <v/>
      </c>
    </row>
    <row r="381" spans="1:5" x14ac:dyDescent="0.25">
      <c r="A381" s="7" t="str">
        <f t="shared" si="7"/>
        <v/>
      </c>
      <c r="D381" t="str">
        <f>IF(ISBLANK(B381),"",INDEX([1]Establishment!$B$166:$B$207,MATCH(C381,[1]Establishment!$A$166:$A$207,0)))</f>
        <v/>
      </c>
      <c r="E381" t="str">
        <f>IF(ISBLANK(B381),"",INDEX([1]Establishment!$C$166:$C$207,MATCH(C381,[1]Establishment!$A$166:$A$207,0)))</f>
        <v/>
      </c>
    </row>
    <row r="382" spans="1:5" x14ac:dyDescent="0.25">
      <c r="A382" s="7" t="str">
        <f t="shared" si="7"/>
        <v/>
      </c>
      <c r="D382" t="str">
        <f>IF(ISBLANK(B382),"",INDEX([1]Establishment!$B$166:$B$207,MATCH(C382,[1]Establishment!$A$166:$A$207,0)))</f>
        <v/>
      </c>
      <c r="E382" t="str">
        <f>IF(ISBLANK(B382),"",INDEX([1]Establishment!$C$166:$C$207,MATCH(C382,[1]Establishment!$A$166:$A$207,0)))</f>
        <v/>
      </c>
    </row>
    <row r="383" spans="1:5" x14ac:dyDescent="0.25">
      <c r="A383" s="7" t="str">
        <f t="shared" si="7"/>
        <v/>
      </c>
      <c r="D383" t="str">
        <f>IF(ISBLANK(B383),"",INDEX([1]Establishment!$B$166:$B$207,MATCH(C383,[1]Establishment!$A$166:$A$207,0)))</f>
        <v/>
      </c>
      <c r="E383" t="str">
        <f>IF(ISBLANK(B383),"",INDEX([1]Establishment!$C$166:$C$207,MATCH(C383,[1]Establishment!$A$166:$A$207,0)))</f>
        <v/>
      </c>
    </row>
    <row r="384" spans="1:5" x14ac:dyDescent="0.25">
      <c r="A384" s="7" t="str">
        <f t="shared" si="7"/>
        <v/>
      </c>
      <c r="D384" t="str">
        <f>IF(ISBLANK(B384),"",INDEX([1]Establishment!$B$166:$B$207,MATCH(C384,[1]Establishment!$A$166:$A$207,0)))</f>
        <v/>
      </c>
      <c r="E384" t="str">
        <f>IF(ISBLANK(B384),"",INDEX([1]Establishment!$C$166:$C$207,MATCH(C384,[1]Establishment!$A$166:$A$207,0)))</f>
        <v/>
      </c>
    </row>
    <row r="385" spans="1:5" x14ac:dyDescent="0.25">
      <c r="A385" s="7" t="str">
        <f t="shared" si="7"/>
        <v/>
      </c>
      <c r="D385" t="str">
        <f>IF(ISBLANK(B385),"",INDEX([1]Establishment!$B$166:$B$207,MATCH(C385,[1]Establishment!$A$166:$A$207,0)))</f>
        <v/>
      </c>
      <c r="E385" t="str">
        <f>IF(ISBLANK(B385),"",INDEX([1]Establishment!$C$166:$C$207,MATCH(C385,[1]Establishment!$A$166:$A$207,0)))</f>
        <v/>
      </c>
    </row>
    <row r="386" spans="1:5" x14ac:dyDescent="0.25">
      <c r="A386" s="7" t="str">
        <f t="shared" si="7"/>
        <v/>
      </c>
      <c r="D386" t="str">
        <f>IF(ISBLANK(B386),"",INDEX([1]Establishment!$B$166:$B$207,MATCH(C386,[1]Establishment!$A$166:$A$207,0)))</f>
        <v/>
      </c>
      <c r="E386" t="str">
        <f>IF(ISBLANK(B386),"",INDEX([1]Establishment!$C$166:$C$207,MATCH(C386,[1]Establishment!$A$166:$A$207,0)))</f>
        <v/>
      </c>
    </row>
    <row r="387" spans="1:5" x14ac:dyDescent="0.25">
      <c r="A387" s="7" t="str">
        <f t="shared" si="7"/>
        <v/>
      </c>
      <c r="D387" t="str">
        <f>IF(ISBLANK(B387),"",INDEX([1]Establishment!$B$166:$B$207,MATCH(C387,[1]Establishment!$A$166:$A$207,0)))</f>
        <v/>
      </c>
      <c r="E387" t="str">
        <f>IF(ISBLANK(B387),"",INDEX([1]Establishment!$C$166:$C$207,MATCH(C387,[1]Establishment!$A$166:$A$207,0)))</f>
        <v/>
      </c>
    </row>
    <row r="388" spans="1:5" x14ac:dyDescent="0.25">
      <c r="A388" s="7" t="str">
        <f t="shared" ref="A388:A451" si="8">IF(ISBLANK(B388),"",TEXT(B388,"YYYYMMDD")&amp;IF(AA388,"A",IF(AB388,CHAR(CODE(RIGHT(A387,1))+1),RIGHT(A387,1))))</f>
        <v/>
      </c>
      <c r="D388" t="str">
        <f>IF(ISBLANK(B388),"",INDEX([1]Establishment!$B$166:$B$207,MATCH(C388,[1]Establishment!$A$166:$A$207,0)))</f>
        <v/>
      </c>
      <c r="E388" t="str">
        <f>IF(ISBLANK(B388),"",INDEX([1]Establishment!$C$166:$C$207,MATCH(C388,[1]Establishment!$A$166:$A$207,0)))</f>
        <v/>
      </c>
    </row>
    <row r="389" spans="1:5" x14ac:dyDescent="0.25">
      <c r="A389" s="7" t="str">
        <f t="shared" si="8"/>
        <v/>
      </c>
      <c r="D389" t="str">
        <f>IF(ISBLANK(B389),"",INDEX([1]Establishment!$B$166:$B$207,MATCH(C389,[1]Establishment!$A$166:$A$207,0)))</f>
        <v/>
      </c>
      <c r="E389" t="str">
        <f>IF(ISBLANK(B389),"",INDEX([1]Establishment!$C$166:$C$207,MATCH(C389,[1]Establishment!$A$166:$A$207,0)))</f>
        <v/>
      </c>
    </row>
    <row r="390" spans="1:5" x14ac:dyDescent="0.25">
      <c r="A390" s="7" t="str">
        <f t="shared" si="8"/>
        <v/>
      </c>
      <c r="D390" t="str">
        <f>IF(ISBLANK(B390),"",INDEX([1]Establishment!$B$166:$B$207,MATCH(C390,[1]Establishment!$A$166:$A$207,0)))</f>
        <v/>
      </c>
      <c r="E390" t="str">
        <f>IF(ISBLANK(B390),"",INDEX([1]Establishment!$C$166:$C$207,MATCH(C390,[1]Establishment!$A$166:$A$207,0)))</f>
        <v/>
      </c>
    </row>
    <row r="391" spans="1:5" x14ac:dyDescent="0.25">
      <c r="A391" s="7" t="str">
        <f t="shared" si="8"/>
        <v/>
      </c>
      <c r="D391" t="str">
        <f>IF(ISBLANK(B391),"",INDEX([1]Establishment!$B$166:$B$207,MATCH(C391,[1]Establishment!$A$166:$A$207,0)))</f>
        <v/>
      </c>
      <c r="E391" t="str">
        <f>IF(ISBLANK(B391),"",INDEX([1]Establishment!$C$166:$C$207,MATCH(C391,[1]Establishment!$A$166:$A$207,0)))</f>
        <v/>
      </c>
    </row>
    <row r="392" spans="1:5" x14ac:dyDescent="0.25">
      <c r="A392" s="7" t="str">
        <f t="shared" si="8"/>
        <v/>
      </c>
      <c r="D392" t="str">
        <f>IF(ISBLANK(B392),"",INDEX([1]Establishment!$B$166:$B$207,MATCH(C392,[1]Establishment!$A$166:$A$207,0)))</f>
        <v/>
      </c>
      <c r="E392" t="str">
        <f>IF(ISBLANK(B392),"",INDEX([1]Establishment!$C$166:$C$207,MATCH(C392,[1]Establishment!$A$166:$A$207,0)))</f>
        <v/>
      </c>
    </row>
    <row r="393" spans="1:5" x14ac:dyDescent="0.25">
      <c r="A393" s="7" t="str">
        <f t="shared" si="8"/>
        <v/>
      </c>
      <c r="D393" t="str">
        <f>IF(ISBLANK(B393),"",INDEX([1]Establishment!$B$166:$B$207,MATCH(C393,[1]Establishment!$A$166:$A$207,0)))</f>
        <v/>
      </c>
      <c r="E393" t="str">
        <f>IF(ISBLANK(B393),"",INDEX([1]Establishment!$C$166:$C$207,MATCH(C393,[1]Establishment!$A$166:$A$207,0)))</f>
        <v/>
      </c>
    </row>
    <row r="394" spans="1:5" x14ac:dyDescent="0.25">
      <c r="A394" s="7" t="str">
        <f t="shared" si="8"/>
        <v/>
      </c>
      <c r="D394" t="str">
        <f>IF(ISBLANK(B394),"",INDEX([1]Establishment!$B$166:$B$207,MATCH(C394,[1]Establishment!$A$166:$A$207,0)))</f>
        <v/>
      </c>
      <c r="E394" t="str">
        <f>IF(ISBLANK(B394),"",INDEX([1]Establishment!$C$166:$C$207,MATCH(C394,[1]Establishment!$A$166:$A$207,0)))</f>
        <v/>
      </c>
    </row>
    <row r="395" spans="1:5" x14ac:dyDescent="0.25">
      <c r="A395" s="7" t="str">
        <f t="shared" si="8"/>
        <v/>
      </c>
      <c r="D395" t="str">
        <f>IF(ISBLANK(B395),"",INDEX([1]Establishment!$B$166:$B$207,MATCH(C395,[1]Establishment!$A$166:$A$207,0)))</f>
        <v/>
      </c>
      <c r="E395" t="str">
        <f>IF(ISBLANK(B395),"",INDEX([1]Establishment!$C$166:$C$207,MATCH(C395,[1]Establishment!$A$166:$A$207,0)))</f>
        <v/>
      </c>
    </row>
    <row r="396" spans="1:5" x14ac:dyDescent="0.25">
      <c r="A396" s="7" t="str">
        <f t="shared" si="8"/>
        <v/>
      </c>
      <c r="D396" t="str">
        <f>IF(ISBLANK(B396),"",INDEX([1]Establishment!$B$166:$B$207,MATCH(C396,[1]Establishment!$A$166:$A$207,0)))</f>
        <v/>
      </c>
      <c r="E396" t="str">
        <f>IF(ISBLANK(B396),"",INDEX([1]Establishment!$C$166:$C$207,MATCH(C396,[1]Establishment!$A$166:$A$207,0)))</f>
        <v/>
      </c>
    </row>
    <row r="397" spans="1:5" x14ac:dyDescent="0.25">
      <c r="A397" s="7" t="str">
        <f t="shared" si="8"/>
        <v/>
      </c>
      <c r="D397" t="str">
        <f>IF(ISBLANK(B397),"",INDEX([1]Establishment!$B$166:$B$207,MATCH(C397,[1]Establishment!$A$166:$A$207,0)))</f>
        <v/>
      </c>
      <c r="E397" t="str">
        <f>IF(ISBLANK(B397),"",INDEX([1]Establishment!$C$166:$C$207,MATCH(C397,[1]Establishment!$A$166:$A$207,0)))</f>
        <v/>
      </c>
    </row>
    <row r="398" spans="1:5" x14ac:dyDescent="0.25">
      <c r="A398" s="7" t="str">
        <f t="shared" si="8"/>
        <v/>
      </c>
      <c r="D398" t="str">
        <f>IF(ISBLANK(B398),"",INDEX([1]Establishment!$B$166:$B$207,MATCH(C398,[1]Establishment!$A$166:$A$207,0)))</f>
        <v/>
      </c>
      <c r="E398" t="str">
        <f>IF(ISBLANK(B398),"",INDEX([1]Establishment!$C$166:$C$207,MATCH(C398,[1]Establishment!$A$166:$A$207,0)))</f>
        <v/>
      </c>
    </row>
    <row r="399" spans="1:5" x14ac:dyDescent="0.25">
      <c r="A399" s="7" t="str">
        <f t="shared" si="8"/>
        <v/>
      </c>
      <c r="D399" t="str">
        <f>IF(ISBLANK(B399),"",INDEX([1]Establishment!$B$166:$B$207,MATCH(C399,[1]Establishment!$A$166:$A$207,0)))</f>
        <v/>
      </c>
      <c r="E399" t="str">
        <f>IF(ISBLANK(B399),"",INDEX([1]Establishment!$C$166:$C$207,MATCH(C399,[1]Establishment!$A$166:$A$207,0)))</f>
        <v/>
      </c>
    </row>
    <row r="400" spans="1:5" x14ac:dyDescent="0.25">
      <c r="A400" s="7" t="str">
        <f t="shared" si="8"/>
        <v/>
      </c>
      <c r="D400" t="str">
        <f>IF(ISBLANK(B400),"",INDEX([1]Establishment!$B$166:$B$207,MATCH(C400,[1]Establishment!$A$166:$A$207,0)))</f>
        <v/>
      </c>
      <c r="E400" t="str">
        <f>IF(ISBLANK(B400),"",INDEX([1]Establishment!$C$166:$C$207,MATCH(C400,[1]Establishment!$A$166:$A$207,0)))</f>
        <v/>
      </c>
    </row>
    <row r="401" spans="1:5" x14ac:dyDescent="0.25">
      <c r="A401" s="7" t="str">
        <f t="shared" si="8"/>
        <v/>
      </c>
      <c r="D401" t="str">
        <f>IF(ISBLANK(B401),"",INDEX([1]Establishment!$B$166:$B$207,MATCH(C401,[1]Establishment!$A$166:$A$207,0)))</f>
        <v/>
      </c>
      <c r="E401" t="str">
        <f>IF(ISBLANK(B401),"",INDEX([1]Establishment!$C$166:$C$207,MATCH(C401,[1]Establishment!$A$166:$A$207,0)))</f>
        <v/>
      </c>
    </row>
    <row r="402" spans="1:5" x14ac:dyDescent="0.25">
      <c r="A402" s="7" t="str">
        <f t="shared" si="8"/>
        <v/>
      </c>
      <c r="D402" t="str">
        <f>IF(ISBLANK(B402),"",INDEX([1]Establishment!$B$166:$B$207,MATCH(C402,[1]Establishment!$A$166:$A$207,0)))</f>
        <v/>
      </c>
      <c r="E402" t="str">
        <f>IF(ISBLANK(B402),"",INDEX([1]Establishment!$C$166:$C$207,MATCH(C402,[1]Establishment!$A$166:$A$207,0)))</f>
        <v/>
      </c>
    </row>
    <row r="403" spans="1:5" x14ac:dyDescent="0.25">
      <c r="A403" s="7" t="str">
        <f t="shared" si="8"/>
        <v/>
      </c>
      <c r="D403" t="str">
        <f>IF(ISBLANK(B403),"",INDEX([1]Establishment!$B$166:$B$207,MATCH(C403,[1]Establishment!$A$166:$A$207,0)))</f>
        <v/>
      </c>
      <c r="E403" t="str">
        <f>IF(ISBLANK(B403),"",INDEX([1]Establishment!$C$166:$C$207,MATCH(C403,[1]Establishment!$A$166:$A$207,0)))</f>
        <v/>
      </c>
    </row>
    <row r="404" spans="1:5" x14ac:dyDescent="0.25">
      <c r="A404" s="7" t="str">
        <f t="shared" si="8"/>
        <v/>
      </c>
      <c r="D404" t="str">
        <f>IF(ISBLANK(B404),"",INDEX([1]Establishment!$B$166:$B$207,MATCH(C404,[1]Establishment!$A$166:$A$207,0)))</f>
        <v/>
      </c>
      <c r="E404" t="str">
        <f>IF(ISBLANK(B404),"",INDEX([1]Establishment!$C$166:$C$207,MATCH(C404,[1]Establishment!$A$166:$A$207,0)))</f>
        <v/>
      </c>
    </row>
    <row r="405" spans="1:5" x14ac:dyDescent="0.25">
      <c r="A405" s="7" t="str">
        <f t="shared" si="8"/>
        <v/>
      </c>
      <c r="D405" t="str">
        <f>IF(ISBLANK(B405),"",INDEX([1]Establishment!$B$166:$B$207,MATCH(C405,[1]Establishment!$A$166:$A$207,0)))</f>
        <v/>
      </c>
      <c r="E405" t="str">
        <f>IF(ISBLANK(B405),"",INDEX([1]Establishment!$C$166:$C$207,MATCH(C405,[1]Establishment!$A$166:$A$207,0)))</f>
        <v/>
      </c>
    </row>
    <row r="406" spans="1:5" x14ac:dyDescent="0.25">
      <c r="A406" s="7" t="str">
        <f t="shared" si="8"/>
        <v/>
      </c>
      <c r="D406" t="str">
        <f>IF(ISBLANK(B406),"",INDEX([1]Establishment!$B$166:$B$207,MATCH(C406,[1]Establishment!$A$166:$A$207,0)))</f>
        <v/>
      </c>
      <c r="E406" t="str">
        <f>IF(ISBLANK(B406),"",INDEX([1]Establishment!$C$166:$C$207,MATCH(C406,[1]Establishment!$A$166:$A$207,0)))</f>
        <v/>
      </c>
    </row>
    <row r="407" spans="1:5" x14ac:dyDescent="0.25">
      <c r="A407" s="7" t="str">
        <f t="shared" si="8"/>
        <v/>
      </c>
      <c r="D407" t="str">
        <f>IF(ISBLANK(B407),"",INDEX([1]Establishment!$B$166:$B$207,MATCH(C407,[1]Establishment!$A$166:$A$207,0)))</f>
        <v/>
      </c>
      <c r="E407" t="str">
        <f>IF(ISBLANK(B407),"",INDEX([1]Establishment!$C$166:$C$207,MATCH(C407,[1]Establishment!$A$166:$A$207,0)))</f>
        <v/>
      </c>
    </row>
    <row r="408" spans="1:5" x14ac:dyDescent="0.25">
      <c r="A408" s="7" t="str">
        <f t="shared" si="8"/>
        <v/>
      </c>
      <c r="D408" t="str">
        <f>IF(ISBLANK(B408),"",INDEX([1]Establishment!$B$166:$B$207,MATCH(C408,[1]Establishment!$A$166:$A$207,0)))</f>
        <v/>
      </c>
      <c r="E408" t="str">
        <f>IF(ISBLANK(B408),"",INDEX([1]Establishment!$C$166:$C$207,MATCH(C408,[1]Establishment!$A$166:$A$207,0)))</f>
        <v/>
      </c>
    </row>
    <row r="409" spans="1:5" x14ac:dyDescent="0.25">
      <c r="A409" s="7" t="str">
        <f t="shared" si="8"/>
        <v/>
      </c>
      <c r="D409" t="str">
        <f>IF(ISBLANK(B409),"",INDEX([1]Establishment!$B$166:$B$207,MATCH(C409,[1]Establishment!$A$166:$A$207,0)))</f>
        <v/>
      </c>
      <c r="E409" t="str">
        <f>IF(ISBLANK(B409),"",INDEX([1]Establishment!$C$166:$C$207,MATCH(C409,[1]Establishment!$A$166:$A$207,0)))</f>
        <v/>
      </c>
    </row>
    <row r="410" spans="1:5" x14ac:dyDescent="0.25">
      <c r="A410" s="7" t="str">
        <f t="shared" si="8"/>
        <v/>
      </c>
      <c r="D410" t="str">
        <f>IF(ISBLANK(B410),"",INDEX([1]Establishment!$B$166:$B$207,MATCH(C410,[1]Establishment!$A$166:$A$207,0)))</f>
        <v/>
      </c>
      <c r="E410" t="str">
        <f>IF(ISBLANK(B410),"",INDEX([1]Establishment!$C$166:$C$207,MATCH(C410,[1]Establishment!$A$166:$A$207,0)))</f>
        <v/>
      </c>
    </row>
    <row r="411" spans="1:5" x14ac:dyDescent="0.25">
      <c r="A411" s="7" t="str">
        <f t="shared" si="8"/>
        <v/>
      </c>
      <c r="D411" t="str">
        <f>IF(ISBLANK(B411),"",INDEX([1]Establishment!$B$166:$B$207,MATCH(C411,[1]Establishment!$A$166:$A$207,0)))</f>
        <v/>
      </c>
      <c r="E411" t="str">
        <f>IF(ISBLANK(B411),"",INDEX([1]Establishment!$C$166:$C$207,MATCH(C411,[1]Establishment!$A$166:$A$207,0)))</f>
        <v/>
      </c>
    </row>
    <row r="412" spans="1:5" x14ac:dyDescent="0.25">
      <c r="A412" s="7" t="str">
        <f t="shared" si="8"/>
        <v/>
      </c>
      <c r="D412" t="str">
        <f>IF(ISBLANK(B412),"",INDEX([1]Establishment!$B$166:$B$207,MATCH(C412,[1]Establishment!$A$166:$A$207,0)))</f>
        <v/>
      </c>
      <c r="E412" t="str">
        <f>IF(ISBLANK(B412),"",INDEX([1]Establishment!$C$166:$C$207,MATCH(C412,[1]Establishment!$A$166:$A$207,0)))</f>
        <v/>
      </c>
    </row>
    <row r="413" spans="1:5" x14ac:dyDescent="0.25">
      <c r="A413" s="7" t="str">
        <f t="shared" si="8"/>
        <v/>
      </c>
      <c r="D413" t="str">
        <f>IF(ISBLANK(B413),"",INDEX([1]Establishment!$B$166:$B$207,MATCH(C413,[1]Establishment!$A$166:$A$207,0)))</f>
        <v/>
      </c>
      <c r="E413" t="str">
        <f>IF(ISBLANK(B413),"",INDEX([1]Establishment!$C$166:$C$207,MATCH(C413,[1]Establishment!$A$166:$A$207,0)))</f>
        <v/>
      </c>
    </row>
    <row r="414" spans="1:5" x14ac:dyDescent="0.25">
      <c r="A414" s="7" t="str">
        <f t="shared" si="8"/>
        <v/>
      </c>
      <c r="D414" t="str">
        <f>IF(ISBLANK(B414),"",INDEX([1]Establishment!$B$166:$B$207,MATCH(C414,[1]Establishment!$A$166:$A$207,0)))</f>
        <v/>
      </c>
      <c r="E414" t="str">
        <f>IF(ISBLANK(B414),"",INDEX([1]Establishment!$C$166:$C$207,MATCH(C414,[1]Establishment!$A$166:$A$207,0)))</f>
        <v/>
      </c>
    </row>
    <row r="415" spans="1:5" x14ac:dyDescent="0.25">
      <c r="A415" s="7" t="str">
        <f t="shared" si="8"/>
        <v/>
      </c>
      <c r="D415" t="str">
        <f>IF(ISBLANK(B415),"",INDEX([1]Establishment!$B$166:$B$207,MATCH(C415,[1]Establishment!$A$166:$A$207,0)))</f>
        <v/>
      </c>
      <c r="E415" t="str">
        <f>IF(ISBLANK(B415),"",INDEX([1]Establishment!$C$166:$C$207,MATCH(C415,[1]Establishment!$A$166:$A$207,0)))</f>
        <v/>
      </c>
    </row>
    <row r="416" spans="1:5" x14ac:dyDescent="0.25">
      <c r="A416" s="7" t="str">
        <f t="shared" si="8"/>
        <v/>
      </c>
      <c r="D416" t="str">
        <f>IF(ISBLANK(B416),"",INDEX([1]Establishment!$B$166:$B$207,MATCH(C416,[1]Establishment!$A$166:$A$207,0)))</f>
        <v/>
      </c>
      <c r="E416" t="str">
        <f>IF(ISBLANK(B416),"",INDEX([1]Establishment!$C$166:$C$207,MATCH(C416,[1]Establishment!$A$166:$A$207,0)))</f>
        <v/>
      </c>
    </row>
    <row r="417" spans="1:5" x14ac:dyDescent="0.25">
      <c r="A417" s="7" t="str">
        <f t="shared" si="8"/>
        <v/>
      </c>
      <c r="D417" t="str">
        <f>IF(ISBLANK(B417),"",INDEX([1]Establishment!$B$166:$B$207,MATCH(C417,[1]Establishment!$A$166:$A$207,0)))</f>
        <v/>
      </c>
      <c r="E417" t="str">
        <f>IF(ISBLANK(B417),"",INDEX([1]Establishment!$C$166:$C$207,MATCH(C417,[1]Establishment!$A$166:$A$207,0)))</f>
        <v/>
      </c>
    </row>
    <row r="418" spans="1:5" x14ac:dyDescent="0.25">
      <c r="A418" s="7" t="str">
        <f t="shared" si="8"/>
        <v/>
      </c>
      <c r="D418" t="str">
        <f>IF(ISBLANK(B418),"",INDEX([1]Establishment!$B$166:$B$207,MATCH(C418,[1]Establishment!$A$166:$A$207,0)))</f>
        <v/>
      </c>
      <c r="E418" t="str">
        <f>IF(ISBLANK(B418),"",INDEX([1]Establishment!$C$166:$C$207,MATCH(C418,[1]Establishment!$A$166:$A$207,0)))</f>
        <v/>
      </c>
    </row>
    <row r="419" spans="1:5" x14ac:dyDescent="0.25">
      <c r="A419" s="7" t="str">
        <f t="shared" si="8"/>
        <v/>
      </c>
      <c r="D419" t="str">
        <f>IF(ISBLANK(B419),"",INDEX([1]Establishment!$B$166:$B$207,MATCH(C419,[1]Establishment!$A$166:$A$207,0)))</f>
        <v/>
      </c>
      <c r="E419" t="str">
        <f>IF(ISBLANK(B419),"",INDEX([1]Establishment!$C$166:$C$207,MATCH(C419,[1]Establishment!$A$166:$A$207,0)))</f>
        <v/>
      </c>
    </row>
    <row r="420" spans="1:5" x14ac:dyDescent="0.25">
      <c r="A420" s="7" t="str">
        <f t="shared" si="8"/>
        <v/>
      </c>
      <c r="D420" t="str">
        <f>IF(ISBLANK(B420),"",INDEX([1]Establishment!$B$166:$B$207,MATCH(C420,[1]Establishment!$A$166:$A$207,0)))</f>
        <v/>
      </c>
      <c r="E420" t="str">
        <f>IF(ISBLANK(B420),"",INDEX([1]Establishment!$C$166:$C$207,MATCH(C420,[1]Establishment!$A$166:$A$207,0)))</f>
        <v/>
      </c>
    </row>
    <row r="421" spans="1:5" x14ac:dyDescent="0.25">
      <c r="A421" s="7" t="str">
        <f t="shared" si="8"/>
        <v/>
      </c>
      <c r="D421" t="str">
        <f>IF(ISBLANK(B421),"",INDEX([1]Establishment!$B$166:$B$207,MATCH(C421,[1]Establishment!$A$166:$A$207,0)))</f>
        <v/>
      </c>
      <c r="E421" t="str">
        <f>IF(ISBLANK(B421),"",INDEX([1]Establishment!$C$166:$C$207,MATCH(C421,[1]Establishment!$A$166:$A$207,0)))</f>
        <v/>
      </c>
    </row>
    <row r="422" spans="1:5" x14ac:dyDescent="0.25">
      <c r="A422" s="7" t="str">
        <f t="shared" si="8"/>
        <v/>
      </c>
      <c r="D422" t="str">
        <f>IF(ISBLANK(B422),"",INDEX([1]Establishment!$B$166:$B$207,MATCH(C422,[1]Establishment!$A$166:$A$207,0)))</f>
        <v/>
      </c>
      <c r="E422" t="str">
        <f>IF(ISBLANK(B422),"",INDEX([1]Establishment!$C$166:$C$207,MATCH(C422,[1]Establishment!$A$166:$A$207,0)))</f>
        <v/>
      </c>
    </row>
    <row r="423" spans="1:5" x14ac:dyDescent="0.25">
      <c r="A423" s="7" t="str">
        <f t="shared" si="8"/>
        <v/>
      </c>
      <c r="D423" t="str">
        <f>IF(ISBLANK(B423),"",INDEX([1]Establishment!$B$166:$B$207,MATCH(C423,[1]Establishment!$A$166:$A$207,0)))</f>
        <v/>
      </c>
      <c r="E423" t="str">
        <f>IF(ISBLANK(B423),"",INDEX([1]Establishment!$C$166:$C$207,MATCH(C423,[1]Establishment!$A$166:$A$207,0)))</f>
        <v/>
      </c>
    </row>
    <row r="424" spans="1:5" x14ac:dyDescent="0.25">
      <c r="A424" s="7" t="str">
        <f t="shared" si="8"/>
        <v/>
      </c>
      <c r="D424" t="str">
        <f>IF(ISBLANK(B424),"",INDEX([1]Establishment!$B$166:$B$207,MATCH(C424,[1]Establishment!$A$166:$A$207,0)))</f>
        <v/>
      </c>
      <c r="E424" t="str">
        <f>IF(ISBLANK(B424),"",INDEX([1]Establishment!$C$166:$C$207,MATCH(C424,[1]Establishment!$A$166:$A$207,0)))</f>
        <v/>
      </c>
    </row>
    <row r="425" spans="1:5" x14ac:dyDescent="0.25">
      <c r="A425" s="7" t="str">
        <f t="shared" si="8"/>
        <v/>
      </c>
      <c r="D425" t="str">
        <f>IF(ISBLANK(B425),"",INDEX([1]Establishment!$B$166:$B$207,MATCH(C425,[1]Establishment!$A$166:$A$207,0)))</f>
        <v/>
      </c>
      <c r="E425" t="str">
        <f>IF(ISBLANK(B425),"",INDEX([1]Establishment!$C$166:$C$207,MATCH(C425,[1]Establishment!$A$166:$A$207,0)))</f>
        <v/>
      </c>
    </row>
    <row r="426" spans="1:5" x14ac:dyDescent="0.25">
      <c r="A426" s="7" t="str">
        <f t="shared" si="8"/>
        <v/>
      </c>
      <c r="D426" t="str">
        <f>IF(ISBLANK(B426),"",INDEX([1]Establishment!$B$166:$B$207,MATCH(C426,[1]Establishment!$A$166:$A$207,0)))</f>
        <v/>
      </c>
      <c r="E426" t="str">
        <f>IF(ISBLANK(B426),"",INDEX([1]Establishment!$C$166:$C$207,MATCH(C426,[1]Establishment!$A$166:$A$207,0)))</f>
        <v/>
      </c>
    </row>
    <row r="427" spans="1:5" x14ac:dyDescent="0.25">
      <c r="A427" s="7" t="str">
        <f t="shared" si="8"/>
        <v/>
      </c>
      <c r="D427" t="str">
        <f>IF(ISBLANK(B427),"",INDEX([1]Establishment!$B$166:$B$207,MATCH(C427,[1]Establishment!$A$166:$A$207,0)))</f>
        <v/>
      </c>
      <c r="E427" t="str">
        <f>IF(ISBLANK(B427),"",INDEX([1]Establishment!$C$166:$C$207,MATCH(C427,[1]Establishment!$A$166:$A$207,0)))</f>
        <v/>
      </c>
    </row>
    <row r="428" spans="1:5" x14ac:dyDescent="0.25">
      <c r="A428" s="7" t="str">
        <f t="shared" si="8"/>
        <v/>
      </c>
      <c r="D428" t="str">
        <f>IF(ISBLANK(B428),"",INDEX([1]Establishment!$B$166:$B$207,MATCH(C428,[1]Establishment!$A$166:$A$207,0)))</f>
        <v/>
      </c>
      <c r="E428" t="str">
        <f>IF(ISBLANK(B428),"",INDEX([1]Establishment!$C$166:$C$207,MATCH(C428,[1]Establishment!$A$166:$A$207,0)))</f>
        <v/>
      </c>
    </row>
    <row r="429" spans="1:5" x14ac:dyDescent="0.25">
      <c r="A429" s="7" t="str">
        <f t="shared" si="8"/>
        <v/>
      </c>
      <c r="D429" t="str">
        <f>IF(ISBLANK(B429),"",INDEX([1]Establishment!$B$166:$B$207,MATCH(C429,[1]Establishment!$A$166:$A$207,0)))</f>
        <v/>
      </c>
      <c r="E429" t="str">
        <f>IF(ISBLANK(B429),"",INDEX([1]Establishment!$C$166:$C$207,MATCH(C429,[1]Establishment!$A$166:$A$207,0)))</f>
        <v/>
      </c>
    </row>
    <row r="430" spans="1:5" x14ac:dyDescent="0.25">
      <c r="A430" s="7" t="str">
        <f t="shared" si="8"/>
        <v/>
      </c>
      <c r="D430" t="str">
        <f>IF(ISBLANK(B430),"",INDEX([1]Establishment!$B$166:$B$207,MATCH(C430,[1]Establishment!$A$166:$A$207,0)))</f>
        <v/>
      </c>
      <c r="E430" t="str">
        <f>IF(ISBLANK(B430),"",INDEX([1]Establishment!$C$166:$C$207,MATCH(C430,[1]Establishment!$A$166:$A$207,0)))</f>
        <v/>
      </c>
    </row>
    <row r="431" spans="1:5" x14ac:dyDescent="0.25">
      <c r="A431" s="7" t="str">
        <f t="shared" si="8"/>
        <v/>
      </c>
      <c r="D431" t="str">
        <f>IF(ISBLANK(B431),"",INDEX([1]Establishment!$B$166:$B$207,MATCH(C431,[1]Establishment!$A$166:$A$207,0)))</f>
        <v/>
      </c>
      <c r="E431" t="str">
        <f>IF(ISBLANK(B431),"",INDEX([1]Establishment!$C$166:$C$207,MATCH(C431,[1]Establishment!$A$166:$A$207,0)))</f>
        <v/>
      </c>
    </row>
    <row r="432" spans="1:5" x14ac:dyDescent="0.25">
      <c r="A432" s="7" t="str">
        <f t="shared" si="8"/>
        <v/>
      </c>
      <c r="D432" t="str">
        <f>IF(ISBLANK(B432),"",INDEX([1]Establishment!$B$166:$B$207,MATCH(C432,[1]Establishment!$A$166:$A$207,0)))</f>
        <v/>
      </c>
      <c r="E432" t="str">
        <f>IF(ISBLANK(B432),"",INDEX([1]Establishment!$C$166:$C$207,MATCH(C432,[1]Establishment!$A$166:$A$207,0)))</f>
        <v/>
      </c>
    </row>
    <row r="433" spans="1:5" x14ac:dyDescent="0.25">
      <c r="A433" s="7" t="str">
        <f t="shared" si="8"/>
        <v/>
      </c>
      <c r="D433" t="str">
        <f>IF(ISBLANK(B433),"",INDEX([1]Establishment!$B$166:$B$207,MATCH(C433,[1]Establishment!$A$166:$A$207,0)))</f>
        <v/>
      </c>
      <c r="E433" t="str">
        <f>IF(ISBLANK(B433),"",INDEX([1]Establishment!$C$166:$C$207,MATCH(C433,[1]Establishment!$A$166:$A$207,0)))</f>
        <v/>
      </c>
    </row>
    <row r="434" spans="1:5" x14ac:dyDescent="0.25">
      <c r="A434" s="7" t="str">
        <f t="shared" si="8"/>
        <v/>
      </c>
      <c r="D434" t="str">
        <f>IF(ISBLANK(B434),"",INDEX([1]Establishment!$B$166:$B$207,MATCH(C434,[1]Establishment!$A$166:$A$207,0)))</f>
        <v/>
      </c>
      <c r="E434" t="str">
        <f>IF(ISBLANK(B434),"",INDEX([1]Establishment!$C$166:$C$207,MATCH(C434,[1]Establishment!$A$166:$A$207,0)))</f>
        <v/>
      </c>
    </row>
    <row r="435" spans="1:5" x14ac:dyDescent="0.25">
      <c r="A435" s="7" t="str">
        <f t="shared" si="8"/>
        <v/>
      </c>
      <c r="D435" t="str">
        <f>IF(ISBLANK(B435),"",INDEX([1]Establishment!$B$166:$B$207,MATCH(C435,[1]Establishment!$A$166:$A$207,0)))</f>
        <v/>
      </c>
      <c r="E435" t="str">
        <f>IF(ISBLANK(B435),"",INDEX([1]Establishment!$C$166:$C$207,MATCH(C435,[1]Establishment!$A$166:$A$207,0)))</f>
        <v/>
      </c>
    </row>
    <row r="436" spans="1:5" x14ac:dyDescent="0.25">
      <c r="A436" s="7" t="str">
        <f t="shared" si="8"/>
        <v/>
      </c>
      <c r="D436" t="str">
        <f>IF(ISBLANK(B436),"",INDEX([1]Establishment!$B$166:$B$207,MATCH(C436,[1]Establishment!$A$166:$A$207,0)))</f>
        <v/>
      </c>
      <c r="E436" t="str">
        <f>IF(ISBLANK(B436),"",INDEX([1]Establishment!$C$166:$C$207,MATCH(C436,[1]Establishment!$A$166:$A$207,0)))</f>
        <v/>
      </c>
    </row>
    <row r="437" spans="1:5" x14ac:dyDescent="0.25">
      <c r="A437" s="7" t="str">
        <f t="shared" si="8"/>
        <v/>
      </c>
      <c r="D437" t="str">
        <f>IF(ISBLANK(B437),"",INDEX([1]Establishment!$B$166:$B$207,MATCH(C437,[1]Establishment!$A$166:$A$207,0)))</f>
        <v/>
      </c>
      <c r="E437" t="str">
        <f>IF(ISBLANK(B437),"",INDEX([1]Establishment!$C$166:$C$207,MATCH(C437,[1]Establishment!$A$166:$A$207,0)))</f>
        <v/>
      </c>
    </row>
    <row r="438" spans="1:5" x14ac:dyDescent="0.25">
      <c r="A438" s="7" t="str">
        <f t="shared" si="8"/>
        <v/>
      </c>
      <c r="D438" t="str">
        <f>IF(ISBLANK(B438),"",INDEX([1]Establishment!$B$166:$B$207,MATCH(C438,[1]Establishment!$A$166:$A$207,0)))</f>
        <v/>
      </c>
      <c r="E438" t="str">
        <f>IF(ISBLANK(B438),"",INDEX([1]Establishment!$C$166:$C$207,MATCH(C438,[1]Establishment!$A$166:$A$207,0)))</f>
        <v/>
      </c>
    </row>
    <row r="439" spans="1:5" x14ac:dyDescent="0.25">
      <c r="A439" s="7" t="str">
        <f t="shared" si="8"/>
        <v/>
      </c>
      <c r="D439" t="str">
        <f>IF(ISBLANK(B439),"",INDEX([1]Establishment!$B$166:$B$207,MATCH(C439,[1]Establishment!$A$166:$A$207,0)))</f>
        <v/>
      </c>
      <c r="E439" t="str">
        <f>IF(ISBLANK(B439),"",INDEX([1]Establishment!$C$166:$C$207,MATCH(C439,[1]Establishment!$A$166:$A$207,0)))</f>
        <v/>
      </c>
    </row>
    <row r="440" spans="1:5" x14ac:dyDescent="0.25">
      <c r="A440" s="7" t="str">
        <f t="shared" si="8"/>
        <v/>
      </c>
      <c r="D440" t="str">
        <f>IF(ISBLANK(B440),"",INDEX([1]Establishment!$B$166:$B$207,MATCH(C440,[1]Establishment!$A$166:$A$207,0)))</f>
        <v/>
      </c>
      <c r="E440" t="str">
        <f>IF(ISBLANK(B440),"",INDEX([1]Establishment!$C$166:$C$207,MATCH(C440,[1]Establishment!$A$166:$A$207,0)))</f>
        <v/>
      </c>
    </row>
    <row r="441" spans="1:5" x14ac:dyDescent="0.25">
      <c r="A441" s="7" t="str">
        <f t="shared" si="8"/>
        <v/>
      </c>
      <c r="D441" t="str">
        <f>IF(ISBLANK(B441),"",INDEX([1]Establishment!$B$166:$B$207,MATCH(C441,[1]Establishment!$A$166:$A$207,0)))</f>
        <v/>
      </c>
      <c r="E441" t="str">
        <f>IF(ISBLANK(B441),"",INDEX([1]Establishment!$C$166:$C$207,MATCH(C441,[1]Establishment!$A$166:$A$207,0)))</f>
        <v/>
      </c>
    </row>
    <row r="442" spans="1:5" x14ac:dyDescent="0.25">
      <c r="A442" s="7" t="str">
        <f t="shared" si="8"/>
        <v/>
      </c>
      <c r="D442" t="str">
        <f>IF(ISBLANK(B442),"",INDEX([1]Establishment!$B$166:$B$207,MATCH(C442,[1]Establishment!$A$166:$A$207,0)))</f>
        <v/>
      </c>
      <c r="E442" t="str">
        <f>IF(ISBLANK(B442),"",INDEX([1]Establishment!$C$166:$C$207,MATCH(C442,[1]Establishment!$A$166:$A$207,0)))</f>
        <v/>
      </c>
    </row>
    <row r="443" spans="1:5" x14ac:dyDescent="0.25">
      <c r="A443" s="7" t="str">
        <f t="shared" si="8"/>
        <v/>
      </c>
      <c r="D443" t="str">
        <f>IF(ISBLANK(B443),"",INDEX([1]Establishment!$B$166:$B$207,MATCH(C443,[1]Establishment!$A$166:$A$207,0)))</f>
        <v/>
      </c>
      <c r="E443" t="str">
        <f>IF(ISBLANK(B443),"",INDEX([1]Establishment!$C$166:$C$207,MATCH(C443,[1]Establishment!$A$166:$A$207,0)))</f>
        <v/>
      </c>
    </row>
    <row r="444" spans="1:5" x14ac:dyDescent="0.25">
      <c r="A444" s="7" t="str">
        <f t="shared" si="8"/>
        <v/>
      </c>
      <c r="D444" t="str">
        <f>IF(ISBLANK(B444),"",INDEX([1]Establishment!$B$166:$B$207,MATCH(C444,[1]Establishment!$A$166:$A$207,0)))</f>
        <v/>
      </c>
      <c r="E444" t="str">
        <f>IF(ISBLANK(B444),"",INDEX([1]Establishment!$C$166:$C$207,MATCH(C444,[1]Establishment!$A$166:$A$207,0)))</f>
        <v/>
      </c>
    </row>
    <row r="445" spans="1:5" x14ac:dyDescent="0.25">
      <c r="A445" s="7" t="str">
        <f t="shared" si="8"/>
        <v/>
      </c>
      <c r="D445" t="str">
        <f>IF(ISBLANK(B445),"",INDEX([1]Establishment!$B$166:$B$207,MATCH(C445,[1]Establishment!$A$166:$A$207,0)))</f>
        <v/>
      </c>
      <c r="E445" t="str">
        <f>IF(ISBLANK(B445),"",INDEX([1]Establishment!$C$166:$C$207,MATCH(C445,[1]Establishment!$A$166:$A$207,0)))</f>
        <v/>
      </c>
    </row>
    <row r="446" spans="1:5" x14ac:dyDescent="0.25">
      <c r="A446" s="7" t="str">
        <f t="shared" si="8"/>
        <v/>
      </c>
      <c r="D446" t="str">
        <f>IF(ISBLANK(B446),"",INDEX([1]Establishment!$B$166:$B$207,MATCH(C446,[1]Establishment!$A$166:$A$207,0)))</f>
        <v/>
      </c>
      <c r="E446" t="str">
        <f>IF(ISBLANK(B446),"",INDEX([1]Establishment!$C$166:$C$207,MATCH(C446,[1]Establishment!$A$166:$A$207,0)))</f>
        <v/>
      </c>
    </row>
    <row r="447" spans="1:5" x14ac:dyDescent="0.25">
      <c r="A447" s="7" t="str">
        <f t="shared" si="8"/>
        <v/>
      </c>
      <c r="D447" t="str">
        <f>IF(ISBLANK(B447),"",INDEX([1]Establishment!$B$166:$B$207,MATCH(C447,[1]Establishment!$A$166:$A$207,0)))</f>
        <v/>
      </c>
      <c r="E447" t="str">
        <f>IF(ISBLANK(B447),"",INDEX([1]Establishment!$C$166:$C$207,MATCH(C447,[1]Establishment!$A$166:$A$207,0)))</f>
        <v/>
      </c>
    </row>
    <row r="448" spans="1:5" x14ac:dyDescent="0.25">
      <c r="A448" s="7" t="str">
        <f t="shared" si="8"/>
        <v/>
      </c>
      <c r="D448" t="str">
        <f>IF(ISBLANK(B448),"",INDEX([1]Establishment!$B$166:$B$207,MATCH(C448,[1]Establishment!$A$166:$A$207,0)))</f>
        <v/>
      </c>
      <c r="E448" t="str">
        <f>IF(ISBLANK(B448),"",INDEX([1]Establishment!$C$166:$C$207,MATCH(C448,[1]Establishment!$A$166:$A$207,0)))</f>
        <v/>
      </c>
    </row>
    <row r="449" spans="1:5" x14ac:dyDescent="0.25">
      <c r="A449" s="7" t="str">
        <f t="shared" si="8"/>
        <v/>
      </c>
      <c r="D449" t="str">
        <f>IF(ISBLANK(B449),"",INDEX([1]Establishment!$B$166:$B$207,MATCH(C449,[1]Establishment!$A$166:$A$207,0)))</f>
        <v/>
      </c>
      <c r="E449" t="str">
        <f>IF(ISBLANK(B449),"",INDEX([1]Establishment!$C$166:$C$207,MATCH(C449,[1]Establishment!$A$166:$A$207,0)))</f>
        <v/>
      </c>
    </row>
    <row r="450" spans="1:5" x14ac:dyDescent="0.25">
      <c r="A450" s="7" t="str">
        <f t="shared" si="8"/>
        <v/>
      </c>
      <c r="D450" t="str">
        <f>IF(ISBLANK(B450),"",INDEX([1]Establishment!$B$166:$B$207,MATCH(C450,[1]Establishment!$A$166:$A$207,0)))</f>
        <v/>
      </c>
      <c r="E450" t="str">
        <f>IF(ISBLANK(B450),"",INDEX([1]Establishment!$C$166:$C$207,MATCH(C450,[1]Establishment!$A$166:$A$207,0)))</f>
        <v/>
      </c>
    </row>
    <row r="451" spans="1:5" x14ac:dyDescent="0.25">
      <c r="A451" s="7" t="str">
        <f t="shared" si="8"/>
        <v/>
      </c>
      <c r="D451" t="str">
        <f>IF(ISBLANK(B451),"",INDEX([1]Establishment!$B$166:$B$207,MATCH(C451,[1]Establishment!$A$166:$A$207,0)))</f>
        <v/>
      </c>
      <c r="E451" t="str">
        <f>IF(ISBLANK(B451),"",INDEX([1]Establishment!$C$166:$C$207,MATCH(C451,[1]Establishment!$A$166:$A$207,0)))</f>
        <v/>
      </c>
    </row>
    <row r="452" spans="1:5" x14ac:dyDescent="0.25">
      <c r="A452" s="7" t="str">
        <f t="shared" ref="A452:A500" si="9">IF(ISBLANK(B452),"",TEXT(B452,"YYYYMMDD")&amp;IF(AA452,"A",IF(AB452,CHAR(CODE(RIGHT(A451,1))+1),RIGHT(A451,1))))</f>
        <v/>
      </c>
      <c r="D452" t="str">
        <f>IF(ISBLANK(B452),"",INDEX([1]Establishment!$B$166:$B$207,MATCH(C452,[1]Establishment!$A$166:$A$207,0)))</f>
        <v/>
      </c>
      <c r="E452" t="str">
        <f>IF(ISBLANK(B452),"",INDEX([1]Establishment!$C$166:$C$207,MATCH(C452,[1]Establishment!$A$166:$A$207,0)))</f>
        <v/>
      </c>
    </row>
    <row r="453" spans="1:5" x14ac:dyDescent="0.25">
      <c r="A453" s="7" t="str">
        <f t="shared" si="9"/>
        <v/>
      </c>
      <c r="D453" t="str">
        <f>IF(ISBLANK(B453),"",INDEX([1]Establishment!$B$166:$B$207,MATCH(C453,[1]Establishment!$A$166:$A$207,0)))</f>
        <v/>
      </c>
      <c r="E453" t="str">
        <f>IF(ISBLANK(B453),"",INDEX([1]Establishment!$C$166:$C$207,MATCH(C453,[1]Establishment!$A$166:$A$207,0)))</f>
        <v/>
      </c>
    </row>
    <row r="454" spans="1:5" x14ac:dyDescent="0.25">
      <c r="A454" s="7" t="str">
        <f t="shared" si="9"/>
        <v/>
      </c>
      <c r="D454" t="str">
        <f>IF(ISBLANK(B454),"",INDEX([1]Establishment!$B$166:$B$207,MATCH(C454,[1]Establishment!$A$166:$A$207,0)))</f>
        <v/>
      </c>
      <c r="E454" t="str">
        <f>IF(ISBLANK(B454),"",INDEX([1]Establishment!$C$166:$C$207,MATCH(C454,[1]Establishment!$A$166:$A$207,0)))</f>
        <v/>
      </c>
    </row>
    <row r="455" spans="1:5" x14ac:dyDescent="0.25">
      <c r="A455" s="7" t="str">
        <f t="shared" si="9"/>
        <v/>
      </c>
      <c r="D455" t="str">
        <f>IF(ISBLANK(B455),"",INDEX([1]Establishment!$B$166:$B$207,MATCH(C455,[1]Establishment!$A$166:$A$207,0)))</f>
        <v/>
      </c>
      <c r="E455" t="str">
        <f>IF(ISBLANK(B455),"",INDEX([1]Establishment!$C$166:$C$207,MATCH(C455,[1]Establishment!$A$166:$A$207,0)))</f>
        <v/>
      </c>
    </row>
    <row r="456" spans="1:5" x14ac:dyDescent="0.25">
      <c r="A456" s="7" t="str">
        <f t="shared" si="9"/>
        <v/>
      </c>
      <c r="D456" t="str">
        <f>IF(ISBLANK(B456),"",INDEX([1]Establishment!$B$166:$B$207,MATCH(C456,[1]Establishment!$A$166:$A$207,0)))</f>
        <v/>
      </c>
      <c r="E456" t="str">
        <f>IF(ISBLANK(B456),"",INDEX([1]Establishment!$C$166:$C$207,MATCH(C456,[1]Establishment!$A$166:$A$207,0)))</f>
        <v/>
      </c>
    </row>
    <row r="457" spans="1:5" x14ac:dyDescent="0.25">
      <c r="A457" s="7" t="str">
        <f t="shared" si="9"/>
        <v/>
      </c>
      <c r="D457" t="str">
        <f>IF(ISBLANK(B457),"",INDEX([1]Establishment!$B$166:$B$207,MATCH(C457,[1]Establishment!$A$166:$A$207,0)))</f>
        <v/>
      </c>
      <c r="E457" t="str">
        <f>IF(ISBLANK(B457),"",INDEX([1]Establishment!$C$166:$C$207,MATCH(C457,[1]Establishment!$A$166:$A$207,0)))</f>
        <v/>
      </c>
    </row>
    <row r="458" spans="1:5" x14ac:dyDescent="0.25">
      <c r="A458" s="7" t="str">
        <f t="shared" si="9"/>
        <v/>
      </c>
      <c r="D458" t="str">
        <f>IF(ISBLANK(B458),"",INDEX([1]Establishment!$B$166:$B$207,MATCH(C458,[1]Establishment!$A$166:$A$207,0)))</f>
        <v/>
      </c>
      <c r="E458" t="str">
        <f>IF(ISBLANK(B458),"",INDEX([1]Establishment!$C$166:$C$207,MATCH(C458,[1]Establishment!$A$166:$A$207,0)))</f>
        <v/>
      </c>
    </row>
    <row r="459" spans="1:5" x14ac:dyDescent="0.25">
      <c r="A459" s="7" t="str">
        <f t="shared" si="9"/>
        <v/>
      </c>
      <c r="D459" t="str">
        <f>IF(ISBLANK(B459),"",INDEX([1]Establishment!$B$166:$B$207,MATCH(C459,[1]Establishment!$A$166:$A$207,0)))</f>
        <v/>
      </c>
      <c r="E459" t="str">
        <f>IF(ISBLANK(B459),"",INDEX([1]Establishment!$C$166:$C$207,MATCH(C459,[1]Establishment!$A$166:$A$207,0)))</f>
        <v/>
      </c>
    </row>
    <row r="460" spans="1:5" x14ac:dyDescent="0.25">
      <c r="A460" s="7" t="str">
        <f t="shared" si="9"/>
        <v/>
      </c>
      <c r="D460" t="str">
        <f>IF(ISBLANK(B460),"",INDEX([1]Establishment!$B$166:$B$207,MATCH(C460,[1]Establishment!$A$166:$A$207,0)))</f>
        <v/>
      </c>
      <c r="E460" t="str">
        <f>IF(ISBLANK(B460),"",INDEX([1]Establishment!$C$166:$C$207,MATCH(C460,[1]Establishment!$A$166:$A$207,0)))</f>
        <v/>
      </c>
    </row>
    <row r="461" spans="1:5" x14ac:dyDescent="0.25">
      <c r="A461" s="7" t="str">
        <f t="shared" si="9"/>
        <v/>
      </c>
      <c r="D461" t="str">
        <f>IF(ISBLANK(B461),"",INDEX([1]Establishment!$B$166:$B$207,MATCH(C461,[1]Establishment!$A$166:$A$207,0)))</f>
        <v/>
      </c>
      <c r="E461" t="str">
        <f>IF(ISBLANK(B461),"",INDEX([1]Establishment!$C$166:$C$207,MATCH(C461,[1]Establishment!$A$166:$A$207,0)))</f>
        <v/>
      </c>
    </row>
    <row r="462" spans="1:5" x14ac:dyDescent="0.25">
      <c r="A462" s="7" t="str">
        <f t="shared" si="9"/>
        <v/>
      </c>
      <c r="D462" t="str">
        <f>IF(ISBLANK(B462),"",INDEX([1]Establishment!$B$166:$B$207,MATCH(C462,[1]Establishment!$A$166:$A$207,0)))</f>
        <v/>
      </c>
      <c r="E462" t="str">
        <f>IF(ISBLANK(B462),"",INDEX([1]Establishment!$C$166:$C$207,MATCH(C462,[1]Establishment!$A$166:$A$207,0)))</f>
        <v/>
      </c>
    </row>
    <row r="463" spans="1:5" x14ac:dyDescent="0.25">
      <c r="A463" s="7" t="str">
        <f t="shared" si="9"/>
        <v/>
      </c>
      <c r="D463" t="str">
        <f>IF(ISBLANK(B463),"",INDEX([1]Establishment!$B$166:$B$207,MATCH(C463,[1]Establishment!$A$166:$A$207,0)))</f>
        <v/>
      </c>
      <c r="E463" t="str">
        <f>IF(ISBLANK(B463),"",INDEX([1]Establishment!$C$166:$C$207,MATCH(C463,[1]Establishment!$A$166:$A$207,0)))</f>
        <v/>
      </c>
    </row>
    <row r="464" spans="1:5" x14ac:dyDescent="0.25">
      <c r="A464" s="7" t="str">
        <f t="shared" si="9"/>
        <v/>
      </c>
      <c r="D464" t="str">
        <f>IF(ISBLANK(B464),"",INDEX([1]Establishment!$B$166:$B$207,MATCH(C464,[1]Establishment!$A$166:$A$207,0)))</f>
        <v/>
      </c>
      <c r="E464" t="str">
        <f>IF(ISBLANK(B464),"",INDEX([1]Establishment!$C$166:$C$207,MATCH(C464,[1]Establishment!$A$166:$A$207,0)))</f>
        <v/>
      </c>
    </row>
    <row r="465" spans="1:5" x14ac:dyDescent="0.25">
      <c r="A465" s="7" t="str">
        <f t="shared" si="9"/>
        <v/>
      </c>
      <c r="D465" t="str">
        <f>IF(ISBLANK(B465),"",INDEX([1]Establishment!$B$166:$B$207,MATCH(C465,[1]Establishment!$A$166:$A$207,0)))</f>
        <v/>
      </c>
      <c r="E465" t="str">
        <f>IF(ISBLANK(B465),"",INDEX([1]Establishment!$C$166:$C$207,MATCH(C465,[1]Establishment!$A$166:$A$207,0)))</f>
        <v/>
      </c>
    </row>
    <row r="466" spans="1:5" x14ac:dyDescent="0.25">
      <c r="A466" s="7" t="str">
        <f t="shared" si="9"/>
        <v/>
      </c>
      <c r="D466" t="str">
        <f>IF(ISBLANK(B466),"",INDEX([1]Establishment!$B$166:$B$207,MATCH(C466,[1]Establishment!$A$166:$A$207,0)))</f>
        <v/>
      </c>
      <c r="E466" t="str">
        <f>IF(ISBLANK(B466),"",INDEX([1]Establishment!$C$166:$C$207,MATCH(C466,[1]Establishment!$A$166:$A$207,0)))</f>
        <v/>
      </c>
    </row>
    <row r="467" spans="1:5" x14ac:dyDescent="0.25">
      <c r="A467" s="7" t="str">
        <f t="shared" si="9"/>
        <v/>
      </c>
      <c r="D467" t="str">
        <f>IF(ISBLANK(B467),"",INDEX([1]Establishment!$B$166:$B$207,MATCH(C467,[1]Establishment!$A$166:$A$207,0)))</f>
        <v/>
      </c>
      <c r="E467" t="str">
        <f>IF(ISBLANK(B467),"",INDEX([1]Establishment!$C$166:$C$207,MATCH(C467,[1]Establishment!$A$166:$A$207,0)))</f>
        <v/>
      </c>
    </row>
    <row r="468" spans="1:5" x14ac:dyDescent="0.25">
      <c r="A468" s="7" t="str">
        <f t="shared" si="9"/>
        <v/>
      </c>
      <c r="D468" t="str">
        <f>IF(ISBLANK(B468),"",INDEX([1]Establishment!$B$166:$B$207,MATCH(C468,[1]Establishment!$A$166:$A$207,0)))</f>
        <v/>
      </c>
      <c r="E468" t="str">
        <f>IF(ISBLANK(B468),"",INDEX([1]Establishment!$C$166:$C$207,MATCH(C468,[1]Establishment!$A$166:$A$207,0)))</f>
        <v/>
      </c>
    </row>
    <row r="469" spans="1:5" x14ac:dyDescent="0.25">
      <c r="A469" s="7" t="str">
        <f t="shared" si="9"/>
        <v/>
      </c>
      <c r="D469" t="str">
        <f>IF(ISBLANK(B469),"",INDEX([1]Establishment!$B$166:$B$207,MATCH(C469,[1]Establishment!$A$166:$A$207,0)))</f>
        <v/>
      </c>
      <c r="E469" t="str">
        <f>IF(ISBLANK(B469),"",INDEX([1]Establishment!$C$166:$C$207,MATCH(C469,[1]Establishment!$A$166:$A$207,0)))</f>
        <v/>
      </c>
    </row>
    <row r="470" spans="1:5" x14ac:dyDescent="0.25">
      <c r="A470" s="7" t="str">
        <f t="shared" si="9"/>
        <v/>
      </c>
      <c r="D470" t="str">
        <f>IF(ISBLANK(B470),"",INDEX([1]Establishment!$B$166:$B$207,MATCH(C470,[1]Establishment!$A$166:$A$207,0)))</f>
        <v/>
      </c>
      <c r="E470" t="str">
        <f>IF(ISBLANK(B470),"",INDEX([1]Establishment!$C$166:$C$207,MATCH(C470,[1]Establishment!$A$166:$A$207,0)))</f>
        <v/>
      </c>
    </row>
    <row r="471" spans="1:5" x14ac:dyDescent="0.25">
      <c r="A471" s="7" t="str">
        <f t="shared" si="9"/>
        <v/>
      </c>
      <c r="D471" t="str">
        <f>IF(ISBLANK(B471),"",INDEX([1]Establishment!$B$166:$B$207,MATCH(C471,[1]Establishment!$A$166:$A$207,0)))</f>
        <v/>
      </c>
      <c r="E471" t="str">
        <f>IF(ISBLANK(B471),"",INDEX([1]Establishment!$C$166:$C$207,MATCH(C471,[1]Establishment!$A$166:$A$207,0)))</f>
        <v/>
      </c>
    </row>
    <row r="472" spans="1:5" x14ac:dyDescent="0.25">
      <c r="A472" s="7" t="str">
        <f t="shared" si="9"/>
        <v/>
      </c>
      <c r="D472" t="str">
        <f>IF(ISBLANK(B472),"",INDEX([1]Establishment!$B$166:$B$207,MATCH(C472,[1]Establishment!$A$166:$A$207,0)))</f>
        <v/>
      </c>
      <c r="E472" t="str">
        <f>IF(ISBLANK(B472),"",INDEX([1]Establishment!$C$166:$C$207,MATCH(C472,[1]Establishment!$A$166:$A$207,0)))</f>
        <v/>
      </c>
    </row>
    <row r="473" spans="1:5" x14ac:dyDescent="0.25">
      <c r="A473" s="7" t="str">
        <f t="shared" si="9"/>
        <v/>
      </c>
      <c r="D473" t="str">
        <f>IF(ISBLANK(B473),"",INDEX([1]Establishment!$B$166:$B$207,MATCH(C473,[1]Establishment!$A$166:$A$207,0)))</f>
        <v/>
      </c>
      <c r="E473" t="str">
        <f>IF(ISBLANK(B473),"",INDEX([1]Establishment!$C$166:$C$207,MATCH(C473,[1]Establishment!$A$166:$A$207,0)))</f>
        <v/>
      </c>
    </row>
    <row r="474" spans="1:5" x14ac:dyDescent="0.25">
      <c r="A474" s="7" t="str">
        <f t="shared" si="9"/>
        <v/>
      </c>
      <c r="D474" t="str">
        <f>IF(ISBLANK(B474),"",INDEX([1]Establishment!$B$166:$B$207,MATCH(C474,[1]Establishment!$A$166:$A$207,0)))</f>
        <v/>
      </c>
      <c r="E474" t="str">
        <f>IF(ISBLANK(B474),"",INDEX([1]Establishment!$C$166:$C$207,MATCH(C474,[1]Establishment!$A$166:$A$207,0)))</f>
        <v/>
      </c>
    </row>
    <row r="475" spans="1:5" x14ac:dyDescent="0.25">
      <c r="A475" s="7" t="str">
        <f t="shared" si="9"/>
        <v/>
      </c>
      <c r="D475" t="str">
        <f>IF(ISBLANK(B475),"",INDEX([1]Establishment!$B$166:$B$207,MATCH(C475,[1]Establishment!$A$166:$A$207,0)))</f>
        <v/>
      </c>
      <c r="E475" t="str">
        <f>IF(ISBLANK(B475),"",INDEX([1]Establishment!$C$166:$C$207,MATCH(C475,[1]Establishment!$A$166:$A$207,0)))</f>
        <v/>
      </c>
    </row>
    <row r="476" spans="1:5" x14ac:dyDescent="0.25">
      <c r="A476" s="7" t="str">
        <f t="shared" si="9"/>
        <v/>
      </c>
      <c r="D476" t="str">
        <f>IF(ISBLANK(B476),"",INDEX([1]Establishment!$B$166:$B$207,MATCH(C476,[1]Establishment!$A$166:$A$207,0)))</f>
        <v/>
      </c>
      <c r="E476" t="str">
        <f>IF(ISBLANK(B476),"",INDEX([1]Establishment!$C$166:$C$207,MATCH(C476,[1]Establishment!$A$166:$A$207,0)))</f>
        <v/>
      </c>
    </row>
    <row r="477" spans="1:5" x14ac:dyDescent="0.25">
      <c r="A477" s="7" t="str">
        <f t="shared" si="9"/>
        <v/>
      </c>
      <c r="D477" t="str">
        <f>IF(ISBLANK(B477),"",INDEX([1]Establishment!$B$166:$B$207,MATCH(C477,[1]Establishment!$A$166:$A$207,0)))</f>
        <v/>
      </c>
      <c r="E477" t="str">
        <f>IF(ISBLANK(B477),"",INDEX([1]Establishment!$C$166:$C$207,MATCH(C477,[1]Establishment!$A$166:$A$207,0)))</f>
        <v/>
      </c>
    </row>
    <row r="478" spans="1:5" x14ac:dyDescent="0.25">
      <c r="A478" s="7" t="str">
        <f t="shared" si="9"/>
        <v/>
      </c>
      <c r="D478" t="str">
        <f>IF(ISBLANK(B478),"",INDEX([1]Establishment!$B$166:$B$207,MATCH(C478,[1]Establishment!$A$166:$A$207,0)))</f>
        <v/>
      </c>
      <c r="E478" t="str">
        <f>IF(ISBLANK(B478),"",INDEX([1]Establishment!$C$166:$C$207,MATCH(C478,[1]Establishment!$A$166:$A$207,0)))</f>
        <v/>
      </c>
    </row>
    <row r="479" spans="1:5" x14ac:dyDescent="0.25">
      <c r="A479" s="7" t="str">
        <f t="shared" si="9"/>
        <v/>
      </c>
      <c r="D479" t="str">
        <f>IF(ISBLANK(B479),"",INDEX([1]Establishment!$B$166:$B$207,MATCH(C479,[1]Establishment!$A$166:$A$207,0)))</f>
        <v/>
      </c>
      <c r="E479" t="str">
        <f>IF(ISBLANK(B479),"",INDEX([1]Establishment!$C$166:$C$207,MATCH(C479,[1]Establishment!$A$166:$A$207,0)))</f>
        <v/>
      </c>
    </row>
    <row r="480" spans="1:5" x14ac:dyDescent="0.25">
      <c r="A480" s="7" t="str">
        <f t="shared" si="9"/>
        <v/>
      </c>
      <c r="D480" t="str">
        <f>IF(ISBLANK(B480),"",INDEX([1]Establishment!$B$166:$B$207,MATCH(C480,[1]Establishment!$A$166:$A$207,0)))</f>
        <v/>
      </c>
      <c r="E480" t="str">
        <f>IF(ISBLANK(B480),"",INDEX([1]Establishment!$C$166:$C$207,MATCH(C480,[1]Establishment!$A$166:$A$207,0)))</f>
        <v/>
      </c>
    </row>
    <row r="481" spans="1:5" x14ac:dyDescent="0.25">
      <c r="A481" s="7" t="str">
        <f t="shared" si="9"/>
        <v/>
      </c>
      <c r="D481" t="str">
        <f>IF(ISBLANK(B481),"",INDEX([1]Establishment!$B$166:$B$207,MATCH(C481,[1]Establishment!$A$166:$A$207,0)))</f>
        <v/>
      </c>
      <c r="E481" t="str">
        <f>IF(ISBLANK(B481),"",INDEX([1]Establishment!$C$166:$C$207,MATCH(C481,[1]Establishment!$A$166:$A$207,0)))</f>
        <v/>
      </c>
    </row>
    <row r="482" spans="1:5" x14ac:dyDescent="0.25">
      <c r="A482" s="7" t="str">
        <f t="shared" si="9"/>
        <v/>
      </c>
      <c r="D482" t="str">
        <f>IF(ISBLANK(B482),"",INDEX([1]Establishment!$B$166:$B$207,MATCH(C482,[1]Establishment!$A$166:$A$207,0)))</f>
        <v/>
      </c>
      <c r="E482" t="str">
        <f>IF(ISBLANK(B482),"",INDEX([1]Establishment!$C$166:$C$207,MATCH(C482,[1]Establishment!$A$166:$A$207,0)))</f>
        <v/>
      </c>
    </row>
    <row r="483" spans="1:5" x14ac:dyDescent="0.25">
      <c r="A483" s="7" t="str">
        <f t="shared" si="9"/>
        <v/>
      </c>
      <c r="D483" t="str">
        <f>IF(ISBLANK(B483),"",INDEX([1]Establishment!$B$166:$B$207,MATCH(C483,[1]Establishment!$A$166:$A$207,0)))</f>
        <v/>
      </c>
      <c r="E483" t="str">
        <f>IF(ISBLANK(B483),"",INDEX([1]Establishment!$C$166:$C$207,MATCH(C483,[1]Establishment!$A$166:$A$207,0)))</f>
        <v/>
      </c>
    </row>
    <row r="484" spans="1:5" x14ac:dyDescent="0.25">
      <c r="A484" s="7" t="str">
        <f t="shared" si="9"/>
        <v/>
      </c>
      <c r="D484" t="str">
        <f>IF(ISBLANK(B484),"",INDEX([1]Establishment!$B$166:$B$207,MATCH(C484,[1]Establishment!$A$166:$A$207,0)))</f>
        <v/>
      </c>
      <c r="E484" t="str">
        <f>IF(ISBLANK(B484),"",INDEX([1]Establishment!$C$166:$C$207,MATCH(C484,[1]Establishment!$A$166:$A$207,0)))</f>
        <v/>
      </c>
    </row>
    <row r="485" spans="1:5" x14ac:dyDescent="0.25">
      <c r="A485" s="7" t="str">
        <f t="shared" si="9"/>
        <v/>
      </c>
      <c r="D485" t="str">
        <f>IF(ISBLANK(B485),"",INDEX([1]Establishment!$B$166:$B$207,MATCH(C485,[1]Establishment!$A$166:$A$207,0)))</f>
        <v/>
      </c>
      <c r="E485" t="str">
        <f>IF(ISBLANK(B485),"",INDEX([1]Establishment!$C$166:$C$207,MATCH(C485,[1]Establishment!$A$166:$A$207,0)))</f>
        <v/>
      </c>
    </row>
    <row r="486" spans="1:5" x14ac:dyDescent="0.25">
      <c r="A486" s="7" t="str">
        <f t="shared" si="9"/>
        <v/>
      </c>
      <c r="D486" t="str">
        <f>IF(ISBLANK(B486),"",INDEX([1]Establishment!$B$166:$B$207,MATCH(C486,[1]Establishment!$A$166:$A$207,0)))</f>
        <v/>
      </c>
      <c r="E486" t="str">
        <f>IF(ISBLANK(B486),"",INDEX([1]Establishment!$C$166:$C$207,MATCH(C486,[1]Establishment!$A$166:$A$207,0)))</f>
        <v/>
      </c>
    </row>
    <row r="487" spans="1:5" x14ac:dyDescent="0.25">
      <c r="A487" s="7" t="str">
        <f t="shared" si="9"/>
        <v/>
      </c>
      <c r="D487" t="str">
        <f>IF(ISBLANK(B487),"",INDEX([1]Establishment!$B$166:$B$207,MATCH(C487,[1]Establishment!$A$166:$A$207,0)))</f>
        <v/>
      </c>
      <c r="E487" t="str">
        <f>IF(ISBLANK(B487),"",INDEX([1]Establishment!$C$166:$C$207,MATCH(C487,[1]Establishment!$A$166:$A$207,0)))</f>
        <v/>
      </c>
    </row>
    <row r="488" spans="1:5" x14ac:dyDescent="0.25">
      <c r="A488" s="7" t="str">
        <f t="shared" si="9"/>
        <v/>
      </c>
      <c r="D488" t="str">
        <f>IF(ISBLANK(B488),"",INDEX([1]Establishment!$B$166:$B$207,MATCH(C488,[1]Establishment!$A$166:$A$207,0)))</f>
        <v/>
      </c>
      <c r="E488" t="str">
        <f>IF(ISBLANK(B488),"",INDEX([1]Establishment!$C$166:$C$207,MATCH(C488,[1]Establishment!$A$166:$A$207,0)))</f>
        <v/>
      </c>
    </row>
    <row r="489" spans="1:5" x14ac:dyDescent="0.25">
      <c r="A489" s="7" t="str">
        <f t="shared" si="9"/>
        <v/>
      </c>
      <c r="D489" t="str">
        <f>IF(ISBLANK(B489),"",INDEX([1]Establishment!$B$166:$B$207,MATCH(C489,[1]Establishment!$A$166:$A$207,0)))</f>
        <v/>
      </c>
      <c r="E489" t="str">
        <f>IF(ISBLANK(B489),"",INDEX([1]Establishment!$C$166:$C$207,MATCH(C489,[1]Establishment!$A$166:$A$207,0)))</f>
        <v/>
      </c>
    </row>
    <row r="490" spans="1:5" x14ac:dyDescent="0.25">
      <c r="A490" s="7" t="str">
        <f t="shared" si="9"/>
        <v/>
      </c>
      <c r="D490" t="str">
        <f>IF(ISBLANK(B490),"",INDEX([1]Establishment!$B$166:$B$207,MATCH(C490,[1]Establishment!$A$166:$A$207,0)))</f>
        <v/>
      </c>
      <c r="E490" t="str">
        <f>IF(ISBLANK(B490),"",INDEX([1]Establishment!$C$166:$C$207,MATCH(C490,[1]Establishment!$A$166:$A$207,0)))</f>
        <v/>
      </c>
    </row>
    <row r="491" spans="1:5" x14ac:dyDescent="0.25">
      <c r="A491" s="7" t="str">
        <f t="shared" si="9"/>
        <v/>
      </c>
      <c r="D491" t="str">
        <f>IF(ISBLANK(B491),"",INDEX([1]Establishment!$B$166:$B$207,MATCH(C491,[1]Establishment!$A$166:$A$207,0)))</f>
        <v/>
      </c>
      <c r="E491" t="str">
        <f>IF(ISBLANK(B491),"",INDEX([1]Establishment!$C$166:$C$207,MATCH(C491,[1]Establishment!$A$166:$A$207,0)))</f>
        <v/>
      </c>
    </row>
    <row r="492" spans="1:5" x14ac:dyDescent="0.25">
      <c r="A492" s="7" t="str">
        <f t="shared" si="9"/>
        <v/>
      </c>
      <c r="D492" t="str">
        <f>IF(ISBLANK(B492),"",INDEX([1]Establishment!$B$166:$B$207,MATCH(C492,[1]Establishment!$A$166:$A$207,0)))</f>
        <v/>
      </c>
      <c r="E492" t="str">
        <f>IF(ISBLANK(B492),"",INDEX([1]Establishment!$C$166:$C$207,MATCH(C492,[1]Establishment!$A$166:$A$207,0)))</f>
        <v/>
      </c>
    </row>
    <row r="493" spans="1:5" x14ac:dyDescent="0.25">
      <c r="A493" s="7" t="str">
        <f t="shared" si="9"/>
        <v/>
      </c>
      <c r="D493" t="str">
        <f>IF(ISBLANK(B493),"",INDEX([1]Establishment!$B$166:$B$207,MATCH(C493,[1]Establishment!$A$166:$A$207,0)))</f>
        <v/>
      </c>
      <c r="E493" t="str">
        <f>IF(ISBLANK(B493),"",INDEX([1]Establishment!$C$166:$C$207,MATCH(C493,[1]Establishment!$A$166:$A$207,0)))</f>
        <v/>
      </c>
    </row>
    <row r="494" spans="1:5" x14ac:dyDescent="0.25">
      <c r="A494" s="7" t="str">
        <f t="shared" si="9"/>
        <v/>
      </c>
      <c r="D494" t="str">
        <f>IF(ISBLANK(B494),"",INDEX([1]Establishment!$B$166:$B$207,MATCH(C494,[1]Establishment!$A$166:$A$207,0)))</f>
        <v/>
      </c>
      <c r="E494" t="str">
        <f>IF(ISBLANK(B494),"",INDEX([1]Establishment!$C$166:$C$207,MATCH(C494,[1]Establishment!$A$166:$A$207,0)))</f>
        <v/>
      </c>
    </row>
    <row r="495" spans="1:5" x14ac:dyDescent="0.25">
      <c r="A495" s="7" t="str">
        <f t="shared" si="9"/>
        <v/>
      </c>
      <c r="D495" t="str">
        <f>IF(ISBLANK(B495),"",INDEX([1]Establishment!$B$166:$B$207,MATCH(C495,[1]Establishment!$A$166:$A$207,0)))</f>
        <v/>
      </c>
      <c r="E495" t="str">
        <f>IF(ISBLANK(B495),"",INDEX([1]Establishment!$C$166:$C$207,MATCH(C495,[1]Establishment!$A$166:$A$207,0)))</f>
        <v/>
      </c>
    </row>
    <row r="496" spans="1:5" x14ac:dyDescent="0.25">
      <c r="A496" s="7" t="str">
        <f t="shared" si="9"/>
        <v/>
      </c>
      <c r="D496" t="str">
        <f>IF(ISBLANK(B496),"",INDEX([1]Establishment!$B$166:$B$207,MATCH(C496,[1]Establishment!$A$166:$A$207,0)))</f>
        <v/>
      </c>
      <c r="E496" t="str">
        <f>IF(ISBLANK(B496),"",INDEX([1]Establishment!$C$166:$C$207,MATCH(C496,[1]Establishment!$A$166:$A$207,0)))</f>
        <v/>
      </c>
    </row>
    <row r="497" spans="1:5" x14ac:dyDescent="0.25">
      <c r="A497" s="7" t="str">
        <f t="shared" si="9"/>
        <v/>
      </c>
      <c r="D497" t="str">
        <f>IF(ISBLANK(B497),"",INDEX([1]Establishment!$B$166:$B$207,MATCH(C497,[1]Establishment!$A$166:$A$207,0)))</f>
        <v/>
      </c>
      <c r="E497" t="str">
        <f>IF(ISBLANK(B497),"",INDEX([1]Establishment!$C$166:$C$207,MATCH(C497,[1]Establishment!$A$166:$A$207,0)))</f>
        <v/>
      </c>
    </row>
    <row r="498" spans="1:5" x14ac:dyDescent="0.25">
      <c r="A498" s="7" t="str">
        <f t="shared" si="9"/>
        <v/>
      </c>
      <c r="D498" t="str">
        <f>IF(ISBLANK(B498),"",INDEX([1]Establishment!$B$166:$B$207,MATCH(C498,[1]Establishment!$A$166:$A$207,0)))</f>
        <v/>
      </c>
      <c r="E498" t="str">
        <f>IF(ISBLANK(B498),"",INDEX([1]Establishment!$C$166:$C$207,MATCH(C498,[1]Establishment!$A$166:$A$207,0)))</f>
        <v/>
      </c>
    </row>
    <row r="499" spans="1:5" x14ac:dyDescent="0.25">
      <c r="A499" s="7" t="str">
        <f t="shared" si="9"/>
        <v/>
      </c>
      <c r="D499" t="str">
        <f>IF(ISBLANK(B499),"",INDEX([1]Establishment!$B$166:$B$207,MATCH(C499,[1]Establishment!$A$166:$A$207,0)))</f>
        <v/>
      </c>
      <c r="E499" t="str">
        <f>IF(ISBLANK(B499),"",INDEX([1]Establishment!$C$166:$C$207,MATCH(C499,[1]Establishment!$A$166:$A$207,0)))</f>
        <v/>
      </c>
    </row>
    <row r="500" spans="1:5" x14ac:dyDescent="0.25">
      <c r="A500" s="7" t="str">
        <f t="shared" si="9"/>
        <v/>
      </c>
      <c r="D500" t="str">
        <f>IF(ISBLANK(B500),"",INDEX([1]Establishment!$B$166:$B$207,MATCH(C500,[1]Establishment!$A$166:$A$207,0)))</f>
        <v/>
      </c>
      <c r="E500" t="str">
        <f>IF(ISBLANK(B500),"",INDEX([1]Establishment!$C$166:$C$207,MATCH(C500,[1]Establishment!$A$166:$A$207,0)))</f>
        <v/>
      </c>
    </row>
  </sheetData>
  <mergeCells count="8">
    <mergeCell ref="F1:G1"/>
    <mergeCell ref="AA1:AA2"/>
    <mergeCell ref="AB1:AB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11FA-134C-431D-AE16-639F6F76677F}">
  <dimension ref="A1:J2"/>
  <sheetViews>
    <sheetView workbookViewId="0">
      <selection sqref="A1:J2"/>
    </sheetView>
  </sheetViews>
  <sheetFormatPr defaultRowHeight="15" x14ac:dyDescent="0.25"/>
  <cols>
    <col min="1" max="1" width="11.140625" bestFit="1" customWidth="1"/>
  </cols>
  <sheetData>
    <row r="1" spans="1:10" x14ac:dyDescent="0.25">
      <c r="A1" s="5" t="s">
        <v>15</v>
      </c>
      <c r="B1" s="5" t="s">
        <v>24</v>
      </c>
      <c r="C1" s="5" t="s">
        <v>20</v>
      </c>
      <c r="D1" s="5" t="s">
        <v>21</v>
      </c>
      <c r="E1" s="5" t="s">
        <v>18</v>
      </c>
      <c r="F1" s="5" t="s">
        <v>25</v>
      </c>
      <c r="G1" s="5" t="s">
        <v>22</v>
      </c>
      <c r="H1" s="8" t="s">
        <v>19</v>
      </c>
      <c r="I1" s="8"/>
      <c r="J1" s="5" t="s">
        <v>23</v>
      </c>
    </row>
    <row r="2" spans="1:10" x14ac:dyDescent="0.25">
      <c r="A2" s="4" t="s">
        <v>16</v>
      </c>
      <c r="H2" s="5" t="s">
        <v>6</v>
      </c>
      <c r="I2" s="5" t="s">
        <v>5</v>
      </c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202406</vt:lpstr>
      <vt:lpstr>Details</vt:lpstr>
      <vt:lpstr>Misc</vt:lpstr>
      <vt:lpstr>Receipt )Template)</vt:lpstr>
      <vt:lpstr>Details )Template)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</dc:creator>
  <cp:lastModifiedBy>Zachary Go</cp:lastModifiedBy>
  <dcterms:created xsi:type="dcterms:W3CDTF">2024-06-29T17:31:35Z</dcterms:created>
  <dcterms:modified xsi:type="dcterms:W3CDTF">2024-11-21T14:18:24Z</dcterms:modified>
</cp:coreProperties>
</file>